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4_長期時系列\R7.11 HP更新\HP用データ\annual\"/>
    </mc:Choice>
  </mc:AlternateContent>
  <xr:revisionPtr revIDLastSave="0" documentId="13_ncr:1_{FFD58346-20C8-4746-B91F-8FE4413E1AA5}" xr6:coauthVersionLast="47" xr6:coauthVersionMax="47" xr10:uidLastSave="{00000000-0000-0000-0000-000000000000}"/>
  <bookViews>
    <workbookView xWindow="-110" yWindow="-110" windowWidth="19420" windowHeight="10300" tabRatio="744" xr2:uid="{00000000-000D-0000-FFFF-FFFF00000000}"/>
  </bookViews>
  <sheets>
    <sheet name="目次" sheetId="9" r:id="rId1"/>
    <sheet name="第２－１表" sheetId="1" r:id="rId2"/>
    <sheet name="第２－２表" sheetId="8" r:id="rId3"/>
    <sheet name="第２－３表" sheetId="5" r:id="rId4"/>
    <sheet name="第２－４表" sheetId="7" r:id="rId5"/>
    <sheet name="第２－５表 " sheetId="10" r:id="rId6"/>
    <sheet name="第２－６表" sheetId="11" r:id="rId7"/>
  </sheets>
  <definedNames>
    <definedName name="_xlnm.Print_Area" localSheetId="1">'第２－１表'!$A$1:$HT$72</definedName>
    <definedName name="_xlnm.Print_Area" localSheetId="2">'第２－２表'!$A$1:$HR$72</definedName>
    <definedName name="_xlnm.Print_Area" localSheetId="0">目次!$A$1:$D$15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N54" i="7" l="1"/>
  <c r="HJ54" i="7"/>
  <c r="HO54" i="7"/>
  <c r="HP54" i="7"/>
  <c r="HF54" i="7"/>
  <c r="HE54" i="7"/>
  <c r="HQ54" i="7"/>
  <c r="GQ54" i="7"/>
  <c r="GM54" i="7"/>
  <c r="GR54" i="7"/>
  <c r="GS54" i="7"/>
  <c r="GH54" i="7"/>
  <c r="GI54" i="7"/>
  <c r="HN53" i="7"/>
  <c r="HJ53" i="7"/>
  <c r="HO53" i="7"/>
  <c r="HP53" i="7"/>
  <c r="HE53" i="7"/>
  <c r="HF53" i="7"/>
  <c r="GQ53" i="7"/>
  <c r="GM53" i="7"/>
  <c r="GR53" i="7"/>
  <c r="GH53" i="7"/>
  <c r="GI53" i="7"/>
  <c r="HN52" i="7"/>
  <c r="HJ52" i="7"/>
  <c r="HO52" i="7"/>
  <c r="HE52" i="7"/>
  <c r="HF52" i="7"/>
  <c r="GQ52" i="7"/>
  <c r="GM52" i="7"/>
  <c r="GR52" i="7"/>
  <c r="GS52" i="7"/>
  <c r="GH52" i="7"/>
  <c r="GI52" i="7"/>
  <c r="HN51" i="7"/>
  <c r="HJ51" i="7"/>
  <c r="HO51" i="7"/>
  <c r="HP51" i="7"/>
  <c r="HE51" i="7"/>
  <c r="HF51" i="7"/>
  <c r="GQ51" i="7"/>
  <c r="GM51" i="7"/>
  <c r="GR51" i="7"/>
  <c r="GS51" i="7"/>
  <c r="GH51" i="7"/>
  <c r="HN50" i="7"/>
  <c r="HJ50" i="7"/>
  <c r="HO50" i="7"/>
  <c r="HP50" i="7"/>
  <c r="HE50" i="7"/>
  <c r="GQ50" i="7"/>
  <c r="GM50" i="7"/>
  <c r="GR50" i="7"/>
  <c r="GH50" i="7"/>
  <c r="GI50" i="7"/>
  <c r="HN49" i="7"/>
  <c r="HJ49" i="7"/>
  <c r="HO49" i="7"/>
  <c r="HE49" i="7"/>
  <c r="HF49" i="7"/>
  <c r="GQ49" i="7"/>
  <c r="GM49" i="7"/>
  <c r="GR49" i="7"/>
  <c r="GS49" i="7"/>
  <c r="GH49" i="7"/>
  <c r="HN48" i="7"/>
  <c r="HJ48" i="7"/>
  <c r="HO48" i="7"/>
  <c r="HP48" i="7"/>
  <c r="HE48" i="7"/>
  <c r="GQ48" i="7"/>
  <c r="GM48" i="7"/>
  <c r="GR48" i="7"/>
  <c r="GH48" i="7"/>
  <c r="GI48" i="7"/>
  <c r="HN47" i="7"/>
  <c r="HJ47" i="7"/>
  <c r="HO47" i="7"/>
  <c r="HE47" i="7"/>
  <c r="HF47" i="7"/>
  <c r="GQ47" i="7"/>
  <c r="GM47" i="7"/>
  <c r="GR47" i="7"/>
  <c r="GS47" i="7"/>
  <c r="GH47" i="7"/>
  <c r="HN46" i="7"/>
  <c r="HJ46" i="7"/>
  <c r="HO46" i="7"/>
  <c r="HP46" i="7"/>
  <c r="HE46" i="7"/>
  <c r="GQ46" i="7"/>
  <c r="GM46" i="7"/>
  <c r="GR46" i="7"/>
  <c r="GH46" i="7"/>
  <c r="GI46" i="7"/>
  <c r="HN45" i="7"/>
  <c r="HJ45" i="7"/>
  <c r="HO45" i="7"/>
  <c r="HE45" i="7"/>
  <c r="HF45" i="7"/>
  <c r="GQ45" i="7"/>
  <c r="GM45" i="7"/>
  <c r="GR45" i="7"/>
  <c r="GS45" i="7"/>
  <c r="GH45" i="7"/>
  <c r="HN44" i="7"/>
  <c r="HJ44" i="7"/>
  <c r="HO44" i="7"/>
  <c r="HP44" i="7"/>
  <c r="HE44" i="7"/>
  <c r="GQ44" i="7"/>
  <c r="GM44" i="7"/>
  <c r="GR44" i="7"/>
  <c r="GH44" i="7"/>
  <c r="GI44" i="7"/>
  <c r="HN43" i="7"/>
  <c r="HJ43" i="7"/>
  <c r="HO43" i="7"/>
  <c r="HE43" i="7"/>
  <c r="HF43" i="7"/>
  <c r="GQ43" i="7"/>
  <c r="GM43" i="7"/>
  <c r="GR43" i="7"/>
  <c r="GS43" i="7"/>
  <c r="GH43" i="7"/>
  <c r="HN42" i="7"/>
  <c r="HJ42" i="7"/>
  <c r="HO42" i="7"/>
  <c r="HP42" i="7"/>
  <c r="HE42" i="7"/>
  <c r="GQ42" i="7"/>
  <c r="GM42" i="7"/>
  <c r="GR42" i="7"/>
  <c r="GH42" i="7"/>
  <c r="GI42" i="7"/>
  <c r="HN41" i="7"/>
  <c r="HJ41" i="7"/>
  <c r="HO41" i="7"/>
  <c r="HE41" i="7"/>
  <c r="HF41" i="7"/>
  <c r="GQ41" i="7"/>
  <c r="GM41" i="7"/>
  <c r="GR41" i="7"/>
  <c r="GS41" i="7"/>
  <c r="GH41" i="7"/>
  <c r="HN40" i="7"/>
  <c r="HJ40" i="7"/>
  <c r="HO40" i="7"/>
  <c r="HP40" i="7"/>
  <c r="HE40" i="7"/>
  <c r="GQ40" i="7"/>
  <c r="GM40" i="7"/>
  <c r="GR40" i="7"/>
  <c r="GH40" i="7"/>
  <c r="GI40" i="7"/>
  <c r="HN39" i="7"/>
  <c r="HJ39" i="7"/>
  <c r="HO39" i="7"/>
  <c r="HE39" i="7"/>
  <c r="HF39" i="7"/>
  <c r="GQ39" i="7"/>
  <c r="GM39" i="7"/>
  <c r="GR39" i="7"/>
  <c r="GS39" i="7"/>
  <c r="GH39" i="7"/>
  <c r="HN38" i="7"/>
  <c r="HJ38" i="7"/>
  <c r="HO38" i="7"/>
  <c r="HP38" i="7"/>
  <c r="HE38" i="7"/>
  <c r="GQ38" i="7"/>
  <c r="GM38" i="7"/>
  <c r="GR38" i="7"/>
  <c r="GH38" i="7"/>
  <c r="GI38" i="7"/>
  <c r="HN37" i="7"/>
  <c r="HJ37" i="7"/>
  <c r="HO37" i="7"/>
  <c r="HE37" i="7"/>
  <c r="HF37" i="7"/>
  <c r="GQ37" i="7"/>
  <c r="GM37" i="7"/>
  <c r="GR37" i="7"/>
  <c r="GS37" i="7"/>
  <c r="GH37" i="7"/>
  <c r="HN36" i="7"/>
  <c r="HJ36" i="7"/>
  <c r="HO36" i="7"/>
  <c r="HP36" i="7"/>
  <c r="HE36" i="7"/>
  <c r="GQ36" i="7"/>
  <c r="GM36" i="7"/>
  <c r="GR36" i="7"/>
  <c r="GH36" i="7"/>
  <c r="GI36" i="7"/>
  <c r="HN35" i="7"/>
  <c r="HJ35" i="7"/>
  <c r="HO35" i="7"/>
  <c r="HE35" i="7"/>
  <c r="HF35" i="7"/>
  <c r="GQ35" i="7"/>
  <c r="GM35" i="7"/>
  <c r="GR35" i="7"/>
  <c r="GS35" i="7"/>
  <c r="GH35" i="7"/>
  <c r="HN34" i="7"/>
  <c r="HJ34" i="7"/>
  <c r="HO34" i="7"/>
  <c r="HP34" i="7"/>
  <c r="HE34" i="7"/>
  <c r="GQ34" i="7"/>
  <c r="GM34" i="7"/>
  <c r="GR34" i="7"/>
  <c r="GH34" i="7"/>
  <c r="GI34" i="7"/>
  <c r="HN33" i="7"/>
  <c r="HJ33" i="7"/>
  <c r="HO33" i="7"/>
  <c r="HE33" i="7"/>
  <c r="HF33" i="7"/>
  <c r="GQ33" i="7"/>
  <c r="GM33" i="7"/>
  <c r="GR33" i="7"/>
  <c r="GS33" i="7"/>
  <c r="GH33" i="7"/>
  <c r="HN32" i="7"/>
  <c r="HJ32" i="7"/>
  <c r="HO32" i="7"/>
  <c r="HP32" i="7"/>
  <c r="HE32" i="7"/>
  <c r="GQ32" i="7"/>
  <c r="GM32" i="7"/>
  <c r="GR32" i="7"/>
  <c r="GH32" i="7"/>
  <c r="GI32" i="7"/>
  <c r="HN31" i="7"/>
  <c r="HJ31" i="7"/>
  <c r="HO31" i="7"/>
  <c r="HE31" i="7"/>
  <c r="HF31" i="7"/>
  <c r="GQ31" i="7"/>
  <c r="GM31" i="7"/>
  <c r="GR31" i="7"/>
  <c r="GS31" i="7"/>
  <c r="GH31" i="7"/>
  <c r="HN30" i="7"/>
  <c r="HJ30" i="7"/>
  <c r="HO30" i="7"/>
  <c r="HP30" i="7"/>
  <c r="HE30" i="7"/>
  <c r="GQ30" i="7"/>
  <c r="GM30" i="7"/>
  <c r="GR30" i="7"/>
  <c r="GH30" i="7"/>
  <c r="GI30" i="7"/>
  <c r="HN29" i="7"/>
  <c r="HJ29" i="7"/>
  <c r="HO29" i="7"/>
  <c r="HE29" i="7"/>
  <c r="HF29" i="7"/>
  <c r="GQ29" i="7"/>
  <c r="GM29" i="7"/>
  <c r="GR29" i="7"/>
  <c r="GS29" i="7"/>
  <c r="GH29" i="7"/>
  <c r="HN28" i="7"/>
  <c r="HJ28" i="7"/>
  <c r="HO28" i="7"/>
  <c r="HP28" i="7"/>
  <c r="HE28" i="7"/>
  <c r="GQ28" i="7"/>
  <c r="GM28" i="7"/>
  <c r="GR28" i="7"/>
  <c r="GH28" i="7"/>
  <c r="GI28" i="7"/>
  <c r="HN27" i="7"/>
  <c r="HJ27" i="7"/>
  <c r="HO27" i="7"/>
  <c r="HE27" i="7"/>
  <c r="HF27" i="7"/>
  <c r="GQ27" i="7"/>
  <c r="GM27" i="7"/>
  <c r="GR27" i="7"/>
  <c r="GS27" i="7"/>
  <c r="GH27" i="7"/>
  <c r="HN26" i="7"/>
  <c r="HJ26" i="7"/>
  <c r="HO26" i="7"/>
  <c r="HP26" i="7"/>
  <c r="HE26" i="7"/>
  <c r="GQ26" i="7"/>
  <c r="GM26" i="7"/>
  <c r="GR26" i="7"/>
  <c r="GH26" i="7"/>
  <c r="GI26" i="7"/>
  <c r="HN25" i="7"/>
  <c r="HJ25" i="7"/>
  <c r="HO25" i="7"/>
  <c r="HE25" i="7"/>
  <c r="HF25" i="7"/>
  <c r="GQ25" i="7"/>
  <c r="GM25" i="7"/>
  <c r="GR25" i="7"/>
  <c r="GS25" i="7"/>
  <c r="GH25" i="7"/>
  <c r="HN24" i="7"/>
  <c r="HJ24" i="7"/>
  <c r="HO24" i="7"/>
  <c r="HP24" i="7"/>
  <c r="HE24" i="7"/>
  <c r="GQ24" i="7"/>
  <c r="GM24" i="7"/>
  <c r="GR24" i="7"/>
  <c r="GH24" i="7"/>
  <c r="GI24" i="7"/>
  <c r="HN23" i="7"/>
  <c r="HJ23" i="7"/>
  <c r="HO23" i="7"/>
  <c r="HE23" i="7"/>
  <c r="HF23" i="7"/>
  <c r="GQ23" i="7"/>
  <c r="GM23" i="7"/>
  <c r="GR23" i="7"/>
  <c r="GS23" i="7"/>
  <c r="GH23" i="7"/>
  <c r="HN22" i="7"/>
  <c r="HJ22" i="7"/>
  <c r="HO22" i="7"/>
  <c r="HP22" i="7"/>
  <c r="HE22" i="7"/>
  <c r="GQ22" i="7"/>
  <c r="GM22" i="7"/>
  <c r="GR22" i="7"/>
  <c r="GH22" i="7"/>
  <c r="GI22" i="7"/>
  <c r="HN21" i="7"/>
  <c r="HJ21" i="7"/>
  <c r="HO21" i="7"/>
  <c r="HE21" i="7"/>
  <c r="HF21" i="7"/>
  <c r="GQ21" i="7"/>
  <c r="GM21" i="7"/>
  <c r="GR21" i="7"/>
  <c r="GS21" i="7"/>
  <c r="GH21" i="7"/>
  <c r="HN20" i="7"/>
  <c r="HJ20" i="7"/>
  <c r="HO20" i="7"/>
  <c r="HP20" i="7"/>
  <c r="HE20" i="7"/>
  <c r="GQ20" i="7"/>
  <c r="GM20" i="7"/>
  <c r="GR20" i="7"/>
  <c r="GH20" i="7"/>
  <c r="GI20" i="7"/>
  <c r="HN19" i="7"/>
  <c r="HJ19" i="7"/>
  <c r="HO19" i="7"/>
  <c r="HE19" i="7"/>
  <c r="HF19" i="7"/>
  <c r="GQ19" i="7"/>
  <c r="GM19" i="7"/>
  <c r="GR19" i="7"/>
  <c r="GS19" i="7"/>
  <c r="GH19" i="7"/>
  <c r="HN18" i="7"/>
  <c r="HJ18" i="7"/>
  <c r="HO18" i="7"/>
  <c r="HP18" i="7"/>
  <c r="HE18" i="7"/>
  <c r="GQ18" i="7"/>
  <c r="GM18" i="7"/>
  <c r="GR18" i="7"/>
  <c r="GH18" i="7"/>
  <c r="GI18" i="7"/>
  <c r="HN17" i="7"/>
  <c r="HJ17" i="7"/>
  <c r="HO17" i="7"/>
  <c r="HE17" i="7"/>
  <c r="HF17" i="7"/>
  <c r="GQ17" i="7"/>
  <c r="GM17" i="7"/>
  <c r="GR17" i="7"/>
  <c r="GS17" i="7"/>
  <c r="GH17" i="7"/>
  <c r="HN16" i="7"/>
  <c r="HJ16" i="7"/>
  <c r="HO16" i="7"/>
  <c r="HP16" i="7"/>
  <c r="HE16" i="7"/>
  <c r="GQ16" i="7"/>
  <c r="GM16" i="7"/>
  <c r="GR16" i="7"/>
  <c r="GH16" i="7"/>
  <c r="GI16" i="7"/>
  <c r="HN15" i="7"/>
  <c r="HJ15" i="7"/>
  <c r="HO15" i="7"/>
  <c r="HE15" i="7"/>
  <c r="HF15" i="7"/>
  <c r="GQ15" i="7"/>
  <c r="GM15" i="7"/>
  <c r="GR15" i="7"/>
  <c r="GS15" i="7"/>
  <c r="GH15" i="7"/>
  <c r="HN14" i="7"/>
  <c r="HJ14" i="7"/>
  <c r="HO14" i="7"/>
  <c r="HP14" i="7"/>
  <c r="HE14" i="7"/>
  <c r="GQ14" i="7"/>
  <c r="GM14" i="7"/>
  <c r="GR14" i="7"/>
  <c r="GH14" i="7"/>
  <c r="GI14" i="7"/>
  <c r="HN12" i="7"/>
  <c r="HJ12" i="7"/>
  <c r="HO12" i="7"/>
  <c r="HE12" i="7"/>
  <c r="HF12" i="7"/>
  <c r="GQ12" i="7"/>
  <c r="GM12" i="7"/>
  <c r="GR12" i="7"/>
  <c r="GS12" i="7"/>
  <c r="GH12" i="7"/>
  <c r="AL12" i="10"/>
  <c r="AK12" i="10"/>
  <c r="AJ36" i="10"/>
  <c r="AM36" i="10"/>
  <c r="EA54" i="10"/>
  <c r="EA53" i="10"/>
  <c r="EA52" i="10"/>
  <c r="EA51" i="10"/>
  <c r="EA50" i="10"/>
  <c r="EA49" i="10"/>
  <c r="EA48" i="10"/>
  <c r="EA47" i="10"/>
  <c r="EA46" i="10"/>
  <c r="EA45" i="10"/>
  <c r="EB45" i="10"/>
  <c r="EC45" i="10"/>
  <c r="EA44" i="10"/>
  <c r="EA43" i="10"/>
  <c r="EA42" i="10"/>
  <c r="EA41" i="10"/>
  <c r="EA40" i="10"/>
  <c r="EA39" i="10"/>
  <c r="EA38" i="10"/>
  <c r="EA37" i="10"/>
  <c r="EA36" i="10"/>
  <c r="EA35" i="10"/>
  <c r="EA34" i="10"/>
  <c r="EA33" i="10"/>
  <c r="EA32" i="10"/>
  <c r="EA31" i="10"/>
  <c r="EA30" i="10"/>
  <c r="EB30" i="10"/>
  <c r="EA29" i="10"/>
  <c r="EA28" i="10"/>
  <c r="EA27" i="10"/>
  <c r="EA26" i="10"/>
  <c r="EA25" i="10"/>
  <c r="EA24" i="10"/>
  <c r="EA23" i="10"/>
  <c r="EA22" i="10"/>
  <c r="EA21" i="10"/>
  <c r="EA20" i="10"/>
  <c r="EA19" i="10"/>
  <c r="EA18" i="10"/>
  <c r="EA17" i="10"/>
  <c r="EA16" i="10"/>
  <c r="EA15" i="10"/>
  <c r="EA14" i="10"/>
  <c r="EA12" i="10"/>
  <c r="DD54" i="10"/>
  <c r="DD53" i="10"/>
  <c r="DD52" i="10"/>
  <c r="DD51" i="10"/>
  <c r="DE51" i="10"/>
  <c r="DD50" i="10"/>
  <c r="DE50" i="10"/>
  <c r="DD49" i="10"/>
  <c r="DD48" i="10"/>
  <c r="DD47" i="10"/>
  <c r="DD46" i="10"/>
  <c r="DD45" i="10"/>
  <c r="DD44" i="10"/>
  <c r="DD43" i="10"/>
  <c r="DD42" i="10"/>
  <c r="DD41" i="10"/>
  <c r="DD40" i="10"/>
  <c r="DD39" i="10"/>
  <c r="DE39" i="10"/>
  <c r="DF39" i="10"/>
  <c r="DD38" i="10"/>
  <c r="DD37" i="10"/>
  <c r="DE37" i="10"/>
  <c r="DF37" i="10"/>
  <c r="DD36" i="10"/>
  <c r="DD35" i="10"/>
  <c r="DD34" i="10"/>
  <c r="DD33" i="10"/>
  <c r="DD32" i="10"/>
  <c r="DD31" i="10"/>
  <c r="DD30" i="10"/>
  <c r="DD29" i="10"/>
  <c r="DD28" i="10"/>
  <c r="DE28" i="10"/>
  <c r="DF28" i="10"/>
  <c r="DD27" i="10"/>
  <c r="DD26" i="10"/>
  <c r="DD25" i="10"/>
  <c r="DD24" i="10"/>
  <c r="DD23" i="10"/>
  <c r="DD22" i="10"/>
  <c r="DD21" i="10"/>
  <c r="DD20" i="10"/>
  <c r="DD19" i="10"/>
  <c r="DD18" i="10"/>
  <c r="DE18" i="10"/>
  <c r="DG18" i="10"/>
  <c r="DD17" i="10"/>
  <c r="DE17" i="10"/>
  <c r="DF17" i="10"/>
  <c r="DD16" i="10"/>
  <c r="DD15" i="10"/>
  <c r="DD14" i="10"/>
  <c r="DD12" i="10"/>
  <c r="CG54" i="10"/>
  <c r="CG53" i="10"/>
  <c r="CG52" i="10"/>
  <c r="CG51" i="10"/>
  <c r="CG50" i="10"/>
  <c r="CG49" i="10"/>
  <c r="CG48" i="10"/>
  <c r="CH48" i="10"/>
  <c r="CG47" i="10"/>
  <c r="CG46" i="10"/>
  <c r="CG45" i="10"/>
  <c r="CG44" i="10"/>
  <c r="CG43" i="10"/>
  <c r="CG42" i="10"/>
  <c r="CG41" i="10"/>
  <c r="CG40" i="10"/>
  <c r="CG39" i="10"/>
  <c r="CG38" i="10"/>
  <c r="CG37" i="10"/>
  <c r="CG36" i="10"/>
  <c r="CG35" i="10"/>
  <c r="CG34" i="10"/>
  <c r="CG33" i="10"/>
  <c r="CG32" i="10"/>
  <c r="CG31" i="10"/>
  <c r="CG30" i="10"/>
  <c r="CG29" i="10"/>
  <c r="CH29" i="10"/>
  <c r="CI29" i="10"/>
  <c r="CG28" i="10"/>
  <c r="CG27" i="10"/>
  <c r="CG26" i="10"/>
  <c r="CG25" i="10"/>
  <c r="CG24" i="10"/>
  <c r="CG23" i="10"/>
  <c r="CG22" i="10"/>
  <c r="CG21" i="10"/>
  <c r="CG20" i="10"/>
  <c r="CH20" i="10"/>
  <c r="CJ20" i="10"/>
  <c r="CG19" i="10"/>
  <c r="CG18" i="10"/>
  <c r="CG17" i="10"/>
  <c r="CG16" i="10"/>
  <c r="CG15" i="10"/>
  <c r="CG14" i="10"/>
  <c r="CG12" i="10"/>
  <c r="BJ54" i="10"/>
  <c r="BJ53" i="10"/>
  <c r="BJ52" i="10"/>
  <c r="BK52" i="10"/>
  <c r="BJ51" i="10"/>
  <c r="BK51" i="10"/>
  <c r="BL51" i="10"/>
  <c r="BJ50" i="10"/>
  <c r="BJ49" i="10"/>
  <c r="BK49" i="10"/>
  <c r="BL49" i="10"/>
  <c r="BJ48" i="10"/>
  <c r="BJ47" i="10"/>
  <c r="BJ46" i="10"/>
  <c r="BJ45" i="10"/>
  <c r="BJ44" i="10"/>
  <c r="BJ43" i="10"/>
  <c r="BJ42" i="10"/>
  <c r="BJ41" i="10"/>
  <c r="BJ40" i="10"/>
  <c r="BJ39" i="10"/>
  <c r="BJ38" i="10"/>
  <c r="BJ37" i="10"/>
  <c r="BJ36" i="10"/>
  <c r="BJ35" i="10"/>
  <c r="BJ34" i="10"/>
  <c r="BJ33" i="10"/>
  <c r="BJ32" i="10"/>
  <c r="BJ31" i="10"/>
  <c r="BJ30" i="10"/>
  <c r="BK30" i="10"/>
  <c r="BL30" i="10"/>
  <c r="BJ29" i="10"/>
  <c r="BJ28" i="10"/>
  <c r="BJ27" i="10"/>
  <c r="BJ26" i="10"/>
  <c r="BJ25" i="10"/>
  <c r="BJ24" i="10"/>
  <c r="BJ23" i="10"/>
  <c r="BJ22" i="10"/>
  <c r="BJ21" i="10"/>
  <c r="BJ20" i="10"/>
  <c r="BJ19" i="10"/>
  <c r="BJ18" i="10"/>
  <c r="BJ17" i="10"/>
  <c r="BJ16" i="10"/>
  <c r="BJ15" i="10"/>
  <c r="BJ14" i="10"/>
  <c r="BK14" i="10"/>
  <c r="BJ12" i="10"/>
  <c r="AM54" i="10"/>
  <c r="AM53" i="10"/>
  <c r="AM52" i="10"/>
  <c r="AM51" i="10"/>
  <c r="AM50" i="10"/>
  <c r="AM49" i="10"/>
  <c r="AM48" i="10"/>
  <c r="AM47" i="10"/>
  <c r="AM46" i="10"/>
  <c r="AM45" i="10"/>
  <c r="AM44" i="10"/>
  <c r="AN44" i="10"/>
  <c r="AO44" i="10"/>
  <c r="AM43" i="10"/>
  <c r="AM42" i="10"/>
  <c r="AM41" i="10"/>
  <c r="AM40" i="10"/>
  <c r="AM39" i="10"/>
  <c r="AM38" i="10"/>
  <c r="AM37" i="10"/>
  <c r="AM35" i="10"/>
  <c r="AM34" i="10"/>
  <c r="AM33" i="10"/>
  <c r="AM32" i="10"/>
  <c r="AM31" i="10"/>
  <c r="AM30" i="10"/>
  <c r="AM29" i="10"/>
  <c r="AM28" i="10"/>
  <c r="AM27" i="10"/>
  <c r="AM26" i="10"/>
  <c r="AM25" i="10"/>
  <c r="AM24" i="10"/>
  <c r="AM23" i="10"/>
  <c r="AM22" i="10"/>
  <c r="AM21" i="10"/>
  <c r="AM20" i="10"/>
  <c r="AM19" i="10"/>
  <c r="AM18" i="10"/>
  <c r="AM17" i="10"/>
  <c r="AM16" i="10"/>
  <c r="AM15" i="10"/>
  <c r="AM14" i="10"/>
  <c r="P54" i="10"/>
  <c r="P53" i="10"/>
  <c r="Q53" i="10"/>
  <c r="P52" i="10"/>
  <c r="P51" i="10"/>
  <c r="Q51" i="10"/>
  <c r="R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Q37" i="10"/>
  <c r="R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Q25" i="10"/>
  <c r="R25" i="10"/>
  <c r="P24" i="10"/>
  <c r="P23" i="10"/>
  <c r="P22" i="10"/>
  <c r="P21" i="10"/>
  <c r="P20" i="10"/>
  <c r="P19" i="10"/>
  <c r="P18" i="10"/>
  <c r="P17" i="10"/>
  <c r="Q17" i="10"/>
  <c r="S17" i="10"/>
  <c r="T17" i="10"/>
  <c r="P16" i="10"/>
  <c r="P15" i="10"/>
  <c r="P14" i="10"/>
  <c r="Q14" i="10"/>
  <c r="S14" i="10"/>
  <c r="P12" i="10"/>
  <c r="DW54" i="10"/>
  <c r="EB54" i="10"/>
  <c r="EC54" i="10"/>
  <c r="DW53" i="10"/>
  <c r="EB53" i="10"/>
  <c r="EC53" i="10"/>
  <c r="DW52" i="10"/>
  <c r="EB52" i="10"/>
  <c r="EC52" i="10"/>
  <c r="DW51" i="10"/>
  <c r="EB51" i="10"/>
  <c r="DW50" i="10"/>
  <c r="DW49" i="10"/>
  <c r="EB49" i="10"/>
  <c r="EC49" i="10"/>
  <c r="DW48" i="10"/>
  <c r="DW47" i="10"/>
  <c r="DW46" i="10"/>
  <c r="EB46" i="10"/>
  <c r="EC46" i="10"/>
  <c r="DW45" i="10"/>
  <c r="DW44" i="10"/>
  <c r="DW43" i="10"/>
  <c r="DW42" i="10"/>
  <c r="DW41" i="10"/>
  <c r="EB41" i="10"/>
  <c r="EC41" i="10"/>
  <c r="DW40" i="10"/>
  <c r="EB40" i="10"/>
  <c r="EC40" i="10"/>
  <c r="DW39" i="10"/>
  <c r="EB39" i="10"/>
  <c r="EC39" i="10"/>
  <c r="DW38" i="10"/>
  <c r="DW37" i="10"/>
  <c r="EB37" i="10"/>
  <c r="EC37" i="10"/>
  <c r="DW36" i="10"/>
  <c r="DW35" i="10"/>
  <c r="EB35" i="10"/>
  <c r="ED35" i="10"/>
  <c r="DW34" i="10"/>
  <c r="DW33" i="10"/>
  <c r="DW32" i="10"/>
  <c r="DW31" i="10"/>
  <c r="EB31" i="10"/>
  <c r="EC31" i="10"/>
  <c r="DW30" i="10"/>
  <c r="DW29" i="10"/>
  <c r="DW28" i="10"/>
  <c r="EB28" i="10"/>
  <c r="EC28" i="10"/>
  <c r="DW27" i="10"/>
  <c r="EB27" i="10"/>
  <c r="DW26" i="10"/>
  <c r="DW25" i="10"/>
  <c r="EB25" i="10"/>
  <c r="EC25" i="10"/>
  <c r="DW24" i="10"/>
  <c r="DW23" i="10"/>
  <c r="EB23" i="10"/>
  <c r="DW22" i="10"/>
  <c r="DW21" i="10"/>
  <c r="DW20" i="10"/>
  <c r="DW19" i="10"/>
  <c r="DW18" i="10"/>
  <c r="DW17" i="10"/>
  <c r="DW16" i="10"/>
  <c r="DW15" i="10"/>
  <c r="EB15" i="10"/>
  <c r="EC15" i="10"/>
  <c r="DW14" i="10"/>
  <c r="DW12" i="10"/>
  <c r="CZ54" i="10"/>
  <c r="CZ53" i="10"/>
  <c r="CZ52" i="10"/>
  <c r="CZ51" i="10"/>
  <c r="CZ50" i="10"/>
  <c r="CZ49" i="10"/>
  <c r="CZ48" i="10"/>
  <c r="CZ47" i="10"/>
  <c r="DE47" i="10"/>
  <c r="CZ46" i="10"/>
  <c r="CZ45" i="10"/>
  <c r="CZ44" i="10"/>
  <c r="CZ43" i="10"/>
  <c r="CZ42" i="10"/>
  <c r="CZ41" i="10"/>
  <c r="CZ40" i="10"/>
  <c r="DE40" i="10"/>
  <c r="DF40" i="10"/>
  <c r="CZ39" i="10"/>
  <c r="CZ38" i="10"/>
  <c r="CZ37" i="10"/>
  <c r="CZ36" i="10"/>
  <c r="CZ35" i="10"/>
  <c r="DE35" i="10"/>
  <c r="CZ34" i="10"/>
  <c r="CZ33" i="10"/>
  <c r="DE33" i="10"/>
  <c r="DF33" i="10"/>
  <c r="CZ32" i="10"/>
  <c r="DE32" i="10"/>
  <c r="DF32" i="10"/>
  <c r="CZ31" i="10"/>
  <c r="DE31" i="10"/>
  <c r="DF31" i="10"/>
  <c r="CZ30" i="10"/>
  <c r="CZ29" i="10"/>
  <c r="CZ28" i="10"/>
  <c r="CZ27" i="10"/>
  <c r="CZ26" i="10"/>
  <c r="CZ25" i="10"/>
  <c r="DE25" i="10"/>
  <c r="DF25" i="10"/>
  <c r="CZ24" i="10"/>
  <c r="DE24" i="10"/>
  <c r="DF24" i="10"/>
  <c r="CZ23" i="10"/>
  <c r="DE23" i="10"/>
  <c r="DF23" i="10"/>
  <c r="CZ22" i="10"/>
  <c r="DE22" i="10"/>
  <c r="CZ21" i="10"/>
  <c r="CZ20" i="10"/>
  <c r="CZ19" i="10"/>
  <c r="CZ18" i="10"/>
  <c r="CZ17" i="10"/>
  <c r="CZ16" i="10"/>
  <c r="CZ15" i="10"/>
  <c r="DE15" i="10"/>
  <c r="DF15" i="10"/>
  <c r="CZ14" i="10"/>
  <c r="DE14" i="10"/>
  <c r="CZ12" i="10"/>
  <c r="CC54" i="10"/>
  <c r="CC53" i="10"/>
  <c r="CH53" i="10"/>
  <c r="CJ53" i="10"/>
  <c r="CK53" i="10"/>
  <c r="CC52" i="10"/>
  <c r="CC51" i="10"/>
  <c r="CH51" i="10"/>
  <c r="CC50" i="10"/>
  <c r="CC49" i="10"/>
  <c r="CC48" i="10"/>
  <c r="CC47" i="10"/>
  <c r="CC46" i="10"/>
  <c r="CC45" i="10"/>
  <c r="CC44" i="10"/>
  <c r="CC43" i="10"/>
  <c r="CH43" i="10"/>
  <c r="CC42" i="10"/>
  <c r="CH42" i="10"/>
  <c r="CC41" i="10"/>
  <c r="CH41" i="10"/>
  <c r="CC40" i="10"/>
  <c r="CH40" i="10"/>
  <c r="CC39" i="10"/>
  <c r="CH39" i="10"/>
  <c r="CI39" i="10"/>
  <c r="CC38" i="10"/>
  <c r="CC37" i="10"/>
  <c r="CC36" i="10"/>
  <c r="CC35" i="10"/>
  <c r="CC34" i="10"/>
  <c r="CC33" i="10"/>
  <c r="CH33" i="10"/>
  <c r="CI33" i="10"/>
  <c r="CC32" i="10"/>
  <c r="CH32" i="10"/>
  <c r="CI32" i="10"/>
  <c r="CC31" i="10"/>
  <c r="CH31" i="10"/>
  <c r="CI31" i="10"/>
  <c r="CC30" i="10"/>
  <c r="CC29" i="10"/>
  <c r="CC28" i="10"/>
  <c r="CH28" i="10"/>
  <c r="CC27" i="10"/>
  <c r="CH27" i="10"/>
  <c r="CI27" i="10"/>
  <c r="CC26" i="10"/>
  <c r="CH26" i="10"/>
  <c r="CC25" i="10"/>
  <c r="CH25" i="10"/>
  <c r="CI25" i="10"/>
  <c r="CC24" i="10"/>
  <c r="CH24" i="10"/>
  <c r="CI24" i="10"/>
  <c r="CC23" i="10"/>
  <c r="CH23" i="10"/>
  <c r="CI23" i="10"/>
  <c r="CC22" i="10"/>
  <c r="CH22" i="10"/>
  <c r="CI22" i="10"/>
  <c r="CC21" i="10"/>
  <c r="CH21" i="10"/>
  <c r="CC20" i="10"/>
  <c r="CC19" i="10"/>
  <c r="CC18" i="10"/>
  <c r="CC17" i="10"/>
  <c r="CH17" i="10"/>
  <c r="CI17" i="10"/>
  <c r="CC16" i="10"/>
  <c r="CH16" i="10"/>
  <c r="CC15" i="10"/>
  <c r="CH15" i="10"/>
  <c r="CC14" i="10"/>
  <c r="CC12" i="10"/>
  <c r="BF54" i="10"/>
  <c r="BK54" i="10"/>
  <c r="BL54" i="10"/>
  <c r="BF53" i="10"/>
  <c r="BK53" i="10"/>
  <c r="BF52" i="10"/>
  <c r="BF51" i="10"/>
  <c r="BF50" i="10"/>
  <c r="BF49" i="10"/>
  <c r="BF48" i="10"/>
  <c r="BF47" i="10"/>
  <c r="BK47" i="10"/>
  <c r="BL47" i="10"/>
  <c r="BF46" i="10"/>
  <c r="BF45" i="10"/>
  <c r="BK45" i="10"/>
  <c r="BL45" i="10"/>
  <c r="BF44" i="10"/>
  <c r="BF43" i="10"/>
  <c r="BF42" i="10"/>
  <c r="BF41" i="10"/>
  <c r="BK41" i="10"/>
  <c r="BL41" i="10"/>
  <c r="BF40" i="10"/>
  <c r="BF39" i="10"/>
  <c r="BF38" i="10"/>
  <c r="BK38" i="10"/>
  <c r="BL38" i="10"/>
  <c r="BF37" i="10"/>
  <c r="BK37" i="10"/>
  <c r="BL37" i="10"/>
  <c r="BF36" i="10"/>
  <c r="BF35" i="10"/>
  <c r="BF34" i="10"/>
  <c r="BK34" i="10"/>
  <c r="BL34" i="10"/>
  <c r="BF33" i="10"/>
  <c r="BK33" i="10"/>
  <c r="BL33" i="10"/>
  <c r="BF32" i="10"/>
  <c r="BF31" i="10"/>
  <c r="BF30" i="10"/>
  <c r="BF29" i="10"/>
  <c r="BK29" i="10"/>
  <c r="BL29" i="10"/>
  <c r="BF28" i="10"/>
  <c r="BK28" i="10"/>
  <c r="BL28" i="10"/>
  <c r="BF27" i="10"/>
  <c r="BK27" i="10"/>
  <c r="BL27" i="10"/>
  <c r="BF26" i="10"/>
  <c r="BF25" i="10"/>
  <c r="BK25" i="10"/>
  <c r="BL25" i="10"/>
  <c r="BF24" i="10"/>
  <c r="BF23" i="10"/>
  <c r="BF22" i="10"/>
  <c r="BF21" i="10"/>
  <c r="BK21" i="10"/>
  <c r="BL21" i="10"/>
  <c r="BF20" i="10"/>
  <c r="BK20" i="10"/>
  <c r="BL20" i="10"/>
  <c r="BF19" i="10"/>
  <c r="BK19" i="10"/>
  <c r="BL19" i="10"/>
  <c r="BF18" i="10"/>
  <c r="BF17" i="10"/>
  <c r="BK17" i="10"/>
  <c r="BL17" i="10"/>
  <c r="BF16" i="10"/>
  <c r="BK16" i="10"/>
  <c r="BL16" i="10"/>
  <c r="BF15" i="10"/>
  <c r="BK15" i="10"/>
  <c r="BL15" i="10"/>
  <c r="BF14" i="10"/>
  <c r="BF12" i="10"/>
  <c r="AI54" i="10"/>
  <c r="AN54" i="10"/>
  <c r="AI53" i="10"/>
  <c r="AN53" i="10"/>
  <c r="AO53" i="10"/>
  <c r="AI52" i="10"/>
  <c r="AN52" i="10"/>
  <c r="AO52" i="10"/>
  <c r="AI51" i="10"/>
  <c r="AI50" i="10"/>
  <c r="AI49" i="10"/>
  <c r="AN49" i="10"/>
  <c r="AI48" i="10"/>
  <c r="AN48" i="10"/>
  <c r="AI47" i="10"/>
  <c r="AI46" i="10"/>
  <c r="AI45" i="10"/>
  <c r="AI44" i="10"/>
  <c r="AI43" i="10"/>
  <c r="AI42" i="10"/>
  <c r="AN42" i="10"/>
  <c r="AI41" i="10"/>
  <c r="AI40" i="10"/>
  <c r="AN40" i="10"/>
  <c r="AO40" i="10"/>
  <c r="AI39" i="10"/>
  <c r="AN39" i="10"/>
  <c r="AO39" i="10"/>
  <c r="AI38" i="10"/>
  <c r="AI37" i="10"/>
  <c r="AN37" i="10"/>
  <c r="AO37" i="10"/>
  <c r="AI36" i="10"/>
  <c r="AI35" i="10"/>
  <c r="AI34" i="10"/>
  <c r="AI33" i="10"/>
  <c r="AI32" i="10"/>
  <c r="AI31" i="10"/>
  <c r="AN31" i="10"/>
  <c r="AI30" i="10"/>
  <c r="AN30" i="10"/>
  <c r="AI29" i="10"/>
  <c r="AN29" i="10"/>
  <c r="AO29" i="10"/>
  <c r="AI28" i="10"/>
  <c r="AI27" i="10"/>
  <c r="AN27" i="10"/>
  <c r="AO27" i="10"/>
  <c r="AI26" i="10"/>
  <c r="AN26" i="10"/>
  <c r="AO26" i="10"/>
  <c r="AI25" i="10"/>
  <c r="AN25" i="10"/>
  <c r="AO25" i="10"/>
  <c r="AI24" i="10"/>
  <c r="AI23" i="10"/>
  <c r="AI22" i="10"/>
  <c r="AI21" i="10"/>
  <c r="AI20" i="10"/>
  <c r="AN20" i="10"/>
  <c r="AO20" i="10"/>
  <c r="AI19" i="10"/>
  <c r="AN19" i="10"/>
  <c r="AO19" i="10"/>
  <c r="AI18" i="10"/>
  <c r="AN18" i="10"/>
  <c r="AO18" i="10"/>
  <c r="AI17" i="10"/>
  <c r="AN17" i="10"/>
  <c r="AI16" i="10"/>
  <c r="AI15" i="10"/>
  <c r="AN15" i="10"/>
  <c r="AI14" i="10"/>
  <c r="AI12" i="10"/>
  <c r="L54" i="10"/>
  <c r="L53" i="10"/>
  <c r="L52" i="10"/>
  <c r="L51" i="10"/>
  <c r="L50" i="10"/>
  <c r="Q50" i="10"/>
  <c r="R50" i="10"/>
  <c r="L49" i="10"/>
  <c r="Q49" i="10"/>
  <c r="R49" i="10"/>
  <c r="L48" i="10"/>
  <c r="Q48" i="10"/>
  <c r="S48" i="10"/>
  <c r="L47" i="10"/>
  <c r="Q47" i="10"/>
  <c r="R47" i="10"/>
  <c r="L46" i="10"/>
  <c r="Q46" i="10"/>
  <c r="R46" i="10"/>
  <c r="L45" i="10"/>
  <c r="L44" i="10"/>
  <c r="Q44" i="10"/>
  <c r="R44" i="10"/>
  <c r="L43" i="10"/>
  <c r="L42" i="10"/>
  <c r="Q42" i="10"/>
  <c r="R42" i="10"/>
  <c r="L41" i="10"/>
  <c r="L40" i="10"/>
  <c r="Q40" i="10"/>
  <c r="R40" i="10"/>
  <c r="L39" i="10"/>
  <c r="L38" i="10"/>
  <c r="Q38" i="10"/>
  <c r="R38" i="10"/>
  <c r="L37" i="10"/>
  <c r="L36" i="10"/>
  <c r="L35" i="10"/>
  <c r="L34" i="10"/>
  <c r="Q34" i="10"/>
  <c r="S34" i="10"/>
  <c r="U34" i="10"/>
  <c r="L33" i="10"/>
  <c r="Q33" i="10"/>
  <c r="R33" i="10"/>
  <c r="L32" i="10"/>
  <c r="L31" i="10"/>
  <c r="L30" i="10"/>
  <c r="L29" i="10"/>
  <c r="Q29" i="10"/>
  <c r="L28" i="10"/>
  <c r="L27" i="10"/>
  <c r="L26" i="10"/>
  <c r="L25" i="10"/>
  <c r="L24" i="10"/>
  <c r="L23" i="10"/>
  <c r="L22" i="10"/>
  <c r="Q22" i="10"/>
  <c r="R22" i="10"/>
  <c r="L21" i="10"/>
  <c r="Q21" i="10"/>
  <c r="R21" i="10"/>
  <c r="L20" i="10"/>
  <c r="Q20" i="10"/>
  <c r="R20" i="10"/>
  <c r="L19" i="10"/>
  <c r="Q19" i="10"/>
  <c r="R19" i="10"/>
  <c r="L18" i="10"/>
  <c r="L17" i="10"/>
  <c r="L16" i="10"/>
  <c r="L15" i="10"/>
  <c r="L14" i="10"/>
  <c r="L12" i="10"/>
  <c r="DR54" i="10"/>
  <c r="DS54" i="10"/>
  <c r="DR53" i="10"/>
  <c r="DS53" i="10"/>
  <c r="DR52" i="10"/>
  <c r="ED52" i="10"/>
  <c r="DR51" i="10"/>
  <c r="DS51" i="10"/>
  <c r="DR50" i="10"/>
  <c r="DS50" i="10"/>
  <c r="DR49" i="10"/>
  <c r="DR48" i="10"/>
  <c r="DR47" i="10"/>
  <c r="DS47" i="10"/>
  <c r="DR46" i="10"/>
  <c r="DS46" i="10"/>
  <c r="DR45" i="10"/>
  <c r="DS45" i="10"/>
  <c r="DR44" i="10"/>
  <c r="DS44" i="10"/>
  <c r="DR43" i="10"/>
  <c r="DS43" i="10"/>
  <c r="DR42" i="10"/>
  <c r="DS42" i="10"/>
  <c r="DR41" i="10"/>
  <c r="DS41" i="10"/>
  <c r="DR40" i="10"/>
  <c r="DS40" i="10"/>
  <c r="DR39" i="10"/>
  <c r="DS39" i="10"/>
  <c r="DR38" i="10"/>
  <c r="DS38" i="10"/>
  <c r="DR37" i="10"/>
  <c r="DS37" i="10"/>
  <c r="DR36" i="10"/>
  <c r="DR35" i="10"/>
  <c r="DS35" i="10"/>
  <c r="DR34" i="10"/>
  <c r="DS34" i="10"/>
  <c r="DR33" i="10"/>
  <c r="DS33" i="10"/>
  <c r="DR32" i="10"/>
  <c r="DR31" i="10"/>
  <c r="DR30" i="10"/>
  <c r="DR29" i="10"/>
  <c r="DR28" i="10"/>
  <c r="DR27" i="10"/>
  <c r="DS27" i="10"/>
  <c r="DR26" i="10"/>
  <c r="DS26" i="10"/>
  <c r="DR25" i="10"/>
  <c r="DS25" i="10"/>
  <c r="DR24" i="10"/>
  <c r="DS24" i="10"/>
  <c r="DR23" i="10"/>
  <c r="DR22" i="10"/>
  <c r="DS22" i="10"/>
  <c r="DR21" i="10"/>
  <c r="DS21" i="10"/>
  <c r="DR20" i="10"/>
  <c r="DS20" i="10"/>
  <c r="DR19" i="10"/>
  <c r="DS19" i="10"/>
  <c r="DR18" i="10"/>
  <c r="DS18" i="10"/>
  <c r="DR17" i="10"/>
  <c r="DR16" i="10"/>
  <c r="DS16" i="10"/>
  <c r="DR15" i="10"/>
  <c r="DS15" i="10"/>
  <c r="DR14" i="10"/>
  <c r="DS14" i="10"/>
  <c r="DR12" i="10"/>
  <c r="DS12" i="10"/>
  <c r="CU54" i="10"/>
  <c r="CU53" i="10"/>
  <c r="CU52" i="10"/>
  <c r="CU51" i="10"/>
  <c r="CV51" i="10"/>
  <c r="CU50" i="10"/>
  <c r="CV50" i="10"/>
  <c r="CU49" i="10"/>
  <c r="CV49" i="10"/>
  <c r="CU48" i="10"/>
  <c r="CV48" i="10"/>
  <c r="CU47" i="10"/>
  <c r="CV47" i="10"/>
  <c r="CU46" i="10"/>
  <c r="CV46" i="10"/>
  <c r="CU45" i="10"/>
  <c r="CU44" i="10"/>
  <c r="CV44" i="10"/>
  <c r="CU43" i="10"/>
  <c r="CV43" i="10"/>
  <c r="CU42" i="10"/>
  <c r="CV42" i="10"/>
  <c r="CU41" i="10"/>
  <c r="CV41" i="10"/>
  <c r="CU40" i="10"/>
  <c r="CV40" i="10"/>
  <c r="CU39" i="10"/>
  <c r="CV39" i="10"/>
  <c r="CU38" i="10"/>
  <c r="CV38" i="10"/>
  <c r="CU37" i="10"/>
  <c r="CU36" i="10"/>
  <c r="CU35" i="10"/>
  <c r="CV35" i="10"/>
  <c r="CU34" i="10"/>
  <c r="CU33" i="10"/>
  <c r="CV33" i="10"/>
  <c r="CU32" i="10"/>
  <c r="CV32" i="10"/>
  <c r="CU31" i="10"/>
  <c r="CV31" i="10"/>
  <c r="CU30" i="10"/>
  <c r="CU29" i="10"/>
  <c r="CU28" i="10"/>
  <c r="CV28" i="10"/>
  <c r="CU27" i="10"/>
  <c r="CV27" i="10"/>
  <c r="CU26" i="10"/>
  <c r="CV26" i="10"/>
  <c r="CU25" i="10"/>
  <c r="CV25" i="10"/>
  <c r="CU24" i="10"/>
  <c r="CV24" i="10"/>
  <c r="CU23" i="10"/>
  <c r="CV23" i="10"/>
  <c r="CU22" i="10"/>
  <c r="CV22" i="10"/>
  <c r="CU21" i="10"/>
  <c r="CV21" i="10"/>
  <c r="CU20" i="10"/>
  <c r="CV20" i="10"/>
  <c r="CU19" i="10"/>
  <c r="CU18" i="10"/>
  <c r="CV18" i="10"/>
  <c r="CU17" i="10"/>
  <c r="CV17" i="10"/>
  <c r="CU16" i="10"/>
  <c r="CV16" i="10"/>
  <c r="CU15" i="10"/>
  <c r="DG15" i="10"/>
  <c r="CV15" i="10"/>
  <c r="CU14" i="10"/>
  <c r="CV14" i="10"/>
  <c r="CU12" i="10"/>
  <c r="CV12" i="10"/>
  <c r="BX54" i="10"/>
  <c r="BY54" i="10"/>
  <c r="BX53" i="10"/>
  <c r="BY53" i="10"/>
  <c r="BX52" i="10"/>
  <c r="BX51" i="10"/>
  <c r="BY51" i="10"/>
  <c r="BX50" i="10"/>
  <c r="BY50" i="10"/>
  <c r="BX49" i="10"/>
  <c r="BY49" i="10"/>
  <c r="BX48" i="10"/>
  <c r="BX47" i="10"/>
  <c r="BX46" i="10"/>
  <c r="BX45" i="10"/>
  <c r="BY45" i="10"/>
  <c r="BX44" i="10"/>
  <c r="BX43" i="10"/>
  <c r="BX42" i="10"/>
  <c r="BY42" i="10"/>
  <c r="BX41" i="10"/>
  <c r="BY41" i="10"/>
  <c r="BX40" i="10"/>
  <c r="BX39" i="10"/>
  <c r="BY39" i="10"/>
  <c r="BX38" i="10"/>
  <c r="BY38" i="10"/>
  <c r="BX37" i="10"/>
  <c r="BX36" i="10"/>
  <c r="BY36" i="10"/>
  <c r="BX35" i="10"/>
  <c r="BY35" i="10"/>
  <c r="BX34" i="10"/>
  <c r="BY34" i="10"/>
  <c r="BX33" i="10"/>
  <c r="BY33" i="10"/>
  <c r="BX32" i="10"/>
  <c r="BX31" i="10"/>
  <c r="BY31" i="10"/>
  <c r="BX30" i="10"/>
  <c r="BY30" i="10"/>
  <c r="BX29" i="10"/>
  <c r="BX28" i="10"/>
  <c r="BY28" i="10"/>
  <c r="BX27" i="10"/>
  <c r="BY27" i="10"/>
  <c r="BX26" i="10"/>
  <c r="BX25" i="10"/>
  <c r="BY25" i="10"/>
  <c r="BX24" i="10"/>
  <c r="BY24" i="10"/>
  <c r="BX23" i="10"/>
  <c r="BX22" i="10"/>
  <c r="BY22" i="10"/>
  <c r="BX21" i="10"/>
  <c r="BY21" i="10"/>
  <c r="BX20" i="10"/>
  <c r="BY20" i="10"/>
  <c r="BX19" i="10"/>
  <c r="BY19" i="10"/>
  <c r="BX18" i="10"/>
  <c r="BY18" i="10"/>
  <c r="BX17" i="10"/>
  <c r="BY17" i="10"/>
  <c r="BX16" i="10"/>
  <c r="BY16" i="10"/>
  <c r="BX15" i="10"/>
  <c r="BY15" i="10"/>
  <c r="BX14" i="10"/>
  <c r="BY14" i="10"/>
  <c r="BX12" i="10"/>
  <c r="BY12" i="10"/>
  <c r="BA54" i="10"/>
  <c r="BB54" i="10"/>
  <c r="BA53" i="10"/>
  <c r="BA52" i="10"/>
  <c r="BB52" i="10"/>
  <c r="BA51" i="10"/>
  <c r="BB51" i="10"/>
  <c r="BA50" i="10"/>
  <c r="BB50" i="10"/>
  <c r="BA49" i="10"/>
  <c r="BA48" i="10"/>
  <c r="BB48" i="10"/>
  <c r="BA47" i="10"/>
  <c r="BB47" i="10"/>
  <c r="BA46" i="10"/>
  <c r="BM46" i="10"/>
  <c r="BA45" i="10"/>
  <c r="BA44" i="10"/>
  <c r="BB44" i="10"/>
  <c r="BA43" i="10"/>
  <c r="BB43" i="10"/>
  <c r="BA42" i="10"/>
  <c r="BB42" i="10"/>
  <c r="BA41" i="10"/>
  <c r="BA40" i="10"/>
  <c r="BB40" i="10"/>
  <c r="BA39" i="10"/>
  <c r="BB39" i="10"/>
  <c r="BA38" i="10"/>
  <c r="BB38" i="10"/>
  <c r="BA37" i="10"/>
  <c r="BB37" i="10"/>
  <c r="BA36" i="10"/>
  <c r="BB36" i="10"/>
  <c r="BA35" i="10"/>
  <c r="BA34" i="10"/>
  <c r="BB34" i="10"/>
  <c r="BA33" i="10"/>
  <c r="BB33" i="10"/>
  <c r="BA32" i="10"/>
  <c r="BA31" i="10"/>
  <c r="BB31" i="10"/>
  <c r="BA30" i="10"/>
  <c r="BA29" i="10"/>
  <c r="BA28" i="10"/>
  <c r="BB28" i="10"/>
  <c r="BA27" i="10"/>
  <c r="BA26" i="10"/>
  <c r="BB26" i="10"/>
  <c r="BA25" i="10"/>
  <c r="BA24" i="10"/>
  <c r="BB24" i="10"/>
  <c r="BA23" i="10"/>
  <c r="BA22" i="10"/>
  <c r="BA21" i="10"/>
  <c r="BB21" i="10"/>
  <c r="BA20" i="10"/>
  <c r="BA19" i="10"/>
  <c r="BB19" i="10"/>
  <c r="BA18" i="10"/>
  <c r="BB18" i="10"/>
  <c r="BA17" i="10"/>
  <c r="BA16" i="10"/>
  <c r="BB16" i="10"/>
  <c r="BA15" i="10"/>
  <c r="BM15" i="10"/>
  <c r="BA14" i="10"/>
  <c r="BA12" i="10"/>
  <c r="AD54" i="10"/>
  <c r="AE54" i="10"/>
  <c r="AD53" i="10"/>
  <c r="AE53" i="10"/>
  <c r="AD52" i="10"/>
  <c r="AE52" i="10"/>
  <c r="AD51" i="10"/>
  <c r="AP51" i="10"/>
  <c r="AE51" i="10"/>
  <c r="AD50" i="10"/>
  <c r="AE50" i="10"/>
  <c r="AD49" i="10"/>
  <c r="AE49" i="10"/>
  <c r="AD48" i="10"/>
  <c r="AE48" i="10"/>
  <c r="AD47" i="10"/>
  <c r="AD46" i="10"/>
  <c r="AE46" i="10"/>
  <c r="AD45" i="10"/>
  <c r="AE45" i="10"/>
  <c r="AD44" i="10"/>
  <c r="AE44" i="10"/>
  <c r="AD43" i="10"/>
  <c r="AE43" i="10"/>
  <c r="AD42" i="10"/>
  <c r="AE42" i="10"/>
  <c r="AD41" i="10"/>
  <c r="AE41" i="10"/>
  <c r="AD40" i="10"/>
  <c r="AD39" i="10"/>
  <c r="AE39" i="10"/>
  <c r="AD38" i="10"/>
  <c r="AE38" i="10"/>
  <c r="AD37" i="10"/>
  <c r="AE37" i="10"/>
  <c r="AD36" i="10"/>
  <c r="AE36" i="10"/>
  <c r="AD35" i="10"/>
  <c r="AE35" i="10"/>
  <c r="AD34" i="10"/>
  <c r="AE34" i="10"/>
  <c r="AD33" i="10"/>
  <c r="AE33" i="10"/>
  <c r="AD32" i="10"/>
  <c r="AD31" i="10"/>
  <c r="AP31" i="10"/>
  <c r="AD30" i="10"/>
  <c r="AE30" i="10"/>
  <c r="AD29" i="10"/>
  <c r="AD28" i="10"/>
  <c r="AE28" i="10"/>
  <c r="AD27" i="10"/>
  <c r="AE27" i="10"/>
  <c r="AD26" i="10"/>
  <c r="AE26" i="10"/>
  <c r="AD25" i="10"/>
  <c r="AE25" i="10"/>
  <c r="AD24" i="10"/>
  <c r="AD23" i="10"/>
  <c r="AE23" i="10"/>
  <c r="AD22" i="10"/>
  <c r="AE22" i="10"/>
  <c r="AD21" i="10"/>
  <c r="AE21" i="10"/>
  <c r="AD20" i="10"/>
  <c r="AE20" i="10"/>
  <c r="AD19" i="10"/>
  <c r="AP19" i="10"/>
  <c r="AE19" i="10"/>
  <c r="AD18" i="10"/>
  <c r="AE18" i="10"/>
  <c r="AD17" i="10"/>
  <c r="AE17" i="10"/>
  <c r="AD16" i="10"/>
  <c r="AE16" i="10"/>
  <c r="AD15" i="10"/>
  <c r="AE15" i="10"/>
  <c r="AD14" i="10"/>
  <c r="AE14" i="10"/>
  <c r="AD12" i="10"/>
  <c r="AE12" i="10"/>
  <c r="G54" i="10"/>
  <c r="G53" i="10"/>
  <c r="H53" i="10"/>
  <c r="G52" i="10"/>
  <c r="H52" i="10"/>
  <c r="G51" i="10"/>
  <c r="G50" i="10"/>
  <c r="H50" i="10"/>
  <c r="G49" i="10"/>
  <c r="H49" i="10"/>
  <c r="G48" i="10"/>
  <c r="H48" i="10"/>
  <c r="G47" i="10"/>
  <c r="H47" i="10"/>
  <c r="G46" i="10"/>
  <c r="G45" i="10"/>
  <c r="G44" i="10"/>
  <c r="S44" i="10"/>
  <c r="G43" i="10"/>
  <c r="H43" i="10"/>
  <c r="G42" i="10"/>
  <c r="H42" i="10"/>
  <c r="G41" i="10"/>
  <c r="H41" i="10"/>
  <c r="G40" i="10"/>
  <c r="H40" i="10"/>
  <c r="G39" i="10"/>
  <c r="H39" i="10"/>
  <c r="G38" i="10"/>
  <c r="H38" i="10"/>
  <c r="G37" i="10"/>
  <c r="S37" i="10"/>
  <c r="H37" i="10"/>
  <c r="G36" i="10"/>
  <c r="G35" i="10"/>
  <c r="H35" i="10"/>
  <c r="G34" i="10"/>
  <c r="H34" i="10"/>
  <c r="G33" i="10"/>
  <c r="H33" i="10"/>
  <c r="G32" i="10"/>
  <c r="G31" i="10"/>
  <c r="H31" i="10"/>
  <c r="G30" i="10"/>
  <c r="H30" i="10"/>
  <c r="G29" i="10"/>
  <c r="H29" i="10"/>
  <c r="G28" i="10"/>
  <c r="H28" i="10"/>
  <c r="G27" i="10"/>
  <c r="H27" i="10"/>
  <c r="G26" i="10"/>
  <c r="H26" i="10"/>
  <c r="G25" i="10"/>
  <c r="G24" i="10"/>
  <c r="H24" i="10"/>
  <c r="G23" i="10"/>
  <c r="H23" i="10"/>
  <c r="G22" i="10"/>
  <c r="H22" i="10"/>
  <c r="G21" i="10"/>
  <c r="H21" i="10"/>
  <c r="G20" i="10"/>
  <c r="H20" i="10"/>
  <c r="G19" i="10"/>
  <c r="H19" i="10"/>
  <c r="G18" i="10"/>
  <c r="H18" i="10"/>
  <c r="G17" i="10"/>
  <c r="H17" i="10"/>
  <c r="G16" i="10"/>
  <c r="G15" i="10"/>
  <c r="H15" i="10"/>
  <c r="G14" i="10"/>
  <c r="H14" i="10"/>
  <c r="G12" i="10"/>
  <c r="H12" i="10"/>
  <c r="EC23" i="10"/>
  <c r="DS52" i="10"/>
  <c r="DS29" i="10"/>
  <c r="DS30" i="10"/>
  <c r="DS31" i="10"/>
  <c r="DS32" i="10"/>
  <c r="DE52" i="10"/>
  <c r="DG52" i="10"/>
  <c r="DH52" i="10"/>
  <c r="DF52" i="10"/>
  <c r="DE45" i="10"/>
  <c r="DF45" i="10"/>
  <c r="DG45" i="10"/>
  <c r="DE49" i="10"/>
  <c r="DF49" i="10"/>
  <c r="CV53" i="10"/>
  <c r="CV45" i="10"/>
  <c r="CI53" i="10"/>
  <c r="BY40" i="10"/>
  <c r="BY43" i="10"/>
  <c r="BY44" i="10"/>
  <c r="BY32" i="10"/>
  <c r="BL53" i="10"/>
  <c r="BK43" i="10"/>
  <c r="BL43" i="10"/>
  <c r="BM37" i="10"/>
  <c r="BN37" i="10"/>
  <c r="BM29" i="10"/>
  <c r="BN29" i="10"/>
  <c r="BO29" i="10"/>
  <c r="BM47" i="10"/>
  <c r="BB49" i="10"/>
  <c r="BB29" i="10"/>
  <c r="BB30" i="10"/>
  <c r="AN41" i="10"/>
  <c r="AN51" i="10"/>
  <c r="AO31" i="10"/>
  <c r="Q24" i="10"/>
  <c r="R24" i="10"/>
  <c r="R17" i="10"/>
  <c r="S47" i="10"/>
  <c r="T47" i="10"/>
  <c r="U47" i="10"/>
  <c r="R34" i="10"/>
  <c r="Q43" i="10"/>
  <c r="R43" i="10"/>
  <c r="EB34" i="10"/>
  <c r="AN36" i="10"/>
  <c r="AN38" i="10"/>
  <c r="AO38" i="10"/>
  <c r="AO51" i="10"/>
  <c r="DG24" i="10"/>
  <c r="DF47" i="10"/>
  <c r="AP49" i="10"/>
  <c r="AR49" i="10"/>
  <c r="AO49" i="10"/>
  <c r="CV34" i="10"/>
  <c r="CV52" i="10"/>
  <c r="CV54" i="10"/>
  <c r="ED41" i="10"/>
  <c r="DS49" i="10"/>
  <c r="ED49" i="10"/>
  <c r="DE46" i="10"/>
  <c r="DF46" i="10"/>
  <c r="DE48" i="10"/>
  <c r="DF48" i="10"/>
  <c r="Q45" i="10"/>
  <c r="R45" i="10"/>
  <c r="EB18" i="10"/>
  <c r="EC18" i="10"/>
  <c r="EB20" i="10"/>
  <c r="EC20" i="10"/>
  <c r="EB22" i="10"/>
  <c r="EC22" i="10"/>
  <c r="EC30" i="10"/>
  <c r="Q39" i="10"/>
  <c r="R39" i="10"/>
  <c r="AN14" i="10"/>
  <c r="AP14" i="10"/>
  <c r="AN16" i="10"/>
  <c r="AP16" i="10"/>
  <c r="BK22" i="10"/>
  <c r="BK26" i="10"/>
  <c r="BK40" i="10"/>
  <c r="BK42" i="10"/>
  <c r="BL42" i="10"/>
  <c r="BK44" i="10"/>
  <c r="BL44" i="10"/>
  <c r="BK46" i="10"/>
  <c r="BL46" i="10"/>
  <c r="BK48" i="10"/>
  <c r="BL48" i="10"/>
  <c r="CI28" i="10"/>
  <c r="CH34" i="10"/>
  <c r="CI34" i="10"/>
  <c r="CH44" i="10"/>
  <c r="CJ44" i="10"/>
  <c r="CH52" i="10"/>
  <c r="CI52" i="10"/>
  <c r="CH54" i="10"/>
  <c r="CI54" i="10"/>
  <c r="DE36" i="10"/>
  <c r="DE44" i="10"/>
  <c r="DE54" i="10"/>
  <c r="EB16" i="10"/>
  <c r="EC16" i="10"/>
  <c r="BM51" i="10"/>
  <c r="BN51" i="10"/>
  <c r="CV36" i="10"/>
  <c r="CI40" i="10"/>
  <c r="CJ40" i="10"/>
  <c r="CL40" i="10"/>
  <c r="BM30" i="10"/>
  <c r="BO30" i="10"/>
  <c r="CJ22" i="10"/>
  <c r="CL22" i="10"/>
  <c r="BL52" i="10"/>
  <c r="BM52" i="10"/>
  <c r="BN52" i="10"/>
  <c r="AP20" i="10"/>
  <c r="CI48" i="10"/>
  <c r="DG32" i="10"/>
  <c r="DI32" i="10"/>
  <c r="CI44" i="10"/>
  <c r="BL22" i="10"/>
  <c r="BL14" i="10"/>
  <c r="AO48" i="10"/>
  <c r="ED30" i="10"/>
  <c r="DG22" i="10"/>
  <c r="DI22" i="10"/>
  <c r="DF22" i="10"/>
  <c r="ED16" i="10"/>
  <c r="BO51" i="10"/>
  <c r="T34" i="10"/>
  <c r="DH45" i="10"/>
  <c r="DI45" i="10"/>
  <c r="R48" i="10"/>
  <c r="DH22" i="10"/>
  <c r="CJ28" i="10"/>
  <c r="BM38" i="10"/>
  <c r="BN38" i="10"/>
  <c r="CI26" i="10"/>
  <c r="BY37" i="10"/>
  <c r="CJ21" i="10"/>
  <c r="CI21" i="10"/>
  <c r="EC51" i="10"/>
  <c r="AP25" i="10"/>
  <c r="ED25" i="10"/>
  <c r="EF25" i="10"/>
  <c r="ED39" i="10"/>
  <c r="DE12" i="10"/>
  <c r="DF12" i="10"/>
  <c r="EB42" i="10"/>
  <c r="AN33" i="10"/>
  <c r="AO33" i="10"/>
  <c r="CK28" i="10"/>
  <c r="CL28" i="10"/>
  <c r="U17" i="10"/>
  <c r="AQ51" i="10"/>
  <c r="AR51" i="10"/>
  <c r="U14" i="10"/>
  <c r="T14" i="10"/>
  <c r="BM36" i="10"/>
  <c r="CJ37" i="10"/>
  <c r="BB17" i="10"/>
  <c r="BM17" i="10"/>
  <c r="R14" i="10"/>
  <c r="DG48" i="10"/>
  <c r="AP27" i="10"/>
  <c r="AP39" i="10"/>
  <c r="BB32" i="10"/>
  <c r="CJ27" i="10"/>
  <c r="DF54" i="10"/>
  <c r="DG54" i="10"/>
  <c r="BM22" i="10"/>
  <c r="BN22" i="10"/>
  <c r="BB22" i="10"/>
  <c r="ED23" i="10"/>
  <c r="EE23" i="10"/>
  <c r="DS23" i="10"/>
  <c r="DG14" i="10"/>
  <c r="DI14" i="10"/>
  <c r="BO47" i="10"/>
  <c r="BN47" i="10"/>
  <c r="H46" i="10"/>
  <c r="S46" i="10"/>
  <c r="AP22" i="10"/>
  <c r="AQ22" i="10"/>
  <c r="CJ42" i="10"/>
  <c r="CI42" i="10"/>
  <c r="DG12" i="10"/>
  <c r="DI12" i="10"/>
  <c r="S35" i="10"/>
  <c r="U35" i="10"/>
  <c r="BM43" i="10"/>
  <c r="BN43" i="10"/>
  <c r="BY29" i="10"/>
  <c r="CJ29" i="10"/>
  <c r="AR20" i="10"/>
  <c r="AQ20" i="10"/>
  <c r="DH32" i="10"/>
  <c r="CJ34" i="10"/>
  <c r="S38" i="10"/>
  <c r="T38" i="10"/>
  <c r="DG53" i="10"/>
  <c r="EE25" i="10"/>
  <c r="AQ49" i="10"/>
  <c r="AO16" i="10"/>
  <c r="ED42" i="10"/>
  <c r="EC42" i="10"/>
  <c r="BM40" i="10"/>
  <c r="BL40" i="10"/>
  <c r="AP41" i="10"/>
  <c r="AQ41" i="10"/>
  <c r="BB15" i="10"/>
  <c r="BM45" i="10"/>
  <c r="BN45" i="10"/>
  <c r="BB45" i="10"/>
  <c r="H44" i="10"/>
  <c r="AR19" i="10"/>
  <c r="AQ19" i="10"/>
  <c r="AP29" i="10"/>
  <c r="AE29" i="10"/>
  <c r="EE35" i="10"/>
  <c r="EF35" i="10"/>
  <c r="CJ16" i="10"/>
  <c r="CL16" i="10"/>
  <c r="CI16" i="10"/>
  <c r="CK44" i="10"/>
  <c r="CL44" i="10"/>
  <c r="AP44" i="10"/>
  <c r="U37" i="10"/>
  <c r="T37" i="10"/>
  <c r="EE39" i="10"/>
  <c r="EF39" i="10"/>
  <c r="AR31" i="10"/>
  <c r="AQ31" i="10"/>
  <c r="S53" i="10"/>
  <c r="T53" i="10"/>
  <c r="ED40" i="10"/>
  <c r="AN32" i="10"/>
  <c r="AO32" i="10"/>
  <c r="BK39" i="10"/>
  <c r="CH47" i="10"/>
  <c r="CI47" i="10"/>
  <c r="CJ32" i="10"/>
  <c r="AN21" i="10"/>
  <c r="Q32" i="10"/>
  <c r="R32" i="10"/>
  <c r="CH38" i="10"/>
  <c r="EB50" i="10"/>
  <c r="S39" i="10"/>
  <c r="U39" i="10"/>
  <c r="CJ24" i="10"/>
  <c r="DG46" i="10"/>
  <c r="BM19" i="10"/>
  <c r="AP53" i="10"/>
  <c r="S50" i="10"/>
  <c r="T50" i="10"/>
  <c r="AP34" i="10"/>
  <c r="CJ23" i="10"/>
  <c r="CL23" i="10"/>
  <c r="Q15" i="10"/>
  <c r="R15" i="10"/>
  <c r="Q26" i="10"/>
  <c r="Q36" i="10"/>
  <c r="R36" i="10"/>
  <c r="AN22" i="10"/>
  <c r="AO22" i="10"/>
  <c r="AN34" i="10"/>
  <c r="AO34" i="10"/>
  <c r="AN45" i="10"/>
  <c r="AO45" i="10"/>
  <c r="BK32" i="10"/>
  <c r="BL32" i="10"/>
  <c r="BK50" i="10"/>
  <c r="BM50" i="10"/>
  <c r="CH19" i="10"/>
  <c r="CI19" i="10"/>
  <c r="CH49" i="10"/>
  <c r="EB17" i="10"/>
  <c r="EC17" i="10"/>
  <c r="DG25" i="10"/>
  <c r="CH12" i="10"/>
  <c r="CI12" i="10"/>
  <c r="BK31" i="10"/>
  <c r="CH18" i="10"/>
  <c r="CH14" i="10"/>
  <c r="DE20" i="10"/>
  <c r="EB26" i="10"/>
  <c r="AP33" i="10"/>
  <c r="AQ33" i="10"/>
  <c r="BM48" i="10"/>
  <c r="BO48" i="10"/>
  <c r="CJ30" i="10"/>
  <c r="CK30" i="10"/>
  <c r="Q16" i="10"/>
  <c r="R16" i="10"/>
  <c r="Q27" i="10"/>
  <c r="R27" i="10"/>
  <c r="Q54" i="10"/>
  <c r="R54" i="10"/>
  <c r="AN23" i="10"/>
  <c r="AN35" i="10"/>
  <c r="AN46" i="10"/>
  <c r="BK12" i="10"/>
  <c r="BL12" i="10"/>
  <c r="CH30" i="10"/>
  <c r="CI30" i="10"/>
  <c r="CH50" i="10"/>
  <c r="EB29" i="10"/>
  <c r="BK23" i="10"/>
  <c r="BL23" i="10"/>
  <c r="BK35" i="10"/>
  <c r="BL35" i="10"/>
  <c r="DE34" i="10"/>
  <c r="S43" i="10"/>
  <c r="T43" i="10"/>
  <c r="ED37" i="10"/>
  <c r="EF37" i="10"/>
  <c r="Q12" i="10"/>
  <c r="R12" i="10"/>
  <c r="AN43" i="10"/>
  <c r="DE16" i="10"/>
  <c r="Q31" i="10"/>
  <c r="CH37" i="10"/>
  <c r="CI37" i="10"/>
  <c r="DE43" i="10"/>
  <c r="EB12" i="10"/>
  <c r="EC12" i="10"/>
  <c r="ED51" i="10"/>
  <c r="EE51" i="10"/>
  <c r="BM28" i="10"/>
  <c r="BO28" i="10"/>
  <c r="BM14" i="10"/>
  <c r="BN14" i="10"/>
  <c r="BM41" i="10"/>
  <c r="ED12" i="10"/>
  <c r="ED22" i="10"/>
  <c r="Q28" i="10"/>
  <c r="AN24" i="10"/>
  <c r="AO24" i="10"/>
  <c r="AN47" i="10"/>
  <c r="AO47" i="10"/>
  <c r="Q23" i="10"/>
  <c r="Q35" i="10"/>
  <c r="R35" i="10"/>
  <c r="BK24" i="10"/>
  <c r="BK36" i="10"/>
  <c r="BL36" i="10"/>
  <c r="AP48" i="10"/>
  <c r="AR48" i="10"/>
  <c r="AJ12" i="10"/>
  <c r="AM12" i="10"/>
  <c r="AN12" i="10"/>
  <c r="EB32" i="10"/>
  <c r="EC32" i="10"/>
  <c r="EB21" i="10"/>
  <c r="ED21" i="10"/>
  <c r="DG28" i="10"/>
  <c r="DI28" i="10"/>
  <c r="BK18" i="10"/>
  <c r="CH35" i="10"/>
  <c r="DE41" i="10"/>
  <c r="DE53" i="10"/>
  <c r="DF53" i="10"/>
  <c r="Q18" i="10"/>
  <c r="R18" i="10"/>
  <c r="Q41" i="10"/>
  <c r="CH36" i="10"/>
  <c r="DE42" i="10"/>
  <c r="DF42" i="10"/>
  <c r="EB24" i="10"/>
  <c r="EC24" i="10"/>
  <c r="EB36" i="10"/>
  <c r="EC36" i="10"/>
  <c r="EB48" i="10"/>
  <c r="EC48" i="10"/>
  <c r="BO46" i="10"/>
  <c r="BN46" i="10"/>
  <c r="CK20" i="10"/>
  <c r="CL20" i="10"/>
  <c r="DI18" i="10"/>
  <c r="DH18" i="10"/>
  <c r="AQ16" i="10"/>
  <c r="AR16" i="10"/>
  <c r="S29" i="10"/>
  <c r="R29" i="10"/>
  <c r="AR33" i="10"/>
  <c r="CL21" i="10"/>
  <c r="CK21" i="10"/>
  <c r="AP45" i="10"/>
  <c r="CK22" i="10"/>
  <c r="ED20" i="10"/>
  <c r="DF18" i="10"/>
  <c r="CI20" i="10"/>
  <c r="DF14" i="10"/>
  <c r="BN36" i="10"/>
  <c r="BO36" i="10"/>
  <c r="DG23" i="10"/>
  <c r="AE31" i="10"/>
  <c r="BO15" i="10"/>
  <c r="BN15" i="10"/>
  <c r="BB23" i="10"/>
  <c r="DS48" i="10"/>
  <c r="R28" i="10"/>
  <c r="S28" i="10"/>
  <c r="AO35" i="10"/>
  <c r="AP35" i="10"/>
  <c r="AQ14" i="10"/>
  <c r="AR14" i="10"/>
  <c r="CI18" i="10"/>
  <c r="CJ18" i="10"/>
  <c r="DG20" i="10"/>
  <c r="DF20" i="10"/>
  <c r="ED50" i="10"/>
  <c r="EC50" i="10"/>
  <c r="BO38" i="10"/>
  <c r="CL53" i="10"/>
  <c r="ED31" i="10"/>
  <c r="BM26" i="10"/>
  <c r="BL26" i="10"/>
  <c r="CV29" i="10"/>
  <c r="CJ51" i="10"/>
  <c r="CI51" i="10"/>
  <c r="ED34" i="10"/>
  <c r="EC34" i="10"/>
  <c r="AE47" i="10"/>
  <c r="AP47" i="10"/>
  <c r="AP54" i="10"/>
  <c r="AO54" i="10"/>
  <c r="ED27" i="10"/>
  <c r="EC27" i="10"/>
  <c r="CI14" i="10"/>
  <c r="CJ14" i="10"/>
  <c r="EC26" i="10"/>
  <c r="ED26" i="10"/>
  <c r="BM44" i="10"/>
  <c r="ED18" i="10"/>
  <c r="AO14" i="10"/>
  <c r="S33" i="10"/>
  <c r="DH15" i="10"/>
  <c r="DI15" i="10"/>
  <c r="CV37" i="10"/>
  <c r="DG37" i="10"/>
  <c r="T39" i="10"/>
  <c r="DH14" i="10"/>
  <c r="DG44" i="10"/>
  <c r="DF44" i="10"/>
  <c r="DI52" i="10"/>
  <c r="DG51" i="10"/>
  <c r="DF51" i="10"/>
  <c r="AE40" i="10"/>
  <c r="AP40" i="10"/>
  <c r="BY26" i="10"/>
  <c r="CJ26" i="10"/>
  <c r="BY46" i="10"/>
  <c r="BN28" i="10"/>
  <c r="AP18" i="10"/>
  <c r="AP38" i="10"/>
  <c r="EE52" i="10"/>
  <c r="EF52" i="10"/>
  <c r="R53" i="10"/>
  <c r="CK40" i="10"/>
  <c r="DG36" i="10"/>
  <c r="DF36" i="10"/>
  <c r="S42" i="10"/>
  <c r="H16" i="10"/>
  <c r="S16" i="10"/>
  <c r="S49" i="10"/>
  <c r="AE32" i="10"/>
  <c r="AP32" i="10"/>
  <c r="BM16" i="10"/>
  <c r="BY47" i="10"/>
  <c r="CV30" i="10"/>
  <c r="DG47" i="10"/>
  <c r="AQ48" i="10"/>
  <c r="EF51" i="10"/>
  <c r="AQ25" i="10"/>
  <c r="AR25" i="10"/>
  <c r="CJ39" i="10"/>
  <c r="S24" i="10"/>
  <c r="H32" i="10"/>
  <c r="S32" i="10"/>
  <c r="BY48" i="10"/>
  <c r="CJ48" i="10"/>
  <c r="AP15" i="10"/>
  <c r="AO15" i="10"/>
  <c r="AO30" i="10"/>
  <c r="AP30" i="10"/>
  <c r="DH24" i="10"/>
  <c r="DI24" i="10"/>
  <c r="BB46" i="10"/>
  <c r="H51" i="10"/>
  <c r="S51" i="10"/>
  <c r="BM27" i="10"/>
  <c r="BB27" i="10"/>
  <c r="T48" i="10"/>
  <c r="U48" i="10"/>
  <c r="AO41" i="10"/>
  <c r="EE41" i="10"/>
  <c r="EF41" i="10"/>
  <c r="DG50" i="10"/>
  <c r="DF50" i="10"/>
  <c r="EF30" i="10"/>
  <c r="EE30" i="10"/>
  <c r="BN30" i="10"/>
  <c r="CL30" i="10"/>
  <c r="BM20" i="10"/>
  <c r="BB20" i="10"/>
  <c r="CI35" i="10"/>
  <c r="CJ35" i="10"/>
  <c r="AE24" i="10"/>
  <c r="AP24" i="10"/>
  <c r="T35" i="10"/>
  <c r="AO36" i="10"/>
  <c r="AP36" i="10"/>
  <c r="T44" i="10"/>
  <c r="U44" i="10"/>
  <c r="BB12" i="10"/>
  <c r="BM12" i="10"/>
  <c r="AP42" i="10"/>
  <c r="AO42" i="10"/>
  <c r="H25" i="10"/>
  <c r="S25" i="10"/>
  <c r="EF16" i="10"/>
  <c r="EE16" i="10"/>
  <c r="BO37" i="10"/>
  <c r="BB14" i="10"/>
  <c r="BM21" i="10"/>
  <c r="T46" i="10"/>
  <c r="U46" i="10"/>
  <c r="AP37" i="10"/>
  <c r="S20" i="10"/>
  <c r="S54" i="10"/>
  <c r="BB25" i="10"/>
  <c r="BM25" i="10"/>
  <c r="BM34" i="10"/>
  <c r="ED54" i="10"/>
  <c r="S36" i="10"/>
  <c r="AO17" i="10"/>
  <c r="AP17" i="10"/>
  <c r="EE49" i="10"/>
  <c r="EF49" i="10"/>
  <c r="EC21" i="10"/>
  <c r="BM33" i="10"/>
  <c r="BO52" i="10"/>
  <c r="DH28" i="10"/>
  <c r="S22" i="10"/>
  <c r="CJ33" i="10"/>
  <c r="H45" i="10"/>
  <c r="S45" i="10"/>
  <c r="CJ17" i="10"/>
  <c r="DS28" i="10"/>
  <c r="ED28" i="10"/>
  <c r="EE37" i="10"/>
  <c r="DE29" i="10"/>
  <c r="DF29" i="10"/>
  <c r="ED36" i="10"/>
  <c r="DS36" i="10"/>
  <c r="DG39" i="10"/>
  <c r="BM42" i="10"/>
  <c r="CJ54" i="10"/>
  <c r="S40" i="10"/>
  <c r="S21" i="10"/>
  <c r="CK29" i="10"/>
  <c r="CL29" i="10"/>
  <c r="BB35" i="10"/>
  <c r="BM35" i="10"/>
  <c r="DG19" i="10"/>
  <c r="CV19" i="10"/>
  <c r="ED46" i="10"/>
  <c r="DE30" i="10"/>
  <c r="DF30" i="10"/>
  <c r="DE38" i="10"/>
  <c r="DF38" i="10"/>
  <c r="EB44" i="10"/>
  <c r="EC44" i="10"/>
  <c r="CI43" i="10"/>
  <c r="CJ43" i="10"/>
  <c r="BM49" i="10"/>
  <c r="H54" i="10"/>
  <c r="DG40" i="10"/>
  <c r="ED45" i="10"/>
  <c r="CK23" i="10"/>
  <c r="ED53" i="10"/>
  <c r="BM53" i="10"/>
  <c r="BB53" i="10"/>
  <c r="CJ25" i="10"/>
  <c r="S26" i="10"/>
  <c r="R26" i="10"/>
  <c r="CH46" i="10"/>
  <c r="CI46" i="10"/>
  <c r="EB19" i="10"/>
  <c r="U50" i="10"/>
  <c r="Q30" i="10"/>
  <c r="CJ15" i="10"/>
  <c r="CI15" i="10"/>
  <c r="CI41" i="10"/>
  <c r="CJ41" i="10"/>
  <c r="EB33" i="10"/>
  <c r="DF41" i="10"/>
  <c r="DG41" i="10"/>
  <c r="DG49" i="10"/>
  <c r="S19" i="10"/>
  <c r="H36" i="10"/>
  <c r="BB41" i="10"/>
  <c r="BY23" i="10"/>
  <c r="CJ31" i="10"/>
  <c r="DE26" i="10"/>
  <c r="DG35" i="10"/>
  <c r="DF35" i="10"/>
  <c r="EC35" i="10"/>
  <c r="EB47" i="10"/>
  <c r="DF43" i="10"/>
  <c r="DG43" i="10"/>
  <c r="BM54" i="10"/>
  <c r="CJ19" i="10"/>
  <c r="BY52" i="10"/>
  <c r="CJ52" i="10"/>
  <c r="DG17" i="10"/>
  <c r="DG31" i="10"/>
  <c r="ED15" i="10"/>
  <c r="AN28" i="10"/>
  <c r="DE27" i="10"/>
  <c r="DG33" i="10"/>
  <c r="AP26" i="10"/>
  <c r="CH45" i="10"/>
  <c r="DE19" i="10"/>
  <c r="DF19" i="10"/>
  <c r="EB43" i="10"/>
  <c r="S18" i="10"/>
  <c r="DS17" i="10"/>
  <c r="ED17" i="10"/>
  <c r="AN50" i="10"/>
  <c r="AO50" i="10"/>
  <c r="EB14" i="10"/>
  <c r="EC14" i="10"/>
  <c r="AP52" i="10"/>
  <c r="Q52" i="10"/>
  <c r="DE21" i="10"/>
  <c r="EB38" i="10"/>
  <c r="GT53" i="7"/>
  <c r="GS53" i="7"/>
  <c r="HQ12" i="7"/>
  <c r="HP12" i="7"/>
  <c r="HQ15" i="7"/>
  <c r="HP15" i="7"/>
  <c r="HQ17" i="7"/>
  <c r="HP17" i="7"/>
  <c r="HQ19" i="7"/>
  <c r="HP19" i="7"/>
  <c r="HQ21" i="7"/>
  <c r="HP21" i="7"/>
  <c r="HQ23" i="7"/>
  <c r="HP23" i="7"/>
  <c r="HQ25" i="7"/>
  <c r="HP25" i="7"/>
  <c r="HQ27" i="7"/>
  <c r="HP27" i="7"/>
  <c r="HQ29" i="7"/>
  <c r="HP29" i="7"/>
  <c r="HQ31" i="7"/>
  <c r="HP31" i="7"/>
  <c r="HQ33" i="7"/>
  <c r="HP33" i="7"/>
  <c r="HQ35" i="7"/>
  <c r="HP35" i="7"/>
  <c r="HQ37" i="7"/>
  <c r="HP37" i="7"/>
  <c r="HQ39" i="7"/>
  <c r="HP39" i="7"/>
  <c r="HQ41" i="7"/>
  <c r="HP41" i="7"/>
  <c r="HQ43" i="7"/>
  <c r="HP43" i="7"/>
  <c r="HQ45" i="7"/>
  <c r="HP45" i="7"/>
  <c r="HQ47" i="7"/>
  <c r="HP47" i="7"/>
  <c r="HQ49" i="7"/>
  <c r="HP49" i="7"/>
  <c r="GS14" i="7"/>
  <c r="GT14" i="7"/>
  <c r="GS16" i="7"/>
  <c r="GT16" i="7"/>
  <c r="GS18" i="7"/>
  <c r="GT18" i="7"/>
  <c r="GS20" i="7"/>
  <c r="GT20" i="7"/>
  <c r="GS22" i="7"/>
  <c r="GT22" i="7"/>
  <c r="GS24" i="7"/>
  <c r="GT24" i="7"/>
  <c r="GS26" i="7"/>
  <c r="GT26" i="7"/>
  <c r="GS28" i="7"/>
  <c r="GT28" i="7"/>
  <c r="GS30" i="7"/>
  <c r="GT30" i="7"/>
  <c r="GS32" i="7"/>
  <c r="GT32" i="7"/>
  <c r="GS34" i="7"/>
  <c r="GT34" i="7"/>
  <c r="GS36" i="7"/>
  <c r="GT36" i="7"/>
  <c r="GS38" i="7"/>
  <c r="GT38" i="7"/>
  <c r="GS40" i="7"/>
  <c r="GT40" i="7"/>
  <c r="GS42" i="7"/>
  <c r="GT42" i="7"/>
  <c r="GS44" i="7"/>
  <c r="GT44" i="7"/>
  <c r="GS46" i="7"/>
  <c r="GT46" i="7"/>
  <c r="GS48" i="7"/>
  <c r="GT48" i="7"/>
  <c r="GS50" i="7"/>
  <c r="GT50" i="7"/>
  <c r="HQ14" i="7"/>
  <c r="HQ16" i="7"/>
  <c r="HQ18" i="7"/>
  <c r="HQ20" i="7"/>
  <c r="HQ22" i="7"/>
  <c r="HQ24" i="7"/>
  <c r="HQ26" i="7"/>
  <c r="HQ28" i="7"/>
  <c r="HQ30" i="7"/>
  <c r="HQ32" i="7"/>
  <c r="HQ34" i="7"/>
  <c r="HQ36" i="7"/>
  <c r="HQ38" i="7"/>
  <c r="HQ40" i="7"/>
  <c r="HQ42" i="7"/>
  <c r="HQ44" i="7"/>
  <c r="HQ46" i="7"/>
  <c r="HQ48" i="7"/>
  <c r="HQ50" i="7"/>
  <c r="HS54" i="7"/>
  <c r="HR54" i="7"/>
  <c r="HQ52" i="7"/>
  <c r="HP52" i="7"/>
  <c r="GT12" i="7"/>
  <c r="GT15" i="7"/>
  <c r="GT17" i="7"/>
  <c r="GT19" i="7"/>
  <c r="GT21" i="7"/>
  <c r="GT23" i="7"/>
  <c r="GT25" i="7"/>
  <c r="GT27" i="7"/>
  <c r="GT29" i="7"/>
  <c r="GT31" i="7"/>
  <c r="GT33" i="7"/>
  <c r="GT35" i="7"/>
  <c r="GT37" i="7"/>
  <c r="GT39" i="7"/>
  <c r="GT41" i="7"/>
  <c r="GT43" i="7"/>
  <c r="GT45" i="7"/>
  <c r="GT47" i="7"/>
  <c r="GT49" i="7"/>
  <c r="GT51" i="7"/>
  <c r="GT54" i="7"/>
  <c r="GT52" i="7"/>
  <c r="GI12" i="7"/>
  <c r="GI15" i="7"/>
  <c r="GI17" i="7"/>
  <c r="GI19" i="7"/>
  <c r="GI21" i="7"/>
  <c r="GI23" i="7"/>
  <c r="GI25" i="7"/>
  <c r="GI27" i="7"/>
  <c r="GI29" i="7"/>
  <c r="GI31" i="7"/>
  <c r="GI33" i="7"/>
  <c r="GI35" i="7"/>
  <c r="GI37" i="7"/>
  <c r="GI39" i="7"/>
  <c r="GI41" i="7"/>
  <c r="GI43" i="7"/>
  <c r="GI45" i="7"/>
  <c r="GI47" i="7"/>
  <c r="GI49" i="7"/>
  <c r="GI51" i="7"/>
  <c r="HQ53" i="7"/>
  <c r="HQ51" i="7"/>
  <c r="HF14" i="7"/>
  <c r="HF16" i="7"/>
  <c r="HF18" i="7"/>
  <c r="HF20" i="7"/>
  <c r="HF22" i="7"/>
  <c r="HF24" i="7"/>
  <c r="HF26" i="7"/>
  <c r="HF28" i="7"/>
  <c r="HF30" i="7"/>
  <c r="HF32" i="7"/>
  <c r="HF34" i="7"/>
  <c r="HF36" i="7"/>
  <c r="HF38" i="7"/>
  <c r="HF40" i="7"/>
  <c r="HF42" i="7"/>
  <c r="HF44" i="7"/>
  <c r="HF46" i="7"/>
  <c r="HF48" i="7"/>
  <c r="HF50" i="7"/>
  <c r="BN41" i="10"/>
  <c r="BO41" i="10"/>
  <c r="DH12" i="10"/>
  <c r="R41" i="10"/>
  <c r="S41" i="10"/>
  <c r="EF23" i="10"/>
  <c r="ED48" i="10"/>
  <c r="EF48" i="10"/>
  <c r="CI50" i="10"/>
  <c r="CJ50" i="10"/>
  <c r="DG42" i="10"/>
  <c r="BL50" i="10"/>
  <c r="S15" i="10"/>
  <c r="U15" i="10"/>
  <c r="BO14" i="10"/>
  <c r="BM23" i="10"/>
  <c r="BO23" i="10"/>
  <c r="AR41" i="10"/>
  <c r="U53" i="10"/>
  <c r="AQ39" i="10"/>
  <c r="AR39" i="10"/>
  <c r="AO12" i="10"/>
  <c r="AP12" i="10"/>
  <c r="CL42" i="10"/>
  <c r="CK42" i="10"/>
  <c r="BO19" i="10"/>
  <c r="BN19" i="10"/>
  <c r="EF40" i="10"/>
  <c r="EE40" i="10"/>
  <c r="CL27" i="10"/>
  <c r="CK27" i="10"/>
  <c r="ED24" i="10"/>
  <c r="BO45" i="10"/>
  <c r="AR22" i="10"/>
  <c r="CL34" i="10"/>
  <c r="CK34" i="10"/>
  <c r="BN48" i="10"/>
  <c r="R23" i="10"/>
  <c r="S23" i="10"/>
  <c r="CK24" i="10"/>
  <c r="CL24" i="10"/>
  <c r="S27" i="10"/>
  <c r="BM32" i="10"/>
  <c r="U38" i="10"/>
  <c r="CJ47" i="10"/>
  <c r="R31" i="10"/>
  <c r="S31" i="10"/>
  <c r="BO40" i="10"/>
  <c r="BN40" i="10"/>
  <c r="AR27" i="10"/>
  <c r="AQ27" i="10"/>
  <c r="CI49" i="10"/>
  <c r="CJ49" i="10"/>
  <c r="BL39" i="10"/>
  <c r="BM39" i="10"/>
  <c r="DI54" i="10"/>
  <c r="DH54" i="10"/>
  <c r="U43" i="10"/>
  <c r="CJ36" i="10"/>
  <c r="CI36" i="10"/>
  <c r="AQ53" i="10"/>
  <c r="AR53" i="10"/>
  <c r="DI53" i="10"/>
  <c r="DH53" i="10"/>
  <c r="BM24" i="10"/>
  <c r="BL24" i="10"/>
  <c r="EC29" i="10"/>
  <c r="ED29" i="10"/>
  <c r="DI46" i="10"/>
  <c r="DH46" i="10"/>
  <c r="BO43" i="10"/>
  <c r="CK16" i="10"/>
  <c r="BM18" i="10"/>
  <c r="BL18" i="10"/>
  <c r="DF16" i="10"/>
  <c r="DG16" i="10"/>
  <c r="AO46" i="10"/>
  <c r="AP46" i="10"/>
  <c r="CI38" i="10"/>
  <c r="CJ38" i="10"/>
  <c r="DI48" i="10"/>
  <c r="DH48" i="10"/>
  <c r="BO22" i="10"/>
  <c r="ED32" i="10"/>
  <c r="AO43" i="10"/>
  <c r="AP43" i="10"/>
  <c r="BL31" i="10"/>
  <c r="BM31" i="10"/>
  <c r="AR29" i="10"/>
  <c r="AQ29" i="10"/>
  <c r="EE42" i="10"/>
  <c r="EF42" i="10"/>
  <c r="EE21" i="10"/>
  <c r="EF21" i="10"/>
  <c r="EF22" i="10"/>
  <c r="EE22" i="10"/>
  <c r="AP23" i="10"/>
  <c r="AO23" i="10"/>
  <c r="AP21" i="10"/>
  <c r="AO21" i="10"/>
  <c r="CJ12" i="10"/>
  <c r="BO17" i="10"/>
  <c r="BN17" i="10"/>
  <c r="EE12" i="10"/>
  <c r="EF12" i="10"/>
  <c r="DI25" i="10"/>
  <c r="DH25" i="10"/>
  <c r="CL32" i="10"/>
  <c r="CK32" i="10"/>
  <c r="S12" i="10"/>
  <c r="AR34" i="10"/>
  <c r="AQ34" i="10"/>
  <c r="AR44" i="10"/>
  <c r="AQ44" i="10"/>
  <c r="CL37" i="10"/>
  <c r="CK37" i="10"/>
  <c r="DF34" i="10"/>
  <c r="DG34" i="10"/>
  <c r="DH50" i="10"/>
  <c r="DI50" i="10"/>
  <c r="DH31" i="10"/>
  <c r="DI31" i="10"/>
  <c r="BN53" i="10"/>
  <c r="BO53" i="10"/>
  <c r="EE54" i="10"/>
  <c r="EF54" i="10"/>
  <c r="EE17" i="10"/>
  <c r="EF17" i="10"/>
  <c r="EE36" i="10"/>
  <c r="EF36" i="10"/>
  <c r="BO34" i="10"/>
  <c r="BN34" i="10"/>
  <c r="BN26" i="10"/>
  <c r="BO26" i="10"/>
  <c r="CL52" i="10"/>
  <c r="CK52" i="10"/>
  <c r="BO33" i="10"/>
  <c r="BN33" i="10"/>
  <c r="AQ30" i="10"/>
  <c r="AR30" i="10"/>
  <c r="BN16" i="10"/>
  <c r="BO16" i="10"/>
  <c r="EF45" i="10"/>
  <c r="EE45" i="10"/>
  <c r="CL19" i="10"/>
  <c r="CK19" i="10"/>
  <c r="DH40" i="10"/>
  <c r="DI40" i="10"/>
  <c r="DI51" i="10"/>
  <c r="DH51" i="10"/>
  <c r="AR47" i="10"/>
  <c r="AQ47" i="10"/>
  <c r="BO54" i="10"/>
  <c r="BN54" i="10"/>
  <c r="EE28" i="10"/>
  <c r="EF28" i="10"/>
  <c r="AR15" i="10"/>
  <c r="AQ15" i="10"/>
  <c r="AQ18" i="10"/>
  <c r="AR18" i="10"/>
  <c r="DI43" i="10"/>
  <c r="DH43" i="10"/>
  <c r="EC19" i="10"/>
  <c r="ED19" i="10"/>
  <c r="AR37" i="10"/>
  <c r="AQ37" i="10"/>
  <c r="CL48" i="10"/>
  <c r="CK48" i="10"/>
  <c r="T16" i="10"/>
  <c r="U16" i="10"/>
  <c r="EE18" i="10"/>
  <c r="EF18" i="10"/>
  <c r="T29" i="10"/>
  <c r="U29" i="10"/>
  <c r="AQ26" i="10"/>
  <c r="AR26" i="10"/>
  <c r="DH49" i="10"/>
  <c r="DI49" i="10"/>
  <c r="CK43" i="10"/>
  <c r="CL43" i="10"/>
  <c r="CL17" i="10"/>
  <c r="CK17" i="10"/>
  <c r="ED14" i="10"/>
  <c r="BO44" i="10"/>
  <c r="BN44" i="10"/>
  <c r="DF21" i="10"/>
  <c r="DG21" i="10"/>
  <c r="DI33" i="10"/>
  <c r="DH33" i="10"/>
  <c r="EC47" i="10"/>
  <c r="ED47" i="10"/>
  <c r="DH41" i="10"/>
  <c r="DI41" i="10"/>
  <c r="U40" i="10"/>
  <c r="T40" i="10"/>
  <c r="T45" i="10"/>
  <c r="U45" i="10"/>
  <c r="ED44" i="10"/>
  <c r="EF24" i="10"/>
  <c r="EE24" i="10"/>
  <c r="BN27" i="10"/>
  <c r="BO27" i="10"/>
  <c r="T42" i="10"/>
  <c r="U42" i="10"/>
  <c r="DG38" i="10"/>
  <c r="EE26" i="10"/>
  <c r="EF26" i="10"/>
  <c r="DH23" i="10"/>
  <c r="DI23" i="10"/>
  <c r="CL41" i="10"/>
  <c r="CK41" i="10"/>
  <c r="CL31" i="10"/>
  <c r="CK31" i="10"/>
  <c r="EF27" i="10"/>
  <c r="EE27" i="10"/>
  <c r="CK18" i="10"/>
  <c r="CL18" i="10"/>
  <c r="U18" i="10"/>
  <c r="T18" i="10"/>
  <c r="BO35" i="10"/>
  <c r="BN35" i="10"/>
  <c r="AQ32" i="10"/>
  <c r="AR32" i="10"/>
  <c r="EC43" i="10"/>
  <c r="ED43" i="10"/>
  <c r="AQ38" i="10"/>
  <c r="AR38" i="10"/>
  <c r="EF20" i="10"/>
  <c r="EE20" i="10"/>
  <c r="T20" i="10"/>
  <c r="U20" i="10"/>
  <c r="AR24" i="10"/>
  <c r="AQ24" i="10"/>
  <c r="R52" i="10"/>
  <c r="S52" i="10"/>
  <c r="DF27" i="10"/>
  <c r="DG27" i="10"/>
  <c r="U26" i="10"/>
  <c r="T26" i="10"/>
  <c r="CL54" i="10"/>
  <c r="CK54" i="10"/>
  <c r="U36" i="10"/>
  <c r="T36" i="10"/>
  <c r="BO21" i="10"/>
  <c r="BN21" i="10"/>
  <c r="U51" i="10"/>
  <c r="T51" i="10"/>
  <c r="DI47" i="10"/>
  <c r="DH47" i="10"/>
  <c r="CJ46" i="10"/>
  <c r="CK51" i="10"/>
  <c r="CL51" i="10"/>
  <c r="AQ45" i="10"/>
  <c r="AR45" i="10"/>
  <c r="CL15" i="10"/>
  <c r="CK15" i="10"/>
  <c r="DI19" i="10"/>
  <c r="DH19" i="10"/>
  <c r="BN20" i="10"/>
  <c r="BO20" i="10"/>
  <c r="R30" i="10"/>
  <c r="S30" i="10"/>
  <c r="AQ36" i="10"/>
  <c r="AR36" i="10"/>
  <c r="AQ54" i="10"/>
  <c r="AR54" i="10"/>
  <c r="T54" i="10"/>
  <c r="U54" i="10"/>
  <c r="U33" i="10"/>
  <c r="T33" i="10"/>
  <c r="EE31" i="10"/>
  <c r="EF31" i="10"/>
  <c r="T25" i="10"/>
  <c r="U25" i="10"/>
  <c r="T49" i="10"/>
  <c r="U49" i="10"/>
  <c r="CI45" i="10"/>
  <c r="CJ45" i="10"/>
  <c r="T19" i="10"/>
  <c r="U19" i="10"/>
  <c r="BN49" i="10"/>
  <c r="BO49" i="10"/>
  <c r="AQ17" i="10"/>
  <c r="AR17" i="10"/>
  <c r="ED38" i="10"/>
  <c r="EC38" i="10"/>
  <c r="U21" i="10"/>
  <c r="T21" i="10"/>
  <c r="DI44" i="10"/>
  <c r="DH44" i="10"/>
  <c r="EF34" i="10"/>
  <c r="EE34" i="10"/>
  <c r="AQ35" i="10"/>
  <c r="AR35" i="10"/>
  <c r="AQ52" i="10"/>
  <c r="AR52" i="10"/>
  <c r="AP28" i="10"/>
  <c r="AO28" i="10"/>
  <c r="EC33" i="10"/>
  <c r="ED33" i="10"/>
  <c r="CL25" i="10"/>
  <c r="CK25" i="10"/>
  <c r="BN42" i="10"/>
  <c r="BO42" i="10"/>
  <c r="CL33" i="10"/>
  <c r="CK33" i="10"/>
  <c r="AR42" i="10"/>
  <c r="AQ42" i="10"/>
  <c r="U32" i="10"/>
  <c r="T32" i="10"/>
  <c r="DG30" i="10"/>
  <c r="DH36" i="10"/>
  <c r="DI36" i="10"/>
  <c r="CK14" i="10"/>
  <c r="CL14" i="10"/>
  <c r="DG29" i="10"/>
  <c r="EE50" i="10"/>
  <c r="EF50" i="10"/>
  <c r="DI35" i="10"/>
  <c r="DH35" i="10"/>
  <c r="BO50" i="10"/>
  <c r="BN50" i="10"/>
  <c r="CL35" i="10"/>
  <c r="CK35" i="10"/>
  <c r="CK26" i="10"/>
  <c r="CL26" i="10"/>
  <c r="U28" i="10"/>
  <c r="T28" i="10"/>
  <c r="T24" i="10"/>
  <c r="U24" i="10"/>
  <c r="BN12" i="10"/>
  <c r="BO12" i="10"/>
  <c r="DI37" i="10"/>
  <c r="DH37" i="10"/>
  <c r="DH17" i="10"/>
  <c r="DI17" i="10"/>
  <c r="EE15" i="10"/>
  <c r="EF15" i="10"/>
  <c r="T22" i="10"/>
  <c r="U22" i="10"/>
  <c r="EE46" i="10"/>
  <c r="EF46" i="10"/>
  <c r="CL39" i="10"/>
  <c r="CK39" i="10"/>
  <c r="AQ40" i="10"/>
  <c r="AR40" i="10"/>
  <c r="BN25" i="10"/>
  <c r="BO25" i="10"/>
  <c r="DH39" i="10"/>
  <c r="DI39" i="10"/>
  <c r="DG26" i="10"/>
  <c r="DF26" i="10"/>
  <c r="CK47" i="10"/>
  <c r="CL47" i="10"/>
  <c r="DI20" i="10"/>
  <c r="DH20" i="10"/>
  <c r="EE53" i="10"/>
  <c r="EF53" i="10"/>
  <c r="AP50" i="10"/>
  <c r="GV50" i="7"/>
  <c r="GU50" i="7"/>
  <c r="GV14" i="7"/>
  <c r="GU14" i="7"/>
  <c r="HS39" i="7"/>
  <c r="HR39" i="7"/>
  <c r="HS52" i="7"/>
  <c r="HR52" i="7"/>
  <c r="GV24" i="7"/>
  <c r="GU24" i="7"/>
  <c r="HS37" i="7"/>
  <c r="HR37" i="7"/>
  <c r="HS28" i="7"/>
  <c r="HR28" i="7"/>
  <c r="GV51" i="7"/>
  <c r="GU51" i="7"/>
  <c r="HS47" i="7"/>
  <c r="HR47" i="7"/>
  <c r="HS48" i="7"/>
  <c r="HR48" i="7"/>
  <c r="GV47" i="7"/>
  <c r="GU47" i="7"/>
  <c r="GV42" i="7"/>
  <c r="GU42" i="7"/>
  <c r="HS36" i="7"/>
  <c r="HR36" i="7"/>
  <c r="GV35" i="7"/>
  <c r="GU35" i="7"/>
  <c r="HS15" i="7"/>
  <c r="HR15" i="7"/>
  <c r="GV33" i="7"/>
  <c r="GU33" i="7"/>
  <c r="GV48" i="7"/>
  <c r="GU48" i="7"/>
  <c r="GV52" i="7"/>
  <c r="GU52" i="7"/>
  <c r="HS49" i="7"/>
  <c r="HR49" i="7"/>
  <c r="GV22" i="7"/>
  <c r="GU22" i="7"/>
  <c r="GV27" i="7"/>
  <c r="GU27" i="7"/>
  <c r="HS35" i="7"/>
  <c r="HR35" i="7"/>
  <c r="GV49" i="7"/>
  <c r="GU49" i="7"/>
  <c r="GV32" i="7"/>
  <c r="GU32" i="7"/>
  <c r="HS46" i="7"/>
  <c r="HR46" i="7"/>
  <c r="HS33" i="7"/>
  <c r="HR33" i="7"/>
  <c r="GV21" i="7"/>
  <c r="GU21" i="7"/>
  <c r="HS20" i="7"/>
  <c r="HR20" i="7"/>
  <c r="GV30" i="7"/>
  <c r="GU30" i="7"/>
  <c r="GV43" i="7"/>
  <c r="GU43" i="7"/>
  <c r="GV19" i="7"/>
  <c r="GU19" i="7"/>
  <c r="HS42" i="7"/>
  <c r="HR42" i="7"/>
  <c r="HS18" i="7"/>
  <c r="HR18" i="7"/>
  <c r="HS43" i="7"/>
  <c r="HR43" i="7"/>
  <c r="HS31" i="7"/>
  <c r="HR31" i="7"/>
  <c r="HS19" i="7"/>
  <c r="HR19" i="7"/>
  <c r="GV38" i="7"/>
  <c r="GU38" i="7"/>
  <c r="HS27" i="7"/>
  <c r="HR27" i="7"/>
  <c r="GV36" i="7"/>
  <c r="GU36" i="7"/>
  <c r="GV31" i="7"/>
  <c r="GU31" i="7"/>
  <c r="HS12" i="7"/>
  <c r="HR12" i="7"/>
  <c r="GV54" i="7"/>
  <c r="GU54" i="7"/>
  <c r="GV34" i="7"/>
  <c r="GU34" i="7"/>
  <c r="HS51" i="7"/>
  <c r="HR51" i="7"/>
  <c r="HS26" i="7"/>
  <c r="HR26" i="7"/>
  <c r="GV53" i="7"/>
  <c r="GU53" i="7"/>
  <c r="HS24" i="7"/>
  <c r="HR24" i="7"/>
  <c r="HS22" i="7"/>
  <c r="HR22" i="7"/>
  <c r="HS21" i="7"/>
  <c r="HR21" i="7"/>
  <c r="GV45" i="7"/>
  <c r="GU45" i="7"/>
  <c r="HS44" i="7"/>
  <c r="HR44" i="7"/>
  <c r="GV18" i="7"/>
  <c r="GU18" i="7"/>
  <c r="GV41" i="7"/>
  <c r="GU41" i="7"/>
  <c r="GV17" i="7"/>
  <c r="GU17" i="7"/>
  <c r="HS40" i="7"/>
  <c r="HR40" i="7"/>
  <c r="HS16" i="7"/>
  <c r="HR16" i="7"/>
  <c r="GV40" i="7"/>
  <c r="GU40" i="7"/>
  <c r="GV28" i="7"/>
  <c r="GU28" i="7"/>
  <c r="GV16" i="7"/>
  <c r="GU16" i="7"/>
  <c r="GV12" i="7"/>
  <c r="GU12" i="7"/>
  <c r="HS34" i="7"/>
  <c r="HR34" i="7"/>
  <c r="HS32" i="7"/>
  <c r="HR32" i="7"/>
  <c r="HS25" i="7"/>
  <c r="HR25" i="7"/>
  <c r="GV29" i="7"/>
  <c r="GU29" i="7"/>
  <c r="GV46" i="7"/>
  <c r="GU46" i="7"/>
  <c r="HS50" i="7"/>
  <c r="HR50" i="7"/>
  <c r="HS23" i="7"/>
  <c r="HR23" i="7"/>
  <c r="HS53" i="7"/>
  <c r="HR53" i="7"/>
  <c r="GV25" i="7"/>
  <c r="GU25" i="7"/>
  <c r="GV44" i="7"/>
  <c r="GU44" i="7"/>
  <c r="GV20" i="7"/>
  <c r="GU20" i="7"/>
  <c r="GV23" i="7"/>
  <c r="GU23" i="7"/>
  <c r="HS45" i="7"/>
  <c r="HR45" i="7"/>
  <c r="GV39" i="7"/>
  <c r="GU39" i="7"/>
  <c r="GV15" i="7"/>
  <c r="GU15" i="7"/>
  <c r="HS38" i="7"/>
  <c r="HR38" i="7"/>
  <c r="HS14" i="7"/>
  <c r="HR14" i="7"/>
  <c r="HS41" i="7"/>
  <c r="HR41" i="7"/>
  <c r="HS29" i="7"/>
  <c r="HR29" i="7"/>
  <c r="HS17" i="7"/>
  <c r="HR17" i="7"/>
  <c r="GV37" i="7"/>
  <c r="GU37" i="7"/>
  <c r="GV26" i="7"/>
  <c r="GU26" i="7"/>
  <c r="HS30" i="7"/>
  <c r="HR30" i="7"/>
  <c r="DI34" i="10"/>
  <c r="DH34" i="10"/>
  <c r="T41" i="10"/>
  <c r="U41" i="10"/>
  <c r="BN39" i="10"/>
  <c r="BO39" i="10"/>
  <c r="CL12" i="10"/>
  <c r="CK12" i="10"/>
  <c r="BN24" i="10"/>
  <c r="BO24" i="10"/>
  <c r="BN31" i="10"/>
  <c r="BO31" i="10"/>
  <c r="EE48" i="10"/>
  <c r="T15" i="10"/>
  <c r="AR43" i="10"/>
  <c r="AQ43" i="10"/>
  <c r="AR23" i="10"/>
  <c r="AQ23" i="10"/>
  <c r="BO18" i="10"/>
  <c r="BN18" i="10"/>
  <c r="DH42" i="10"/>
  <c r="DI42" i="10"/>
  <c r="EE29" i="10"/>
  <c r="EF29" i="10"/>
  <c r="AQ46" i="10"/>
  <c r="AR46" i="10"/>
  <c r="T23" i="10"/>
  <c r="U23" i="10"/>
  <c r="EE32" i="10"/>
  <c r="EF32" i="10"/>
  <c r="CK50" i="10"/>
  <c r="CL50" i="10"/>
  <c r="CK38" i="10"/>
  <c r="CL38" i="10"/>
  <c r="BO32" i="10"/>
  <c r="BN32" i="10"/>
  <c r="T27" i="10"/>
  <c r="U27" i="10"/>
  <c r="CK49" i="10"/>
  <c r="CL49" i="10"/>
  <c r="BN23" i="10"/>
  <c r="DH16" i="10"/>
  <c r="DI16" i="10"/>
  <c r="AR21" i="10"/>
  <c r="AQ21" i="10"/>
  <c r="U12" i="10"/>
  <c r="T12" i="10"/>
  <c r="CK36" i="10"/>
  <c r="CL36" i="10"/>
  <c r="T31" i="10"/>
  <c r="U31" i="10"/>
  <c r="AR12" i="10"/>
  <c r="AQ12" i="10"/>
  <c r="CK45" i="10"/>
  <c r="CL45" i="10"/>
  <c r="T52" i="10"/>
  <c r="U52" i="10"/>
  <c r="DI21" i="10"/>
  <c r="DH21" i="10"/>
  <c r="EE44" i="10"/>
  <c r="EF44" i="10"/>
  <c r="DH29" i="10"/>
  <c r="DI29" i="10"/>
  <c r="EF14" i="10"/>
  <c r="EE14" i="10"/>
  <c r="DI38" i="10"/>
  <c r="DH38" i="10"/>
  <c r="EF19" i="10"/>
  <c r="EE19" i="10"/>
  <c r="DI26" i="10"/>
  <c r="DH26" i="10"/>
  <c r="AQ50" i="10"/>
  <c r="AR50" i="10"/>
  <c r="EF33" i="10"/>
  <c r="EE33" i="10"/>
  <c r="DI30" i="10"/>
  <c r="DH30" i="10"/>
  <c r="EE47" i="10"/>
  <c r="EF47" i="10"/>
  <c r="T30" i="10"/>
  <c r="U30" i="10"/>
  <c r="CK46" i="10"/>
  <c r="CL46" i="10"/>
  <c r="AQ28" i="10"/>
  <c r="AR28" i="10"/>
  <c r="EF38" i="10"/>
  <c r="EE38" i="10"/>
  <c r="DI27" i="10"/>
  <c r="DH27" i="10"/>
  <c r="EF43" i="10"/>
  <c r="EE43" i="10"/>
</calcChain>
</file>

<file path=xl/sharedStrings.xml><?xml version="1.0" encoding="utf-8"?>
<sst xmlns="http://schemas.openxmlformats.org/spreadsheetml/2006/main" count="16049" uniqueCount="319">
  <si>
    <t>社会動態</t>
    <rPh sb="0" eb="2">
      <t>シャカイ</t>
    </rPh>
    <rPh sb="2" eb="4">
      <t>ドウタイ</t>
    </rPh>
    <phoneticPr fontId="4"/>
  </si>
  <si>
    <t>人口増減</t>
    <rPh sb="0" eb="2">
      <t>ジンコウ</t>
    </rPh>
    <rPh sb="2" eb="4">
      <t>ゾウゲン</t>
    </rPh>
    <phoneticPr fontId="4"/>
  </si>
  <si>
    <t>自然増減</t>
    <rPh sb="0" eb="2">
      <t>シゼン</t>
    </rPh>
    <rPh sb="2" eb="4">
      <t>ゾウゲン</t>
    </rPh>
    <phoneticPr fontId="4"/>
  </si>
  <si>
    <t>増減率</t>
    <rPh sb="0" eb="2">
      <t>ゾウゲン</t>
    </rPh>
    <rPh sb="2" eb="3">
      <t>リツ</t>
    </rPh>
    <phoneticPr fontId="4"/>
  </si>
  <si>
    <t>転          入</t>
  </si>
  <si>
    <t>転         出</t>
  </si>
  <si>
    <t>社会増減</t>
    <rPh sb="0" eb="2">
      <t>シャカイ</t>
    </rPh>
    <rPh sb="2" eb="4">
      <t>ゾウゲン</t>
    </rPh>
    <phoneticPr fontId="4"/>
  </si>
  <si>
    <t>増減数</t>
    <rPh sb="0" eb="2">
      <t>ゾウゲン</t>
    </rPh>
    <rPh sb="2" eb="3">
      <t>スウ</t>
    </rPh>
    <phoneticPr fontId="4"/>
  </si>
  <si>
    <t>出 生</t>
  </si>
  <si>
    <t>死 亡</t>
  </si>
  <si>
    <t>県外</t>
    <rPh sb="0" eb="2">
      <t>ケンガイ</t>
    </rPh>
    <phoneticPr fontId="4"/>
  </si>
  <si>
    <t>県内</t>
    <rPh sb="0" eb="2">
      <t>ケンナイ</t>
    </rPh>
    <phoneticPr fontId="4"/>
  </si>
  <si>
    <t>その他</t>
    <rPh sb="2" eb="3">
      <t>タ</t>
    </rPh>
    <phoneticPr fontId="4"/>
  </si>
  <si>
    <t>計</t>
  </si>
  <si>
    <t>県外</t>
    <rPh sb="0" eb="1">
      <t>ケン</t>
    </rPh>
    <rPh sb="1" eb="2">
      <t>ガイ</t>
    </rPh>
    <phoneticPr fontId="4"/>
  </si>
  <si>
    <t>①</t>
  </si>
  <si>
    <t>②</t>
  </si>
  <si>
    <t>③</t>
  </si>
  <si>
    <t>⑤</t>
  </si>
  <si>
    <t>⑥</t>
  </si>
  <si>
    <t>宜野湾市</t>
  </si>
  <si>
    <t>石 垣 市</t>
  </si>
  <si>
    <t>浦 添 市</t>
  </si>
  <si>
    <t>名 護 市</t>
  </si>
  <si>
    <t>沖 縄 市</t>
  </si>
  <si>
    <t>国 頭 村</t>
  </si>
  <si>
    <t>大宜味村</t>
  </si>
  <si>
    <t>今帰仁村</t>
  </si>
  <si>
    <t>本 部 町</t>
  </si>
  <si>
    <t>恩 納 村</t>
  </si>
  <si>
    <t>宜野座村</t>
  </si>
  <si>
    <t>金 武 町</t>
  </si>
  <si>
    <t>伊 江 村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</si>
  <si>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</si>
  <si>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</si>
  <si>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</si>
  <si>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</si>
  <si>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</si>
  <si>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</si>
  <si>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</si>
  <si>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</si>
  <si>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</si>
  <si>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</si>
  <si>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</si>
  <si>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</si>
  <si>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</si>
  <si>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</si>
  <si>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</si>
  <si>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</si>
  <si>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</si>
  <si>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</si>
  <si>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</si>
  <si>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那 覇 市</t>
    <phoneticPr fontId="3"/>
  </si>
  <si>
    <t>糸 満 市</t>
    <rPh sb="0" eb="5">
      <t>イトマンシ</t>
    </rPh>
    <phoneticPr fontId="0"/>
  </si>
  <si>
    <t>豊見城市</t>
    <rPh sb="3" eb="4">
      <t>シ</t>
    </rPh>
    <phoneticPr fontId="0"/>
  </si>
  <si>
    <t>うるま市</t>
  </si>
  <si>
    <t>石 川 市</t>
  </si>
  <si>
    <t>具志川市</t>
  </si>
  <si>
    <t>与那城町</t>
  </si>
  <si>
    <t>勝 連 町</t>
  </si>
  <si>
    <t>宮古島市</t>
    <rPh sb="0" eb="2">
      <t>ミヤコ</t>
    </rPh>
    <rPh sb="2" eb="3">
      <t>シマ</t>
    </rPh>
    <rPh sb="3" eb="4">
      <t>シ</t>
    </rPh>
    <phoneticPr fontId="0"/>
  </si>
  <si>
    <t>平 良 市</t>
  </si>
  <si>
    <t>城 辺 町</t>
  </si>
  <si>
    <t>下 地 町</t>
  </si>
  <si>
    <t>上 野 村</t>
  </si>
  <si>
    <t>伊良部町</t>
  </si>
  <si>
    <t>南 城 市</t>
    <rPh sb="0" eb="1">
      <t>ミナミ</t>
    </rPh>
    <rPh sb="2" eb="3">
      <t>シロ</t>
    </rPh>
    <rPh sb="4" eb="5">
      <t>シ</t>
    </rPh>
    <phoneticPr fontId="8"/>
  </si>
  <si>
    <t>玉 城 村</t>
  </si>
  <si>
    <t>知 念 村</t>
  </si>
  <si>
    <t>佐 敷 町</t>
  </si>
  <si>
    <t>大 里 村</t>
  </si>
  <si>
    <t>東    村</t>
  </si>
  <si>
    <t>久米島町</t>
    <rPh sb="0" eb="2">
      <t>クメ</t>
    </rPh>
    <rPh sb="2" eb="3">
      <t>ジマ</t>
    </rPh>
    <rPh sb="3" eb="4">
      <t>チョウ</t>
    </rPh>
    <phoneticPr fontId="0"/>
  </si>
  <si>
    <t>八重瀬町</t>
    <rPh sb="0" eb="3">
      <t>ヤエセ</t>
    </rPh>
    <rPh sb="3" eb="4">
      <t>チョウ</t>
    </rPh>
    <phoneticPr fontId="8"/>
  </si>
  <si>
    <t>東風平町</t>
  </si>
  <si>
    <t>具志頭村</t>
  </si>
  <si>
    <t>単位：人、％</t>
    <rPh sb="0" eb="2">
      <t>タンイ</t>
    </rPh>
    <rPh sb="3" eb="4">
      <t>ニン</t>
    </rPh>
    <phoneticPr fontId="4"/>
  </si>
  <si>
    <t>県</t>
    <rPh sb="0" eb="1">
      <t>ケン</t>
    </rPh>
    <phoneticPr fontId="3"/>
  </si>
  <si>
    <t>石</t>
    <rPh sb="0" eb="1">
      <t>イシ</t>
    </rPh>
    <phoneticPr fontId="3"/>
  </si>
  <si>
    <t>具</t>
    <rPh sb="0" eb="1">
      <t>グ</t>
    </rPh>
    <phoneticPr fontId="3"/>
  </si>
  <si>
    <t>与</t>
    <rPh sb="0" eb="1">
      <t>ヨ</t>
    </rPh>
    <phoneticPr fontId="3"/>
  </si>
  <si>
    <t>勝</t>
    <rPh sb="0" eb="1">
      <t>カツ</t>
    </rPh>
    <phoneticPr fontId="3"/>
  </si>
  <si>
    <t>平</t>
    <rPh sb="0" eb="1">
      <t>ヒラ</t>
    </rPh>
    <phoneticPr fontId="3"/>
  </si>
  <si>
    <t>城</t>
    <rPh sb="0" eb="1">
      <t>シロ</t>
    </rPh>
    <phoneticPr fontId="3"/>
  </si>
  <si>
    <t>下</t>
    <rPh sb="0" eb="1">
      <t>シタ</t>
    </rPh>
    <phoneticPr fontId="3"/>
  </si>
  <si>
    <t>上</t>
    <rPh sb="0" eb="1">
      <t>ウエ</t>
    </rPh>
    <phoneticPr fontId="3"/>
  </si>
  <si>
    <t>伊</t>
    <rPh sb="0" eb="1">
      <t>イ</t>
    </rPh>
    <phoneticPr fontId="3"/>
  </si>
  <si>
    <t>玉</t>
    <rPh sb="0" eb="1">
      <t>タマ</t>
    </rPh>
    <phoneticPr fontId="3"/>
  </si>
  <si>
    <t>知</t>
    <rPh sb="0" eb="1">
      <t>チ</t>
    </rPh>
    <phoneticPr fontId="3"/>
  </si>
  <si>
    <t>佐</t>
    <rPh sb="0" eb="1">
      <t>サ</t>
    </rPh>
    <phoneticPr fontId="3"/>
  </si>
  <si>
    <t>大</t>
    <rPh sb="0" eb="1">
      <t>オオ</t>
    </rPh>
    <phoneticPr fontId="3"/>
  </si>
  <si>
    <t>東</t>
    <rPh sb="0" eb="1">
      <t>ヒガシ</t>
    </rPh>
    <phoneticPr fontId="3"/>
  </si>
  <si>
    <t>平成21年10月中～平成22年９月中の人口増減数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</si>
  <si>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平成22年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</si>
  <si>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平成21年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</si>
  <si>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平成20年10月中～平成21年９月中の人口増減数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</si>
  <si>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平成20年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</si>
  <si>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平成19年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</si>
  <si>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平成18年10月中～平成19年９月中の人口増減数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</si>
  <si>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平成18年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</si>
  <si>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平成17年10月中～平成18年９月中の人口増減数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</si>
  <si>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平成17年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</si>
  <si>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平成16年10月中～平成17年９月中の人口増減数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</si>
  <si>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平成16年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</si>
  <si>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昭和47年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</si>
  <si>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昭和47年10月中～昭和48年９月中の人口増減数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</si>
  <si>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昭和48年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</si>
  <si>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昭和48年10月中～昭和49年９月中の人口増減数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</si>
  <si>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昭和49年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</si>
  <si>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昭和49年10月中～昭和50年９月中の人口増減数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</si>
  <si>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昭和50年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</si>
  <si>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昭和50年10月中～昭和51年９月中の人口増減数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</si>
  <si>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昭和51年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</si>
  <si>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昭和51年10月中～昭和52年９月中の人口増減数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</si>
  <si>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昭和52年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</si>
  <si>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昭和52年10月中～昭和53年９月中の人口増減数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</si>
  <si>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昭和53年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</si>
  <si>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昭和53年10月中～昭和54年９月中の人口増減数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</si>
  <si>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昭和54年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</si>
  <si>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昭和54年10月中～昭和55年９月中の人口増減数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</si>
  <si>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昭和55年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</si>
  <si>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昭和55年10月中～昭和56年９月中の人口増減数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</si>
  <si>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昭和56年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</si>
  <si>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昭和56年10月中～昭和57年９月中の人口増減数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</si>
  <si>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昭和57年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</si>
  <si>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昭和57年10月中～昭和58年９月中の人口増減数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</si>
  <si>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昭和58年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</si>
  <si>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昭和58年10月中～昭和59年９月中の人口増減数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</si>
  <si>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昭和59年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</si>
  <si>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昭和52年 
10月１日</t>
    <rPh sb="0" eb="2">
      <t>ショウワ</t>
    </rPh>
    <rPh sb="4" eb="5">
      <t>ネン</t>
    </rPh>
    <rPh sb="9" eb="10">
      <t>ガツ</t>
    </rPh>
    <rPh sb="11" eb="12">
      <t>ニチ</t>
    </rPh>
    <phoneticPr fontId="4"/>
  </si>
  <si>
    <t>昭和59年10月中～昭和60年９月中の人口増減数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</si>
  <si>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昭和60年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</si>
  <si>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昭和60年10月中～昭和61年９月中の人口増減数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</si>
  <si>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昭和61年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</si>
  <si>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昭和61年10月中～昭和62年９月中の人口増減数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</si>
  <si>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昭和62年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</si>
  <si>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昭和62年10月中～昭和63年９月中の人口増減数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</si>
  <si>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昭和63年
10月１日</t>
    <rPh sb="0" eb="2">
      <t>ショウワ</t>
    </rPh>
    <rPh sb="4" eb="5">
      <t>ネン</t>
    </rPh>
    <rPh sb="8" eb="9">
      <t>ガツ</t>
    </rPh>
    <rPh sb="10" eb="11">
      <t>ニチ</t>
    </rPh>
    <phoneticPr fontId="4"/>
  </si>
  <si>
    <t>昭和63年10月中～平成元年９月中の人口増減数</t>
    <rPh sb="0" eb="2">
      <t>ショウワ</t>
    </rPh>
    <rPh sb="8" eb="9">
      <t>チュウ</t>
    </rPh>
    <rPh sb="10" eb="12">
      <t>ヘイセイ</t>
    </rPh>
    <rPh sb="12" eb="13">
      <t>ゲン</t>
    </rPh>
    <rPh sb="13" eb="14">
      <t>ネン</t>
    </rPh>
    <rPh sb="15" eb="17">
      <t>ガツチュウ</t>
    </rPh>
    <rPh sb="18" eb="20">
      <t>ジンコウ</t>
    </rPh>
    <rPh sb="20" eb="22">
      <t>ゾウゲン</t>
    </rPh>
    <rPh sb="22" eb="23">
      <t>スウ</t>
    </rPh>
    <phoneticPr fontId="4"/>
  </si>
  <si>
    <t>平成元年
10月１日</t>
    <rPh sb="0" eb="2">
      <t>ヘイセイ</t>
    </rPh>
    <rPh sb="2" eb="3">
      <t>ゲン</t>
    </rPh>
    <rPh sb="3" eb="4">
      <t>ネン</t>
    </rPh>
    <rPh sb="7" eb="8">
      <t>ガツ</t>
    </rPh>
    <rPh sb="9" eb="10">
      <t>ニチ</t>
    </rPh>
    <phoneticPr fontId="4"/>
  </si>
  <si>
    <t>平成元年10月中～平成２年９月中の人口増減数</t>
    <rPh sb="2" eb="3">
      <t>ゲン</t>
    </rPh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</si>
  <si>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平成２年
10月１日</t>
    <rPh sb="0" eb="2">
      <t>ヘイセイ</t>
    </rPh>
    <rPh sb="3" eb="4">
      <t>ネン</t>
    </rPh>
    <rPh sb="7" eb="8">
      <t>ガツ</t>
    </rPh>
    <rPh sb="9" eb="10">
      <t>ニチ</t>
    </rPh>
    <phoneticPr fontId="4"/>
  </si>
  <si>
    <t>平成２年10月中～平成３年９月中の人口増減数</t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</si>
  <si>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平成３年
10月１日</t>
    <rPh sb="0" eb="2">
      <t>ヘイセイ</t>
    </rPh>
    <rPh sb="3" eb="4">
      <t>ネン</t>
    </rPh>
    <rPh sb="7" eb="8">
      <t>ガツ</t>
    </rPh>
    <rPh sb="9" eb="10">
      <t>ニチ</t>
    </rPh>
    <phoneticPr fontId="4"/>
  </si>
  <si>
    <t>平成３年10月中～平成４年９月中の人口増減数</t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</si>
  <si>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平成４年
10月１日</t>
    <rPh sb="0" eb="2">
      <t>ヘイセイ</t>
    </rPh>
    <rPh sb="3" eb="4">
      <t>ネン</t>
    </rPh>
    <rPh sb="7" eb="8">
      <t>ガツ</t>
    </rPh>
    <rPh sb="9" eb="10">
      <t>ニチ</t>
    </rPh>
    <phoneticPr fontId="4"/>
  </si>
  <si>
    <t>平成４年10月中～平成５年９月中の人口増減数</t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</si>
  <si>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平成５年
10月１日</t>
    <rPh sb="0" eb="2">
      <t>ヘイセイ</t>
    </rPh>
    <rPh sb="3" eb="4">
      <t>ネン</t>
    </rPh>
    <rPh sb="7" eb="8">
      <t>ガツ</t>
    </rPh>
    <rPh sb="9" eb="10">
      <t>ニチ</t>
    </rPh>
    <phoneticPr fontId="4"/>
  </si>
  <si>
    <t>平成５年10月中～平成６年９月中の人口増減数</t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</si>
  <si>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平成６年
10月１日</t>
    <rPh sb="0" eb="2">
      <t>ヘイセイ</t>
    </rPh>
    <rPh sb="3" eb="4">
      <t>ネン</t>
    </rPh>
    <rPh sb="7" eb="8">
      <t>ガツ</t>
    </rPh>
    <rPh sb="9" eb="10">
      <t>ニチ</t>
    </rPh>
    <phoneticPr fontId="4"/>
  </si>
  <si>
    <t>平成６年10月中～平成７年９月中の人口増減数</t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</si>
  <si>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平成７年
10月１日</t>
    <rPh sb="0" eb="2">
      <t>ヘイセイ</t>
    </rPh>
    <rPh sb="3" eb="4">
      <t>ネン</t>
    </rPh>
    <rPh sb="7" eb="8">
      <t>ガツ</t>
    </rPh>
    <rPh sb="9" eb="10">
      <t>ニチ</t>
    </rPh>
    <phoneticPr fontId="4"/>
  </si>
  <si>
    <t>平成７年10月中～平成８年９月中の人口増減数</t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</si>
  <si>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平成８年
10月１日</t>
    <rPh sb="0" eb="2">
      <t>ヘイセイ</t>
    </rPh>
    <rPh sb="3" eb="4">
      <t>ネン</t>
    </rPh>
    <rPh sb="7" eb="8">
      <t>ガツ</t>
    </rPh>
    <rPh sb="9" eb="10">
      <t>ニチ</t>
    </rPh>
    <phoneticPr fontId="4"/>
  </si>
  <si>
    <t>平成８年10月中～平成９年９月中の人口増減数</t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</si>
  <si>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平成９年
10月１日</t>
    <rPh sb="0" eb="2">
      <t>ヘイセイ</t>
    </rPh>
    <rPh sb="3" eb="4">
      <t>ネン</t>
    </rPh>
    <rPh sb="7" eb="8">
      <t>ガツ</t>
    </rPh>
    <rPh sb="9" eb="10">
      <t>ニチ</t>
    </rPh>
    <phoneticPr fontId="4"/>
  </si>
  <si>
    <t>平成９年10月中～平成10年９月中の人口増減数</t>
    <rPh sb="7" eb="8">
      <t>チュウ</t>
    </rPh>
    <rPh sb="9" eb="11">
      <t>ヘイセイ</t>
    </rPh>
    <rPh sb="13" eb="14">
      <t>ネン</t>
    </rPh>
    <rPh sb="15" eb="17">
      <t>ガツチュウ</t>
    </rPh>
    <rPh sb="18" eb="20">
      <t>ジンコウ</t>
    </rPh>
    <rPh sb="20" eb="22">
      <t>ゾウゲン</t>
    </rPh>
    <rPh sb="22" eb="23">
      <t>スウ</t>
    </rPh>
    <phoneticPr fontId="4"/>
  </si>
  <si>
    <t>平成10年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</si>
  <si>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平成10年10月中～平成11年９月中の人口増減数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</si>
  <si>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平成11年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</si>
  <si>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平成11年10月中～平成12年９月中の人口増減数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</si>
  <si>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平成12年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</si>
  <si>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平成12年10月中～平成13年９月中の人口増減数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</si>
  <si>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平成13年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</si>
  <si>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平成13年10月中～平成14年９月中の人口増減数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</si>
  <si>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平成14年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</si>
  <si>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平成14年10月中～平成15年９月中の人口増減数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</si>
  <si>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平成15年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</si>
  <si>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平成15年10月中～平成16年９月中の人口増減数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</si>
  <si>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長期時系列統計データ</t>
    <rPh sb="0" eb="2">
      <t>チョウキ</t>
    </rPh>
    <rPh sb="2" eb="5">
      <t>ジケイレツ</t>
    </rPh>
    <rPh sb="5" eb="7">
      <t>トウケイ</t>
    </rPh>
    <phoneticPr fontId="3"/>
  </si>
  <si>
    <t>目次へ</t>
    <rPh sb="0" eb="2">
      <t>モクジ</t>
    </rPh>
    <phoneticPr fontId="3"/>
  </si>
  <si>
    <t>平成19年10月中～平成20年９月中の人口増減数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</si>
  <si>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具志川村</t>
    <rPh sb="0" eb="3">
      <t>グシカワ</t>
    </rPh>
    <rPh sb="3" eb="4">
      <t>ムラ</t>
    </rPh>
    <phoneticPr fontId="3"/>
  </si>
  <si>
    <t>仲 里 村</t>
    <rPh sb="0" eb="1">
      <t>ナカ</t>
    </rPh>
    <rPh sb="2" eb="3">
      <t>サト</t>
    </rPh>
    <rPh sb="4" eb="5">
      <t>ムラ</t>
    </rPh>
    <phoneticPr fontId="3"/>
  </si>
  <si>
    <t>県</t>
  </si>
  <si>
    <t>仲</t>
    <rPh sb="0" eb="1">
      <t>ナカ</t>
    </rPh>
    <phoneticPr fontId="3"/>
  </si>
  <si>
    <t>市町村名</t>
    <phoneticPr fontId="4"/>
  </si>
  <si>
    <t>市町村名</t>
    <phoneticPr fontId="4"/>
  </si>
  <si>
    <t>自　然　動　態</t>
    <phoneticPr fontId="4"/>
  </si>
  <si>
    <t>自　然　動　態</t>
    <phoneticPr fontId="4"/>
  </si>
  <si>
    <t>④＝②－③</t>
    <phoneticPr fontId="4"/>
  </si>
  <si>
    <t>④/①×100</t>
    <phoneticPr fontId="4"/>
  </si>
  <si>
    <t>⑦</t>
    <phoneticPr fontId="4"/>
  </si>
  <si>
    <t>⑧=⑤+⑥+⑦</t>
    <phoneticPr fontId="4"/>
  </si>
  <si>
    <t>⑨</t>
    <phoneticPr fontId="4"/>
  </si>
  <si>
    <t>⑩</t>
    <phoneticPr fontId="4"/>
  </si>
  <si>
    <t>⑪</t>
    <phoneticPr fontId="4"/>
  </si>
  <si>
    <t>⑫=⑨+⑩+⑪</t>
    <phoneticPr fontId="4"/>
  </si>
  <si>
    <t>⑬=⑧－⑫</t>
    <phoneticPr fontId="4"/>
  </si>
  <si>
    <t>⑬/①
×100</t>
    <phoneticPr fontId="4"/>
  </si>
  <si>
    <t>⑭=④+⑬</t>
    <phoneticPr fontId="4"/>
  </si>
  <si>
    <t>⑭/①
×100</t>
    <phoneticPr fontId="4"/>
  </si>
  <si>
    <t>⑮=①+⑭</t>
    <phoneticPr fontId="4"/>
  </si>
  <si>
    <t>①</t>
    <phoneticPr fontId="3"/>
  </si>
  <si>
    <t>県  　計</t>
    <phoneticPr fontId="3"/>
  </si>
  <si>
    <t>社会動態(つづき)</t>
    <rPh sb="0" eb="2">
      <t>シャカイ</t>
    </rPh>
    <rPh sb="2" eb="4">
      <t>ドウタイ</t>
    </rPh>
    <phoneticPr fontId="4"/>
  </si>
  <si>
    <t>(つづき)</t>
    <phoneticPr fontId="3"/>
  </si>
  <si>
    <t>昭和47年10月中～昭和48年９月中の人口増減数(つづき)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</si>
  <si>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昭和48年10月中～昭和49年９月中の人口増減数(つづき)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</si>
  <si>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昭和49年10月中～昭和50年９月中の人口増減数(つづき)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</si>
  <si>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昭和50年10月中～昭和51年９月中の人口増減数(つづき)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</si>
  <si>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昭和51年10月中～昭和52年９月中の人口増減数(つづき)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</si>
  <si>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昭和52年10月中～昭和53年９月中の人口増減数(つづき)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</si>
  <si>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昭和53年10月中～昭和54年９月中の人口増減数(つづき)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</si>
  <si>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昭和55年10月中～昭和56年９月中の人口増減数(つづき)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</si>
  <si>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昭和56年10月中～昭和57年９月中の人口増減数(つづき)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</si>
  <si>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昭和57年10月中～昭和58年９月中の人口増減数(つづき)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</si>
  <si>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昭和58年10月中～昭和59年９月中の人口増減数(つづき)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</si>
  <si>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市町村名</t>
    <phoneticPr fontId="4"/>
  </si>
  <si>
    <t>自　然　動　態</t>
    <phoneticPr fontId="4"/>
  </si>
  <si>
    <t>昭和59年10月中～昭和60年９月中の人口増減数(つづき)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</si>
  <si>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(つづき)</t>
    <phoneticPr fontId="3"/>
  </si>
  <si>
    <t>昭和60年10月中～昭和61年９月中の人口増減数(つづき)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</si>
  <si>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昭和61年10月中～昭和62年９月中の人口増減数(つづき)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</si>
  <si>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（つづき)</t>
    <phoneticPr fontId="3"/>
  </si>
  <si>
    <t>社会動態（つづき)</t>
    <rPh sb="0" eb="2">
      <t>シャカイ</t>
    </rPh>
    <rPh sb="2" eb="4">
      <t>ドウタイ</t>
    </rPh>
    <phoneticPr fontId="4"/>
  </si>
  <si>
    <t>昭和62年10月中～昭和63年９月中の人口増減数(つづき)</t>
    <rPh sb="0" eb="2">
      <t>ショウワ</t>
    </rPh>
    <rPh sb="8" eb="9">
      <t>チュウ</t>
    </rPh>
    <rPh sb="10" eb="12">
      <t>ショウワ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</si>
  <si>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平成元年10月中～平成２年９月中の人口増減数(つづき)</t>
    <rPh sb="2" eb="3">
      <t>ゲン</t>
    </rPh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</si>
  <si>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平成７年10月中～平成８年９月中の人口増減数(つづき)</t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</si>
  <si>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平成８年10月中～平成９年９月中の人口増減数(つづき)</t>
    <rPh sb="7" eb="8">
      <t>チュウ</t>
    </rPh>
    <rPh sb="9" eb="11">
      <t>ヘイセイ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</si>
  <si>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平成10年10月中～平成11年９月中の人口増減数(つづき)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</si>
  <si>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平成11年10月中～平成12年９月中の人口増減数(つづき)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</si>
  <si>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…</t>
    <phoneticPr fontId="3"/>
  </si>
  <si>
    <t>…</t>
    <phoneticPr fontId="3"/>
  </si>
  <si>
    <t>…</t>
    <phoneticPr fontId="3"/>
  </si>
  <si>
    <t>…</t>
    <phoneticPr fontId="3"/>
  </si>
  <si>
    <t>…</t>
    <phoneticPr fontId="3"/>
  </si>
  <si>
    <t>…</t>
    <phoneticPr fontId="3"/>
  </si>
  <si>
    <t>…</t>
    <phoneticPr fontId="3"/>
  </si>
  <si>
    <t>平成14年10月中～平成15年９月中の人口増減数(つづき)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</si>
  <si>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平成15年10月中～平成16年９月中の人口増減数(つづき)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</si>
  <si>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平成16年10月中～平成17年９月中の人口増減数（つづき)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</si>
  <si>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平成18年10月中～平成19年９月中の人口増減数(つづき)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</si>
  <si>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平成19年10月中～平成20年９月中の人口増減数(つづき)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</si>
  <si>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平成20年10月中～平成21年９月中の人口増減数(つづき)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</si>
  <si>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平成21年10月中～平成22年９月中の人口増減数(つづき)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</si>
  <si>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平成22年10月中～平成23年９月中の人口増減数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</si>
  <si>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平成22年10月中～平成23年９月中の人口増減数(つづき)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</si>
  <si>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平成23年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</si>
  <si>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平成23年10月中～平成24年９月中の人口増減数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</si>
  <si>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平成23年10月中～平成24年９月中の人口増減数(つづき)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</si>
  <si>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平成24年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</si>
  <si>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平成24年10月中～平成25年９月中の人口増減数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</si>
  <si>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平成24年10月中～平成25年９月中の人口増減数（つづき)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</si>
  <si>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平成25年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</si>
  <si>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平成25年10月中～平成26年９月中の人口増減数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</si>
  <si>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平成26年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</si>
  <si>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平成26年10月中～平成27年９月中の人口増減数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</si>
  <si>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平成26年10月中～平成27年９月中の人口増減数(つづき)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</si>
  <si>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平成27年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</si>
  <si>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平成27年10月中～平成28年９月中の人口増減数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</si>
  <si>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平成27年10月中～平成28年９月中の人口増減数(つづき)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</si>
  <si>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平成28年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</si>
  <si>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平成28年10月中～平成29年９月中の人口増減数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</si>
  <si>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平成28年10月中～平成29年９月中の人口増減数(つづき)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</si>
  <si>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平成29年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</si>
  <si>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平成29年10月中～平成30年９月中の人口増減数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</si>
  <si>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平成29年10月中～平成30年９月中の人口増減数(つづき)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</si>
  <si>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平成30年
10月１日</t>
    <rPh sb="0" eb="2">
      <t>ヘイセイ</t>
    </rPh>
    <rPh sb="4" eb="5">
      <t>ネン</t>
    </rPh>
    <rPh sb="8" eb="9">
      <t>ガツ</t>
    </rPh>
    <rPh sb="10" eb="11">
      <t>ニチ</t>
    </rPh>
    <phoneticPr fontId="4"/>
  </si>
  <si>
    <t>平成25年10月中～平成26年９月中の人口増減数（つづき）</t>
    <rPh sb="8" eb="9">
      <t>チュウ</t>
    </rPh>
    <rPh sb="10" eb="12">
      <t>ヘイセイ</t>
    </rPh>
    <rPh sb="14" eb="15">
      <t>ネン</t>
    </rPh>
    <rPh sb="16" eb="18">
      <t>ガツチュウ</t>
    </rPh>
    <rPh sb="19" eb="21">
      <t>ジンコウ</t>
    </rPh>
    <rPh sb="21" eb="23">
      <t>ゾウゲン</t>
    </rPh>
    <rPh sb="23" eb="24">
      <t>スウ</t>
    </rPh>
    <phoneticPr fontId="4"/>
  </si>
  <si>
    <t>令和元年
10月１日</t>
    <rPh sb="0" eb="2">
      <t>レイワ</t>
    </rPh>
    <rPh sb="2" eb="4">
      <t>ガンネン</t>
    </rPh>
    <rPh sb="7" eb="8">
      <t>ガツ</t>
    </rPh>
    <rPh sb="9" eb="10">
      <t>ニチ</t>
    </rPh>
    <phoneticPr fontId="4"/>
  </si>
  <si>
    <t>令和元年10月中～令和２年９月中の人口増減数</t>
    <rPh sb="0" eb="2">
      <t>レイワ</t>
    </rPh>
    <rPh sb="2" eb="4">
      <t>ガンネン</t>
    </rPh>
    <rPh sb="7" eb="8">
      <t>チュウ</t>
    </rPh>
    <rPh sb="9" eb="11">
      <t>レイワ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</si>
  <si>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令和元年10月中～令和２年９月中の人口増減数（つづき）</t>
    <rPh sb="0" eb="2">
      <t>レイワ</t>
    </rPh>
    <rPh sb="2" eb="4">
      <t>ガンネン</t>
    </rPh>
    <rPh sb="7" eb="8">
      <t>チュウ</t>
    </rPh>
    <rPh sb="9" eb="11">
      <t>レイワ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</si>
  <si>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令和２年
10月１日</t>
    <rPh sb="0" eb="2">
      <t>レイワ</t>
    </rPh>
    <rPh sb="3" eb="4">
      <t>ネン</t>
    </rPh>
    <rPh sb="7" eb="8">
      <t>ガツ</t>
    </rPh>
    <rPh sb="9" eb="10">
      <t>ニチ</t>
    </rPh>
    <phoneticPr fontId="4"/>
  </si>
  <si>
    <t>令和２年10月中～令和３年９月中の人口増減数</t>
    <rPh sb="0" eb="2">
      <t>レイワ</t>
    </rPh>
    <rPh sb="3" eb="4">
      <t>ネン</t>
    </rPh>
    <rPh sb="7" eb="8">
      <t>チュウ</t>
    </rPh>
    <rPh sb="9" eb="11">
      <t>レイワ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</si>
  <si>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令和２年10月中～令和３年９月中の人口増減数（つづき）</t>
    <phoneticPr fontId="4"/>
  </si>
  <si>
    <t>令和３年
10月１日</t>
    <rPh sb="0" eb="2">
      <t>レイワ</t>
    </rPh>
    <rPh sb="3" eb="4">
      <t>ネン</t>
    </rPh>
    <rPh sb="7" eb="8">
      <t>ガツ</t>
    </rPh>
    <rPh sb="9" eb="10">
      <t>ニチ</t>
    </rPh>
    <phoneticPr fontId="4"/>
  </si>
  <si>
    <t>平成30年10月中～令和元年９月中の人口増減数</t>
    <rPh sb="8" eb="9">
      <t>チュウ</t>
    </rPh>
    <rPh sb="10" eb="12">
      <t>レイワ</t>
    </rPh>
    <rPh sb="12" eb="14">
      <t>ガンネン</t>
    </rPh>
    <rPh sb="15" eb="17">
      <t>ガツチュウ</t>
    </rPh>
    <rPh sb="18" eb="20">
      <t>ジンコウ</t>
    </rPh>
    <rPh sb="20" eb="22">
      <t>ゾウゲン</t>
    </rPh>
    <rPh sb="22" eb="23">
      <t>スウ</t>
    </rPh>
    <phoneticPr fontId="4"/>
  </si>
  <si>
    <t>平成30年10月中～令和元年９月中の人口増減数（つづき）</t>
    <rPh sb="8" eb="9">
      <t>チュウ</t>
    </rPh>
    <rPh sb="10" eb="12">
      <t>レイワ</t>
    </rPh>
    <rPh sb="12" eb="14">
      <t>ガンネン</t>
    </rPh>
    <rPh sb="15" eb="17">
      <t>ガツチュウ</t>
    </rPh>
    <rPh sb="18" eb="20">
      <t>ジンコウ</t>
    </rPh>
    <rPh sb="20" eb="22">
      <t>ゾウゲン</t>
    </rPh>
    <rPh sb="22" eb="23">
      <t>スウ</t>
    </rPh>
    <phoneticPr fontId="4"/>
  </si>
  <si>
    <t>令和３年10月中～令和４年９月中の人口増減数</t>
    <rPh sb="0" eb="2">
      <t>レイワ</t>
    </rPh>
    <rPh sb="3" eb="4">
      <t>ネン</t>
    </rPh>
    <rPh sb="7" eb="8">
      <t>チュウ</t>
    </rPh>
    <rPh sb="9" eb="11">
      <t>レイワ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</si>
  <si>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令和３年10月中～令和４年９月中の人口増減数（つづき）</t>
    <phoneticPr fontId="4"/>
  </si>
  <si>
    <t>令和４年
10月１日</t>
    <rPh sb="0" eb="2">
      <t>レイワ</t>
    </rPh>
    <rPh sb="3" eb="4">
      <t>ネン</t>
    </rPh>
    <rPh sb="7" eb="8">
      <t>ガツ</t>
    </rPh>
    <rPh sb="9" eb="10">
      <t>ニチ</t>
    </rPh>
    <phoneticPr fontId="4"/>
  </si>
  <si>
    <t>令和４年10月中～令和５年９月中の人口増減数</t>
    <rPh sb="0" eb="2">
      <t>レイワ</t>
    </rPh>
    <rPh sb="3" eb="4">
      <t>ネン</t>
    </rPh>
    <rPh sb="7" eb="8">
      <t>チュウ</t>
    </rPh>
    <rPh sb="9" eb="11">
      <t>レイワ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</si>
  <si>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令和４年10月中～令和５年９月中の人口増減数（つづき）</t>
    <phoneticPr fontId="4"/>
  </si>
  <si>
    <t>令和５年
10月１日</t>
    <rPh sb="0" eb="2">
      <t>レイワ</t>
    </rPh>
    <rPh sb="3" eb="4">
      <t>ネン</t>
    </rPh>
    <rPh sb="7" eb="8">
      <t>ガツ</t>
    </rPh>
    <rPh sb="9" eb="10">
      <t>ニチ</t>
    </rPh>
    <phoneticPr fontId="4"/>
  </si>
  <si>
    <t>※昭和50年10月1日時点人口は、国勢調査結果に基づくもの。</t>
    <rPh sb="1" eb="3">
      <t>ショウワ</t>
    </rPh>
    <rPh sb="5" eb="6">
      <t>ネン</t>
    </rPh>
    <rPh sb="8" eb="9">
      <t>ガツ</t>
    </rPh>
    <rPh sb="10" eb="11">
      <t>ニチ</t>
    </rPh>
    <rPh sb="11" eb="13">
      <t>ジテン</t>
    </rPh>
    <rPh sb="13" eb="15">
      <t>ジンコウ</t>
    </rPh>
    <rPh sb="17" eb="19">
      <t>コクセイ</t>
    </rPh>
    <rPh sb="19" eb="21">
      <t>チョウサ</t>
    </rPh>
    <rPh sb="21" eb="23">
      <t>ケッカ</t>
    </rPh>
    <rPh sb="24" eb="25">
      <t>モト</t>
    </rPh>
    <phoneticPr fontId="3"/>
  </si>
  <si>
    <t>※昭和55年10月1日時点人口は、国勢調査結果に基づくもの。</t>
    <rPh sb="1" eb="3">
      <t>ショウワ</t>
    </rPh>
    <rPh sb="5" eb="6">
      <t>ネン</t>
    </rPh>
    <rPh sb="8" eb="9">
      <t>ガツ</t>
    </rPh>
    <rPh sb="10" eb="11">
      <t>ニチ</t>
    </rPh>
    <rPh sb="11" eb="13">
      <t>ジテン</t>
    </rPh>
    <rPh sb="13" eb="15">
      <t>ジンコウ</t>
    </rPh>
    <rPh sb="17" eb="19">
      <t>コクセイ</t>
    </rPh>
    <rPh sb="19" eb="21">
      <t>チョウサ</t>
    </rPh>
    <rPh sb="21" eb="23">
      <t>ケッカ</t>
    </rPh>
    <rPh sb="24" eb="25">
      <t>モト</t>
    </rPh>
    <phoneticPr fontId="3"/>
  </si>
  <si>
    <t>※昭和61年10月1日時点人口について、那覇市人口を修正する。</t>
    <rPh sb="1" eb="3">
      <t>ショウワ</t>
    </rPh>
    <rPh sb="5" eb="6">
      <t>ネン</t>
    </rPh>
    <rPh sb="8" eb="9">
      <t>ガツ</t>
    </rPh>
    <rPh sb="10" eb="11">
      <t>ニチ</t>
    </rPh>
    <rPh sb="11" eb="13">
      <t>ジテン</t>
    </rPh>
    <rPh sb="13" eb="15">
      <t>ジンコウ</t>
    </rPh>
    <rPh sb="20" eb="23">
      <t>ナハシ</t>
    </rPh>
    <rPh sb="23" eb="25">
      <t>ジンコウ</t>
    </rPh>
    <rPh sb="26" eb="28">
      <t>シュウセイ</t>
    </rPh>
    <phoneticPr fontId="3"/>
  </si>
  <si>
    <t>※昭和60年10月1日時点人口は、国勢調査結果に基づくもの。</t>
    <rPh sb="1" eb="3">
      <t>ショウワ</t>
    </rPh>
    <rPh sb="5" eb="6">
      <t>ネン</t>
    </rPh>
    <rPh sb="8" eb="9">
      <t>ガツ</t>
    </rPh>
    <rPh sb="10" eb="11">
      <t>ニチ</t>
    </rPh>
    <rPh sb="11" eb="13">
      <t>ジテン</t>
    </rPh>
    <rPh sb="13" eb="15">
      <t>ジンコウ</t>
    </rPh>
    <rPh sb="17" eb="19">
      <t>コクセイ</t>
    </rPh>
    <rPh sb="19" eb="21">
      <t>チョウサ</t>
    </rPh>
    <rPh sb="21" eb="23">
      <t>ケッカ</t>
    </rPh>
    <rPh sb="24" eb="25">
      <t>モト</t>
    </rPh>
    <phoneticPr fontId="3"/>
  </si>
  <si>
    <t>※令和2年10月1日時点人口は、国勢調査結果に基づくもの。</t>
    <rPh sb="1" eb="3">
      <t>レイワ</t>
    </rPh>
    <rPh sb="4" eb="5">
      <t>ネン</t>
    </rPh>
    <rPh sb="7" eb="8">
      <t>ガツ</t>
    </rPh>
    <rPh sb="9" eb="10">
      <t>ニチ</t>
    </rPh>
    <rPh sb="10" eb="12">
      <t>ジテン</t>
    </rPh>
    <rPh sb="12" eb="14">
      <t>ジンコウ</t>
    </rPh>
    <rPh sb="16" eb="18">
      <t>コクセイ</t>
    </rPh>
    <rPh sb="18" eb="20">
      <t>チョウサ</t>
    </rPh>
    <rPh sb="20" eb="22">
      <t>ケッカ</t>
    </rPh>
    <rPh sb="23" eb="24">
      <t>モト</t>
    </rPh>
    <phoneticPr fontId="3"/>
  </si>
  <si>
    <t xml:space="preserve">   …</t>
    <phoneticPr fontId="3"/>
  </si>
  <si>
    <t>※昭和51年10月1日時点の推計人口における市町村内訳は不明である。</t>
    <rPh sb="1" eb="3">
      <t>ショウワ</t>
    </rPh>
    <rPh sb="5" eb="6">
      <t>ネン</t>
    </rPh>
    <rPh sb="8" eb="9">
      <t>ガツ</t>
    </rPh>
    <rPh sb="10" eb="11">
      <t>ニチ</t>
    </rPh>
    <rPh sb="11" eb="13">
      <t>ジテン</t>
    </rPh>
    <rPh sb="14" eb="16">
      <t>スイケイ</t>
    </rPh>
    <rPh sb="16" eb="18">
      <t>ジンコウ</t>
    </rPh>
    <rPh sb="22" eb="25">
      <t>シチョウソン</t>
    </rPh>
    <rPh sb="25" eb="27">
      <t>ウチワケ</t>
    </rPh>
    <rPh sb="28" eb="30">
      <t>フメイ</t>
    </rPh>
    <phoneticPr fontId="3"/>
  </si>
  <si>
    <t>　※昭和51年10月1日時点の推計人口における市町村内訳は不明である。</t>
    <rPh sb="2" eb="4">
      <t>ショウワ</t>
    </rPh>
    <rPh sb="6" eb="7">
      <t>ネン</t>
    </rPh>
    <rPh sb="9" eb="10">
      <t>ガツ</t>
    </rPh>
    <rPh sb="11" eb="12">
      <t>ニチ</t>
    </rPh>
    <rPh sb="12" eb="14">
      <t>ジテン</t>
    </rPh>
    <rPh sb="15" eb="17">
      <t>スイケイ</t>
    </rPh>
    <rPh sb="17" eb="19">
      <t>ジンコウ</t>
    </rPh>
    <rPh sb="23" eb="26">
      <t>シチョウソン</t>
    </rPh>
    <rPh sb="26" eb="28">
      <t>ウチワケ</t>
    </rPh>
    <rPh sb="29" eb="31">
      <t>フメイ</t>
    </rPh>
    <phoneticPr fontId="3"/>
  </si>
  <si>
    <t xml:space="preserve">  ※昭和50年10月1日時点の推計人口における市町村内訳は不明である。</t>
    <rPh sb="3" eb="5">
      <t>ショウワ</t>
    </rPh>
    <rPh sb="7" eb="8">
      <t>ネン</t>
    </rPh>
    <rPh sb="10" eb="11">
      <t>ガツ</t>
    </rPh>
    <rPh sb="12" eb="13">
      <t>ニチ</t>
    </rPh>
    <rPh sb="13" eb="15">
      <t>ジテン</t>
    </rPh>
    <rPh sb="16" eb="18">
      <t>スイケイ</t>
    </rPh>
    <rPh sb="18" eb="20">
      <t>ジンコウ</t>
    </rPh>
    <rPh sb="24" eb="27">
      <t>シチョウソン</t>
    </rPh>
    <rPh sb="27" eb="29">
      <t>ウチワケ</t>
    </rPh>
    <rPh sb="30" eb="32">
      <t>フメイ</t>
    </rPh>
    <phoneticPr fontId="3"/>
  </si>
  <si>
    <t xml:space="preserve">  …</t>
    <phoneticPr fontId="3"/>
  </si>
  <si>
    <t xml:space="preserve"> ※昭和55年10月1日時点における推計人口では市町村内訳は不明である。</t>
    <rPh sb="2" eb="4">
      <t>ショウワ</t>
    </rPh>
    <rPh sb="6" eb="7">
      <t>ネン</t>
    </rPh>
    <rPh sb="9" eb="10">
      <t>ガツ</t>
    </rPh>
    <rPh sb="11" eb="12">
      <t>ニチ</t>
    </rPh>
    <rPh sb="12" eb="14">
      <t>ジテン</t>
    </rPh>
    <rPh sb="18" eb="20">
      <t>スイケイ</t>
    </rPh>
    <rPh sb="20" eb="22">
      <t>ジンコウ</t>
    </rPh>
    <rPh sb="24" eb="27">
      <t>シチョウソン</t>
    </rPh>
    <rPh sb="27" eb="29">
      <t>ウチワケ</t>
    </rPh>
    <rPh sb="30" eb="32">
      <t>フメイ</t>
    </rPh>
    <phoneticPr fontId="3"/>
  </si>
  <si>
    <t>　　…</t>
    <phoneticPr fontId="3"/>
  </si>
  <si>
    <t>　</t>
    <phoneticPr fontId="3"/>
  </si>
  <si>
    <t>※平成２年10月１日時点人口は、国勢調査結果に基づくもの。</t>
    <rPh sb="1" eb="3">
      <t>ヘイセイ</t>
    </rPh>
    <rPh sb="4" eb="5">
      <t>ネン</t>
    </rPh>
    <rPh sb="7" eb="8">
      <t>ガツ</t>
    </rPh>
    <rPh sb="9" eb="10">
      <t>ニチ</t>
    </rPh>
    <rPh sb="10" eb="12">
      <t>ジテン</t>
    </rPh>
    <rPh sb="12" eb="14">
      <t>ジンコウ</t>
    </rPh>
    <rPh sb="16" eb="18">
      <t>コクセイ</t>
    </rPh>
    <rPh sb="18" eb="20">
      <t>チョウサ</t>
    </rPh>
    <rPh sb="20" eb="22">
      <t>ケッカ</t>
    </rPh>
    <rPh sb="23" eb="24">
      <t>モト</t>
    </rPh>
    <phoneticPr fontId="3"/>
  </si>
  <si>
    <t>※平成8年10月1日時点人口について、金武町、伊平屋村及び久米島町人口を修正する。</t>
    <rPh sb="1" eb="3">
      <t>ヘイセイ</t>
    </rPh>
    <rPh sb="4" eb="5">
      <t>ネン</t>
    </rPh>
    <rPh sb="7" eb="8">
      <t>ガツ</t>
    </rPh>
    <rPh sb="9" eb="10">
      <t>ニチ</t>
    </rPh>
    <rPh sb="10" eb="12">
      <t>ジテン</t>
    </rPh>
    <rPh sb="12" eb="14">
      <t>ジンコウ</t>
    </rPh>
    <rPh sb="19" eb="22">
      <t>キンチョウ</t>
    </rPh>
    <rPh sb="23" eb="27">
      <t>イヘヤソン</t>
    </rPh>
    <rPh sb="27" eb="28">
      <t>オヨ</t>
    </rPh>
    <rPh sb="29" eb="33">
      <t>クメジマチョウ</t>
    </rPh>
    <rPh sb="33" eb="35">
      <t>ジンコウ</t>
    </rPh>
    <rPh sb="36" eb="38">
      <t>シュウセイ</t>
    </rPh>
    <phoneticPr fontId="3"/>
  </si>
  <si>
    <t>※平成７年10月１日時点人口は、国勢調査結果に基づくもの。</t>
    <rPh sb="1" eb="3">
      <t>ヘイセイ</t>
    </rPh>
    <rPh sb="4" eb="5">
      <t>ネン</t>
    </rPh>
    <rPh sb="7" eb="8">
      <t>ガツ</t>
    </rPh>
    <rPh sb="9" eb="10">
      <t>ニチ</t>
    </rPh>
    <rPh sb="10" eb="12">
      <t>ジテン</t>
    </rPh>
    <rPh sb="12" eb="14">
      <t>ジンコウ</t>
    </rPh>
    <rPh sb="16" eb="18">
      <t>コクセイ</t>
    </rPh>
    <rPh sb="18" eb="20">
      <t>チョウサ</t>
    </rPh>
    <rPh sb="20" eb="22">
      <t>ケッカ</t>
    </rPh>
    <rPh sb="23" eb="24">
      <t>モト</t>
    </rPh>
    <phoneticPr fontId="3"/>
  </si>
  <si>
    <t>※平成12年10月１日時点人口は、国勢調査結果に基づくもの。</t>
    <rPh sb="1" eb="3">
      <t>ヘイセイ</t>
    </rPh>
    <rPh sb="5" eb="6">
      <t>ネン</t>
    </rPh>
    <rPh sb="8" eb="9">
      <t>ガツ</t>
    </rPh>
    <rPh sb="10" eb="11">
      <t>ニチ</t>
    </rPh>
    <rPh sb="11" eb="13">
      <t>ジテン</t>
    </rPh>
    <rPh sb="13" eb="15">
      <t>ジンコウ</t>
    </rPh>
    <rPh sb="17" eb="19">
      <t>コクセイ</t>
    </rPh>
    <rPh sb="19" eb="21">
      <t>チョウサ</t>
    </rPh>
    <rPh sb="21" eb="23">
      <t>ケッカ</t>
    </rPh>
    <rPh sb="24" eb="25">
      <t>モト</t>
    </rPh>
    <phoneticPr fontId="3"/>
  </si>
  <si>
    <t>※平成17年10月１日時点人口は、国勢調査結果に基づくもの。</t>
    <rPh sb="1" eb="3">
      <t>ヘイセイ</t>
    </rPh>
    <rPh sb="5" eb="6">
      <t>ネン</t>
    </rPh>
    <rPh sb="8" eb="9">
      <t>ガツ</t>
    </rPh>
    <rPh sb="10" eb="11">
      <t>ニチ</t>
    </rPh>
    <rPh sb="11" eb="13">
      <t>ジテン</t>
    </rPh>
    <rPh sb="13" eb="15">
      <t>ジンコウ</t>
    </rPh>
    <rPh sb="17" eb="19">
      <t>コクセイ</t>
    </rPh>
    <rPh sb="19" eb="21">
      <t>チョウサ</t>
    </rPh>
    <rPh sb="21" eb="23">
      <t>ケッカ</t>
    </rPh>
    <rPh sb="24" eb="25">
      <t>モト</t>
    </rPh>
    <phoneticPr fontId="3"/>
  </si>
  <si>
    <t>※南城市：平成18年1月1日　玉城村・知念村・佐敷町・大里村新設合併</t>
    <rPh sb="1" eb="3">
      <t>ナンジョウ</t>
    </rPh>
    <rPh sb="15" eb="17">
      <t>タマシロ</t>
    </rPh>
    <rPh sb="17" eb="18">
      <t>ムラ</t>
    </rPh>
    <rPh sb="19" eb="21">
      <t>チネン</t>
    </rPh>
    <rPh sb="21" eb="22">
      <t>ムラ</t>
    </rPh>
    <rPh sb="23" eb="25">
      <t>サシキ</t>
    </rPh>
    <rPh sb="27" eb="29">
      <t>オオザト</t>
    </rPh>
    <rPh sb="29" eb="30">
      <t>ムラ</t>
    </rPh>
    <phoneticPr fontId="3"/>
  </si>
  <si>
    <t>※八重瀬町：平成18年1月1日　東風平町・具志頭村新設合併</t>
    <rPh sb="1" eb="5">
      <t>ヤエセチョウ</t>
    </rPh>
    <rPh sb="16" eb="17">
      <t>ヒガシ</t>
    </rPh>
    <rPh sb="17" eb="18">
      <t>カゼ</t>
    </rPh>
    <rPh sb="19" eb="20">
      <t>マチ</t>
    </rPh>
    <rPh sb="21" eb="23">
      <t>グシ</t>
    </rPh>
    <rPh sb="23" eb="24">
      <t>アタマ</t>
    </rPh>
    <rPh sb="24" eb="25">
      <t>ムラ</t>
    </rPh>
    <rPh sb="25" eb="27">
      <t>シンセツ</t>
    </rPh>
    <phoneticPr fontId="3"/>
  </si>
  <si>
    <t>※うるま市：平成17年4月1日　石川市・具志川市・与那城町・勝連町新設合併
※宮古島市：平成17年10月1日　平良市・城辺町・下地町・上野村・伊良部町新設合併</t>
    <rPh sb="4" eb="5">
      <t>シ</t>
    </rPh>
    <rPh sb="16" eb="18">
      <t>イシカワ</t>
    </rPh>
    <rPh sb="18" eb="19">
      <t>シ</t>
    </rPh>
    <rPh sb="20" eb="23">
      <t>グシカワ</t>
    </rPh>
    <rPh sb="23" eb="24">
      <t>シ</t>
    </rPh>
    <rPh sb="25" eb="29">
      <t>ヨナシロチョウ</t>
    </rPh>
    <rPh sb="30" eb="33">
      <t>カツレンチョウ</t>
    </rPh>
    <phoneticPr fontId="3"/>
  </si>
  <si>
    <t>※ 久米島町：平成14年4月1日　仲里村・具志川村新設合併</t>
    <rPh sb="2" eb="6">
      <t>クメジマチョウ</t>
    </rPh>
    <rPh sb="7" eb="9">
      <t>ヘイセイ</t>
    </rPh>
    <rPh sb="11" eb="12">
      <t>ネン</t>
    </rPh>
    <rPh sb="13" eb="14">
      <t>ガツ</t>
    </rPh>
    <rPh sb="15" eb="16">
      <t>ニチ</t>
    </rPh>
    <rPh sb="17" eb="20">
      <t>ナカザトソン</t>
    </rPh>
    <rPh sb="21" eb="24">
      <t>グシカワ</t>
    </rPh>
    <rPh sb="24" eb="25">
      <t>ムラ</t>
    </rPh>
    <rPh sb="25" eb="27">
      <t>シンセツ</t>
    </rPh>
    <rPh sb="27" eb="29">
      <t>ガッペイ</t>
    </rPh>
    <phoneticPr fontId="3"/>
  </si>
  <si>
    <t>※平成22年10月１日時点人口は、国勢調査結果に基づくもの。</t>
    <rPh sb="1" eb="3">
      <t>ヘイセイ</t>
    </rPh>
    <rPh sb="5" eb="6">
      <t>ネン</t>
    </rPh>
    <rPh sb="8" eb="9">
      <t>ガツ</t>
    </rPh>
    <rPh sb="10" eb="11">
      <t>ニチ</t>
    </rPh>
    <rPh sb="11" eb="13">
      <t>ジテン</t>
    </rPh>
    <rPh sb="13" eb="15">
      <t>ジンコウ</t>
    </rPh>
    <rPh sb="17" eb="19">
      <t>コクセイ</t>
    </rPh>
    <rPh sb="19" eb="21">
      <t>チョウサ</t>
    </rPh>
    <rPh sb="21" eb="23">
      <t>ケッカ</t>
    </rPh>
    <rPh sb="24" eb="25">
      <t>モト</t>
    </rPh>
    <phoneticPr fontId="3"/>
  </si>
  <si>
    <t>※平成27年10月１日時点人口は、国勢調査結果に基づくもの。</t>
    <rPh sb="1" eb="3">
      <t>ヘイセイ</t>
    </rPh>
    <rPh sb="5" eb="6">
      <t>ネン</t>
    </rPh>
    <rPh sb="8" eb="9">
      <t>ガツ</t>
    </rPh>
    <rPh sb="10" eb="11">
      <t>ニチ</t>
    </rPh>
    <rPh sb="11" eb="13">
      <t>ジテン</t>
    </rPh>
    <rPh sb="13" eb="15">
      <t>ジンコウ</t>
    </rPh>
    <rPh sb="17" eb="19">
      <t>コクセイ</t>
    </rPh>
    <rPh sb="19" eb="21">
      <t>チョウサ</t>
    </rPh>
    <rPh sb="21" eb="23">
      <t>ケッカ</t>
    </rPh>
    <rPh sb="24" eb="25">
      <t>モト</t>
    </rPh>
    <phoneticPr fontId="3"/>
  </si>
  <si>
    <t>第２－１表　市町村別人口増減数(昭和47(1972)～昭和56(1981)年)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6" eb="18">
      <t>ショウワ</t>
    </rPh>
    <rPh sb="27" eb="29">
      <t>ショウワ</t>
    </rPh>
    <rPh sb="37" eb="38">
      <t>ネン</t>
    </rPh>
    <phoneticPr fontId="3"/>
  </si>
  <si>
    <t>第２－２表　市町村別人口増減数(昭和57(1982)年～平成３(1991)年)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6" eb="18">
      <t>ショウワ</t>
    </rPh>
    <rPh sb="26" eb="27">
      <t>ネン</t>
    </rPh>
    <rPh sb="28" eb="30">
      <t>ヘイセイ</t>
    </rPh>
    <rPh sb="37" eb="38">
      <t>ネン</t>
    </rPh>
    <phoneticPr fontId="3"/>
  </si>
  <si>
    <t>第２－３表　市町村別人口増減数(平成４(1992)年～平成13(2001)年)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6" eb="18">
      <t>ヘイセイ</t>
    </rPh>
    <rPh sb="25" eb="26">
      <t>ネン</t>
    </rPh>
    <rPh sb="27" eb="29">
      <t>ヘイセイ</t>
    </rPh>
    <rPh sb="37" eb="38">
      <t>ネン</t>
    </rPh>
    <phoneticPr fontId="3"/>
  </si>
  <si>
    <t>第２－４表　市町村別人口増減数(平成14(2002)年～平成23(2011)年)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6" eb="18">
      <t>ヘイセイ</t>
    </rPh>
    <rPh sb="26" eb="27">
      <t>ネン</t>
    </rPh>
    <rPh sb="28" eb="30">
      <t>ヘイセイ</t>
    </rPh>
    <rPh sb="38" eb="39">
      <t>ネン</t>
    </rPh>
    <phoneticPr fontId="3"/>
  </si>
  <si>
    <t>第２－５表　市町村別人口増減数(平成24(2012)年～令和３(2021)年)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6" eb="18">
      <t>ヘイセイ</t>
    </rPh>
    <rPh sb="26" eb="27">
      <t>ネン</t>
    </rPh>
    <rPh sb="28" eb="30">
      <t>レイワ</t>
    </rPh>
    <rPh sb="37" eb="38">
      <t>ネン</t>
    </rPh>
    <phoneticPr fontId="3"/>
  </si>
  <si>
    <t>令和元年
10月１日</t>
    <rPh sb="0" eb="2">
      <t>レイワ</t>
    </rPh>
    <rPh sb="2" eb="4">
      <t>ガンネン</t>
    </rPh>
    <rPh sb="3" eb="4">
      <t>ヒラモト</t>
    </rPh>
    <rPh sb="7" eb="8">
      <t>ガツ</t>
    </rPh>
    <rPh sb="9" eb="10">
      <t>ニチ</t>
    </rPh>
    <phoneticPr fontId="4"/>
  </si>
  <si>
    <t>第２－６表　市町村別人口増減数(令和４(2022)年～令和６(2024)年)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6" eb="18">
      <t>レイワ</t>
    </rPh>
    <rPh sb="25" eb="26">
      <t>ネン</t>
    </rPh>
    <rPh sb="26" eb="27">
      <t>ヘイネン</t>
    </rPh>
    <rPh sb="27" eb="29">
      <t>レイワ</t>
    </rPh>
    <rPh sb="36" eb="37">
      <t>ネン</t>
    </rPh>
    <rPh sb="37" eb="38">
      <t>ガンネン</t>
    </rPh>
    <phoneticPr fontId="3"/>
  </si>
  <si>
    <t>【 A-01　推計人口 （補間補正前）】</t>
    <rPh sb="7" eb="9">
      <t>スイケイ</t>
    </rPh>
    <rPh sb="9" eb="11">
      <t>ジンコウ</t>
    </rPh>
    <rPh sb="13" eb="15">
      <t>ホカン</t>
    </rPh>
    <rPh sb="15" eb="17">
      <t>ホセイ</t>
    </rPh>
    <rPh sb="17" eb="18">
      <t>マエ</t>
    </rPh>
    <phoneticPr fontId="3"/>
  </si>
  <si>
    <t>第２－１表　市町村別人口増減数　(昭和47年～56年)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7" eb="19">
      <t>ショウワ</t>
    </rPh>
    <rPh sb="21" eb="22">
      <t>ネン</t>
    </rPh>
    <rPh sb="25" eb="26">
      <t>ネン</t>
    </rPh>
    <phoneticPr fontId="3"/>
  </si>
  <si>
    <t>第２－２表　市町村別人口増減数　(昭和57～平成３年)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7" eb="19">
      <t>ショウワ</t>
    </rPh>
    <rPh sb="22" eb="24">
      <t>ヘイセイ</t>
    </rPh>
    <rPh sb="25" eb="26">
      <t>ネン</t>
    </rPh>
    <phoneticPr fontId="3"/>
  </si>
  <si>
    <t>第２－３表　市町村別人口増減数　(平成４～13年)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7" eb="19">
      <t>ヘイセイ</t>
    </rPh>
    <rPh sb="23" eb="24">
      <t>ネン</t>
    </rPh>
    <phoneticPr fontId="3"/>
  </si>
  <si>
    <t>第２－４表　市町村別人口増減数　(平成14～23年)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7" eb="19">
      <t>ヘイセイ</t>
    </rPh>
    <rPh sb="24" eb="25">
      <t>ネン</t>
    </rPh>
    <phoneticPr fontId="3"/>
  </si>
  <si>
    <t>第２－５表　市町村別人口増減数　(平成24～令和３年)</t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7" eb="19">
      <t>ヘイセイ</t>
    </rPh>
    <rPh sb="22" eb="24">
      <t>レイワ</t>
    </rPh>
    <rPh sb="25" eb="26">
      <t>ネン</t>
    </rPh>
    <phoneticPr fontId="3"/>
  </si>
  <si>
    <t>令和６年
10月１日</t>
    <rPh sb="0" eb="2">
      <t>レイワ</t>
    </rPh>
    <rPh sb="3" eb="4">
      <t>ネン</t>
    </rPh>
    <rPh sb="7" eb="8">
      <t>ガツ</t>
    </rPh>
    <rPh sb="9" eb="10">
      <t>ニチ</t>
    </rPh>
    <phoneticPr fontId="4"/>
  </si>
  <si>
    <t>令和５年10月中～令和６年９月中の人口増減数</t>
    <rPh sb="0" eb="2">
      <t>レイワ</t>
    </rPh>
    <rPh sb="3" eb="4">
      <t>ネン</t>
    </rPh>
    <rPh sb="7" eb="8">
      <t>チュウ</t>
    </rPh>
    <rPh sb="9" eb="11">
      <t>レイワ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</si>
  <si>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令和５年10月中～令和６年９月中の人口増減数（つづき）</t>
    <phoneticPr fontId="4"/>
  </si>
  <si>
    <t>令和６年10月中～令和７年９月中の人口増減数</t>
    <rPh sb="0" eb="2">
      <t>レイワ</t>
    </rPh>
    <rPh sb="3" eb="4">
      <t>ネン</t>
    </rPh>
    <rPh sb="7" eb="8">
      <t>チュウ</t>
    </rPh>
    <rPh sb="9" eb="11">
      <t>レイワ</t>
    </rPh>
    <rPh sb="12" eb="13">
      <t>ネン</t>
    </rPh>
    <rPh sb="14" eb="16">
      <t>ガツチュウ</t>
    </rPh>
    <rPh sb="17" eb="19">
      <t>ジンコウ</t>
    </rPh>
    <rPh sb="19" eb="21">
      <t>ゾウゲン</t>
    </rPh>
    <rPh sb="21" eb="22">
      <t>スウ</t>
    </rPh>
    <phoneticPr fontId="4"/>
  </si>
  <si>
    <t>令和６年10月中～令和７年９月中の人口増減数（つづき）</t>
    <phoneticPr fontId="4"/>
  </si>
  <si>
    <t>令和７年
10月１日</t>
    <rPh sb="0" eb="2">
      <t>レイワ</t>
    </rPh>
    <rPh sb="3" eb="4">
      <t>ネン</t>
    </rPh>
    <rPh sb="7" eb="8">
      <t>ガツ</t>
    </rPh>
    <rPh sb="9" eb="10">
      <t>ニチ</t>
    </rPh>
    <phoneticPr fontId="4"/>
  </si>
  <si>
    <r>
      <t>第２－６表　市町村別人口増減数　(令和４～７年)　</t>
    </r>
    <r>
      <rPr>
        <b/>
        <u/>
        <sz val="12"/>
        <color indexed="10"/>
        <rFont val="ＭＳ Ｐゴシック"/>
        <family val="3"/>
        <charset val="128"/>
      </rPr>
      <t>NEW !</t>
    </r>
    <rPh sb="0" eb="1">
      <t>ダイ</t>
    </rPh>
    <rPh sb="4" eb="5">
      <t>ヒョウ</t>
    </rPh>
    <rPh sb="6" eb="8">
      <t>シチョウ</t>
    </rPh>
    <rPh sb="8" eb="9">
      <t>ソン</t>
    </rPh>
    <rPh sb="9" eb="10">
      <t>ベツ</t>
    </rPh>
    <rPh sb="10" eb="12">
      <t>ジンコウ</t>
    </rPh>
    <rPh sb="12" eb="14">
      <t>ゾウゲン</t>
    </rPh>
    <rPh sb="14" eb="15">
      <t>スウ</t>
    </rPh>
    <rPh sb="17" eb="19">
      <t>レイワ</t>
    </rPh>
    <rPh sb="22" eb="23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</si>
</sst>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;&quot;△&quot;#,##0"/>
    <numFmt numFmtId="177" formatCode="00"/>
    <numFmt numFmtId="178" formatCode="#,##0\ ;&quot;△ &quot;#,##0\ "/>
    <numFmt numFmtId="179" formatCode="#,##0.0\ ;&quot;△ &quot;#,##0.0\ "/>
    <numFmt numFmtId="180" formatCode="#,##0\ "/>
    <numFmt numFmtId="181" formatCode="#,##0.00\ ;&quot;△ &quot;#,##0.00\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1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Terminal"/>
      <charset val="128"/>
    </font>
    <font>
      <b/>
      <u/>
      <sz val="12"/>
      <color indexed="10"/>
      <name val="ＭＳ Ｐゴシック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2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8" borderId="1" applyNumberFormat="0" applyAlignment="0" applyProtection="0">
      <alignment vertical="center"/>
    </xf>
    <xf numFmtId="0" fontId="15" fillId="39" borderId="1" applyNumberFormat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42" borderId="2" applyNumberFormat="0" applyFont="0" applyAlignment="0" applyProtection="0">
      <alignment vertical="center"/>
    </xf>
    <xf numFmtId="0" fontId="12" fillId="43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4" borderId="4" applyNumberFormat="0" applyAlignment="0" applyProtection="0">
      <alignment vertical="center"/>
    </xf>
    <xf numFmtId="0" fontId="19" fillId="45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44" borderId="9" applyNumberFormat="0" applyAlignment="0" applyProtection="0">
      <alignment vertical="center"/>
    </xf>
    <xf numFmtId="0" fontId="25" fillId="45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27" fillId="12" borderId="4" applyNumberFormat="0" applyAlignment="0" applyProtection="0">
      <alignment vertical="center"/>
    </xf>
    <xf numFmtId="0" fontId="27" fillId="13" borderId="4" applyNumberFormat="0" applyAlignment="0" applyProtection="0">
      <alignment vertical="center"/>
    </xf>
    <xf numFmtId="0" fontId="1" fillId="0" borderId="0"/>
    <xf numFmtId="0" fontId="34" fillId="0" borderId="0"/>
    <xf numFmtId="0" fontId="34" fillId="0" borderId="0"/>
    <xf numFmtId="0" fontId="2" fillId="0" borderId="0"/>
    <xf numFmtId="0" fontId="1" fillId="0" borderId="0"/>
    <xf numFmtId="0" fontId="1" fillId="0" borderId="0"/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6" fillId="0" borderId="10" xfId="97" applyFont="1" applyBorder="1"/>
    <xf numFmtId="177" fontId="6" fillId="0" borderId="10" xfId="98" applyNumberFormat="1" applyFont="1" applyBorder="1" applyAlignment="1">
      <alignment horizontal="left"/>
    </xf>
    <xf numFmtId="178" fontId="6" fillId="0" borderId="10" xfId="97" applyNumberFormat="1" applyFont="1" applyBorder="1"/>
    <xf numFmtId="0" fontId="6" fillId="0" borderId="0" xfId="99" applyFont="1" applyAlignment="1">
      <alignment horizontal="right"/>
    </xf>
    <xf numFmtId="0" fontId="6" fillId="0" borderId="0" xfId="97" applyFont="1"/>
    <xf numFmtId="0" fontId="6" fillId="0" borderId="11" xfId="97" applyFont="1" applyBorder="1" applyAlignment="1">
      <alignment horizontal="centerContinuous"/>
    </xf>
    <xf numFmtId="0" fontId="6" fillId="0" borderId="12" xfId="97" applyFont="1" applyBorder="1" applyAlignment="1">
      <alignment horizontal="center"/>
    </xf>
    <xf numFmtId="0" fontId="6" fillId="0" borderId="12" xfId="97" applyFont="1" applyBorder="1" applyAlignment="1">
      <alignment horizontal="center" shrinkToFit="1"/>
    </xf>
    <xf numFmtId="176" fontId="6" fillId="0" borderId="13" xfId="97" applyNumberFormat="1" applyFont="1" applyBorder="1" applyAlignment="1">
      <alignment horizontal="center" shrinkToFit="1"/>
    </xf>
    <xf numFmtId="176" fontId="6" fillId="0" borderId="14" xfId="97" applyNumberFormat="1" applyFont="1" applyBorder="1" applyAlignment="1">
      <alignment horizontal="center" shrinkToFit="1"/>
    </xf>
    <xf numFmtId="178" fontId="6" fillId="0" borderId="0" xfId="97" applyNumberFormat="1" applyFont="1"/>
    <xf numFmtId="176" fontId="6" fillId="0" borderId="0" xfId="97" applyNumberFormat="1" applyFont="1" applyAlignment="1">
      <alignment horizontal="center" wrapText="1"/>
    </xf>
    <xf numFmtId="179" fontId="6" fillId="0" borderId="0" xfId="97" applyNumberFormat="1" applyFont="1"/>
    <xf numFmtId="179" fontId="6" fillId="0" borderId="0" xfId="97" applyNumberFormat="1" applyFont="1" applyAlignment="1">
      <alignment horizontal="right"/>
    </xf>
    <xf numFmtId="176" fontId="6" fillId="0" borderId="0" xfId="97" applyNumberFormat="1" applyFont="1" applyAlignment="1">
      <alignment horizontal="center"/>
    </xf>
    <xf numFmtId="176" fontId="6" fillId="0" borderId="10" xfId="97" applyNumberFormat="1" applyFont="1" applyBorder="1" applyAlignment="1">
      <alignment horizontal="center"/>
    </xf>
    <xf numFmtId="179" fontId="6" fillId="0" borderId="0" xfId="97" applyNumberFormat="1" applyFont="1" applyAlignment="1">
      <alignment horizontal="center" wrapText="1"/>
    </xf>
    <xf numFmtId="0" fontId="29" fillId="0" borderId="0" xfId="0" applyFont="1" applyAlignme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78" fontId="6" fillId="0" borderId="15" xfId="97" applyNumberFormat="1" applyFont="1" applyBorder="1"/>
    <xf numFmtId="0" fontId="30" fillId="0" borderId="0" xfId="55" applyFont="1" applyFill="1" applyBorder="1" applyAlignment="1" applyProtection="1"/>
    <xf numFmtId="0" fontId="5" fillId="0" borderId="0" xfId="97" applyFont="1"/>
    <xf numFmtId="0" fontId="6" fillId="0" borderId="0" xfId="97" applyFont="1" applyAlignment="1">
      <alignment horizontal="left"/>
    </xf>
    <xf numFmtId="176" fontId="6" fillId="0" borderId="0" xfId="97" applyNumberFormat="1" applyFont="1"/>
    <xf numFmtId="0" fontId="6" fillId="0" borderId="0" xfId="97" applyFont="1" applyAlignment="1">
      <alignment horizontal="center"/>
    </xf>
    <xf numFmtId="177" fontId="6" fillId="0" borderId="0" xfId="98" applyNumberFormat="1" applyFont="1"/>
    <xf numFmtId="0" fontId="6" fillId="0" borderId="0" xfId="98" applyFont="1" applyAlignment="1">
      <alignment horizontal="distributed"/>
    </xf>
    <xf numFmtId="0" fontId="7" fillId="0" borderId="0" xfId="97" applyFont="1" applyAlignment="1">
      <alignment horizontal="right"/>
    </xf>
    <xf numFmtId="0" fontId="6" fillId="0" borderId="0" xfId="98" applyFont="1"/>
    <xf numFmtId="0" fontId="6" fillId="0" borderId="0" xfId="98" applyFont="1" applyAlignment="1">
      <alignment horizontal="right"/>
    </xf>
    <xf numFmtId="0" fontId="6" fillId="0" borderId="16" xfId="97" applyFont="1" applyBorder="1"/>
    <xf numFmtId="178" fontId="6" fillId="0" borderId="0" xfId="97" applyNumberFormat="1" applyFont="1" applyAlignment="1">
      <alignment horizontal="center"/>
    </xf>
    <xf numFmtId="0" fontId="6" fillId="0" borderId="17" xfId="97" applyFont="1" applyBorder="1"/>
    <xf numFmtId="0" fontId="6" fillId="0" borderId="18" xfId="97" applyFont="1" applyBorder="1"/>
    <xf numFmtId="0" fontId="6" fillId="0" borderId="19" xfId="97" applyFont="1" applyBorder="1"/>
    <xf numFmtId="0" fontId="6" fillId="0" borderId="15" xfId="97" applyFont="1" applyBorder="1"/>
    <xf numFmtId="0" fontId="6" fillId="0" borderId="20" xfId="97" applyFont="1" applyBorder="1"/>
    <xf numFmtId="179" fontId="6" fillId="0" borderId="20" xfId="97" applyNumberFormat="1" applyFont="1" applyBorder="1"/>
    <xf numFmtId="0" fontId="6" fillId="0" borderId="14" xfId="97" applyFont="1" applyBorder="1"/>
    <xf numFmtId="0" fontId="5" fillId="0" borderId="0" xfId="97" applyFont="1" applyAlignment="1">
      <alignment horizontal="center"/>
    </xf>
    <xf numFmtId="177" fontId="6" fillId="0" borderId="0" xfId="98" applyNumberFormat="1" applyFont="1" applyAlignment="1">
      <alignment horizontal="left"/>
    </xf>
    <xf numFmtId="0" fontId="6" fillId="0" borderId="19" xfId="97" applyFont="1" applyBorder="1" applyAlignment="1">
      <alignment horizontal="centerContinuous"/>
    </xf>
    <xf numFmtId="0" fontId="6" fillId="0" borderId="21" xfId="97" applyFont="1" applyBorder="1" applyAlignment="1">
      <alignment horizontal="center"/>
    </xf>
    <xf numFmtId="176" fontId="6" fillId="0" borderId="16" xfId="97" applyNumberFormat="1" applyFont="1" applyBorder="1" applyAlignment="1">
      <alignment horizontal="center" shrinkToFit="1"/>
    </xf>
    <xf numFmtId="0" fontId="6" fillId="0" borderId="17" xfId="97" applyFont="1" applyBorder="1" applyAlignment="1">
      <alignment horizontal="centerContinuous"/>
    </xf>
    <xf numFmtId="0" fontId="6" fillId="0" borderId="22" xfId="97" applyFont="1" applyBorder="1" applyAlignment="1">
      <alignment horizontal="center"/>
    </xf>
    <xf numFmtId="0" fontId="31" fillId="0" borderId="0" xfId="55" applyFont="1" applyFill="1" applyBorder="1" applyAlignment="1" applyProtection="1"/>
    <xf numFmtId="178" fontId="6" fillId="0" borderId="20" xfId="97" applyNumberFormat="1" applyFont="1" applyBorder="1" applyAlignment="1">
      <alignment horizontal="center"/>
    </xf>
    <xf numFmtId="178" fontId="6" fillId="0" borderId="20" xfId="97" applyNumberFormat="1" applyFont="1" applyBorder="1"/>
    <xf numFmtId="178" fontId="6" fillId="0" borderId="10" xfId="97" applyNumberFormat="1" applyFont="1" applyBorder="1" applyAlignment="1">
      <alignment horizontal="center"/>
    </xf>
    <xf numFmtId="0" fontId="32" fillId="0" borderId="0" xfId="55" applyFont="1" applyAlignment="1" applyProtection="1"/>
    <xf numFmtId="181" fontId="6" fillId="0" borderId="0" xfId="97" applyNumberFormat="1" applyFont="1"/>
    <xf numFmtId="181" fontId="6" fillId="0" borderId="0" xfId="97" applyNumberFormat="1" applyFont="1" applyAlignment="1">
      <alignment horizontal="right"/>
    </xf>
    <xf numFmtId="178" fontId="6" fillId="0" borderId="0" xfId="97" applyNumberFormat="1" applyFont="1" applyAlignment="1">
      <alignment horizontal="right"/>
    </xf>
    <xf numFmtId="178" fontId="6" fillId="0" borderId="10" xfId="97" applyNumberFormat="1" applyFont="1" applyBorder="1" applyAlignment="1">
      <alignment horizontal="right"/>
    </xf>
    <xf numFmtId="176" fontId="6" fillId="46" borderId="13" xfId="97" applyNumberFormat="1" applyFont="1" applyFill="1" applyBorder="1" applyAlignment="1">
      <alignment horizontal="center" shrinkToFit="1"/>
    </xf>
    <xf numFmtId="176" fontId="6" fillId="46" borderId="14" xfId="97" applyNumberFormat="1" applyFont="1" applyFill="1" applyBorder="1" applyAlignment="1">
      <alignment horizontal="center" shrinkToFit="1"/>
    </xf>
    <xf numFmtId="0" fontId="6" fillId="46" borderId="23" xfId="97" applyFont="1" applyFill="1" applyBorder="1" applyAlignment="1">
      <alignment horizontal="center" vertical="center" textRotation="255"/>
    </xf>
    <xf numFmtId="0" fontId="6" fillId="46" borderId="0" xfId="97" applyFont="1" applyFill="1" applyAlignment="1">
      <alignment horizontal="center" vertical="center" textRotation="255"/>
    </xf>
    <xf numFmtId="0" fontId="6" fillId="46" borderId="20" xfId="97" applyFont="1" applyFill="1" applyBorder="1" applyAlignment="1">
      <alignment horizontal="center" vertical="center" textRotation="255"/>
    </xf>
    <xf numFmtId="0" fontId="6" fillId="0" borderId="15" xfId="97" applyFont="1" applyBorder="1" applyAlignment="1">
      <alignment horizontal="center"/>
    </xf>
    <xf numFmtId="0" fontId="6" fillId="0" borderId="10" xfId="97" applyFont="1" applyBorder="1" applyAlignment="1">
      <alignment horizontal="center"/>
    </xf>
    <xf numFmtId="177" fontId="6" fillId="0" borderId="10" xfId="98" applyNumberFormat="1" applyFont="1" applyBorder="1" applyAlignment="1">
      <alignment horizontal="center"/>
    </xf>
    <xf numFmtId="0" fontId="6" fillId="0" borderId="14" xfId="97" applyFont="1" applyBorder="1" applyAlignment="1">
      <alignment horizontal="center"/>
    </xf>
    <xf numFmtId="0" fontId="6" fillId="0" borderId="20" xfId="97" applyFont="1" applyBorder="1" applyAlignment="1">
      <alignment horizontal="center"/>
    </xf>
    <xf numFmtId="178" fontId="6" fillId="0" borderId="10" xfId="97" applyNumberFormat="1" applyFont="1" applyBorder="1" applyAlignment="1">
      <alignment shrinkToFit="1"/>
    </xf>
    <xf numFmtId="180" fontId="6" fillId="0" borderId="0" xfId="98" applyNumberFormat="1" applyFont="1"/>
    <xf numFmtId="176" fontId="6" fillId="46" borderId="14" xfId="97" applyNumberFormat="1" applyFont="1" applyFill="1" applyBorder="1" applyAlignment="1">
      <alignment horizontal="left" indent="1" shrinkToFit="1"/>
    </xf>
    <xf numFmtId="0" fontId="6" fillId="0" borderId="0" xfId="98" applyFont="1" applyAlignment="1">
      <alignment vertical="center"/>
    </xf>
    <xf numFmtId="177" fontId="6" fillId="0" borderId="0" xfId="98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6" fillId="46" borderId="23" xfId="97" applyFont="1" applyFill="1" applyBorder="1" applyAlignment="1">
      <alignment horizontal="center" vertical="center"/>
    </xf>
    <xf numFmtId="0" fontId="6" fillId="46" borderId="21" xfId="97" applyFont="1" applyFill="1" applyBorder="1" applyAlignment="1">
      <alignment horizontal="center" vertical="center"/>
    </xf>
    <xf numFmtId="0" fontId="6" fillId="46" borderId="0" xfId="97" applyFont="1" applyFill="1" applyAlignment="1">
      <alignment horizontal="center" vertical="center"/>
    </xf>
    <xf numFmtId="0" fontId="6" fillId="46" borderId="15" xfId="97" applyFont="1" applyFill="1" applyBorder="1" applyAlignment="1">
      <alignment horizontal="center" vertical="center"/>
    </xf>
    <xf numFmtId="0" fontId="6" fillId="46" borderId="20" xfId="97" applyFont="1" applyFill="1" applyBorder="1" applyAlignment="1">
      <alignment horizontal="center" vertical="center"/>
    </xf>
    <xf numFmtId="0" fontId="6" fillId="46" borderId="16" xfId="97" applyFont="1" applyFill="1" applyBorder="1" applyAlignment="1">
      <alignment horizontal="center" vertical="center"/>
    </xf>
    <xf numFmtId="0" fontId="6" fillId="0" borderId="17" xfId="97" applyFont="1" applyBorder="1" applyAlignment="1">
      <alignment horizontal="center"/>
    </xf>
    <xf numFmtId="0" fontId="6" fillId="0" borderId="18" xfId="97" applyFont="1" applyBorder="1" applyAlignment="1">
      <alignment horizontal="center"/>
    </xf>
    <xf numFmtId="0" fontId="6" fillId="46" borderId="17" xfId="97" applyFont="1" applyFill="1" applyBorder="1" applyAlignment="1">
      <alignment horizontal="center"/>
    </xf>
    <xf numFmtId="0" fontId="6" fillId="46" borderId="18" xfId="97" applyFont="1" applyFill="1" applyBorder="1" applyAlignment="1">
      <alignment horizontal="center"/>
    </xf>
    <xf numFmtId="0" fontId="6" fillId="46" borderId="22" xfId="97" applyFont="1" applyFill="1" applyBorder="1" applyAlignment="1">
      <alignment horizontal="center" vertical="center" textRotation="255"/>
    </xf>
    <xf numFmtId="0" fontId="6" fillId="46" borderId="10" xfId="97" applyFont="1" applyFill="1" applyBorder="1" applyAlignment="1">
      <alignment horizontal="center" vertical="center" textRotation="255"/>
    </xf>
    <xf numFmtId="0" fontId="6" fillId="46" borderId="14" xfId="97" applyFont="1" applyFill="1" applyBorder="1" applyAlignment="1">
      <alignment horizontal="center" vertical="center" textRotation="255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97" applyFont="1" applyBorder="1" applyAlignment="1">
      <alignment horizontal="center" vertical="center"/>
    </xf>
    <xf numFmtId="0" fontId="6" fillId="0" borderId="24" xfId="97" applyFont="1" applyBorder="1" applyAlignment="1">
      <alignment horizontal="center" vertical="center"/>
    </xf>
    <xf numFmtId="0" fontId="6" fillId="0" borderId="11" xfId="97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58" fontId="6" fillId="46" borderId="12" xfId="97" applyNumberFormat="1" applyFont="1" applyFill="1" applyBorder="1" applyAlignment="1">
      <alignment horizontal="center" vertical="center" wrapText="1"/>
    </xf>
    <xf numFmtId="58" fontId="6" fillId="46" borderId="24" xfId="97" applyNumberFormat="1" applyFont="1" applyFill="1" applyBorder="1" applyAlignment="1">
      <alignment horizontal="center" vertical="center" wrapText="1"/>
    </xf>
    <xf numFmtId="0" fontId="6" fillId="46" borderId="11" xfId="97" applyFont="1" applyFill="1" applyBorder="1" applyAlignment="1">
      <alignment horizontal="center" vertical="center" wrapText="1"/>
    </xf>
    <xf numFmtId="0" fontId="6" fillId="46" borderId="12" xfId="97" applyFont="1" applyFill="1" applyBorder="1" applyAlignment="1">
      <alignment horizontal="center" vertical="center" wrapText="1"/>
    </xf>
    <xf numFmtId="0" fontId="6" fillId="0" borderId="12" xfId="97" applyFont="1" applyBorder="1" applyAlignment="1">
      <alignment horizontal="center" vertical="center" shrinkToFit="1"/>
    </xf>
    <xf numFmtId="0" fontId="6" fillId="0" borderId="24" xfId="97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19" xfId="97" applyFont="1" applyBorder="1" applyAlignment="1">
      <alignment horizontal="center"/>
    </xf>
    <xf numFmtId="0" fontId="5" fillId="0" borderId="0" xfId="97" applyFont="1" applyAlignment="1">
      <alignment horizontal="center"/>
    </xf>
    <xf numFmtId="0" fontId="5" fillId="0" borderId="0" xfId="97" applyFont="1" applyAlignment="1">
      <alignment horizontal="left"/>
    </xf>
    <xf numFmtId="0" fontId="0" fillId="46" borderId="18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5" fillId="0" borderId="0" xfId="97" applyFont="1" applyAlignment="1">
      <alignment horizontal="right"/>
    </xf>
    <xf numFmtId="0" fontId="6" fillId="0" borderId="11" xfId="97" applyFont="1" applyBorder="1" applyAlignment="1">
      <alignment horizontal="center" vertical="center" wrapText="1"/>
    </xf>
    <xf numFmtId="0" fontId="6" fillId="0" borderId="12" xfId="97" applyFont="1" applyBorder="1" applyAlignment="1">
      <alignment horizontal="center" vertical="center" wrapText="1"/>
    </xf>
    <xf numFmtId="0" fontId="6" fillId="0" borderId="22" xfId="97" applyFont="1" applyBorder="1" applyAlignment="1">
      <alignment horizontal="center" vertical="center" textRotation="255"/>
    </xf>
    <xf numFmtId="0" fontId="6" fillId="0" borderId="10" xfId="97" applyFont="1" applyBorder="1" applyAlignment="1">
      <alignment horizontal="center" vertical="center" textRotation="255"/>
    </xf>
    <xf numFmtId="0" fontId="6" fillId="0" borderId="14" xfId="97" applyFont="1" applyBorder="1" applyAlignment="1">
      <alignment horizontal="center" vertical="center" textRotation="255"/>
    </xf>
    <xf numFmtId="0" fontId="6" fillId="46" borderId="11" xfId="97" applyFont="1" applyFill="1" applyBorder="1" applyAlignment="1">
      <alignment horizontal="left" vertical="center" wrapText="1" indent="1"/>
    </xf>
    <xf numFmtId="0" fontId="6" fillId="46" borderId="12" xfId="97" applyFont="1" applyFill="1" applyBorder="1" applyAlignment="1">
      <alignment horizontal="left" vertical="center" wrapText="1" indent="1"/>
    </xf>
    <xf numFmtId="0" fontId="6" fillId="0" borderId="23" xfId="98" applyFont="1" applyBorder="1" applyAlignment="1">
      <alignment horizontal="left" vertical="top" wrapText="1"/>
    </xf>
    <xf numFmtId="0" fontId="6" fillId="46" borderId="19" xfId="97" applyFont="1" applyFill="1" applyBorder="1" applyAlignment="1">
      <alignment horizontal="center"/>
    </xf>
  </cellXfs>
  <cellStyles count="102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ハイパーリンク" xfId="55" builtinId="8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 2" xfId="66" xr:uid="{00000000-0005-0000-0000-000041000000}"/>
    <cellStyle name="桁区切り 2 2" xfId="67" xr:uid="{00000000-0005-0000-0000-000042000000}"/>
    <cellStyle name="桁区切り 3" xfId="68" xr:uid="{00000000-0005-0000-0000-000043000000}"/>
    <cellStyle name="桁区切り 4" xfId="69" xr:uid="{00000000-0005-0000-0000-000044000000}"/>
    <cellStyle name="見出し 1" xfId="70" builtinId="16" customBuiltin="1"/>
    <cellStyle name="見出し 1 2" xfId="71" xr:uid="{00000000-0005-0000-0000-000046000000}"/>
    <cellStyle name="見出し 2" xfId="72" builtinId="17" customBuiltin="1"/>
    <cellStyle name="見出し 2 2" xfId="73" xr:uid="{00000000-0005-0000-0000-000048000000}"/>
    <cellStyle name="見出し 3" xfId="74" builtinId="18" customBuiltin="1"/>
    <cellStyle name="見出し 3 2" xfId="75" xr:uid="{00000000-0005-0000-0000-00004A000000}"/>
    <cellStyle name="見出し 4" xfId="76" builtinId="19" customBuiltin="1"/>
    <cellStyle name="見出し 4 2" xfId="77" xr:uid="{00000000-0005-0000-0000-00004C000000}"/>
    <cellStyle name="集計" xfId="78" builtinId="25" customBuiltin="1"/>
    <cellStyle name="集計 2" xfId="79" xr:uid="{00000000-0005-0000-0000-00004E000000}"/>
    <cellStyle name="出力" xfId="80" builtinId="21" customBuiltin="1"/>
    <cellStyle name="出力 2" xfId="81" xr:uid="{00000000-0005-0000-0000-000050000000}"/>
    <cellStyle name="説明文" xfId="82" builtinId="53" customBuiltin="1"/>
    <cellStyle name="説明文 2" xfId="83" xr:uid="{00000000-0005-0000-0000-000052000000}"/>
    <cellStyle name="通貨 2" xfId="84" xr:uid="{00000000-0005-0000-0000-000053000000}"/>
    <cellStyle name="通貨 2 2" xfId="85" xr:uid="{00000000-0005-0000-0000-000054000000}"/>
    <cellStyle name="通貨 2 2 2" xfId="86" xr:uid="{00000000-0005-0000-0000-000055000000}"/>
    <cellStyle name="通貨 2 3" xfId="87" xr:uid="{00000000-0005-0000-0000-000056000000}"/>
    <cellStyle name="通貨 3" xfId="88" xr:uid="{00000000-0005-0000-0000-000057000000}"/>
    <cellStyle name="通貨 3 2" xfId="89" xr:uid="{00000000-0005-0000-0000-000058000000}"/>
    <cellStyle name="通貨 4" xfId="90" xr:uid="{00000000-0005-0000-0000-000059000000}"/>
    <cellStyle name="通貨 5" xfId="91" xr:uid="{00000000-0005-0000-0000-00005A000000}"/>
    <cellStyle name="入力" xfId="92" builtinId="20" customBuiltin="1"/>
    <cellStyle name="入力 2" xfId="93" xr:uid="{00000000-0005-0000-0000-00005C000000}"/>
    <cellStyle name="標準" xfId="0" builtinId="0"/>
    <cellStyle name="標準 2" xfId="94" xr:uid="{00000000-0005-0000-0000-00005E000000}"/>
    <cellStyle name="標準 2 2" xfId="95" xr:uid="{00000000-0005-0000-0000-00005F000000}"/>
    <cellStyle name="標準 3" xfId="96" xr:uid="{00000000-0005-0000-0000-000060000000}"/>
    <cellStyle name="標準_人口まとめ" xfId="97" xr:uid="{00000000-0005-0000-0000-000061000000}"/>
    <cellStyle name="標準_年報作業用" xfId="98" xr:uid="{00000000-0005-0000-0000-000062000000}"/>
    <cellStyle name="標準_分配検討_６．分配（直近３年）&amp;地域別_純生産(報告書)" xfId="99" xr:uid="{00000000-0005-0000-0000-000063000000}"/>
    <cellStyle name="良い" xfId="100" builtinId="26" customBuiltin="1"/>
    <cellStyle name="良い 2" xfId="101" xr:uid="{00000000-0005-0000-0000-000065000000}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5"/>
  <sheetViews>
    <sheetView showGridLines="0" tabSelected="1" view="pageBreakPreview" zoomScaleNormal="100" zoomScaleSheetLayoutView="100" workbookViewId="0"/>
  </sheetViews>
  <sheetFormatPr defaultColWidth="11.6328125" defaultRowHeight="31.5" customHeight="1"/>
  <cols>
    <col min="1" max="1" width="11.6328125" style="2"/>
    <col min="2" max="2" width="3.08984375" style="3" customWidth="1"/>
    <col min="3" max="3" width="51.6328125" style="1" bestFit="1" customWidth="1"/>
    <col min="4" max="16384" width="11.6328125" style="2"/>
  </cols>
  <sheetData>
    <row r="1" spans="2:3" ht="23.25" customHeight="1"/>
    <row r="2" spans="2:3" s="21" customFormat="1" ht="21.75" customHeight="1">
      <c r="B2" s="75" t="s">
        <v>169</v>
      </c>
      <c r="C2" s="75"/>
    </row>
    <row r="3" spans="2:3" s="21" customFormat="1" ht="21.75" customHeight="1">
      <c r="B3" s="75" t="s">
        <v>306</v>
      </c>
      <c r="C3" s="75"/>
    </row>
    <row r="4" spans="2:3" s="21" customFormat="1" ht="31.5" customHeight="1">
      <c r="B4" s="22"/>
      <c r="C4" s="22"/>
    </row>
    <row r="5" spans="2:3" s="21" customFormat="1" ht="31.5" customHeight="1">
      <c r="B5" s="23"/>
      <c r="C5" s="55" t="s">
        <v>307</v>
      </c>
    </row>
    <row r="6" spans="2:3" s="21" customFormat="1" ht="31.5" customHeight="1">
      <c r="B6" s="23"/>
      <c r="C6" s="55" t="s">
        <v>308</v>
      </c>
    </row>
    <row r="7" spans="2:3" s="21" customFormat="1" ht="31.5" customHeight="1">
      <c r="B7" s="23"/>
      <c r="C7" s="55" t="s">
        <v>309</v>
      </c>
    </row>
    <row r="8" spans="2:3" s="21" customFormat="1" ht="31.5" customHeight="1">
      <c r="B8" s="23"/>
      <c r="C8" s="55" t="s">
        <v>310</v>
      </c>
    </row>
    <row r="9" spans="2:3" s="21" customFormat="1" ht="31.5" customHeight="1">
      <c r="B9" s="23"/>
      <c r="C9" s="55" t="s">
        <v>311</v>
      </c>
    </row>
    <row r="10" spans="2:3" s="21" customFormat="1" ht="31.5" customHeight="1">
      <c r="B10" s="23"/>
      <c r="C10" s="55" t="s">
        <v>318</v>
      </c>
    </row>
    <row r="11" spans="2:3" s="21" customFormat="1" ht="31.5" customHeight="1">
      <c r="C11" s="55"/>
    </row>
    <row r="12" spans="2:3" s="21" customFormat="1" ht="31.5" customHeight="1">
      <c r="C12" s="55"/>
    </row>
    <row r="13" spans="2:3" s="21" customFormat="1" ht="31.5" customHeight="1"/>
    <row r="14" spans="2:3" s="21" customFormat="1" ht="31.5" customHeight="1"/>
    <row r="15" spans="2:3" s="21" customFormat="1" ht="31.5" customHeight="1"/>
  </sheetData>
  <mergeCells count="2">
    <mergeCell ref="B3:C3"/>
    <mergeCell ref="B2:C2"/>
  </mergeCells>
  <phoneticPr fontId="3"/>
  <hyperlinks>
    <hyperlink ref="C6" location="'第２－２表'!A1" display="第２－２表　市町村別人口増減数(昭和54～59年)" xr:uid="{00000000-0004-0000-0000-000000000000}"/>
    <hyperlink ref="C7" location="'第２－３表'!A1" display="第２－３表　市町村別人口増減数(昭和60～平成２年)" xr:uid="{00000000-0004-0000-0000-000001000000}"/>
    <hyperlink ref="C8" location="'第２－４表'!A1" display="第２－４表　市町村別人口増減数(平成３～８年)" xr:uid="{00000000-0004-0000-0000-000002000000}"/>
    <hyperlink ref="C9" location="'第２－５表'!A1" display="第２－５表　市町村別人口増減数(平成９～14年)" xr:uid="{00000000-0004-0000-0000-000003000000}"/>
    <hyperlink ref="C10" location="'第２－６表'!C10" display="第２－６表　市町村別人口増減数(平成15～22年)" xr:uid="{00000000-0004-0000-0000-000004000000}"/>
    <hyperlink ref="C5" location="'第２－１表'!A1" display="第２－１表　市町村別人口増減数(昭和47～53年)" xr:uid="{00000000-0004-0000-0000-000005000000}"/>
  </hyperlinks>
  <printOptions horizontalCentered="1" verticalCentered="1"/>
  <pageMargins left="0.86614173228346458" right="0.70866141732283472" top="0.74803149606299213" bottom="0.74803149606299213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R73"/>
  <sheetViews>
    <sheetView showGridLines="0" view="pageBreakPreview" zoomScaleNormal="75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3.6328125" defaultRowHeight="11"/>
  <cols>
    <col min="1" max="1" width="3.7265625" style="8" bestFit="1" customWidth="1"/>
    <col min="2" max="2" width="7.453125" style="8" bestFit="1" customWidth="1"/>
    <col min="3" max="3" width="1.453125" style="8" customWidth="1"/>
    <col min="4" max="16" width="10" style="8" customWidth="1"/>
    <col min="17" max="17" width="12.6328125" style="8" customWidth="1"/>
    <col min="18" max="20" width="11" style="8" customWidth="1"/>
    <col min="21" max="21" width="13.6328125" style="8" customWidth="1"/>
    <col min="22" max="22" width="3.6328125" style="29" bestFit="1" customWidth="1"/>
    <col min="23" max="23" width="1.26953125" style="8" customWidth="1"/>
    <col min="24" max="24" width="3" style="8" bestFit="1" customWidth="1"/>
    <col min="25" max="25" width="7.453125" style="8" bestFit="1" customWidth="1"/>
    <col min="26" max="26" width="1.453125" style="8" customWidth="1"/>
    <col min="27" max="41" width="10" style="8" customWidth="1"/>
    <col min="42" max="44" width="11.90625" style="8" customWidth="1"/>
    <col min="45" max="45" width="3.6328125" style="29" bestFit="1" customWidth="1"/>
    <col min="46" max="46" width="1.26953125" style="8" customWidth="1"/>
    <col min="47" max="47" width="3" style="8" bestFit="1" customWidth="1"/>
    <col min="48" max="48" width="7.453125" style="8" bestFit="1" customWidth="1"/>
    <col min="49" max="49" width="1.453125" style="8" customWidth="1"/>
    <col min="50" max="60" width="10" style="8" customWidth="1"/>
    <col min="61" max="65" width="11.453125" style="8" customWidth="1"/>
    <col min="66" max="66" width="11" style="8" customWidth="1"/>
    <col min="67" max="67" width="11.453125" style="8" customWidth="1"/>
    <col min="68" max="68" width="3.6328125" style="29" bestFit="1" customWidth="1"/>
    <col min="69" max="69" width="1.26953125" style="8" customWidth="1"/>
    <col min="70" max="70" width="3" style="8" bestFit="1" customWidth="1"/>
    <col min="71" max="71" width="7.453125" style="8" bestFit="1" customWidth="1"/>
    <col min="72" max="72" width="1.453125" style="8" customWidth="1"/>
    <col min="73" max="81" width="10" style="8" customWidth="1"/>
    <col min="82" max="90" width="11.08984375" style="8" customWidth="1"/>
    <col min="91" max="91" width="3.6328125" style="29" bestFit="1" customWidth="1"/>
    <col min="92" max="92" width="1.26953125" style="8" customWidth="1"/>
    <col min="93" max="93" width="3" style="8" bestFit="1" customWidth="1"/>
    <col min="94" max="94" width="7.453125" style="8" bestFit="1" customWidth="1"/>
    <col min="95" max="95" width="1.453125" style="8" customWidth="1"/>
    <col min="96" max="104" width="10" style="8" customWidth="1"/>
    <col min="105" max="113" width="11" style="8" customWidth="1"/>
    <col min="114" max="114" width="3.6328125" style="29" bestFit="1" customWidth="1"/>
    <col min="115" max="115" width="1.26953125" style="8" customWidth="1"/>
    <col min="116" max="116" width="3" style="8" bestFit="1" customWidth="1"/>
    <col min="117" max="117" width="7.453125" style="8" bestFit="1" customWidth="1"/>
    <col min="118" max="118" width="1.453125" style="8" customWidth="1"/>
    <col min="119" max="127" width="10" style="8" customWidth="1"/>
    <col min="128" max="136" width="11" style="8" customWidth="1"/>
    <col min="137" max="137" width="3.6328125" style="29" bestFit="1" customWidth="1"/>
    <col min="138" max="138" width="3.7265625" style="8" bestFit="1" customWidth="1"/>
    <col min="139" max="139" width="7.453125" style="8" bestFit="1" customWidth="1"/>
    <col min="140" max="140" width="1.453125" style="8" customWidth="1"/>
    <col min="141" max="149" width="9.453125" style="8" customWidth="1"/>
    <col min="150" max="158" width="11.08984375" style="8" customWidth="1"/>
    <col min="159" max="159" width="3" style="29" bestFit="1" customWidth="1"/>
    <col min="160" max="160" width="1.453125" style="8" customWidth="1"/>
    <col min="161" max="161" width="3.7265625" style="8" bestFit="1" customWidth="1"/>
    <col min="162" max="162" width="7.453125" style="8" bestFit="1" customWidth="1"/>
    <col min="163" max="163" width="1.453125" style="8" customWidth="1"/>
    <col min="164" max="172" width="9.453125" style="8" customWidth="1"/>
    <col min="173" max="177" width="10.6328125" style="8" customWidth="1"/>
    <col min="178" max="179" width="12.08984375" style="8" customWidth="1"/>
    <col min="180" max="180" width="11.6328125" style="8" customWidth="1"/>
    <col min="181" max="181" width="11.453125" style="8" customWidth="1"/>
    <col min="182" max="182" width="3" style="29" bestFit="1" customWidth="1"/>
    <col min="183" max="183" width="1.453125" style="8" customWidth="1"/>
    <col min="184" max="184" width="3.7265625" style="8" bestFit="1" customWidth="1"/>
    <col min="185" max="185" width="7.453125" style="8" bestFit="1" customWidth="1"/>
    <col min="186" max="186" width="1.453125" style="8" customWidth="1"/>
    <col min="187" max="195" width="9.90625" style="8" customWidth="1"/>
    <col min="196" max="204" width="11.08984375" style="8" customWidth="1"/>
    <col min="205" max="205" width="3" style="29" bestFit="1" customWidth="1"/>
    <col min="206" max="206" width="1.453125" style="8" customWidth="1"/>
    <col min="207" max="207" width="3.7265625" style="8" bestFit="1" customWidth="1"/>
    <col min="208" max="208" width="7.453125" style="8" bestFit="1" customWidth="1"/>
    <col min="209" max="209" width="1.453125" style="8" customWidth="1"/>
    <col min="210" max="218" width="9.6328125" style="8" customWidth="1"/>
    <col min="219" max="222" width="11" style="8" customWidth="1"/>
    <col min="223" max="227" width="11.26953125" style="8" customWidth="1"/>
    <col min="228" max="228" width="3" style="29" bestFit="1" customWidth="1"/>
    <col min="229" max="16384" width="13.6328125" style="8"/>
  </cols>
  <sheetData>
    <row r="1" spans="1:252" ht="14">
      <c r="B1" s="25" t="s">
        <v>170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Y1" s="25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V1" s="25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S1" s="25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P1" s="25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M1" s="25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I1" s="51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F1" s="51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GC1" s="51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Z1" s="51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</row>
    <row r="2" spans="1:252" ht="14">
      <c r="B2" s="25"/>
      <c r="D2" s="26" t="s">
        <v>299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03" t="s">
        <v>196</v>
      </c>
      <c r="R2" s="103"/>
      <c r="S2" s="26"/>
      <c r="T2" s="26"/>
      <c r="U2" s="26"/>
      <c r="Y2" s="25"/>
      <c r="AA2" s="26"/>
      <c r="AB2" s="26"/>
      <c r="AC2" s="26"/>
      <c r="AD2" s="104" t="s">
        <v>196</v>
      </c>
      <c r="AE2" s="104"/>
      <c r="AF2" s="26"/>
      <c r="AG2" s="26"/>
      <c r="AH2" s="26"/>
      <c r="AI2" s="26"/>
      <c r="AJ2" s="26"/>
      <c r="AK2" s="26"/>
      <c r="AL2" s="26"/>
      <c r="AM2" s="26"/>
      <c r="AN2" s="104" t="s">
        <v>196</v>
      </c>
      <c r="AO2" s="104"/>
      <c r="AP2" s="26"/>
      <c r="AQ2" s="26"/>
      <c r="AR2" s="26"/>
      <c r="AV2" s="25"/>
      <c r="AX2" s="26"/>
      <c r="AY2" s="26"/>
      <c r="AZ2" s="26"/>
      <c r="BA2" s="104" t="s">
        <v>196</v>
      </c>
      <c r="BB2" s="104"/>
      <c r="BC2" s="26"/>
      <c r="BD2" s="26"/>
      <c r="BE2" s="26"/>
      <c r="BF2" s="26"/>
      <c r="BG2" s="26"/>
      <c r="BH2" s="26"/>
      <c r="BI2" s="26"/>
      <c r="BJ2" s="26"/>
      <c r="BK2" s="104" t="s">
        <v>196</v>
      </c>
      <c r="BL2" s="104"/>
      <c r="BM2" s="26"/>
      <c r="BN2" s="26"/>
      <c r="BO2" s="26"/>
      <c r="BS2" s="25"/>
      <c r="BU2" s="26"/>
      <c r="BV2" s="26"/>
      <c r="BW2" s="26"/>
      <c r="BX2" s="104" t="s">
        <v>196</v>
      </c>
      <c r="BY2" s="104"/>
      <c r="BZ2" s="26"/>
      <c r="CA2" s="26"/>
      <c r="CB2" s="26"/>
      <c r="CC2" s="26"/>
      <c r="CD2" s="26"/>
      <c r="CE2" s="26"/>
      <c r="CF2" s="26"/>
      <c r="CG2" s="26"/>
      <c r="CH2" s="104" t="s">
        <v>196</v>
      </c>
      <c r="CI2" s="104"/>
      <c r="CJ2" s="26"/>
      <c r="CK2" s="26"/>
      <c r="CL2" s="26"/>
      <c r="CP2" s="25"/>
      <c r="CR2" s="26"/>
      <c r="CS2" s="26"/>
      <c r="CT2" s="26"/>
      <c r="CU2" s="104" t="s">
        <v>196</v>
      </c>
      <c r="CV2" s="104"/>
      <c r="CW2" s="26"/>
      <c r="CX2" s="26"/>
      <c r="CY2" s="26"/>
      <c r="CZ2" s="26"/>
      <c r="DA2" s="26"/>
      <c r="DB2" s="26"/>
      <c r="DC2" s="26"/>
      <c r="DD2" s="26"/>
      <c r="DE2" s="104" t="s">
        <v>196</v>
      </c>
      <c r="DF2" s="104"/>
      <c r="DG2" s="26"/>
      <c r="DH2" s="26"/>
      <c r="DI2" s="26"/>
      <c r="DM2" s="25"/>
      <c r="DO2" s="26"/>
      <c r="DP2" s="26"/>
      <c r="DQ2" s="26"/>
      <c r="DR2" s="104" t="s">
        <v>196</v>
      </c>
      <c r="DS2" s="104"/>
      <c r="DT2" s="26"/>
      <c r="DU2" s="26"/>
      <c r="DV2" s="26"/>
      <c r="DW2" s="26"/>
      <c r="DX2" s="26"/>
      <c r="DY2" s="26"/>
      <c r="DZ2" s="26"/>
      <c r="EA2" s="26"/>
      <c r="EB2" s="104" t="s">
        <v>196</v>
      </c>
      <c r="EC2" s="104"/>
      <c r="ED2" s="26"/>
      <c r="EE2" s="26"/>
      <c r="EF2" s="26"/>
      <c r="EI2" s="51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 t="s">
        <v>196</v>
      </c>
      <c r="EY2" s="26"/>
      <c r="EZ2" s="26"/>
      <c r="FA2" s="26"/>
      <c r="FB2" s="26"/>
      <c r="FF2" s="51"/>
      <c r="FH2" s="26"/>
      <c r="FI2" s="26"/>
      <c r="FJ2" s="26"/>
      <c r="FK2" s="26"/>
      <c r="FL2" s="26" t="s">
        <v>196</v>
      </c>
      <c r="FM2" s="26"/>
      <c r="FN2" s="26"/>
      <c r="FO2" s="26"/>
      <c r="FP2" s="26"/>
      <c r="FQ2" s="26"/>
      <c r="FR2" s="26"/>
      <c r="FS2" s="26"/>
      <c r="FT2" s="108" t="s">
        <v>196</v>
      </c>
      <c r="FU2" s="108"/>
      <c r="FV2" s="26"/>
      <c r="FW2" s="26"/>
      <c r="FX2" s="26"/>
      <c r="FY2" s="26"/>
      <c r="GC2" s="51"/>
      <c r="GE2" s="26"/>
      <c r="GF2" s="26"/>
      <c r="GG2" s="26"/>
      <c r="GH2" s="103" t="s">
        <v>196</v>
      </c>
      <c r="GI2" s="103"/>
      <c r="GJ2" s="26"/>
      <c r="GK2" s="26"/>
      <c r="GL2" s="26"/>
      <c r="GM2" s="26"/>
      <c r="GN2" s="26"/>
      <c r="GO2" s="26"/>
      <c r="GP2" s="26"/>
      <c r="GQ2" s="103" t="s">
        <v>196</v>
      </c>
      <c r="GR2" s="103"/>
      <c r="GS2" s="26"/>
      <c r="GT2" s="26"/>
      <c r="GU2" s="26"/>
      <c r="GV2" s="26"/>
      <c r="GZ2" s="51"/>
      <c r="HB2" s="26"/>
      <c r="HC2" s="26"/>
      <c r="HD2" s="26"/>
      <c r="HE2" s="103" t="s">
        <v>196</v>
      </c>
      <c r="HF2" s="103"/>
      <c r="HG2" s="26"/>
      <c r="HH2" s="26"/>
      <c r="HI2" s="26"/>
      <c r="HJ2" s="26"/>
      <c r="HK2" s="26"/>
      <c r="HL2" s="26"/>
      <c r="HM2" s="26"/>
      <c r="HN2" s="26"/>
      <c r="HO2" s="103" t="s">
        <v>196</v>
      </c>
      <c r="HP2" s="103"/>
      <c r="HQ2" s="26"/>
      <c r="HR2" s="26"/>
      <c r="HS2" s="26"/>
    </row>
    <row r="3" spans="1:252" ht="14">
      <c r="B3" s="25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Y3" s="25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V3" s="25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S3" s="25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P3" s="25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M3" s="25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I3" s="51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F3" s="51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GC3" s="51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Z3" s="51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</row>
    <row r="4" spans="1:252">
      <c r="F4" s="27"/>
      <c r="S4" s="28">
        <v>0</v>
      </c>
      <c r="U4" s="29" t="s">
        <v>76</v>
      </c>
      <c r="AC4" s="27"/>
      <c r="AP4" s="28">
        <v>0</v>
      </c>
      <c r="AR4" s="29" t="s">
        <v>76</v>
      </c>
      <c r="AZ4" s="27"/>
      <c r="BM4" s="28">
        <v>0</v>
      </c>
      <c r="BO4" s="29" t="s">
        <v>76</v>
      </c>
      <c r="BW4" s="27"/>
      <c r="CJ4" s="28">
        <v>0</v>
      </c>
      <c r="CL4" s="29" t="s">
        <v>76</v>
      </c>
      <c r="CT4" s="27"/>
      <c r="DG4" s="28">
        <v>0</v>
      </c>
      <c r="DI4" s="29" t="s">
        <v>76</v>
      </c>
      <c r="DQ4" s="27"/>
      <c r="ED4" s="28">
        <v>0</v>
      </c>
      <c r="EF4" s="29" t="s">
        <v>76</v>
      </c>
      <c r="EM4" s="27"/>
      <c r="EZ4" s="28">
        <v>0</v>
      </c>
      <c r="FB4" s="29" t="s">
        <v>76</v>
      </c>
      <c r="FJ4" s="27"/>
      <c r="FW4" s="28">
        <v>0</v>
      </c>
      <c r="FY4" s="29" t="s">
        <v>76</v>
      </c>
      <c r="GG4" s="27"/>
      <c r="GT4" s="28">
        <v>0</v>
      </c>
      <c r="GV4" s="29" t="s">
        <v>76</v>
      </c>
      <c r="HD4" s="27"/>
      <c r="HQ4" s="28">
        <v>0</v>
      </c>
      <c r="HS4" s="29" t="s">
        <v>76</v>
      </c>
    </row>
    <row r="5" spans="1:252" ht="12.75" customHeight="1">
      <c r="A5" s="76" t="s">
        <v>176</v>
      </c>
      <c r="B5" s="76"/>
      <c r="C5" s="77"/>
      <c r="D5" s="95" t="s">
        <v>104</v>
      </c>
      <c r="E5" s="84" t="s">
        <v>105</v>
      </c>
      <c r="F5" s="85"/>
      <c r="G5" s="85"/>
      <c r="H5" s="85"/>
      <c r="I5" s="85"/>
      <c r="J5" s="85"/>
      <c r="K5" s="85"/>
      <c r="L5" s="85"/>
      <c r="M5" s="85" t="s">
        <v>197</v>
      </c>
      <c r="N5" s="85"/>
      <c r="O5" s="85"/>
      <c r="P5" s="85"/>
      <c r="Q5" s="85"/>
      <c r="R5" s="85"/>
      <c r="S5" s="85"/>
      <c r="T5" s="85"/>
      <c r="U5" s="97" t="s">
        <v>106</v>
      </c>
      <c r="V5" s="86" t="s">
        <v>177</v>
      </c>
      <c r="W5" s="62"/>
      <c r="X5" s="76" t="s">
        <v>176</v>
      </c>
      <c r="Y5" s="76"/>
      <c r="Z5" s="77"/>
      <c r="AA5" s="95" t="s">
        <v>106</v>
      </c>
      <c r="AB5" s="84" t="s">
        <v>107</v>
      </c>
      <c r="AC5" s="85"/>
      <c r="AD5" s="85"/>
      <c r="AE5" s="85"/>
      <c r="AF5" s="85"/>
      <c r="AG5" s="85"/>
      <c r="AH5" s="85"/>
      <c r="AI5" s="85"/>
      <c r="AJ5" s="85" t="s">
        <v>198</v>
      </c>
      <c r="AK5" s="85"/>
      <c r="AL5" s="85"/>
      <c r="AM5" s="85"/>
      <c r="AN5" s="85"/>
      <c r="AO5" s="85"/>
      <c r="AP5" s="85"/>
      <c r="AQ5" s="85"/>
      <c r="AR5" s="97" t="s">
        <v>108</v>
      </c>
      <c r="AS5" s="86" t="s">
        <v>177</v>
      </c>
      <c r="AT5" s="62"/>
      <c r="AU5" s="76" t="s">
        <v>176</v>
      </c>
      <c r="AV5" s="76"/>
      <c r="AW5" s="77"/>
      <c r="AX5" s="95" t="s">
        <v>108</v>
      </c>
      <c r="AY5" s="84" t="s">
        <v>109</v>
      </c>
      <c r="AZ5" s="85"/>
      <c r="BA5" s="85"/>
      <c r="BB5" s="85"/>
      <c r="BC5" s="85"/>
      <c r="BD5" s="85"/>
      <c r="BE5" s="85"/>
      <c r="BF5" s="85"/>
      <c r="BG5" s="85" t="s">
        <v>199</v>
      </c>
      <c r="BH5" s="85"/>
      <c r="BI5" s="85"/>
      <c r="BJ5" s="85"/>
      <c r="BK5" s="85"/>
      <c r="BL5" s="85"/>
      <c r="BM5" s="85"/>
      <c r="BN5" s="85"/>
      <c r="BO5" s="97" t="s">
        <v>110</v>
      </c>
      <c r="BP5" s="86" t="s">
        <v>177</v>
      </c>
      <c r="BQ5" s="62"/>
      <c r="BR5" s="76" t="s">
        <v>176</v>
      </c>
      <c r="BS5" s="76"/>
      <c r="BT5" s="77"/>
      <c r="BU5" s="95" t="s">
        <v>110</v>
      </c>
      <c r="BV5" s="84" t="s">
        <v>111</v>
      </c>
      <c r="BW5" s="85"/>
      <c r="BX5" s="85"/>
      <c r="BY5" s="85"/>
      <c r="BZ5" s="85"/>
      <c r="CA5" s="85"/>
      <c r="CB5" s="85"/>
      <c r="CC5" s="85"/>
      <c r="CD5" s="85" t="s">
        <v>200</v>
      </c>
      <c r="CE5" s="85"/>
      <c r="CF5" s="85"/>
      <c r="CG5" s="85"/>
      <c r="CH5" s="85"/>
      <c r="CI5" s="85"/>
      <c r="CJ5" s="85"/>
      <c r="CK5" s="85"/>
      <c r="CL5" s="97" t="s">
        <v>112</v>
      </c>
      <c r="CM5" s="86" t="s">
        <v>177</v>
      </c>
      <c r="CN5" s="62"/>
      <c r="CO5" s="76" t="s">
        <v>176</v>
      </c>
      <c r="CP5" s="76"/>
      <c r="CQ5" s="77"/>
      <c r="CR5" s="95" t="s">
        <v>112</v>
      </c>
      <c r="CS5" s="84" t="s">
        <v>113</v>
      </c>
      <c r="CT5" s="85"/>
      <c r="CU5" s="85"/>
      <c r="CV5" s="85"/>
      <c r="CW5" s="85"/>
      <c r="CX5" s="85"/>
      <c r="CY5" s="85"/>
      <c r="CZ5" s="85"/>
      <c r="DA5" s="85" t="s">
        <v>201</v>
      </c>
      <c r="DB5" s="85"/>
      <c r="DC5" s="85"/>
      <c r="DD5" s="85"/>
      <c r="DE5" s="85"/>
      <c r="DF5" s="85"/>
      <c r="DG5" s="85"/>
      <c r="DH5" s="85"/>
      <c r="DI5" s="97" t="s">
        <v>114</v>
      </c>
      <c r="DJ5" s="86" t="s">
        <v>177</v>
      </c>
      <c r="DK5" s="62"/>
      <c r="DL5" s="76" t="s">
        <v>176</v>
      </c>
      <c r="DM5" s="76"/>
      <c r="DN5" s="77"/>
      <c r="DO5" s="95" t="s">
        <v>129</v>
      </c>
      <c r="DP5" s="84" t="s">
        <v>115</v>
      </c>
      <c r="DQ5" s="105"/>
      <c r="DR5" s="105"/>
      <c r="DS5" s="105"/>
      <c r="DT5" s="105"/>
      <c r="DU5" s="105"/>
      <c r="DV5" s="105"/>
      <c r="DW5" s="105"/>
      <c r="DX5" s="85" t="s">
        <v>202</v>
      </c>
      <c r="DY5" s="105"/>
      <c r="DZ5" s="105"/>
      <c r="EA5" s="105"/>
      <c r="EB5" s="105"/>
      <c r="EC5" s="105"/>
      <c r="ED5" s="105"/>
      <c r="EE5" s="105"/>
      <c r="EF5" s="97" t="s">
        <v>116</v>
      </c>
      <c r="EG5" s="86" t="s">
        <v>177</v>
      </c>
      <c r="EH5" s="76" t="s">
        <v>176</v>
      </c>
      <c r="EI5" s="76"/>
      <c r="EJ5" s="77"/>
      <c r="EK5" s="95" t="s">
        <v>116</v>
      </c>
      <c r="EL5" s="84" t="s">
        <v>117</v>
      </c>
      <c r="EM5" s="85"/>
      <c r="EN5" s="85"/>
      <c r="EO5" s="85"/>
      <c r="EP5" s="85"/>
      <c r="EQ5" s="85"/>
      <c r="ER5" s="85"/>
      <c r="ES5" s="85"/>
      <c r="ET5" s="85" t="s">
        <v>203</v>
      </c>
      <c r="EU5" s="85"/>
      <c r="EV5" s="85"/>
      <c r="EW5" s="85"/>
      <c r="EX5" s="85"/>
      <c r="EY5" s="85"/>
      <c r="EZ5" s="85"/>
      <c r="FA5" s="85"/>
      <c r="FB5" s="97" t="s">
        <v>118</v>
      </c>
      <c r="FC5" s="86" t="s">
        <v>176</v>
      </c>
      <c r="FD5" s="76" t="s">
        <v>176</v>
      </c>
      <c r="FE5" s="76"/>
      <c r="FF5" s="76"/>
      <c r="FG5" s="77"/>
      <c r="FH5" s="95" t="s">
        <v>118</v>
      </c>
      <c r="FI5" s="84" t="s">
        <v>119</v>
      </c>
      <c r="FJ5" s="85"/>
      <c r="FK5" s="85"/>
      <c r="FL5" s="85"/>
      <c r="FM5" s="85"/>
      <c r="FN5" s="85"/>
      <c r="FO5" s="85"/>
      <c r="FP5" s="85"/>
      <c r="FQ5" s="85" t="s">
        <v>119</v>
      </c>
      <c r="FR5" s="85"/>
      <c r="FS5" s="85"/>
      <c r="FT5" s="85"/>
      <c r="FU5" s="85"/>
      <c r="FV5" s="85"/>
      <c r="FW5" s="85"/>
      <c r="FX5" s="85"/>
      <c r="FY5" s="97" t="s">
        <v>120</v>
      </c>
      <c r="FZ5" s="86" t="s">
        <v>176</v>
      </c>
      <c r="GA5" s="76" t="s">
        <v>176</v>
      </c>
      <c r="GB5" s="76"/>
      <c r="GC5" s="76"/>
      <c r="GD5" s="77"/>
      <c r="GE5" s="95" t="s">
        <v>120</v>
      </c>
      <c r="GF5" s="84" t="s">
        <v>121</v>
      </c>
      <c r="GG5" s="85"/>
      <c r="GH5" s="85"/>
      <c r="GI5" s="85"/>
      <c r="GJ5" s="85"/>
      <c r="GK5" s="85"/>
      <c r="GL5" s="85"/>
      <c r="GM5" s="85"/>
      <c r="GN5" s="85" t="s">
        <v>204</v>
      </c>
      <c r="GO5" s="85"/>
      <c r="GP5" s="85"/>
      <c r="GQ5" s="85"/>
      <c r="GR5" s="85"/>
      <c r="GS5" s="85"/>
      <c r="GT5" s="85"/>
      <c r="GU5" s="85"/>
      <c r="GV5" s="97" t="s">
        <v>122</v>
      </c>
      <c r="GW5" s="86" t="s">
        <v>176</v>
      </c>
      <c r="GX5" s="76" t="s">
        <v>176</v>
      </c>
      <c r="GY5" s="76"/>
      <c r="GZ5" s="76"/>
      <c r="HA5" s="77"/>
      <c r="HB5" s="95" t="s">
        <v>122</v>
      </c>
      <c r="HC5" s="84" t="s">
        <v>123</v>
      </c>
      <c r="HD5" s="85"/>
      <c r="HE5" s="85"/>
      <c r="HF5" s="85"/>
      <c r="HG5" s="85"/>
      <c r="HH5" s="85"/>
      <c r="HI5" s="85"/>
      <c r="HJ5" s="85"/>
      <c r="HK5" s="85" t="s">
        <v>205</v>
      </c>
      <c r="HL5" s="85"/>
      <c r="HM5" s="85"/>
      <c r="HN5" s="85"/>
      <c r="HO5" s="85"/>
      <c r="HP5" s="85"/>
      <c r="HQ5" s="85"/>
      <c r="HR5" s="85"/>
      <c r="HS5" s="97" t="s">
        <v>124</v>
      </c>
      <c r="HT5" s="86" t="s">
        <v>176</v>
      </c>
    </row>
    <row r="6" spans="1:252" ht="12.75" customHeight="1">
      <c r="A6" s="78"/>
      <c r="B6" s="78"/>
      <c r="C6" s="79"/>
      <c r="D6" s="96"/>
      <c r="E6" s="82" t="s">
        <v>178</v>
      </c>
      <c r="F6" s="89"/>
      <c r="G6" s="89"/>
      <c r="H6" s="90"/>
      <c r="I6" s="82" t="s">
        <v>0</v>
      </c>
      <c r="J6" s="83"/>
      <c r="K6" s="83"/>
      <c r="L6" s="83"/>
      <c r="M6" s="83" t="s">
        <v>195</v>
      </c>
      <c r="N6" s="83"/>
      <c r="O6" s="83"/>
      <c r="P6" s="83"/>
      <c r="Q6" s="38"/>
      <c r="R6" s="39"/>
      <c r="S6" s="82" t="s">
        <v>1</v>
      </c>
      <c r="T6" s="83"/>
      <c r="U6" s="97"/>
      <c r="V6" s="87"/>
      <c r="W6" s="63"/>
      <c r="X6" s="78"/>
      <c r="Y6" s="78"/>
      <c r="Z6" s="79"/>
      <c r="AA6" s="96"/>
      <c r="AB6" s="82" t="s">
        <v>179</v>
      </c>
      <c r="AC6" s="89"/>
      <c r="AD6" s="89"/>
      <c r="AE6" s="90"/>
      <c r="AF6" s="82" t="s">
        <v>0</v>
      </c>
      <c r="AG6" s="83"/>
      <c r="AH6" s="83"/>
      <c r="AI6" s="83"/>
      <c r="AJ6" s="83" t="s">
        <v>195</v>
      </c>
      <c r="AK6" s="83"/>
      <c r="AL6" s="83"/>
      <c r="AM6" s="83"/>
      <c r="AN6" s="83"/>
      <c r="AO6" s="102"/>
      <c r="AP6" s="82" t="s">
        <v>1</v>
      </c>
      <c r="AQ6" s="83"/>
      <c r="AR6" s="97"/>
      <c r="AS6" s="87"/>
      <c r="AT6" s="63"/>
      <c r="AU6" s="78"/>
      <c r="AV6" s="78"/>
      <c r="AW6" s="79"/>
      <c r="AX6" s="96"/>
      <c r="AY6" s="82" t="s">
        <v>179</v>
      </c>
      <c r="AZ6" s="89"/>
      <c r="BA6" s="89"/>
      <c r="BB6" s="90"/>
      <c r="BC6" s="82" t="s">
        <v>0</v>
      </c>
      <c r="BD6" s="83"/>
      <c r="BE6" s="83"/>
      <c r="BF6" s="83"/>
      <c r="BG6" s="83" t="s">
        <v>0</v>
      </c>
      <c r="BH6" s="83"/>
      <c r="BI6" s="83"/>
      <c r="BJ6" s="83"/>
      <c r="BK6" s="83"/>
      <c r="BL6" s="102"/>
      <c r="BM6" s="82" t="s">
        <v>1</v>
      </c>
      <c r="BN6" s="83"/>
      <c r="BO6" s="97"/>
      <c r="BP6" s="87"/>
      <c r="BQ6" s="63"/>
      <c r="BR6" s="78"/>
      <c r="BS6" s="78"/>
      <c r="BT6" s="79"/>
      <c r="BU6" s="96"/>
      <c r="BV6" s="82" t="s">
        <v>179</v>
      </c>
      <c r="BW6" s="89"/>
      <c r="BX6" s="89"/>
      <c r="BY6" s="90"/>
      <c r="BZ6" s="82" t="s">
        <v>0</v>
      </c>
      <c r="CA6" s="83"/>
      <c r="CB6" s="83"/>
      <c r="CC6" s="83"/>
      <c r="CD6" s="83" t="s">
        <v>195</v>
      </c>
      <c r="CE6" s="83"/>
      <c r="CF6" s="83"/>
      <c r="CG6" s="83"/>
      <c r="CH6" s="83"/>
      <c r="CI6" s="102"/>
      <c r="CJ6" s="82" t="s">
        <v>1</v>
      </c>
      <c r="CK6" s="83"/>
      <c r="CL6" s="97"/>
      <c r="CM6" s="87"/>
      <c r="CN6" s="63"/>
      <c r="CO6" s="78"/>
      <c r="CP6" s="78"/>
      <c r="CQ6" s="79"/>
      <c r="CR6" s="96"/>
      <c r="CS6" s="82" t="s">
        <v>179</v>
      </c>
      <c r="CT6" s="89"/>
      <c r="CU6" s="89"/>
      <c r="CV6" s="90"/>
      <c r="CW6" s="82" t="s">
        <v>0</v>
      </c>
      <c r="CX6" s="83"/>
      <c r="CY6" s="83"/>
      <c r="CZ6" s="83"/>
      <c r="DA6" s="83" t="s">
        <v>195</v>
      </c>
      <c r="DB6" s="83"/>
      <c r="DC6" s="83"/>
      <c r="DD6" s="83"/>
      <c r="DE6" s="83"/>
      <c r="DF6" s="102"/>
      <c r="DG6" s="82" t="s">
        <v>1</v>
      </c>
      <c r="DH6" s="83"/>
      <c r="DI6" s="97"/>
      <c r="DJ6" s="87"/>
      <c r="DK6" s="63"/>
      <c r="DL6" s="78"/>
      <c r="DM6" s="78"/>
      <c r="DN6" s="79"/>
      <c r="DO6" s="96"/>
      <c r="DP6" s="82" t="s">
        <v>179</v>
      </c>
      <c r="DQ6" s="106"/>
      <c r="DR6" s="106"/>
      <c r="DS6" s="107"/>
      <c r="DT6" s="82" t="s">
        <v>0</v>
      </c>
      <c r="DU6" s="83"/>
      <c r="DV6" s="83"/>
      <c r="DW6" s="83"/>
      <c r="DX6" s="83" t="s">
        <v>195</v>
      </c>
      <c r="DY6" s="83"/>
      <c r="DZ6" s="83"/>
      <c r="EA6" s="83"/>
      <c r="EB6" s="83"/>
      <c r="EC6" s="102"/>
      <c r="ED6" s="82" t="s">
        <v>1</v>
      </c>
      <c r="EE6" s="83"/>
      <c r="EF6" s="97"/>
      <c r="EG6" s="87"/>
      <c r="EH6" s="78"/>
      <c r="EI6" s="78"/>
      <c r="EJ6" s="79"/>
      <c r="EK6" s="96"/>
      <c r="EL6" s="82" t="s">
        <v>178</v>
      </c>
      <c r="EM6" s="89"/>
      <c r="EN6" s="89"/>
      <c r="EO6" s="90"/>
      <c r="EP6" s="82" t="s">
        <v>0</v>
      </c>
      <c r="EQ6" s="83"/>
      <c r="ER6" s="83"/>
      <c r="ES6" s="83"/>
      <c r="ET6" s="83" t="s">
        <v>195</v>
      </c>
      <c r="EU6" s="83"/>
      <c r="EV6" s="83"/>
      <c r="EW6" s="83"/>
      <c r="EX6" s="83"/>
      <c r="EY6" s="102"/>
      <c r="EZ6" s="82" t="s">
        <v>1</v>
      </c>
      <c r="FA6" s="83"/>
      <c r="FB6" s="97"/>
      <c r="FC6" s="87"/>
      <c r="FD6" s="78"/>
      <c r="FE6" s="78"/>
      <c r="FF6" s="78"/>
      <c r="FG6" s="79"/>
      <c r="FH6" s="96"/>
      <c r="FI6" s="82" t="s">
        <v>178</v>
      </c>
      <c r="FJ6" s="83"/>
      <c r="FK6" s="83"/>
      <c r="FL6" s="102"/>
      <c r="FM6" s="82" t="s">
        <v>0</v>
      </c>
      <c r="FN6" s="83"/>
      <c r="FO6" s="83"/>
      <c r="FP6" s="83"/>
      <c r="FQ6" s="83" t="s">
        <v>0</v>
      </c>
      <c r="FR6" s="83"/>
      <c r="FS6" s="83"/>
      <c r="FT6" s="83"/>
      <c r="FU6" s="83"/>
      <c r="FV6" s="102"/>
      <c r="FW6" s="37" t="s">
        <v>1</v>
      </c>
      <c r="FX6" s="39"/>
      <c r="FY6" s="97"/>
      <c r="FZ6" s="87"/>
      <c r="GA6" s="78"/>
      <c r="GB6" s="78"/>
      <c r="GC6" s="78"/>
      <c r="GD6" s="79"/>
      <c r="GE6" s="96"/>
      <c r="GF6" s="82" t="s">
        <v>178</v>
      </c>
      <c r="GG6" s="83"/>
      <c r="GH6" s="83"/>
      <c r="GI6" s="102"/>
      <c r="GJ6" s="82" t="s">
        <v>0</v>
      </c>
      <c r="GK6" s="83"/>
      <c r="GL6" s="83"/>
      <c r="GM6" s="83"/>
      <c r="GN6" s="83" t="s">
        <v>195</v>
      </c>
      <c r="GO6" s="83"/>
      <c r="GP6" s="83"/>
      <c r="GQ6" s="83"/>
      <c r="GR6" s="83"/>
      <c r="GS6" s="102"/>
      <c r="GT6" s="37" t="s">
        <v>1</v>
      </c>
      <c r="GU6" s="39"/>
      <c r="GV6" s="97"/>
      <c r="GW6" s="87"/>
      <c r="GX6" s="78"/>
      <c r="GY6" s="78"/>
      <c r="GZ6" s="78"/>
      <c r="HA6" s="79"/>
      <c r="HB6" s="96"/>
      <c r="HC6" s="82" t="s">
        <v>178</v>
      </c>
      <c r="HD6" s="83"/>
      <c r="HE6" s="83"/>
      <c r="HF6" s="102"/>
      <c r="HG6" s="82" t="s">
        <v>0</v>
      </c>
      <c r="HH6" s="83"/>
      <c r="HI6" s="83"/>
      <c r="HJ6" s="83"/>
      <c r="HK6" s="83" t="s">
        <v>195</v>
      </c>
      <c r="HL6" s="83"/>
      <c r="HM6" s="83"/>
      <c r="HN6" s="83"/>
      <c r="HO6" s="83"/>
      <c r="HP6" s="102"/>
      <c r="HQ6" s="37" t="s">
        <v>1</v>
      </c>
      <c r="HR6" s="39"/>
      <c r="HS6" s="97"/>
      <c r="HT6" s="87"/>
    </row>
    <row r="7" spans="1:252" ht="12.75" customHeight="1">
      <c r="A7" s="78"/>
      <c r="B7" s="78"/>
      <c r="C7" s="79"/>
      <c r="D7" s="96"/>
      <c r="E7" s="91" t="s">
        <v>8</v>
      </c>
      <c r="F7" s="91" t="s">
        <v>9</v>
      </c>
      <c r="G7" s="93" t="s">
        <v>2</v>
      </c>
      <c r="H7" s="93" t="s">
        <v>3</v>
      </c>
      <c r="I7" s="9" t="s">
        <v>4</v>
      </c>
      <c r="J7" s="9"/>
      <c r="K7" s="9"/>
      <c r="L7" s="49"/>
      <c r="M7" s="46" t="s">
        <v>5</v>
      </c>
      <c r="N7" s="9"/>
      <c r="O7" s="9"/>
      <c r="P7" s="9"/>
      <c r="Q7" s="99" t="s">
        <v>6</v>
      </c>
      <c r="R7" s="91" t="s">
        <v>3</v>
      </c>
      <c r="S7" s="93" t="s">
        <v>7</v>
      </c>
      <c r="T7" s="93" t="s">
        <v>3</v>
      </c>
      <c r="U7" s="97"/>
      <c r="V7" s="87"/>
      <c r="W7" s="63"/>
      <c r="X7" s="78"/>
      <c r="Y7" s="78"/>
      <c r="Z7" s="79"/>
      <c r="AA7" s="96"/>
      <c r="AB7" s="91" t="s">
        <v>8</v>
      </c>
      <c r="AC7" s="91" t="s">
        <v>9</v>
      </c>
      <c r="AD7" s="93" t="s">
        <v>2</v>
      </c>
      <c r="AE7" s="93" t="s">
        <v>3</v>
      </c>
      <c r="AF7" s="9" t="s">
        <v>4</v>
      </c>
      <c r="AG7" s="9"/>
      <c r="AH7" s="9"/>
      <c r="AI7" s="49"/>
      <c r="AJ7" s="46" t="s">
        <v>5</v>
      </c>
      <c r="AK7" s="9"/>
      <c r="AL7" s="9"/>
      <c r="AM7" s="9"/>
      <c r="AN7" s="99" t="s">
        <v>6</v>
      </c>
      <c r="AO7" s="91" t="s">
        <v>3</v>
      </c>
      <c r="AP7" s="93" t="s">
        <v>7</v>
      </c>
      <c r="AQ7" s="93" t="s">
        <v>3</v>
      </c>
      <c r="AR7" s="97"/>
      <c r="AS7" s="87"/>
      <c r="AT7" s="63"/>
      <c r="AU7" s="78"/>
      <c r="AV7" s="78"/>
      <c r="AW7" s="79"/>
      <c r="AX7" s="96"/>
      <c r="AY7" s="91" t="s">
        <v>8</v>
      </c>
      <c r="AZ7" s="91" t="s">
        <v>9</v>
      </c>
      <c r="BA7" s="93" t="s">
        <v>2</v>
      </c>
      <c r="BB7" s="93" t="s">
        <v>3</v>
      </c>
      <c r="BC7" s="9" t="s">
        <v>4</v>
      </c>
      <c r="BD7" s="9"/>
      <c r="BE7" s="9"/>
      <c r="BF7" s="49"/>
      <c r="BG7" s="46" t="s">
        <v>5</v>
      </c>
      <c r="BH7" s="9"/>
      <c r="BI7" s="9"/>
      <c r="BJ7" s="9"/>
      <c r="BK7" s="99" t="s">
        <v>6</v>
      </c>
      <c r="BL7" s="91" t="s">
        <v>3</v>
      </c>
      <c r="BM7" s="93" t="s">
        <v>7</v>
      </c>
      <c r="BN7" s="93" t="s">
        <v>3</v>
      </c>
      <c r="BO7" s="97"/>
      <c r="BP7" s="87"/>
      <c r="BQ7" s="63"/>
      <c r="BR7" s="78"/>
      <c r="BS7" s="78"/>
      <c r="BT7" s="79"/>
      <c r="BU7" s="96"/>
      <c r="BV7" s="91" t="s">
        <v>8</v>
      </c>
      <c r="BW7" s="91" t="s">
        <v>9</v>
      </c>
      <c r="BX7" s="93" t="s">
        <v>2</v>
      </c>
      <c r="BY7" s="93" t="s">
        <v>3</v>
      </c>
      <c r="BZ7" s="9" t="s">
        <v>4</v>
      </c>
      <c r="CA7" s="9"/>
      <c r="CB7" s="9"/>
      <c r="CC7" s="49"/>
      <c r="CD7" s="46" t="s">
        <v>5</v>
      </c>
      <c r="CE7" s="9"/>
      <c r="CF7" s="9"/>
      <c r="CG7" s="9"/>
      <c r="CH7" s="99" t="s">
        <v>6</v>
      </c>
      <c r="CI7" s="91" t="s">
        <v>3</v>
      </c>
      <c r="CJ7" s="93" t="s">
        <v>7</v>
      </c>
      <c r="CK7" s="93" t="s">
        <v>3</v>
      </c>
      <c r="CL7" s="97"/>
      <c r="CM7" s="87"/>
      <c r="CN7" s="63"/>
      <c r="CO7" s="78"/>
      <c r="CP7" s="78"/>
      <c r="CQ7" s="79"/>
      <c r="CR7" s="96"/>
      <c r="CS7" s="91" t="s">
        <v>8</v>
      </c>
      <c r="CT7" s="91" t="s">
        <v>9</v>
      </c>
      <c r="CU7" s="93" t="s">
        <v>2</v>
      </c>
      <c r="CV7" s="93" t="s">
        <v>3</v>
      </c>
      <c r="CW7" s="9" t="s">
        <v>4</v>
      </c>
      <c r="CX7" s="9"/>
      <c r="CY7" s="9"/>
      <c r="CZ7" s="49"/>
      <c r="DA7" s="46" t="s">
        <v>5</v>
      </c>
      <c r="DB7" s="9"/>
      <c r="DC7" s="9"/>
      <c r="DD7" s="9"/>
      <c r="DE7" s="99" t="s">
        <v>6</v>
      </c>
      <c r="DF7" s="91" t="s">
        <v>3</v>
      </c>
      <c r="DG7" s="93" t="s">
        <v>7</v>
      </c>
      <c r="DH7" s="93" t="s">
        <v>3</v>
      </c>
      <c r="DI7" s="97"/>
      <c r="DJ7" s="87"/>
      <c r="DK7" s="63"/>
      <c r="DL7" s="78"/>
      <c r="DM7" s="78"/>
      <c r="DN7" s="79"/>
      <c r="DO7" s="96"/>
      <c r="DP7" s="91" t="s">
        <v>8</v>
      </c>
      <c r="DQ7" s="91" t="s">
        <v>9</v>
      </c>
      <c r="DR7" s="93" t="s">
        <v>2</v>
      </c>
      <c r="DS7" s="93" t="s">
        <v>3</v>
      </c>
      <c r="DT7" s="9" t="s">
        <v>4</v>
      </c>
      <c r="DU7" s="9"/>
      <c r="DV7" s="9"/>
      <c r="DW7" s="49"/>
      <c r="DX7" s="46" t="s">
        <v>5</v>
      </c>
      <c r="DY7" s="9"/>
      <c r="DZ7" s="9"/>
      <c r="EA7" s="9"/>
      <c r="EB7" s="99" t="s">
        <v>6</v>
      </c>
      <c r="EC7" s="91" t="s">
        <v>3</v>
      </c>
      <c r="ED7" s="93" t="s">
        <v>7</v>
      </c>
      <c r="EE7" s="93" t="s">
        <v>3</v>
      </c>
      <c r="EF7" s="97"/>
      <c r="EG7" s="87"/>
      <c r="EH7" s="78"/>
      <c r="EI7" s="78"/>
      <c r="EJ7" s="79"/>
      <c r="EK7" s="96"/>
      <c r="EL7" s="91" t="s">
        <v>8</v>
      </c>
      <c r="EM7" s="91" t="s">
        <v>9</v>
      </c>
      <c r="EN7" s="93" t="s">
        <v>2</v>
      </c>
      <c r="EO7" s="93" t="s">
        <v>3</v>
      </c>
      <c r="EP7" s="9" t="s">
        <v>4</v>
      </c>
      <c r="EQ7" s="9"/>
      <c r="ER7" s="9"/>
      <c r="ES7" s="49"/>
      <c r="ET7" s="46" t="s">
        <v>5</v>
      </c>
      <c r="EU7" s="9"/>
      <c r="EV7" s="9"/>
      <c r="EW7" s="9"/>
      <c r="EX7" s="99" t="s">
        <v>6</v>
      </c>
      <c r="EY7" s="91" t="s">
        <v>3</v>
      </c>
      <c r="EZ7" s="93" t="s">
        <v>7</v>
      </c>
      <c r="FA7" s="93" t="s">
        <v>3</v>
      </c>
      <c r="FB7" s="97"/>
      <c r="FC7" s="87"/>
      <c r="FD7" s="78"/>
      <c r="FE7" s="78"/>
      <c r="FF7" s="78"/>
      <c r="FG7" s="79"/>
      <c r="FH7" s="96"/>
      <c r="FI7" s="91" t="s">
        <v>8</v>
      </c>
      <c r="FJ7" s="91" t="s">
        <v>9</v>
      </c>
      <c r="FK7" s="93" t="s">
        <v>2</v>
      </c>
      <c r="FL7" s="93" t="s">
        <v>3</v>
      </c>
      <c r="FM7" s="9" t="s">
        <v>4</v>
      </c>
      <c r="FN7" s="9"/>
      <c r="FO7" s="9"/>
      <c r="FP7" s="49"/>
      <c r="FQ7" s="46" t="s">
        <v>5</v>
      </c>
      <c r="FR7" s="9"/>
      <c r="FS7" s="9"/>
      <c r="FT7" s="9"/>
      <c r="FU7" s="99" t="s">
        <v>6</v>
      </c>
      <c r="FV7" s="91" t="s">
        <v>3</v>
      </c>
      <c r="FW7" s="93" t="s">
        <v>7</v>
      </c>
      <c r="FX7" s="93" t="s">
        <v>3</v>
      </c>
      <c r="FY7" s="97"/>
      <c r="FZ7" s="87"/>
      <c r="GA7" s="78"/>
      <c r="GB7" s="78"/>
      <c r="GC7" s="78"/>
      <c r="GD7" s="79"/>
      <c r="GE7" s="96"/>
      <c r="GF7" s="91" t="s">
        <v>8</v>
      </c>
      <c r="GG7" s="91" t="s">
        <v>9</v>
      </c>
      <c r="GH7" s="93" t="s">
        <v>2</v>
      </c>
      <c r="GI7" s="93" t="s">
        <v>3</v>
      </c>
      <c r="GJ7" s="9" t="s">
        <v>4</v>
      </c>
      <c r="GK7" s="9"/>
      <c r="GL7" s="9"/>
      <c r="GM7" s="49"/>
      <c r="GN7" s="46" t="s">
        <v>5</v>
      </c>
      <c r="GO7" s="9"/>
      <c r="GP7" s="9"/>
      <c r="GQ7" s="9"/>
      <c r="GR7" s="99" t="s">
        <v>6</v>
      </c>
      <c r="GS7" s="91" t="s">
        <v>3</v>
      </c>
      <c r="GT7" s="93" t="s">
        <v>7</v>
      </c>
      <c r="GU7" s="93" t="s">
        <v>3</v>
      </c>
      <c r="GV7" s="97"/>
      <c r="GW7" s="87"/>
      <c r="GX7" s="78"/>
      <c r="GY7" s="78"/>
      <c r="GZ7" s="78"/>
      <c r="HA7" s="79"/>
      <c r="HB7" s="96"/>
      <c r="HC7" s="91" t="s">
        <v>8</v>
      </c>
      <c r="HD7" s="91" t="s">
        <v>9</v>
      </c>
      <c r="HE7" s="93" t="s">
        <v>2</v>
      </c>
      <c r="HF7" s="93" t="s">
        <v>3</v>
      </c>
      <c r="HG7" s="9" t="s">
        <v>4</v>
      </c>
      <c r="HH7" s="9"/>
      <c r="HI7" s="9"/>
      <c r="HJ7" s="49"/>
      <c r="HK7" s="46" t="s">
        <v>5</v>
      </c>
      <c r="HL7" s="9"/>
      <c r="HM7" s="9"/>
      <c r="HN7" s="9"/>
      <c r="HO7" s="99" t="s">
        <v>6</v>
      </c>
      <c r="HP7" s="91" t="s">
        <v>3</v>
      </c>
      <c r="HQ7" s="93" t="s">
        <v>7</v>
      </c>
      <c r="HR7" s="93" t="s">
        <v>3</v>
      </c>
      <c r="HS7" s="97"/>
      <c r="HT7" s="87"/>
    </row>
    <row r="8" spans="1:252" ht="12.75" customHeight="1">
      <c r="A8" s="78"/>
      <c r="B8" s="78"/>
      <c r="C8" s="79"/>
      <c r="D8" s="96"/>
      <c r="E8" s="92"/>
      <c r="F8" s="92"/>
      <c r="G8" s="94"/>
      <c r="H8" s="91"/>
      <c r="I8" s="10" t="s">
        <v>10</v>
      </c>
      <c r="J8" s="10" t="s">
        <v>11</v>
      </c>
      <c r="K8" s="11" t="s">
        <v>12</v>
      </c>
      <c r="L8" s="50" t="s">
        <v>13</v>
      </c>
      <c r="M8" s="47" t="s">
        <v>14</v>
      </c>
      <c r="N8" s="10" t="s">
        <v>11</v>
      </c>
      <c r="O8" s="11" t="s">
        <v>12</v>
      </c>
      <c r="P8" s="10" t="s">
        <v>13</v>
      </c>
      <c r="Q8" s="100"/>
      <c r="R8" s="101"/>
      <c r="S8" s="91"/>
      <c r="T8" s="91"/>
      <c r="U8" s="98"/>
      <c r="V8" s="87"/>
      <c r="W8" s="63"/>
      <c r="X8" s="78"/>
      <c r="Y8" s="78"/>
      <c r="Z8" s="79"/>
      <c r="AA8" s="96"/>
      <c r="AB8" s="92"/>
      <c r="AC8" s="92"/>
      <c r="AD8" s="94"/>
      <c r="AE8" s="91"/>
      <c r="AF8" s="10" t="s">
        <v>10</v>
      </c>
      <c r="AG8" s="10" t="s">
        <v>11</v>
      </c>
      <c r="AH8" s="11" t="s">
        <v>12</v>
      </c>
      <c r="AI8" s="50" t="s">
        <v>13</v>
      </c>
      <c r="AJ8" s="47" t="s">
        <v>14</v>
      </c>
      <c r="AK8" s="10" t="s">
        <v>11</v>
      </c>
      <c r="AL8" s="11" t="s">
        <v>12</v>
      </c>
      <c r="AM8" s="10" t="s">
        <v>13</v>
      </c>
      <c r="AN8" s="100"/>
      <c r="AO8" s="101"/>
      <c r="AP8" s="91"/>
      <c r="AQ8" s="91"/>
      <c r="AR8" s="98"/>
      <c r="AS8" s="87"/>
      <c r="AT8" s="63"/>
      <c r="AU8" s="78"/>
      <c r="AV8" s="78"/>
      <c r="AW8" s="79"/>
      <c r="AX8" s="96"/>
      <c r="AY8" s="92"/>
      <c r="AZ8" s="92"/>
      <c r="BA8" s="94"/>
      <c r="BB8" s="91"/>
      <c r="BC8" s="10" t="s">
        <v>10</v>
      </c>
      <c r="BD8" s="10" t="s">
        <v>11</v>
      </c>
      <c r="BE8" s="11" t="s">
        <v>12</v>
      </c>
      <c r="BF8" s="50" t="s">
        <v>13</v>
      </c>
      <c r="BG8" s="47" t="s">
        <v>14</v>
      </c>
      <c r="BH8" s="10" t="s">
        <v>11</v>
      </c>
      <c r="BI8" s="11" t="s">
        <v>12</v>
      </c>
      <c r="BJ8" s="10" t="s">
        <v>13</v>
      </c>
      <c r="BK8" s="100"/>
      <c r="BL8" s="101"/>
      <c r="BM8" s="91"/>
      <c r="BN8" s="91"/>
      <c r="BO8" s="98"/>
      <c r="BP8" s="87"/>
      <c r="BQ8" s="63"/>
      <c r="BR8" s="78"/>
      <c r="BS8" s="78"/>
      <c r="BT8" s="79"/>
      <c r="BU8" s="96"/>
      <c r="BV8" s="92"/>
      <c r="BW8" s="92"/>
      <c r="BX8" s="94"/>
      <c r="BY8" s="91"/>
      <c r="BZ8" s="10" t="s">
        <v>10</v>
      </c>
      <c r="CA8" s="10" t="s">
        <v>11</v>
      </c>
      <c r="CB8" s="11" t="s">
        <v>12</v>
      </c>
      <c r="CC8" s="50" t="s">
        <v>13</v>
      </c>
      <c r="CD8" s="47" t="s">
        <v>14</v>
      </c>
      <c r="CE8" s="10" t="s">
        <v>11</v>
      </c>
      <c r="CF8" s="11" t="s">
        <v>12</v>
      </c>
      <c r="CG8" s="10" t="s">
        <v>13</v>
      </c>
      <c r="CH8" s="100"/>
      <c r="CI8" s="101"/>
      <c r="CJ8" s="91"/>
      <c r="CK8" s="91"/>
      <c r="CL8" s="98"/>
      <c r="CM8" s="87"/>
      <c r="CN8" s="63"/>
      <c r="CO8" s="78"/>
      <c r="CP8" s="78"/>
      <c r="CQ8" s="79"/>
      <c r="CR8" s="96"/>
      <c r="CS8" s="92"/>
      <c r="CT8" s="92"/>
      <c r="CU8" s="94"/>
      <c r="CV8" s="91"/>
      <c r="CW8" s="10" t="s">
        <v>10</v>
      </c>
      <c r="CX8" s="10" t="s">
        <v>11</v>
      </c>
      <c r="CY8" s="11" t="s">
        <v>12</v>
      </c>
      <c r="CZ8" s="50" t="s">
        <v>13</v>
      </c>
      <c r="DA8" s="47" t="s">
        <v>14</v>
      </c>
      <c r="DB8" s="10" t="s">
        <v>11</v>
      </c>
      <c r="DC8" s="11" t="s">
        <v>12</v>
      </c>
      <c r="DD8" s="10" t="s">
        <v>13</v>
      </c>
      <c r="DE8" s="100"/>
      <c r="DF8" s="101"/>
      <c r="DG8" s="91"/>
      <c r="DH8" s="91"/>
      <c r="DI8" s="98"/>
      <c r="DJ8" s="87"/>
      <c r="DK8" s="63"/>
      <c r="DL8" s="78"/>
      <c r="DM8" s="78"/>
      <c r="DN8" s="79"/>
      <c r="DO8" s="96"/>
      <c r="DP8" s="92"/>
      <c r="DQ8" s="92"/>
      <c r="DR8" s="94"/>
      <c r="DS8" s="91"/>
      <c r="DT8" s="10" t="s">
        <v>10</v>
      </c>
      <c r="DU8" s="10" t="s">
        <v>11</v>
      </c>
      <c r="DV8" s="11" t="s">
        <v>12</v>
      </c>
      <c r="DW8" s="50" t="s">
        <v>13</v>
      </c>
      <c r="DX8" s="47" t="s">
        <v>14</v>
      </c>
      <c r="DY8" s="10" t="s">
        <v>11</v>
      </c>
      <c r="DZ8" s="11" t="s">
        <v>12</v>
      </c>
      <c r="EA8" s="10" t="s">
        <v>13</v>
      </c>
      <c r="EB8" s="100"/>
      <c r="EC8" s="101"/>
      <c r="ED8" s="91"/>
      <c r="EE8" s="91"/>
      <c r="EF8" s="98"/>
      <c r="EG8" s="87"/>
      <c r="EH8" s="78"/>
      <c r="EI8" s="78"/>
      <c r="EJ8" s="79"/>
      <c r="EK8" s="96"/>
      <c r="EL8" s="92"/>
      <c r="EM8" s="92"/>
      <c r="EN8" s="94"/>
      <c r="EO8" s="91"/>
      <c r="EP8" s="10" t="s">
        <v>10</v>
      </c>
      <c r="EQ8" s="10" t="s">
        <v>11</v>
      </c>
      <c r="ER8" s="11" t="s">
        <v>12</v>
      </c>
      <c r="ES8" s="50" t="s">
        <v>13</v>
      </c>
      <c r="ET8" s="47" t="s">
        <v>14</v>
      </c>
      <c r="EU8" s="10" t="s">
        <v>11</v>
      </c>
      <c r="EV8" s="11" t="s">
        <v>12</v>
      </c>
      <c r="EW8" s="10" t="s">
        <v>13</v>
      </c>
      <c r="EX8" s="100"/>
      <c r="EY8" s="101"/>
      <c r="EZ8" s="91"/>
      <c r="FA8" s="91"/>
      <c r="FB8" s="98"/>
      <c r="FC8" s="87"/>
      <c r="FD8" s="78"/>
      <c r="FE8" s="78"/>
      <c r="FF8" s="78"/>
      <c r="FG8" s="79"/>
      <c r="FH8" s="96"/>
      <c r="FI8" s="92"/>
      <c r="FJ8" s="92"/>
      <c r="FK8" s="94"/>
      <c r="FL8" s="91"/>
      <c r="FM8" s="10" t="s">
        <v>10</v>
      </c>
      <c r="FN8" s="10" t="s">
        <v>11</v>
      </c>
      <c r="FO8" s="11" t="s">
        <v>12</v>
      </c>
      <c r="FP8" s="50" t="s">
        <v>13</v>
      </c>
      <c r="FQ8" s="47" t="s">
        <v>14</v>
      </c>
      <c r="FR8" s="10" t="s">
        <v>11</v>
      </c>
      <c r="FS8" s="11" t="s">
        <v>12</v>
      </c>
      <c r="FT8" s="10" t="s">
        <v>13</v>
      </c>
      <c r="FU8" s="100"/>
      <c r="FV8" s="101"/>
      <c r="FW8" s="91"/>
      <c r="FX8" s="91"/>
      <c r="FY8" s="98"/>
      <c r="FZ8" s="87"/>
      <c r="GA8" s="78"/>
      <c r="GB8" s="78"/>
      <c r="GC8" s="78"/>
      <c r="GD8" s="79"/>
      <c r="GE8" s="96"/>
      <c r="GF8" s="92"/>
      <c r="GG8" s="92"/>
      <c r="GH8" s="94"/>
      <c r="GI8" s="91"/>
      <c r="GJ8" s="10" t="s">
        <v>10</v>
      </c>
      <c r="GK8" s="10" t="s">
        <v>11</v>
      </c>
      <c r="GL8" s="11" t="s">
        <v>12</v>
      </c>
      <c r="GM8" s="50" t="s">
        <v>13</v>
      </c>
      <c r="GN8" s="47" t="s">
        <v>14</v>
      </c>
      <c r="GO8" s="10" t="s">
        <v>11</v>
      </c>
      <c r="GP8" s="11" t="s">
        <v>12</v>
      </c>
      <c r="GQ8" s="10" t="s">
        <v>13</v>
      </c>
      <c r="GR8" s="100"/>
      <c r="GS8" s="101"/>
      <c r="GT8" s="91"/>
      <c r="GU8" s="91"/>
      <c r="GV8" s="98"/>
      <c r="GW8" s="87"/>
      <c r="GX8" s="78"/>
      <c r="GY8" s="78"/>
      <c r="GZ8" s="78"/>
      <c r="HA8" s="79"/>
      <c r="HB8" s="96"/>
      <c r="HC8" s="92"/>
      <c r="HD8" s="92"/>
      <c r="HE8" s="94"/>
      <c r="HF8" s="91"/>
      <c r="HG8" s="10" t="s">
        <v>10</v>
      </c>
      <c r="HH8" s="10" t="s">
        <v>11</v>
      </c>
      <c r="HI8" s="11" t="s">
        <v>12</v>
      </c>
      <c r="HJ8" s="50" t="s">
        <v>13</v>
      </c>
      <c r="HK8" s="47" t="s">
        <v>14</v>
      </c>
      <c r="HL8" s="10" t="s">
        <v>11</v>
      </c>
      <c r="HM8" s="11" t="s">
        <v>12</v>
      </c>
      <c r="HN8" s="10" t="s">
        <v>13</v>
      </c>
      <c r="HO8" s="100"/>
      <c r="HP8" s="101"/>
      <c r="HQ8" s="91"/>
      <c r="HR8" s="91"/>
      <c r="HS8" s="98"/>
      <c r="HT8" s="87"/>
    </row>
    <row r="9" spans="1:252" ht="12.75" customHeight="1">
      <c r="A9" s="80"/>
      <c r="B9" s="80"/>
      <c r="C9" s="81"/>
      <c r="D9" s="60" t="s">
        <v>15</v>
      </c>
      <c r="E9" s="12" t="s">
        <v>16</v>
      </c>
      <c r="F9" s="12" t="s">
        <v>17</v>
      </c>
      <c r="G9" s="12" t="s">
        <v>180</v>
      </c>
      <c r="H9" s="12" t="s">
        <v>181</v>
      </c>
      <c r="I9" s="12" t="s">
        <v>18</v>
      </c>
      <c r="J9" s="12" t="s">
        <v>19</v>
      </c>
      <c r="K9" s="12" t="s">
        <v>182</v>
      </c>
      <c r="L9" s="13" t="s">
        <v>183</v>
      </c>
      <c r="M9" s="48" t="s">
        <v>184</v>
      </c>
      <c r="N9" s="12" t="s">
        <v>185</v>
      </c>
      <c r="O9" s="12" t="s">
        <v>186</v>
      </c>
      <c r="P9" s="12" t="s">
        <v>187</v>
      </c>
      <c r="Q9" s="12" t="s">
        <v>188</v>
      </c>
      <c r="R9" s="12" t="s">
        <v>189</v>
      </c>
      <c r="S9" s="12" t="s">
        <v>190</v>
      </c>
      <c r="T9" s="13" t="s">
        <v>191</v>
      </c>
      <c r="U9" s="61" t="s">
        <v>192</v>
      </c>
      <c r="V9" s="88"/>
      <c r="W9" s="64"/>
      <c r="X9" s="80"/>
      <c r="Y9" s="80"/>
      <c r="Z9" s="81"/>
      <c r="AA9" s="60" t="s">
        <v>15</v>
      </c>
      <c r="AB9" s="12" t="s">
        <v>16</v>
      </c>
      <c r="AC9" s="12" t="s">
        <v>17</v>
      </c>
      <c r="AD9" s="12" t="s">
        <v>180</v>
      </c>
      <c r="AE9" s="12" t="s">
        <v>181</v>
      </c>
      <c r="AF9" s="12" t="s">
        <v>18</v>
      </c>
      <c r="AG9" s="12" t="s">
        <v>19</v>
      </c>
      <c r="AH9" s="12" t="s">
        <v>182</v>
      </c>
      <c r="AI9" s="13" t="s">
        <v>183</v>
      </c>
      <c r="AJ9" s="48" t="s">
        <v>184</v>
      </c>
      <c r="AK9" s="12" t="s">
        <v>185</v>
      </c>
      <c r="AL9" s="12" t="s">
        <v>186</v>
      </c>
      <c r="AM9" s="12" t="s">
        <v>187</v>
      </c>
      <c r="AN9" s="12" t="s">
        <v>188</v>
      </c>
      <c r="AO9" s="12" t="s">
        <v>189</v>
      </c>
      <c r="AP9" s="12" t="s">
        <v>190</v>
      </c>
      <c r="AQ9" s="13" t="s">
        <v>191</v>
      </c>
      <c r="AR9" s="61" t="s">
        <v>192</v>
      </c>
      <c r="AS9" s="88"/>
      <c r="AT9" s="64"/>
      <c r="AU9" s="80"/>
      <c r="AV9" s="80"/>
      <c r="AW9" s="81"/>
      <c r="AX9" s="60" t="s">
        <v>15</v>
      </c>
      <c r="AY9" s="12" t="s">
        <v>16</v>
      </c>
      <c r="AZ9" s="12" t="s">
        <v>17</v>
      </c>
      <c r="BA9" s="12" t="s">
        <v>180</v>
      </c>
      <c r="BB9" s="12" t="s">
        <v>181</v>
      </c>
      <c r="BC9" s="12" t="s">
        <v>18</v>
      </c>
      <c r="BD9" s="12" t="s">
        <v>19</v>
      </c>
      <c r="BE9" s="12" t="s">
        <v>182</v>
      </c>
      <c r="BF9" s="13" t="s">
        <v>183</v>
      </c>
      <c r="BG9" s="48" t="s">
        <v>184</v>
      </c>
      <c r="BH9" s="12" t="s">
        <v>185</v>
      </c>
      <c r="BI9" s="12" t="s">
        <v>186</v>
      </c>
      <c r="BJ9" s="12" t="s">
        <v>187</v>
      </c>
      <c r="BK9" s="12" t="s">
        <v>188</v>
      </c>
      <c r="BL9" s="12" t="s">
        <v>189</v>
      </c>
      <c r="BM9" s="12" t="s">
        <v>190</v>
      </c>
      <c r="BN9" s="13" t="s">
        <v>191</v>
      </c>
      <c r="BO9" s="61" t="s">
        <v>192</v>
      </c>
      <c r="BP9" s="88"/>
      <c r="BQ9" s="64"/>
      <c r="BR9" s="80"/>
      <c r="BS9" s="80"/>
      <c r="BT9" s="81"/>
      <c r="BU9" s="60" t="s">
        <v>193</v>
      </c>
      <c r="BV9" s="12" t="s">
        <v>16</v>
      </c>
      <c r="BW9" s="12" t="s">
        <v>17</v>
      </c>
      <c r="BX9" s="12" t="s">
        <v>180</v>
      </c>
      <c r="BY9" s="12" t="s">
        <v>181</v>
      </c>
      <c r="BZ9" s="12" t="s">
        <v>18</v>
      </c>
      <c r="CA9" s="12" t="s">
        <v>19</v>
      </c>
      <c r="CB9" s="12" t="s">
        <v>182</v>
      </c>
      <c r="CC9" s="13" t="s">
        <v>183</v>
      </c>
      <c r="CD9" s="48" t="s">
        <v>184</v>
      </c>
      <c r="CE9" s="12" t="s">
        <v>185</v>
      </c>
      <c r="CF9" s="12" t="s">
        <v>186</v>
      </c>
      <c r="CG9" s="12" t="s">
        <v>187</v>
      </c>
      <c r="CH9" s="12" t="s">
        <v>188</v>
      </c>
      <c r="CI9" s="12" t="s">
        <v>189</v>
      </c>
      <c r="CJ9" s="12" t="s">
        <v>190</v>
      </c>
      <c r="CK9" s="13" t="s">
        <v>191</v>
      </c>
      <c r="CL9" s="61" t="s">
        <v>192</v>
      </c>
      <c r="CM9" s="88"/>
      <c r="CN9" s="64"/>
      <c r="CO9" s="80"/>
      <c r="CP9" s="80"/>
      <c r="CQ9" s="81"/>
      <c r="CR9" s="60" t="s">
        <v>15</v>
      </c>
      <c r="CS9" s="12" t="s">
        <v>16</v>
      </c>
      <c r="CT9" s="12" t="s">
        <v>17</v>
      </c>
      <c r="CU9" s="12" t="s">
        <v>180</v>
      </c>
      <c r="CV9" s="12" t="s">
        <v>181</v>
      </c>
      <c r="CW9" s="12" t="s">
        <v>18</v>
      </c>
      <c r="CX9" s="12" t="s">
        <v>19</v>
      </c>
      <c r="CY9" s="12" t="s">
        <v>182</v>
      </c>
      <c r="CZ9" s="13" t="s">
        <v>183</v>
      </c>
      <c r="DA9" s="48" t="s">
        <v>184</v>
      </c>
      <c r="DB9" s="12" t="s">
        <v>185</v>
      </c>
      <c r="DC9" s="12" t="s">
        <v>186</v>
      </c>
      <c r="DD9" s="12" t="s">
        <v>187</v>
      </c>
      <c r="DE9" s="12" t="s">
        <v>188</v>
      </c>
      <c r="DF9" s="12" t="s">
        <v>189</v>
      </c>
      <c r="DG9" s="12" t="s">
        <v>190</v>
      </c>
      <c r="DH9" s="13" t="s">
        <v>191</v>
      </c>
      <c r="DI9" s="61" t="s">
        <v>192</v>
      </c>
      <c r="DJ9" s="88"/>
      <c r="DK9" s="64"/>
      <c r="DL9" s="80"/>
      <c r="DM9" s="80"/>
      <c r="DN9" s="81"/>
      <c r="DO9" s="60" t="s">
        <v>15</v>
      </c>
      <c r="DP9" s="12" t="s">
        <v>16</v>
      </c>
      <c r="DQ9" s="12" t="s">
        <v>17</v>
      </c>
      <c r="DR9" s="12" t="s">
        <v>180</v>
      </c>
      <c r="DS9" s="12" t="s">
        <v>181</v>
      </c>
      <c r="DT9" s="12" t="s">
        <v>18</v>
      </c>
      <c r="DU9" s="12" t="s">
        <v>19</v>
      </c>
      <c r="DV9" s="12" t="s">
        <v>182</v>
      </c>
      <c r="DW9" s="13" t="s">
        <v>183</v>
      </c>
      <c r="DX9" s="48" t="s">
        <v>184</v>
      </c>
      <c r="DY9" s="12" t="s">
        <v>185</v>
      </c>
      <c r="DZ9" s="12" t="s">
        <v>186</v>
      </c>
      <c r="EA9" s="12" t="s">
        <v>187</v>
      </c>
      <c r="EB9" s="12" t="s">
        <v>188</v>
      </c>
      <c r="EC9" s="12" t="s">
        <v>189</v>
      </c>
      <c r="ED9" s="12" t="s">
        <v>190</v>
      </c>
      <c r="EE9" s="13" t="s">
        <v>191</v>
      </c>
      <c r="EF9" s="61" t="s">
        <v>192</v>
      </c>
      <c r="EG9" s="88"/>
      <c r="EH9" s="80"/>
      <c r="EI9" s="80"/>
      <c r="EJ9" s="81"/>
      <c r="EK9" s="60" t="s">
        <v>15</v>
      </c>
      <c r="EL9" s="12" t="s">
        <v>16</v>
      </c>
      <c r="EM9" s="12" t="s">
        <v>17</v>
      </c>
      <c r="EN9" s="12" t="s">
        <v>180</v>
      </c>
      <c r="EO9" s="12" t="s">
        <v>181</v>
      </c>
      <c r="EP9" s="12" t="s">
        <v>18</v>
      </c>
      <c r="EQ9" s="12" t="s">
        <v>19</v>
      </c>
      <c r="ER9" s="12" t="s">
        <v>182</v>
      </c>
      <c r="ES9" s="13" t="s">
        <v>183</v>
      </c>
      <c r="ET9" s="48" t="s">
        <v>184</v>
      </c>
      <c r="EU9" s="12" t="s">
        <v>185</v>
      </c>
      <c r="EV9" s="12" t="s">
        <v>186</v>
      </c>
      <c r="EW9" s="12" t="s">
        <v>187</v>
      </c>
      <c r="EX9" s="12" t="s">
        <v>188</v>
      </c>
      <c r="EY9" s="12" t="s">
        <v>189</v>
      </c>
      <c r="EZ9" s="12" t="s">
        <v>190</v>
      </c>
      <c r="FA9" s="13" t="s">
        <v>191</v>
      </c>
      <c r="FB9" s="61" t="s">
        <v>192</v>
      </c>
      <c r="FC9" s="88"/>
      <c r="FD9" s="78"/>
      <c r="FE9" s="78"/>
      <c r="FF9" s="78"/>
      <c r="FG9" s="79"/>
      <c r="FH9" s="60" t="s">
        <v>15</v>
      </c>
      <c r="FI9" s="12" t="s">
        <v>16</v>
      </c>
      <c r="FJ9" s="12" t="s">
        <v>17</v>
      </c>
      <c r="FK9" s="12" t="s">
        <v>180</v>
      </c>
      <c r="FL9" s="12" t="s">
        <v>181</v>
      </c>
      <c r="FM9" s="12" t="s">
        <v>18</v>
      </c>
      <c r="FN9" s="12" t="s">
        <v>19</v>
      </c>
      <c r="FO9" s="12" t="s">
        <v>182</v>
      </c>
      <c r="FP9" s="13" t="s">
        <v>183</v>
      </c>
      <c r="FQ9" s="48" t="s">
        <v>184</v>
      </c>
      <c r="FR9" s="12" t="s">
        <v>185</v>
      </c>
      <c r="FS9" s="12" t="s">
        <v>186</v>
      </c>
      <c r="FT9" s="12" t="s">
        <v>187</v>
      </c>
      <c r="FU9" s="12" t="s">
        <v>188</v>
      </c>
      <c r="FV9" s="12" t="s">
        <v>189</v>
      </c>
      <c r="FW9" s="12" t="s">
        <v>190</v>
      </c>
      <c r="FX9" s="13" t="s">
        <v>191</v>
      </c>
      <c r="FY9" s="61" t="s">
        <v>192</v>
      </c>
      <c r="FZ9" s="88"/>
      <c r="GA9" s="78"/>
      <c r="GB9" s="78"/>
      <c r="GC9" s="78"/>
      <c r="GD9" s="79"/>
      <c r="GE9" s="60" t="s">
        <v>15</v>
      </c>
      <c r="GF9" s="12" t="s">
        <v>16</v>
      </c>
      <c r="GG9" s="12" t="s">
        <v>17</v>
      </c>
      <c r="GH9" s="12" t="s">
        <v>180</v>
      </c>
      <c r="GI9" s="12" t="s">
        <v>181</v>
      </c>
      <c r="GJ9" s="12" t="s">
        <v>18</v>
      </c>
      <c r="GK9" s="12" t="s">
        <v>19</v>
      </c>
      <c r="GL9" s="12" t="s">
        <v>182</v>
      </c>
      <c r="GM9" s="13" t="s">
        <v>183</v>
      </c>
      <c r="GN9" s="48" t="s">
        <v>184</v>
      </c>
      <c r="GO9" s="12" t="s">
        <v>185</v>
      </c>
      <c r="GP9" s="12" t="s">
        <v>186</v>
      </c>
      <c r="GQ9" s="12" t="s">
        <v>187</v>
      </c>
      <c r="GR9" s="12" t="s">
        <v>188</v>
      </c>
      <c r="GS9" s="12" t="s">
        <v>189</v>
      </c>
      <c r="GT9" s="12" t="s">
        <v>190</v>
      </c>
      <c r="GU9" s="13" t="s">
        <v>191</v>
      </c>
      <c r="GV9" s="61" t="s">
        <v>192</v>
      </c>
      <c r="GW9" s="88"/>
      <c r="GX9" s="78"/>
      <c r="GY9" s="78"/>
      <c r="GZ9" s="78"/>
      <c r="HA9" s="79"/>
      <c r="HB9" s="60" t="s">
        <v>193</v>
      </c>
      <c r="HC9" s="12" t="s">
        <v>16</v>
      </c>
      <c r="HD9" s="12" t="s">
        <v>17</v>
      </c>
      <c r="HE9" s="12" t="s">
        <v>180</v>
      </c>
      <c r="HF9" s="12" t="s">
        <v>181</v>
      </c>
      <c r="HG9" s="12" t="s">
        <v>18</v>
      </c>
      <c r="HH9" s="12" t="s">
        <v>19</v>
      </c>
      <c r="HI9" s="12" t="s">
        <v>182</v>
      </c>
      <c r="HJ9" s="13" t="s">
        <v>183</v>
      </c>
      <c r="HK9" s="48" t="s">
        <v>184</v>
      </c>
      <c r="HL9" s="12" t="s">
        <v>185</v>
      </c>
      <c r="HM9" s="12" t="s">
        <v>186</v>
      </c>
      <c r="HN9" s="12" t="s">
        <v>187</v>
      </c>
      <c r="HO9" s="12" t="s">
        <v>188</v>
      </c>
      <c r="HP9" s="12" t="s">
        <v>189</v>
      </c>
      <c r="HQ9" s="12" t="s">
        <v>190</v>
      </c>
      <c r="HR9" s="13" t="s">
        <v>191</v>
      </c>
      <c r="HS9" s="61" t="s">
        <v>192</v>
      </c>
      <c r="HT9" s="88"/>
    </row>
    <row r="10" spans="1:252" ht="12.75" customHeight="1">
      <c r="A10" s="29"/>
      <c r="B10" s="29"/>
      <c r="C10" s="29"/>
      <c r="D10" s="19"/>
      <c r="E10" s="18"/>
      <c r="F10" s="18"/>
      <c r="G10" s="15"/>
      <c r="H10" s="15"/>
      <c r="I10" s="18"/>
      <c r="J10" s="18"/>
      <c r="K10" s="18"/>
      <c r="L10" s="15"/>
      <c r="M10" s="18"/>
      <c r="N10" s="18"/>
      <c r="O10" s="18"/>
      <c r="P10" s="15"/>
      <c r="Q10" s="15"/>
      <c r="R10" s="20"/>
      <c r="S10" s="15"/>
      <c r="T10" s="15"/>
      <c r="U10" s="18"/>
      <c r="V10" s="66"/>
      <c r="X10" s="29"/>
      <c r="Y10" s="29"/>
      <c r="Z10" s="29"/>
      <c r="AA10" s="19"/>
      <c r="AB10" s="18"/>
      <c r="AC10" s="18"/>
      <c r="AD10" s="15"/>
      <c r="AE10" s="15"/>
      <c r="AF10" s="18"/>
      <c r="AG10" s="18"/>
      <c r="AH10" s="18"/>
      <c r="AI10" s="15"/>
      <c r="AJ10" s="18"/>
      <c r="AK10" s="18"/>
      <c r="AL10" s="18"/>
      <c r="AM10" s="15"/>
      <c r="AN10" s="15"/>
      <c r="AO10" s="15"/>
      <c r="AP10" s="15"/>
      <c r="AQ10" s="15"/>
      <c r="AR10" s="18"/>
      <c r="AS10" s="66"/>
      <c r="AU10" s="29"/>
      <c r="AV10" s="29"/>
      <c r="AW10" s="29"/>
      <c r="AX10" s="19"/>
      <c r="AY10" s="18"/>
      <c r="AZ10" s="18"/>
      <c r="BA10" s="15"/>
      <c r="BB10" s="15"/>
      <c r="BC10" s="18"/>
      <c r="BD10" s="18"/>
      <c r="BE10" s="18"/>
      <c r="BF10" s="15"/>
      <c r="BG10" s="18"/>
      <c r="BH10" s="18"/>
      <c r="BI10" s="18"/>
      <c r="BJ10" s="15"/>
      <c r="BK10" s="15"/>
      <c r="BL10" s="15"/>
      <c r="BM10" s="15"/>
      <c r="BN10" s="15"/>
      <c r="BO10" s="18"/>
      <c r="BP10" s="66"/>
      <c r="BR10" s="29"/>
      <c r="BS10" s="29"/>
      <c r="BT10" s="29"/>
      <c r="BU10" s="19"/>
      <c r="BV10" s="18"/>
      <c r="BW10" s="18"/>
      <c r="BX10" s="15"/>
      <c r="BY10" s="15"/>
      <c r="BZ10" s="18"/>
      <c r="CA10" s="18"/>
      <c r="CB10" s="18"/>
      <c r="CC10" s="15"/>
      <c r="CD10" s="18"/>
      <c r="CE10" s="18"/>
      <c r="CF10" s="18"/>
      <c r="CG10" s="15"/>
      <c r="CH10" s="15"/>
      <c r="CI10" s="15"/>
      <c r="CJ10" s="15"/>
      <c r="CK10" s="15"/>
      <c r="CL10" s="18"/>
      <c r="CM10" s="66"/>
      <c r="CO10" s="29"/>
      <c r="CP10" s="29"/>
      <c r="CQ10" s="29"/>
      <c r="CR10" s="19"/>
      <c r="CS10" s="18"/>
      <c r="CT10" s="18"/>
      <c r="CU10" s="15"/>
      <c r="CV10" s="15"/>
      <c r="CW10" s="18"/>
      <c r="CX10" s="18"/>
      <c r="CY10" s="18"/>
      <c r="CZ10" s="15"/>
      <c r="DA10" s="18"/>
      <c r="DB10" s="18"/>
      <c r="DC10" s="18"/>
      <c r="DD10" s="15"/>
      <c r="DE10" s="15"/>
      <c r="DF10" s="15"/>
      <c r="DG10" s="15"/>
      <c r="DH10" s="15"/>
      <c r="DI10" s="18"/>
      <c r="DJ10" s="66"/>
      <c r="DL10" s="29"/>
      <c r="DM10" s="29"/>
      <c r="DN10" s="29"/>
      <c r="DO10" s="19"/>
      <c r="DP10" s="18"/>
      <c r="DQ10" s="18"/>
      <c r="DR10" s="15"/>
      <c r="DS10" s="15"/>
      <c r="DT10" s="18"/>
      <c r="DU10" s="18"/>
      <c r="DV10" s="18"/>
      <c r="DW10" s="15"/>
      <c r="DX10" s="18"/>
      <c r="DY10" s="18"/>
      <c r="DZ10" s="18"/>
      <c r="EA10" s="15"/>
      <c r="EB10" s="15"/>
      <c r="EC10" s="15"/>
      <c r="ED10" s="15"/>
      <c r="EE10" s="15"/>
      <c r="EF10" s="18"/>
      <c r="EG10" s="66"/>
      <c r="EH10" s="29"/>
      <c r="EI10" s="29"/>
      <c r="EJ10" s="29"/>
      <c r="EK10" s="19"/>
      <c r="EL10" s="18"/>
      <c r="EM10" s="18"/>
      <c r="EN10" s="15"/>
      <c r="EO10" s="15"/>
      <c r="EP10" s="18"/>
      <c r="EQ10" s="18"/>
      <c r="ER10" s="18"/>
      <c r="ES10" s="15"/>
      <c r="ET10" s="18"/>
      <c r="EU10" s="18"/>
      <c r="EV10" s="18"/>
      <c r="EW10" s="15"/>
      <c r="EX10" s="15"/>
      <c r="EY10" s="20"/>
      <c r="EZ10" s="15"/>
      <c r="FA10" s="15"/>
      <c r="FB10" s="18"/>
      <c r="FC10" s="66"/>
      <c r="FE10" s="29"/>
      <c r="FF10" s="29"/>
      <c r="FG10" s="29"/>
      <c r="FH10" s="19"/>
      <c r="FI10" s="18"/>
      <c r="FJ10" s="18"/>
      <c r="FK10" s="15"/>
      <c r="FL10" s="15"/>
      <c r="FM10" s="18"/>
      <c r="FN10" s="18"/>
      <c r="FO10" s="18"/>
      <c r="FP10" s="15"/>
      <c r="FQ10" s="18"/>
      <c r="FR10" s="18"/>
      <c r="FS10" s="18"/>
      <c r="FT10" s="15"/>
      <c r="FU10" s="15"/>
      <c r="FV10" s="15"/>
      <c r="FW10" s="15"/>
      <c r="FX10" s="15"/>
      <c r="FY10" s="18"/>
      <c r="FZ10" s="66"/>
      <c r="GB10" s="29"/>
      <c r="GC10" s="29"/>
      <c r="GD10" s="29"/>
      <c r="GE10" s="19"/>
      <c r="GF10" s="18"/>
      <c r="GG10" s="18"/>
      <c r="GH10" s="15"/>
      <c r="GI10" s="15"/>
      <c r="GJ10" s="18"/>
      <c r="GK10" s="18"/>
      <c r="GL10" s="18"/>
      <c r="GM10" s="15"/>
      <c r="GN10" s="18"/>
      <c r="GO10" s="18"/>
      <c r="GP10" s="18"/>
      <c r="GQ10" s="15"/>
      <c r="GR10" s="15"/>
      <c r="GS10" s="15"/>
      <c r="GT10" s="15"/>
      <c r="GU10" s="15"/>
      <c r="GV10" s="18"/>
      <c r="GW10" s="66"/>
      <c r="GY10" s="29"/>
      <c r="GZ10" s="29"/>
      <c r="HA10" s="29"/>
      <c r="HB10" s="19"/>
      <c r="HC10" s="18"/>
      <c r="HD10" s="18"/>
      <c r="HE10" s="15"/>
      <c r="HF10" s="15"/>
      <c r="HG10" s="18"/>
      <c r="HH10" s="18"/>
      <c r="HI10" s="18"/>
      <c r="HJ10" s="15"/>
      <c r="HK10" s="18"/>
      <c r="HL10" s="18"/>
      <c r="HM10" s="18"/>
      <c r="HN10" s="15"/>
      <c r="HO10" s="15"/>
      <c r="HP10" s="15"/>
      <c r="HQ10" s="15"/>
      <c r="HR10" s="15"/>
      <c r="HS10" s="18"/>
      <c r="HT10" s="66"/>
    </row>
    <row r="11" spans="1:252" ht="12.75" customHeight="1">
      <c r="A11" s="30"/>
      <c r="B11" s="31" t="s">
        <v>194</v>
      </c>
      <c r="C11" s="32"/>
      <c r="D11" s="59">
        <v>961348</v>
      </c>
      <c r="E11" s="58">
        <v>23257</v>
      </c>
      <c r="F11" s="58">
        <v>5412</v>
      </c>
      <c r="G11" s="58">
        <v>17845</v>
      </c>
      <c r="H11" s="17">
        <v>1.9</v>
      </c>
      <c r="I11" s="36" t="s">
        <v>280</v>
      </c>
      <c r="J11" s="36" t="s">
        <v>280</v>
      </c>
      <c r="K11" s="36" t="s">
        <v>280</v>
      </c>
      <c r="L11" s="58">
        <v>99969</v>
      </c>
      <c r="M11" s="36" t="s">
        <v>280</v>
      </c>
      <c r="N11" s="36" t="s">
        <v>280</v>
      </c>
      <c r="O11" s="36" t="s">
        <v>280</v>
      </c>
      <c r="P11" s="58">
        <v>80535</v>
      </c>
      <c r="Q11" s="58">
        <v>19434</v>
      </c>
      <c r="R11" s="17">
        <v>2</v>
      </c>
      <c r="S11" s="58">
        <v>37279</v>
      </c>
      <c r="T11" s="17">
        <v>3.8777841114768017</v>
      </c>
      <c r="U11" s="58">
        <v>998627</v>
      </c>
      <c r="V11" s="67" t="s">
        <v>174</v>
      </c>
      <c r="W11" s="45"/>
      <c r="X11" s="30"/>
      <c r="Y11" s="31" t="s">
        <v>194</v>
      </c>
      <c r="Z11" s="32"/>
      <c r="AA11" s="59">
        <v>998627</v>
      </c>
      <c r="AB11" s="58">
        <v>23830</v>
      </c>
      <c r="AC11" s="58">
        <v>5446</v>
      </c>
      <c r="AD11" s="58">
        <v>18384</v>
      </c>
      <c r="AE11" s="17">
        <v>1.8</v>
      </c>
      <c r="AF11" s="36" t="s">
        <v>280</v>
      </c>
      <c r="AG11" s="36" t="s">
        <v>280</v>
      </c>
      <c r="AH11" s="36" t="s">
        <v>280</v>
      </c>
      <c r="AI11" s="58">
        <v>95669</v>
      </c>
      <c r="AJ11" s="36" t="s">
        <v>280</v>
      </c>
      <c r="AK11" s="36" t="s">
        <v>280</v>
      </c>
      <c r="AL11" s="36" t="s">
        <v>280</v>
      </c>
      <c r="AM11" s="58">
        <v>83379</v>
      </c>
      <c r="AN11" s="58">
        <v>12290</v>
      </c>
      <c r="AO11" s="17">
        <v>1.2</v>
      </c>
      <c r="AP11" s="58">
        <v>30674</v>
      </c>
      <c r="AQ11" s="17">
        <v>3.0716173305949068</v>
      </c>
      <c r="AR11" s="14">
        <v>1029301</v>
      </c>
      <c r="AS11" s="67" t="s">
        <v>174</v>
      </c>
      <c r="AT11" s="45"/>
      <c r="AU11" s="30"/>
      <c r="AV11" s="31" t="s">
        <v>194</v>
      </c>
      <c r="AW11" s="32"/>
      <c r="AX11" s="6">
        <v>1029301</v>
      </c>
      <c r="AY11" s="58">
        <v>22586</v>
      </c>
      <c r="AZ11" s="58">
        <v>5459</v>
      </c>
      <c r="BA11" s="58">
        <v>17127</v>
      </c>
      <c r="BB11" s="17">
        <v>1.7</v>
      </c>
      <c r="BC11" s="36" t="s">
        <v>280</v>
      </c>
      <c r="BD11" s="36" t="s">
        <v>280</v>
      </c>
      <c r="BE11" s="36" t="s">
        <v>280</v>
      </c>
      <c r="BF11" s="58">
        <v>92801</v>
      </c>
      <c r="BG11" s="36" t="s">
        <v>280</v>
      </c>
      <c r="BH11" s="36" t="s">
        <v>280</v>
      </c>
      <c r="BI11" s="36" t="s">
        <v>280</v>
      </c>
      <c r="BJ11" s="58">
        <v>84731</v>
      </c>
      <c r="BK11" s="58">
        <v>8430</v>
      </c>
      <c r="BL11" s="17">
        <v>0.8</v>
      </c>
      <c r="BM11" s="58">
        <v>25557</v>
      </c>
      <c r="BN11" s="17">
        <v>2.5</v>
      </c>
      <c r="BO11" s="14">
        <v>1054858</v>
      </c>
      <c r="BP11" s="67" t="s">
        <v>174</v>
      </c>
      <c r="BQ11" s="45"/>
      <c r="BR11" s="30"/>
      <c r="BS11" s="31" t="s">
        <v>194</v>
      </c>
      <c r="BT11" s="32"/>
      <c r="BU11" s="6">
        <v>1042572</v>
      </c>
      <c r="BV11" s="58">
        <v>22042</v>
      </c>
      <c r="BW11" s="58">
        <v>5318</v>
      </c>
      <c r="BX11" s="58">
        <v>16724</v>
      </c>
      <c r="BY11" s="17">
        <v>1.6</v>
      </c>
      <c r="BZ11" s="36" t="s">
        <v>280</v>
      </c>
      <c r="CA11" s="36" t="s">
        <v>280</v>
      </c>
      <c r="CB11" s="36" t="s">
        <v>280</v>
      </c>
      <c r="CC11" s="58">
        <v>88261</v>
      </c>
      <c r="CD11" s="36" t="s">
        <v>280</v>
      </c>
      <c r="CE11" s="36" t="s">
        <v>280</v>
      </c>
      <c r="CF11" s="36" t="s">
        <v>280</v>
      </c>
      <c r="CG11" s="58">
        <v>88685</v>
      </c>
      <c r="CH11" s="58">
        <v>-424</v>
      </c>
      <c r="CI11" s="57">
        <v>-0.04</v>
      </c>
      <c r="CJ11" s="58">
        <v>16300</v>
      </c>
      <c r="CK11" s="17">
        <v>1.5503006027401465</v>
      </c>
      <c r="CL11" s="14">
        <v>1058872</v>
      </c>
      <c r="CM11" s="67" t="s">
        <v>174</v>
      </c>
      <c r="CN11" s="45"/>
      <c r="CO11" s="30"/>
      <c r="CP11" s="31" t="s">
        <v>194</v>
      </c>
      <c r="CQ11" s="32"/>
      <c r="CR11" s="6">
        <v>1058872</v>
      </c>
      <c r="CS11" s="58">
        <v>21933</v>
      </c>
      <c r="CT11" s="58">
        <v>5424</v>
      </c>
      <c r="CU11" s="58">
        <v>16509</v>
      </c>
      <c r="CV11" s="17">
        <v>1.6</v>
      </c>
      <c r="CW11" s="58">
        <v>29318</v>
      </c>
      <c r="CX11" s="58">
        <v>55153</v>
      </c>
      <c r="CY11" s="58">
        <v>2209</v>
      </c>
      <c r="CZ11" s="58">
        <v>86680</v>
      </c>
      <c r="DA11" s="58">
        <v>32310</v>
      </c>
      <c r="DB11" s="58">
        <v>51926</v>
      </c>
      <c r="DC11" s="58">
        <v>7831</v>
      </c>
      <c r="DD11" s="58">
        <v>92067</v>
      </c>
      <c r="DE11" s="58">
        <v>-5387</v>
      </c>
      <c r="DF11" s="17">
        <v>-0.5</v>
      </c>
      <c r="DG11" s="58">
        <v>11122</v>
      </c>
      <c r="DH11" s="17">
        <v>1.1000000000000001</v>
      </c>
      <c r="DI11" s="14">
        <v>1069994</v>
      </c>
      <c r="DJ11" s="67" t="s">
        <v>174</v>
      </c>
      <c r="DK11" s="45"/>
      <c r="DL11" s="30"/>
      <c r="DM11" s="31" t="s">
        <v>194</v>
      </c>
      <c r="DN11" s="32"/>
      <c r="DO11" s="6">
        <v>1069994</v>
      </c>
      <c r="DP11" s="58">
        <v>20180</v>
      </c>
      <c r="DQ11" s="58">
        <v>5150</v>
      </c>
      <c r="DR11" s="58">
        <v>15030</v>
      </c>
      <c r="DS11" s="17">
        <v>1.4046807739108818</v>
      </c>
      <c r="DT11" s="58">
        <v>28235</v>
      </c>
      <c r="DU11" s="58">
        <v>51335</v>
      </c>
      <c r="DV11" s="58">
        <v>2852</v>
      </c>
      <c r="DW11" s="58">
        <v>82422</v>
      </c>
      <c r="DX11" s="58">
        <v>33617</v>
      </c>
      <c r="DY11" s="58">
        <v>49062</v>
      </c>
      <c r="DZ11" s="58">
        <v>5038</v>
      </c>
      <c r="EA11" s="58">
        <v>87717</v>
      </c>
      <c r="EB11" s="58">
        <v>-5295</v>
      </c>
      <c r="EC11" s="17">
        <v>-0.49486258801451227</v>
      </c>
      <c r="ED11" s="58">
        <v>9735</v>
      </c>
      <c r="EE11" s="17">
        <v>0.90981818589636954</v>
      </c>
      <c r="EF11" s="14">
        <v>1079729</v>
      </c>
      <c r="EG11" s="67" t="s">
        <v>174</v>
      </c>
      <c r="EH11" s="30"/>
      <c r="EI11" s="31" t="s">
        <v>194</v>
      </c>
      <c r="EJ11" s="32"/>
      <c r="EK11" s="6">
        <v>1079729</v>
      </c>
      <c r="EL11" s="58">
        <v>20176</v>
      </c>
      <c r="EM11" s="58">
        <v>4913</v>
      </c>
      <c r="EN11" s="58">
        <v>15263</v>
      </c>
      <c r="EO11" s="17">
        <v>1.4135954484875373</v>
      </c>
      <c r="EP11" s="58">
        <v>30724</v>
      </c>
      <c r="EQ11" s="58">
        <v>49065</v>
      </c>
      <c r="ER11" s="58">
        <v>1997</v>
      </c>
      <c r="ES11" s="58">
        <v>81786</v>
      </c>
      <c r="ET11" s="58">
        <v>34400</v>
      </c>
      <c r="EU11" s="58">
        <v>47162</v>
      </c>
      <c r="EV11" s="58">
        <v>4681</v>
      </c>
      <c r="EW11" s="58">
        <v>86243</v>
      </c>
      <c r="EX11" s="58">
        <v>-4457</v>
      </c>
      <c r="EY11" s="17">
        <v>-0.41278876458815128</v>
      </c>
      <c r="EZ11" s="58">
        <v>10806</v>
      </c>
      <c r="FA11" s="17">
        <v>1.0008066838993859</v>
      </c>
      <c r="FB11" s="14">
        <v>1090535</v>
      </c>
      <c r="FC11" s="67" t="s">
        <v>174</v>
      </c>
      <c r="FD11" s="45"/>
      <c r="FE11" s="30"/>
      <c r="FF11" s="31" t="s">
        <v>194</v>
      </c>
      <c r="FG11" s="32"/>
      <c r="FH11" s="59">
        <v>1090535</v>
      </c>
      <c r="FI11" s="58">
        <v>20593</v>
      </c>
      <c r="FJ11" s="58">
        <v>5217</v>
      </c>
      <c r="FK11" s="58">
        <v>15376</v>
      </c>
      <c r="FL11" s="17">
        <v>1.4</v>
      </c>
      <c r="FM11" s="58">
        <v>30870</v>
      </c>
      <c r="FN11" s="58">
        <v>48172</v>
      </c>
      <c r="FO11" s="58">
        <v>1487</v>
      </c>
      <c r="FP11" s="58">
        <v>80529</v>
      </c>
      <c r="FQ11" s="58">
        <v>33913</v>
      </c>
      <c r="FR11" s="58">
        <v>46571</v>
      </c>
      <c r="FS11" s="58">
        <v>4976</v>
      </c>
      <c r="FT11" s="58">
        <v>85460</v>
      </c>
      <c r="FU11" s="58">
        <v>-4931</v>
      </c>
      <c r="FV11" s="17">
        <v>-0.5</v>
      </c>
      <c r="FW11" s="58">
        <v>10445</v>
      </c>
      <c r="FX11" s="17">
        <v>1</v>
      </c>
      <c r="FY11" s="14">
        <v>1100980</v>
      </c>
      <c r="FZ11" s="67" t="s">
        <v>174</v>
      </c>
      <c r="GA11" s="45"/>
      <c r="GB11" s="30"/>
      <c r="GC11" s="31" t="s">
        <v>194</v>
      </c>
      <c r="GD11" s="32"/>
      <c r="GE11" s="6">
        <v>1106559</v>
      </c>
      <c r="GF11" s="36">
        <v>19573</v>
      </c>
      <c r="GG11" s="58">
        <v>5327</v>
      </c>
      <c r="GH11" s="58">
        <v>14246</v>
      </c>
      <c r="GI11" s="17">
        <v>1.2874144080884977</v>
      </c>
      <c r="GJ11" s="58">
        <v>31894</v>
      </c>
      <c r="GK11" s="58">
        <v>48650</v>
      </c>
      <c r="GL11" s="58">
        <v>4563</v>
      </c>
      <c r="GM11" s="58">
        <v>85107</v>
      </c>
      <c r="GN11" s="58">
        <v>34805</v>
      </c>
      <c r="GO11" s="58">
        <v>47708</v>
      </c>
      <c r="GP11" s="58">
        <v>6309</v>
      </c>
      <c r="GQ11" s="58">
        <v>88822</v>
      </c>
      <c r="GR11" s="58">
        <v>-3715</v>
      </c>
      <c r="GS11" s="17">
        <v>-0.33572543352862344</v>
      </c>
      <c r="GT11" s="58">
        <v>10531</v>
      </c>
      <c r="GU11" s="16">
        <v>0.95168897455987433</v>
      </c>
      <c r="GV11" s="14">
        <v>1117090</v>
      </c>
      <c r="GW11" s="67" t="s">
        <v>174</v>
      </c>
      <c r="GX11" s="45"/>
      <c r="GY11" s="30"/>
      <c r="GZ11" s="31" t="s">
        <v>194</v>
      </c>
      <c r="HA11" s="32"/>
      <c r="HB11" s="6">
        <v>1117090</v>
      </c>
      <c r="HC11" s="58">
        <v>19853</v>
      </c>
      <c r="HD11" s="58">
        <v>5129</v>
      </c>
      <c r="HE11" s="58">
        <v>14724</v>
      </c>
      <c r="HF11" s="17">
        <v>1.3180674788960602</v>
      </c>
      <c r="HG11" s="58">
        <v>31424</v>
      </c>
      <c r="HH11" s="58">
        <v>47830</v>
      </c>
      <c r="HI11" s="58">
        <v>2295</v>
      </c>
      <c r="HJ11" s="58">
        <v>81549</v>
      </c>
      <c r="HK11" s="58">
        <v>32883</v>
      </c>
      <c r="HL11" s="58">
        <v>47360</v>
      </c>
      <c r="HM11" s="58">
        <v>4230</v>
      </c>
      <c r="HN11" s="58">
        <v>84473</v>
      </c>
      <c r="HO11" s="14">
        <v>-2924</v>
      </c>
      <c r="HP11" s="16">
        <v>-0.26175151509726163</v>
      </c>
      <c r="HQ11" s="14">
        <v>11800</v>
      </c>
      <c r="HR11" s="16">
        <v>1.0563159637987987</v>
      </c>
      <c r="HS11" s="14">
        <v>1128890</v>
      </c>
      <c r="HT11" s="67" t="s">
        <v>174</v>
      </c>
      <c r="HY11" s="16"/>
      <c r="II11" s="16"/>
      <c r="IK11" s="16"/>
      <c r="IR11" s="16"/>
    </row>
    <row r="12" spans="1:252" ht="12.75" customHeight="1">
      <c r="A12" s="30"/>
      <c r="B12" s="33"/>
      <c r="C12" s="29"/>
      <c r="D12" s="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14"/>
      <c r="T12" s="17"/>
      <c r="U12" s="14"/>
      <c r="V12" s="67"/>
      <c r="W12" s="45"/>
      <c r="X12" s="30"/>
      <c r="Y12" s="33"/>
      <c r="Z12" s="29"/>
      <c r="AA12" s="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14"/>
      <c r="AQ12" s="17"/>
      <c r="AR12" s="14"/>
      <c r="AS12" s="67"/>
      <c r="AT12" s="45"/>
      <c r="AU12" s="30"/>
      <c r="AV12" s="33"/>
      <c r="AW12" s="29"/>
      <c r="AX12" s="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16"/>
      <c r="BM12" s="14"/>
      <c r="BN12" s="17"/>
      <c r="BO12" s="14"/>
      <c r="BP12" s="67"/>
      <c r="BQ12" s="45"/>
      <c r="BR12" s="30"/>
      <c r="BS12" s="33"/>
      <c r="BT12" s="29"/>
      <c r="BU12" s="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14"/>
      <c r="CK12" s="17"/>
      <c r="CL12" s="14"/>
      <c r="CM12" s="67"/>
      <c r="CN12" s="45"/>
      <c r="CO12" s="30"/>
      <c r="CP12" s="33"/>
      <c r="CQ12" s="29"/>
      <c r="CR12" s="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14"/>
      <c r="DH12" s="17"/>
      <c r="DI12" s="14"/>
      <c r="DJ12" s="67"/>
      <c r="DK12" s="45"/>
      <c r="DL12" s="30"/>
      <c r="DM12" s="33"/>
      <c r="DN12" s="29"/>
      <c r="DO12" s="6"/>
      <c r="DP12" s="36"/>
      <c r="DQ12" s="36"/>
      <c r="DR12" s="14"/>
      <c r="DS12" s="16"/>
      <c r="DT12" s="36"/>
      <c r="DU12" s="36"/>
      <c r="DV12" s="36"/>
      <c r="DW12" s="36"/>
      <c r="DX12" s="36"/>
      <c r="DY12" s="36"/>
      <c r="DZ12" s="36"/>
      <c r="EA12" s="36"/>
      <c r="EB12" s="14"/>
      <c r="EC12" s="16"/>
      <c r="ED12" s="14"/>
      <c r="EE12" s="17"/>
      <c r="EF12" s="14"/>
      <c r="EG12" s="67"/>
      <c r="EH12" s="30"/>
      <c r="EI12" s="33"/>
      <c r="EJ12" s="29"/>
      <c r="EK12" s="6"/>
      <c r="EL12" s="36"/>
      <c r="EM12" s="36"/>
      <c r="EN12" s="14"/>
      <c r="EO12" s="16"/>
      <c r="EP12" s="36"/>
      <c r="EQ12" s="36"/>
      <c r="ER12" s="36"/>
      <c r="ES12" s="36"/>
      <c r="ET12" s="36"/>
      <c r="EU12" s="36"/>
      <c r="EV12" s="36"/>
      <c r="EW12" s="36"/>
      <c r="EX12" s="14"/>
      <c r="EY12" s="16"/>
      <c r="EZ12" s="14"/>
      <c r="FA12" s="17"/>
      <c r="FB12" s="14"/>
      <c r="FC12" s="67"/>
      <c r="FD12" s="45"/>
      <c r="FE12" s="30"/>
      <c r="FF12" s="33"/>
      <c r="FG12" s="29"/>
      <c r="FH12" s="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14"/>
      <c r="FX12" s="17"/>
      <c r="FY12" s="14"/>
      <c r="FZ12" s="67"/>
      <c r="GA12" s="45"/>
      <c r="GB12" s="30"/>
      <c r="GC12" s="33"/>
      <c r="GD12" s="29"/>
      <c r="GE12" s="6"/>
      <c r="GF12" s="36"/>
      <c r="GG12" s="36"/>
      <c r="GH12" s="14"/>
      <c r="GI12" s="16"/>
      <c r="GJ12" s="36"/>
      <c r="GK12" s="36"/>
      <c r="GL12" s="36"/>
      <c r="GM12" s="36"/>
      <c r="GN12" s="36"/>
      <c r="GO12" s="36"/>
      <c r="GP12" s="36"/>
      <c r="GQ12" s="36"/>
      <c r="GR12" s="14"/>
      <c r="GS12" s="16"/>
      <c r="GT12" s="14"/>
      <c r="GU12" s="17"/>
      <c r="GV12" s="14"/>
      <c r="GW12" s="67"/>
      <c r="GX12" s="45"/>
      <c r="GY12" s="30"/>
      <c r="GZ12" s="33"/>
      <c r="HA12" s="29"/>
      <c r="HB12" s="6"/>
      <c r="HC12" s="36"/>
      <c r="HD12" s="36"/>
      <c r="HE12" s="14"/>
      <c r="HF12" s="16"/>
      <c r="HG12" s="36"/>
      <c r="HH12" s="36"/>
      <c r="HI12" s="36"/>
      <c r="HJ12" s="36"/>
      <c r="HK12" s="36"/>
      <c r="HL12" s="36"/>
      <c r="HM12" s="36"/>
      <c r="HN12" s="36"/>
      <c r="HO12" s="14"/>
      <c r="HP12" s="16"/>
      <c r="HQ12" s="14"/>
      <c r="HR12" s="17"/>
      <c r="HS12" s="14"/>
      <c r="HT12" s="67"/>
      <c r="HY12" s="16"/>
      <c r="II12" s="16"/>
      <c r="IK12" s="16"/>
      <c r="IR12" s="16"/>
    </row>
    <row r="13" spans="1:252" ht="12.75" customHeight="1">
      <c r="A13" s="30">
        <v>1</v>
      </c>
      <c r="B13" s="31" t="s">
        <v>52</v>
      </c>
      <c r="C13" s="29"/>
      <c r="D13" s="6">
        <v>286726</v>
      </c>
      <c r="E13" s="36" t="s">
        <v>280</v>
      </c>
      <c r="F13" s="36" t="s">
        <v>280</v>
      </c>
      <c r="G13" s="36" t="s">
        <v>280</v>
      </c>
      <c r="H13" s="36" t="s">
        <v>280</v>
      </c>
      <c r="I13" s="36" t="s">
        <v>280</v>
      </c>
      <c r="J13" s="36" t="s">
        <v>280</v>
      </c>
      <c r="K13" s="36" t="s">
        <v>280</v>
      </c>
      <c r="L13" s="36" t="s">
        <v>280</v>
      </c>
      <c r="M13" s="36" t="s">
        <v>280</v>
      </c>
      <c r="N13" s="36" t="s">
        <v>280</v>
      </c>
      <c r="O13" s="36" t="s">
        <v>280</v>
      </c>
      <c r="P13" s="36" t="s">
        <v>280</v>
      </c>
      <c r="Q13" s="36" t="s">
        <v>280</v>
      </c>
      <c r="R13" s="36" t="s">
        <v>280</v>
      </c>
      <c r="S13" s="36" t="s">
        <v>280</v>
      </c>
      <c r="T13" s="36" t="s">
        <v>280</v>
      </c>
      <c r="U13" s="14">
        <v>300760</v>
      </c>
      <c r="V13" s="67">
        <v>1</v>
      </c>
      <c r="W13" s="45"/>
      <c r="X13" s="30">
        <v>1</v>
      </c>
      <c r="Y13" s="31" t="s">
        <v>52</v>
      </c>
      <c r="Z13" s="29"/>
      <c r="AA13" s="6">
        <v>300760</v>
      </c>
      <c r="AB13" s="36" t="s">
        <v>280</v>
      </c>
      <c r="AC13" s="36" t="s">
        <v>280</v>
      </c>
      <c r="AD13" s="36" t="s">
        <v>280</v>
      </c>
      <c r="AE13" s="36" t="s">
        <v>280</v>
      </c>
      <c r="AF13" s="36" t="s">
        <v>280</v>
      </c>
      <c r="AG13" s="36" t="s">
        <v>280</v>
      </c>
      <c r="AH13" s="36" t="s">
        <v>280</v>
      </c>
      <c r="AI13" s="36" t="s">
        <v>280</v>
      </c>
      <c r="AJ13" s="36" t="s">
        <v>280</v>
      </c>
      <c r="AK13" s="36" t="s">
        <v>280</v>
      </c>
      <c r="AL13" s="36" t="s">
        <v>280</v>
      </c>
      <c r="AM13" s="36" t="s">
        <v>280</v>
      </c>
      <c r="AN13" s="36" t="s">
        <v>280</v>
      </c>
      <c r="AO13" s="36" t="s">
        <v>280</v>
      </c>
      <c r="AP13" s="36" t="s">
        <v>280</v>
      </c>
      <c r="AQ13" s="36" t="s">
        <v>280</v>
      </c>
      <c r="AR13" s="14">
        <v>305934</v>
      </c>
      <c r="AS13" s="67">
        <v>1</v>
      </c>
      <c r="AT13" s="45"/>
      <c r="AU13" s="30">
        <v>1</v>
      </c>
      <c r="AV13" s="31" t="s">
        <v>52</v>
      </c>
      <c r="AW13" s="29"/>
      <c r="AX13" s="6">
        <v>305934</v>
      </c>
      <c r="AY13" s="36" t="s">
        <v>280</v>
      </c>
      <c r="AZ13" s="36" t="s">
        <v>280</v>
      </c>
      <c r="BA13" s="36" t="s">
        <v>280</v>
      </c>
      <c r="BB13" s="36" t="s">
        <v>280</v>
      </c>
      <c r="BC13" s="36" t="s">
        <v>280</v>
      </c>
      <c r="BD13" s="36" t="s">
        <v>280</v>
      </c>
      <c r="BE13" s="36" t="s">
        <v>280</v>
      </c>
      <c r="BF13" s="36" t="s">
        <v>280</v>
      </c>
      <c r="BG13" s="36" t="s">
        <v>280</v>
      </c>
      <c r="BH13" s="36" t="s">
        <v>280</v>
      </c>
      <c r="BI13" s="36" t="s">
        <v>280</v>
      </c>
      <c r="BJ13" s="36" t="s">
        <v>280</v>
      </c>
      <c r="BK13" s="36" t="s">
        <v>280</v>
      </c>
      <c r="BL13" s="36" t="s">
        <v>280</v>
      </c>
      <c r="BM13" s="36" t="s">
        <v>280</v>
      </c>
      <c r="BN13" s="36" t="s">
        <v>280</v>
      </c>
      <c r="BO13" s="36" t="s">
        <v>280</v>
      </c>
      <c r="BP13" s="67">
        <v>1</v>
      </c>
      <c r="BQ13" s="45"/>
      <c r="BR13" s="30">
        <v>1</v>
      </c>
      <c r="BS13" s="31" t="s">
        <v>52</v>
      </c>
      <c r="BT13" s="29"/>
      <c r="BU13" s="6">
        <v>295006</v>
      </c>
      <c r="BV13" s="36" t="s">
        <v>280</v>
      </c>
      <c r="BW13" s="36" t="s">
        <v>280</v>
      </c>
      <c r="BX13" s="36" t="s">
        <v>280</v>
      </c>
      <c r="BY13" s="36" t="s">
        <v>280</v>
      </c>
      <c r="BZ13" s="36" t="s">
        <v>280</v>
      </c>
      <c r="CA13" s="36" t="s">
        <v>280</v>
      </c>
      <c r="CB13" s="36" t="s">
        <v>280</v>
      </c>
      <c r="CC13" s="36" t="s">
        <v>280</v>
      </c>
      <c r="CD13" s="36" t="s">
        <v>280</v>
      </c>
      <c r="CE13" s="36" t="s">
        <v>280</v>
      </c>
      <c r="CF13" s="36" t="s">
        <v>280</v>
      </c>
      <c r="CG13" s="36" t="s">
        <v>280</v>
      </c>
      <c r="CH13" s="36" t="s">
        <v>280</v>
      </c>
      <c r="CI13" s="36" t="s">
        <v>280</v>
      </c>
      <c r="CJ13" s="36" t="s">
        <v>280</v>
      </c>
      <c r="CK13" s="36" t="s">
        <v>280</v>
      </c>
      <c r="CL13" s="36" t="s">
        <v>280</v>
      </c>
      <c r="CM13" s="67">
        <v>1</v>
      </c>
      <c r="CN13" s="45"/>
      <c r="CO13" s="30">
        <v>1</v>
      </c>
      <c r="CP13" s="31" t="s">
        <v>52</v>
      </c>
      <c r="CQ13" s="65"/>
      <c r="CR13" s="36" t="s">
        <v>280</v>
      </c>
      <c r="CS13" s="36" t="s">
        <v>280</v>
      </c>
      <c r="CT13" s="36" t="s">
        <v>280</v>
      </c>
      <c r="CU13" s="36" t="s">
        <v>280</v>
      </c>
      <c r="CV13" s="36" t="s">
        <v>280</v>
      </c>
      <c r="CW13" s="36" t="s">
        <v>280</v>
      </c>
      <c r="CX13" s="36" t="s">
        <v>280</v>
      </c>
      <c r="CY13" s="36" t="s">
        <v>280</v>
      </c>
      <c r="CZ13" s="36" t="s">
        <v>280</v>
      </c>
      <c r="DA13" s="36" t="s">
        <v>280</v>
      </c>
      <c r="DB13" s="36" t="s">
        <v>280</v>
      </c>
      <c r="DC13" s="36" t="s">
        <v>280</v>
      </c>
      <c r="DD13" s="36" t="s">
        <v>280</v>
      </c>
      <c r="DE13" s="36" t="s">
        <v>280</v>
      </c>
      <c r="DF13" s="36" t="s">
        <v>280</v>
      </c>
      <c r="DG13" s="36" t="s">
        <v>280</v>
      </c>
      <c r="DH13" s="36" t="s">
        <v>280</v>
      </c>
      <c r="DI13" s="14">
        <v>293786</v>
      </c>
      <c r="DJ13" s="67">
        <v>1</v>
      </c>
      <c r="DK13" s="45"/>
      <c r="DL13" s="30">
        <v>1</v>
      </c>
      <c r="DM13" s="31" t="s">
        <v>52</v>
      </c>
      <c r="DN13" s="29"/>
      <c r="DO13" s="6">
        <v>293786</v>
      </c>
      <c r="DP13" s="36" t="s">
        <v>280</v>
      </c>
      <c r="DQ13" s="36" t="s">
        <v>280</v>
      </c>
      <c r="DR13" s="36" t="s">
        <v>280</v>
      </c>
      <c r="DS13" s="36" t="s">
        <v>280</v>
      </c>
      <c r="DT13" s="36" t="s">
        <v>280</v>
      </c>
      <c r="DU13" s="36" t="s">
        <v>280</v>
      </c>
      <c r="DV13" s="36" t="s">
        <v>280</v>
      </c>
      <c r="DW13" s="36" t="s">
        <v>280</v>
      </c>
      <c r="DX13" s="36" t="s">
        <v>280</v>
      </c>
      <c r="DY13" s="36" t="s">
        <v>280</v>
      </c>
      <c r="DZ13" s="36" t="s">
        <v>280</v>
      </c>
      <c r="EA13" s="36" t="s">
        <v>280</v>
      </c>
      <c r="EB13" s="36" t="s">
        <v>280</v>
      </c>
      <c r="EC13" s="36" t="s">
        <v>280</v>
      </c>
      <c r="ED13" s="36" t="s">
        <v>280</v>
      </c>
      <c r="EE13" s="36" t="s">
        <v>280</v>
      </c>
      <c r="EF13" s="14">
        <v>291225</v>
      </c>
      <c r="EG13" s="67">
        <v>1</v>
      </c>
      <c r="EH13" s="30">
        <v>1</v>
      </c>
      <c r="EI13" s="31" t="s">
        <v>52</v>
      </c>
      <c r="EJ13" s="29"/>
      <c r="EK13" s="6">
        <v>291225</v>
      </c>
      <c r="EL13" s="36" t="s">
        <v>284</v>
      </c>
      <c r="EM13" s="36" t="s">
        <v>284</v>
      </c>
      <c r="EN13" s="36" t="s">
        <v>284</v>
      </c>
      <c r="EO13" s="36" t="s">
        <v>284</v>
      </c>
      <c r="EP13" s="36" t="s">
        <v>284</v>
      </c>
      <c r="EQ13" s="36" t="s">
        <v>284</v>
      </c>
      <c r="ER13" s="36" t="s">
        <v>284</v>
      </c>
      <c r="ES13" s="36" t="s">
        <v>284</v>
      </c>
      <c r="ET13" s="36" t="s">
        <v>284</v>
      </c>
      <c r="EU13" s="36" t="s">
        <v>284</v>
      </c>
      <c r="EV13" s="36" t="s">
        <v>284</v>
      </c>
      <c r="EW13" s="36" t="s">
        <v>284</v>
      </c>
      <c r="EX13" s="36" t="s">
        <v>284</v>
      </c>
      <c r="EY13" s="36" t="s">
        <v>284</v>
      </c>
      <c r="EZ13" s="36" t="s">
        <v>284</v>
      </c>
      <c r="FA13" s="36" t="s">
        <v>284</v>
      </c>
      <c r="FB13" s="14">
        <v>290000</v>
      </c>
      <c r="FC13" s="67">
        <v>1</v>
      </c>
      <c r="FD13" s="45"/>
      <c r="FE13" s="30">
        <v>1</v>
      </c>
      <c r="FF13" s="31" t="s">
        <v>52</v>
      </c>
      <c r="FG13" s="29"/>
      <c r="FH13" s="6">
        <v>290000</v>
      </c>
      <c r="FI13" s="36" t="s">
        <v>284</v>
      </c>
      <c r="FJ13" s="36" t="s">
        <v>284</v>
      </c>
      <c r="FK13" s="36" t="s">
        <v>284</v>
      </c>
      <c r="FL13" s="36" t="s">
        <v>284</v>
      </c>
      <c r="FM13" s="36" t="s">
        <v>284</v>
      </c>
      <c r="FN13" s="36" t="s">
        <v>284</v>
      </c>
      <c r="FO13" s="36" t="s">
        <v>284</v>
      </c>
      <c r="FP13" s="36" t="s">
        <v>284</v>
      </c>
      <c r="FQ13" s="36" t="s">
        <v>284</v>
      </c>
      <c r="FR13" s="36" t="s">
        <v>284</v>
      </c>
      <c r="FS13" s="36" t="s">
        <v>284</v>
      </c>
      <c r="FT13" s="36" t="s">
        <v>284</v>
      </c>
      <c r="FU13" s="36" t="s">
        <v>284</v>
      </c>
      <c r="FV13" s="36" t="s">
        <v>284</v>
      </c>
      <c r="FW13" s="36" t="s">
        <v>284</v>
      </c>
      <c r="FX13" s="36" t="s">
        <v>284</v>
      </c>
      <c r="FY13" s="36" t="s">
        <v>284</v>
      </c>
      <c r="FZ13" s="67">
        <v>1</v>
      </c>
      <c r="GA13" s="45"/>
      <c r="GB13" s="30">
        <v>1</v>
      </c>
      <c r="GC13" s="31" t="s">
        <v>52</v>
      </c>
      <c r="GD13" s="29"/>
      <c r="GE13" s="6">
        <v>295778</v>
      </c>
      <c r="GF13" s="36" t="s">
        <v>284</v>
      </c>
      <c r="GG13" s="36" t="s">
        <v>284</v>
      </c>
      <c r="GH13" s="36" t="s">
        <v>284</v>
      </c>
      <c r="GI13" s="36" t="s">
        <v>284</v>
      </c>
      <c r="GJ13" s="36" t="s">
        <v>284</v>
      </c>
      <c r="GK13" s="36" t="s">
        <v>284</v>
      </c>
      <c r="GL13" s="36" t="s">
        <v>284</v>
      </c>
      <c r="GM13" s="36" t="s">
        <v>284</v>
      </c>
      <c r="GN13" s="36" t="s">
        <v>284</v>
      </c>
      <c r="GO13" s="36" t="s">
        <v>284</v>
      </c>
      <c r="GP13" s="36" t="s">
        <v>284</v>
      </c>
      <c r="GQ13" s="36" t="s">
        <v>284</v>
      </c>
      <c r="GR13" s="36" t="s">
        <v>284</v>
      </c>
      <c r="GS13" s="36" t="s">
        <v>284</v>
      </c>
      <c r="GT13" s="36" t="s">
        <v>284</v>
      </c>
      <c r="GU13" s="36" t="s">
        <v>284</v>
      </c>
      <c r="GV13" s="14">
        <v>296959</v>
      </c>
      <c r="GW13" s="67">
        <v>1</v>
      </c>
      <c r="GX13" s="45"/>
      <c r="GY13" s="30">
        <v>1</v>
      </c>
      <c r="GZ13" s="31" t="s">
        <v>52</v>
      </c>
      <c r="HA13" s="29"/>
      <c r="HB13" s="6">
        <v>296959</v>
      </c>
      <c r="HC13" s="36" t="s">
        <v>284</v>
      </c>
      <c r="HD13" s="36" t="s">
        <v>284</v>
      </c>
      <c r="HE13" s="14">
        <v>3967</v>
      </c>
      <c r="HF13" s="16">
        <v>1.3358746493623699</v>
      </c>
      <c r="HG13" s="36" t="s">
        <v>286</v>
      </c>
      <c r="HH13" s="36" t="s">
        <v>286</v>
      </c>
      <c r="HI13" s="36" t="s">
        <v>286</v>
      </c>
      <c r="HJ13" s="36" t="s">
        <v>286</v>
      </c>
      <c r="HK13" s="36" t="s">
        <v>286</v>
      </c>
      <c r="HL13" s="36" t="s">
        <v>286</v>
      </c>
      <c r="HM13" s="36" t="s">
        <v>286</v>
      </c>
      <c r="HN13" s="36" t="s">
        <v>286</v>
      </c>
      <c r="HO13" s="14">
        <v>-2556</v>
      </c>
      <c r="HP13" s="16">
        <v>-0.86072488121255797</v>
      </c>
      <c r="HQ13" s="14">
        <v>1411</v>
      </c>
      <c r="HR13" s="16">
        <v>0.47514976814981197</v>
      </c>
      <c r="HS13" s="14">
        <v>298370</v>
      </c>
      <c r="HT13" s="67">
        <v>1</v>
      </c>
      <c r="HY13" s="16"/>
      <c r="II13" s="16"/>
      <c r="IK13" s="16"/>
      <c r="IR13" s="16"/>
    </row>
    <row r="14" spans="1:252" ht="12.75" customHeight="1">
      <c r="A14" s="30">
        <v>2</v>
      </c>
      <c r="B14" s="31" t="s">
        <v>20</v>
      </c>
      <c r="C14" s="29"/>
      <c r="D14" s="6">
        <v>44881</v>
      </c>
      <c r="E14" s="36" t="s">
        <v>280</v>
      </c>
      <c r="F14" s="36" t="s">
        <v>280</v>
      </c>
      <c r="G14" s="36" t="s">
        <v>280</v>
      </c>
      <c r="H14" s="36" t="s">
        <v>280</v>
      </c>
      <c r="I14" s="36" t="s">
        <v>280</v>
      </c>
      <c r="J14" s="36" t="s">
        <v>280</v>
      </c>
      <c r="K14" s="36" t="s">
        <v>280</v>
      </c>
      <c r="L14" s="36" t="s">
        <v>280</v>
      </c>
      <c r="M14" s="36" t="s">
        <v>280</v>
      </c>
      <c r="N14" s="36" t="s">
        <v>280</v>
      </c>
      <c r="O14" s="36" t="s">
        <v>280</v>
      </c>
      <c r="P14" s="36" t="s">
        <v>280</v>
      </c>
      <c r="Q14" s="36" t="s">
        <v>280</v>
      </c>
      <c r="R14" s="36" t="s">
        <v>280</v>
      </c>
      <c r="S14" s="36" t="s">
        <v>280</v>
      </c>
      <c r="T14" s="36" t="s">
        <v>280</v>
      </c>
      <c r="U14" s="14">
        <v>48107</v>
      </c>
      <c r="V14" s="67">
        <v>2</v>
      </c>
      <c r="W14" s="45"/>
      <c r="X14" s="30">
        <v>2</v>
      </c>
      <c r="Y14" s="31" t="s">
        <v>20</v>
      </c>
      <c r="Z14" s="29"/>
      <c r="AA14" s="6">
        <v>48107</v>
      </c>
      <c r="AB14" s="36" t="s">
        <v>280</v>
      </c>
      <c r="AC14" s="36" t="s">
        <v>280</v>
      </c>
      <c r="AD14" s="36" t="s">
        <v>280</v>
      </c>
      <c r="AE14" s="36" t="s">
        <v>280</v>
      </c>
      <c r="AF14" s="36" t="s">
        <v>280</v>
      </c>
      <c r="AG14" s="36" t="s">
        <v>280</v>
      </c>
      <c r="AH14" s="36" t="s">
        <v>280</v>
      </c>
      <c r="AI14" s="36" t="s">
        <v>280</v>
      </c>
      <c r="AJ14" s="36" t="s">
        <v>280</v>
      </c>
      <c r="AK14" s="36" t="s">
        <v>280</v>
      </c>
      <c r="AL14" s="36" t="s">
        <v>280</v>
      </c>
      <c r="AM14" s="36" t="s">
        <v>280</v>
      </c>
      <c r="AN14" s="36" t="s">
        <v>280</v>
      </c>
      <c r="AO14" s="36" t="s">
        <v>280</v>
      </c>
      <c r="AP14" s="36" t="s">
        <v>280</v>
      </c>
      <c r="AQ14" s="36" t="s">
        <v>280</v>
      </c>
      <c r="AR14" s="14">
        <v>51997</v>
      </c>
      <c r="AS14" s="67">
        <v>2</v>
      </c>
      <c r="AT14" s="45"/>
      <c r="AU14" s="30">
        <v>2</v>
      </c>
      <c r="AV14" s="31" t="s">
        <v>20</v>
      </c>
      <c r="AW14" s="29"/>
      <c r="AX14" s="6">
        <v>51997</v>
      </c>
      <c r="AY14" s="36" t="s">
        <v>280</v>
      </c>
      <c r="AZ14" s="36" t="s">
        <v>280</v>
      </c>
      <c r="BA14" s="36" t="s">
        <v>280</v>
      </c>
      <c r="BB14" s="36" t="s">
        <v>280</v>
      </c>
      <c r="BC14" s="36" t="s">
        <v>280</v>
      </c>
      <c r="BD14" s="36" t="s">
        <v>280</v>
      </c>
      <c r="BE14" s="36" t="s">
        <v>280</v>
      </c>
      <c r="BF14" s="36" t="s">
        <v>280</v>
      </c>
      <c r="BG14" s="36" t="s">
        <v>280</v>
      </c>
      <c r="BH14" s="36" t="s">
        <v>280</v>
      </c>
      <c r="BI14" s="36" t="s">
        <v>280</v>
      </c>
      <c r="BJ14" s="36" t="s">
        <v>280</v>
      </c>
      <c r="BK14" s="36" t="s">
        <v>280</v>
      </c>
      <c r="BL14" s="36" t="s">
        <v>280</v>
      </c>
      <c r="BM14" s="36" t="s">
        <v>280</v>
      </c>
      <c r="BN14" s="36" t="s">
        <v>280</v>
      </c>
      <c r="BO14" s="36" t="s">
        <v>280</v>
      </c>
      <c r="BP14" s="67">
        <v>2</v>
      </c>
      <c r="BQ14" s="45"/>
      <c r="BR14" s="30">
        <v>2</v>
      </c>
      <c r="BS14" s="31" t="s">
        <v>20</v>
      </c>
      <c r="BT14" s="29"/>
      <c r="BU14" s="6">
        <v>53835</v>
      </c>
      <c r="BV14" s="36" t="s">
        <v>280</v>
      </c>
      <c r="BW14" s="36" t="s">
        <v>280</v>
      </c>
      <c r="BX14" s="36" t="s">
        <v>280</v>
      </c>
      <c r="BY14" s="36" t="s">
        <v>280</v>
      </c>
      <c r="BZ14" s="36" t="s">
        <v>280</v>
      </c>
      <c r="CA14" s="36" t="s">
        <v>280</v>
      </c>
      <c r="CB14" s="36" t="s">
        <v>280</v>
      </c>
      <c r="CC14" s="36" t="s">
        <v>280</v>
      </c>
      <c r="CD14" s="36" t="s">
        <v>280</v>
      </c>
      <c r="CE14" s="36" t="s">
        <v>280</v>
      </c>
      <c r="CF14" s="36" t="s">
        <v>280</v>
      </c>
      <c r="CG14" s="36" t="s">
        <v>280</v>
      </c>
      <c r="CH14" s="36" t="s">
        <v>280</v>
      </c>
      <c r="CI14" s="36" t="s">
        <v>280</v>
      </c>
      <c r="CJ14" s="36" t="s">
        <v>280</v>
      </c>
      <c r="CK14" s="36" t="s">
        <v>280</v>
      </c>
      <c r="CL14" s="36" t="s">
        <v>280</v>
      </c>
      <c r="CM14" s="67">
        <v>2</v>
      </c>
      <c r="CN14" s="45"/>
      <c r="CO14" s="30">
        <v>2</v>
      </c>
      <c r="CP14" s="31" t="s">
        <v>20</v>
      </c>
      <c r="CQ14" s="65"/>
      <c r="CR14" s="36" t="s">
        <v>280</v>
      </c>
      <c r="CS14" s="36" t="s">
        <v>280</v>
      </c>
      <c r="CT14" s="36" t="s">
        <v>280</v>
      </c>
      <c r="CU14" s="36" t="s">
        <v>280</v>
      </c>
      <c r="CV14" s="36" t="s">
        <v>280</v>
      </c>
      <c r="CW14" s="36" t="s">
        <v>280</v>
      </c>
      <c r="CX14" s="36" t="s">
        <v>280</v>
      </c>
      <c r="CY14" s="36" t="s">
        <v>280</v>
      </c>
      <c r="CZ14" s="36" t="s">
        <v>280</v>
      </c>
      <c r="DA14" s="36" t="s">
        <v>280</v>
      </c>
      <c r="DB14" s="36" t="s">
        <v>280</v>
      </c>
      <c r="DC14" s="36" t="s">
        <v>280</v>
      </c>
      <c r="DD14" s="36" t="s">
        <v>280</v>
      </c>
      <c r="DE14" s="36" t="s">
        <v>280</v>
      </c>
      <c r="DF14" s="36" t="s">
        <v>280</v>
      </c>
      <c r="DG14" s="36" t="s">
        <v>280</v>
      </c>
      <c r="DH14" s="36" t="s">
        <v>280</v>
      </c>
      <c r="DI14" s="14">
        <v>57099</v>
      </c>
      <c r="DJ14" s="67">
        <v>2</v>
      </c>
      <c r="DK14" s="45"/>
      <c r="DL14" s="30">
        <v>2</v>
      </c>
      <c r="DM14" s="31" t="s">
        <v>20</v>
      </c>
      <c r="DN14" s="29"/>
      <c r="DO14" s="6">
        <v>57099</v>
      </c>
      <c r="DP14" s="36" t="s">
        <v>280</v>
      </c>
      <c r="DQ14" s="36" t="s">
        <v>280</v>
      </c>
      <c r="DR14" s="36" t="s">
        <v>280</v>
      </c>
      <c r="DS14" s="36" t="s">
        <v>280</v>
      </c>
      <c r="DT14" s="36" t="s">
        <v>280</v>
      </c>
      <c r="DU14" s="36" t="s">
        <v>280</v>
      </c>
      <c r="DV14" s="36" t="s">
        <v>280</v>
      </c>
      <c r="DW14" s="36" t="s">
        <v>280</v>
      </c>
      <c r="DX14" s="36" t="s">
        <v>280</v>
      </c>
      <c r="DY14" s="36" t="s">
        <v>280</v>
      </c>
      <c r="DZ14" s="36" t="s">
        <v>280</v>
      </c>
      <c r="EA14" s="36" t="s">
        <v>280</v>
      </c>
      <c r="EB14" s="36" t="s">
        <v>280</v>
      </c>
      <c r="EC14" s="36" t="s">
        <v>280</v>
      </c>
      <c r="ED14" s="36" t="s">
        <v>280</v>
      </c>
      <c r="EE14" s="36" t="s">
        <v>280</v>
      </c>
      <c r="EF14" s="14">
        <v>58541</v>
      </c>
      <c r="EG14" s="67">
        <v>2</v>
      </c>
      <c r="EH14" s="30">
        <v>2</v>
      </c>
      <c r="EI14" s="31" t="s">
        <v>20</v>
      </c>
      <c r="EJ14" s="29"/>
      <c r="EK14" s="6">
        <v>58541</v>
      </c>
      <c r="EL14" s="36" t="s">
        <v>284</v>
      </c>
      <c r="EM14" s="36" t="s">
        <v>284</v>
      </c>
      <c r="EN14" s="36" t="s">
        <v>284</v>
      </c>
      <c r="EO14" s="36" t="s">
        <v>284</v>
      </c>
      <c r="EP14" s="36" t="s">
        <v>284</v>
      </c>
      <c r="EQ14" s="36" t="s">
        <v>284</v>
      </c>
      <c r="ER14" s="36" t="s">
        <v>284</v>
      </c>
      <c r="ES14" s="36" t="s">
        <v>284</v>
      </c>
      <c r="ET14" s="36" t="s">
        <v>284</v>
      </c>
      <c r="EU14" s="36" t="s">
        <v>284</v>
      </c>
      <c r="EV14" s="36" t="s">
        <v>284</v>
      </c>
      <c r="EW14" s="36" t="s">
        <v>284</v>
      </c>
      <c r="EX14" s="36" t="s">
        <v>284</v>
      </c>
      <c r="EY14" s="36" t="s">
        <v>284</v>
      </c>
      <c r="EZ14" s="36" t="s">
        <v>284</v>
      </c>
      <c r="FA14" s="36" t="s">
        <v>284</v>
      </c>
      <c r="FB14" s="14">
        <v>60566</v>
      </c>
      <c r="FC14" s="67">
        <v>2</v>
      </c>
      <c r="FD14" s="45"/>
      <c r="FE14" s="30">
        <v>2</v>
      </c>
      <c r="FF14" s="31" t="s">
        <v>20</v>
      </c>
      <c r="FG14" s="29"/>
      <c r="FH14" s="6">
        <v>60566</v>
      </c>
      <c r="FI14" s="36" t="s">
        <v>284</v>
      </c>
      <c r="FJ14" s="36" t="s">
        <v>284</v>
      </c>
      <c r="FK14" s="36" t="s">
        <v>284</v>
      </c>
      <c r="FL14" s="36" t="s">
        <v>284</v>
      </c>
      <c r="FM14" s="36" t="s">
        <v>284</v>
      </c>
      <c r="FN14" s="36" t="s">
        <v>284</v>
      </c>
      <c r="FO14" s="36" t="s">
        <v>284</v>
      </c>
      <c r="FP14" s="36" t="s">
        <v>284</v>
      </c>
      <c r="FQ14" s="36" t="s">
        <v>284</v>
      </c>
      <c r="FR14" s="36" t="s">
        <v>284</v>
      </c>
      <c r="FS14" s="36" t="s">
        <v>284</v>
      </c>
      <c r="FT14" s="36" t="s">
        <v>284</v>
      </c>
      <c r="FU14" s="36" t="s">
        <v>284</v>
      </c>
      <c r="FV14" s="36" t="s">
        <v>284</v>
      </c>
      <c r="FW14" s="36" t="s">
        <v>284</v>
      </c>
      <c r="FX14" s="36" t="s">
        <v>284</v>
      </c>
      <c r="FY14" s="36" t="s">
        <v>284</v>
      </c>
      <c r="FZ14" s="67">
        <v>2</v>
      </c>
      <c r="GA14" s="45"/>
      <c r="GB14" s="30">
        <v>2</v>
      </c>
      <c r="GC14" s="31" t="s">
        <v>20</v>
      </c>
      <c r="GD14" s="29"/>
      <c r="GE14" s="6">
        <v>62549</v>
      </c>
      <c r="GF14" s="36" t="s">
        <v>284</v>
      </c>
      <c r="GG14" s="36" t="s">
        <v>284</v>
      </c>
      <c r="GH14" s="36" t="s">
        <v>284</v>
      </c>
      <c r="GI14" s="36" t="s">
        <v>284</v>
      </c>
      <c r="GJ14" s="36" t="s">
        <v>284</v>
      </c>
      <c r="GK14" s="36" t="s">
        <v>284</v>
      </c>
      <c r="GL14" s="36" t="s">
        <v>284</v>
      </c>
      <c r="GM14" s="36" t="s">
        <v>284</v>
      </c>
      <c r="GN14" s="36" t="s">
        <v>284</v>
      </c>
      <c r="GO14" s="36" t="s">
        <v>284</v>
      </c>
      <c r="GP14" s="36" t="s">
        <v>284</v>
      </c>
      <c r="GQ14" s="36" t="s">
        <v>284</v>
      </c>
      <c r="GR14" s="36" t="s">
        <v>284</v>
      </c>
      <c r="GS14" s="36" t="s">
        <v>284</v>
      </c>
      <c r="GT14" s="36" t="s">
        <v>284</v>
      </c>
      <c r="GU14" s="36" t="s">
        <v>284</v>
      </c>
      <c r="GV14" s="14">
        <v>63779</v>
      </c>
      <c r="GW14" s="67">
        <v>2</v>
      </c>
      <c r="GX14" s="45"/>
      <c r="GY14" s="30">
        <v>2</v>
      </c>
      <c r="GZ14" s="31" t="s">
        <v>20</v>
      </c>
      <c r="HA14" s="29"/>
      <c r="HB14" s="6">
        <v>63779</v>
      </c>
      <c r="HC14" s="36" t="s">
        <v>284</v>
      </c>
      <c r="HD14" s="36" t="s">
        <v>284</v>
      </c>
      <c r="HE14" s="14">
        <v>968</v>
      </c>
      <c r="HF14" s="16">
        <v>1.5177409492152589</v>
      </c>
      <c r="HG14" s="36" t="s">
        <v>286</v>
      </c>
      <c r="HH14" s="36" t="s">
        <v>286</v>
      </c>
      <c r="HI14" s="36" t="s">
        <v>286</v>
      </c>
      <c r="HJ14" s="36" t="s">
        <v>286</v>
      </c>
      <c r="HK14" s="36" t="s">
        <v>286</v>
      </c>
      <c r="HL14" s="36" t="s">
        <v>286</v>
      </c>
      <c r="HM14" s="36" t="s">
        <v>286</v>
      </c>
      <c r="HN14" s="36" t="s">
        <v>286</v>
      </c>
      <c r="HO14" s="14">
        <v>587</v>
      </c>
      <c r="HP14" s="16">
        <v>0.92036563759231094</v>
      </c>
      <c r="HQ14" s="14">
        <v>1555</v>
      </c>
      <c r="HR14" s="16">
        <v>2.43810658680757</v>
      </c>
      <c r="HS14" s="14">
        <v>65334</v>
      </c>
      <c r="HT14" s="67">
        <v>2</v>
      </c>
      <c r="HY14" s="16"/>
      <c r="II14" s="16"/>
      <c r="IK14" s="16"/>
      <c r="IR14" s="16"/>
    </row>
    <row r="15" spans="1:252" ht="12.75" customHeight="1">
      <c r="A15" s="30">
        <v>3</v>
      </c>
      <c r="B15" s="31" t="s">
        <v>21</v>
      </c>
      <c r="C15" s="29"/>
      <c r="D15" s="6">
        <v>30058</v>
      </c>
      <c r="E15" s="36" t="s">
        <v>280</v>
      </c>
      <c r="F15" s="36" t="s">
        <v>280</v>
      </c>
      <c r="G15" s="36" t="s">
        <v>280</v>
      </c>
      <c r="H15" s="36" t="s">
        <v>280</v>
      </c>
      <c r="I15" s="36" t="s">
        <v>280</v>
      </c>
      <c r="J15" s="36" t="s">
        <v>280</v>
      </c>
      <c r="K15" s="36" t="s">
        <v>280</v>
      </c>
      <c r="L15" s="36" t="s">
        <v>280</v>
      </c>
      <c r="M15" s="36" t="s">
        <v>280</v>
      </c>
      <c r="N15" s="36" t="s">
        <v>280</v>
      </c>
      <c r="O15" s="36" t="s">
        <v>280</v>
      </c>
      <c r="P15" s="36" t="s">
        <v>280</v>
      </c>
      <c r="Q15" s="36" t="s">
        <v>280</v>
      </c>
      <c r="R15" s="36" t="s">
        <v>280</v>
      </c>
      <c r="S15" s="36" t="s">
        <v>280</v>
      </c>
      <c r="T15" s="36" t="s">
        <v>280</v>
      </c>
      <c r="U15" s="14">
        <v>30004</v>
      </c>
      <c r="V15" s="67">
        <v>3</v>
      </c>
      <c r="W15" s="45"/>
      <c r="X15" s="30">
        <v>3</v>
      </c>
      <c r="Y15" s="31" t="s">
        <v>21</v>
      </c>
      <c r="Z15" s="29"/>
      <c r="AA15" s="6">
        <v>30004</v>
      </c>
      <c r="AB15" s="36" t="s">
        <v>280</v>
      </c>
      <c r="AC15" s="36" t="s">
        <v>280</v>
      </c>
      <c r="AD15" s="36" t="s">
        <v>280</v>
      </c>
      <c r="AE15" s="36" t="s">
        <v>280</v>
      </c>
      <c r="AF15" s="36" t="s">
        <v>280</v>
      </c>
      <c r="AG15" s="36" t="s">
        <v>280</v>
      </c>
      <c r="AH15" s="36" t="s">
        <v>280</v>
      </c>
      <c r="AI15" s="36" t="s">
        <v>280</v>
      </c>
      <c r="AJ15" s="36" t="s">
        <v>280</v>
      </c>
      <c r="AK15" s="36" t="s">
        <v>280</v>
      </c>
      <c r="AL15" s="36" t="s">
        <v>280</v>
      </c>
      <c r="AM15" s="36" t="s">
        <v>280</v>
      </c>
      <c r="AN15" s="36" t="s">
        <v>280</v>
      </c>
      <c r="AO15" s="36" t="s">
        <v>280</v>
      </c>
      <c r="AP15" s="36" t="s">
        <v>280</v>
      </c>
      <c r="AQ15" s="36" t="s">
        <v>280</v>
      </c>
      <c r="AR15" s="14">
        <v>30650</v>
      </c>
      <c r="AS15" s="67">
        <v>3</v>
      </c>
      <c r="AT15" s="45"/>
      <c r="AU15" s="30">
        <v>3</v>
      </c>
      <c r="AV15" s="31" t="s">
        <v>21</v>
      </c>
      <c r="AW15" s="29"/>
      <c r="AX15" s="6">
        <v>30650</v>
      </c>
      <c r="AY15" s="36" t="s">
        <v>280</v>
      </c>
      <c r="AZ15" s="36" t="s">
        <v>280</v>
      </c>
      <c r="BA15" s="36" t="s">
        <v>280</v>
      </c>
      <c r="BB15" s="36" t="s">
        <v>280</v>
      </c>
      <c r="BC15" s="36" t="s">
        <v>280</v>
      </c>
      <c r="BD15" s="36" t="s">
        <v>280</v>
      </c>
      <c r="BE15" s="36" t="s">
        <v>280</v>
      </c>
      <c r="BF15" s="36" t="s">
        <v>280</v>
      </c>
      <c r="BG15" s="36" t="s">
        <v>280</v>
      </c>
      <c r="BH15" s="36" t="s">
        <v>280</v>
      </c>
      <c r="BI15" s="36" t="s">
        <v>280</v>
      </c>
      <c r="BJ15" s="36" t="s">
        <v>280</v>
      </c>
      <c r="BK15" s="36" t="s">
        <v>280</v>
      </c>
      <c r="BL15" s="36" t="s">
        <v>280</v>
      </c>
      <c r="BM15" s="36" t="s">
        <v>280</v>
      </c>
      <c r="BN15" s="36" t="s">
        <v>280</v>
      </c>
      <c r="BO15" s="36" t="s">
        <v>280</v>
      </c>
      <c r="BP15" s="67">
        <v>3</v>
      </c>
      <c r="BQ15" s="45"/>
      <c r="BR15" s="30">
        <v>3</v>
      </c>
      <c r="BS15" s="31" t="s">
        <v>21</v>
      </c>
      <c r="BT15" s="29"/>
      <c r="BU15" s="6">
        <v>34657</v>
      </c>
      <c r="BV15" s="36" t="s">
        <v>280</v>
      </c>
      <c r="BW15" s="36" t="s">
        <v>280</v>
      </c>
      <c r="BX15" s="36" t="s">
        <v>280</v>
      </c>
      <c r="BY15" s="36" t="s">
        <v>280</v>
      </c>
      <c r="BZ15" s="36" t="s">
        <v>280</v>
      </c>
      <c r="CA15" s="36" t="s">
        <v>280</v>
      </c>
      <c r="CB15" s="36" t="s">
        <v>280</v>
      </c>
      <c r="CC15" s="36" t="s">
        <v>280</v>
      </c>
      <c r="CD15" s="36" t="s">
        <v>280</v>
      </c>
      <c r="CE15" s="36" t="s">
        <v>280</v>
      </c>
      <c r="CF15" s="36" t="s">
        <v>280</v>
      </c>
      <c r="CG15" s="36" t="s">
        <v>280</v>
      </c>
      <c r="CH15" s="36" t="s">
        <v>280</v>
      </c>
      <c r="CI15" s="36" t="s">
        <v>280</v>
      </c>
      <c r="CJ15" s="36" t="s">
        <v>280</v>
      </c>
      <c r="CK15" s="36" t="s">
        <v>280</v>
      </c>
      <c r="CL15" s="36" t="s">
        <v>280</v>
      </c>
      <c r="CM15" s="67">
        <v>3</v>
      </c>
      <c r="CN15" s="45"/>
      <c r="CO15" s="30">
        <v>3</v>
      </c>
      <c r="CP15" s="31" t="s">
        <v>21</v>
      </c>
      <c r="CQ15" s="65"/>
      <c r="CR15" s="36" t="s">
        <v>280</v>
      </c>
      <c r="CS15" s="36" t="s">
        <v>280</v>
      </c>
      <c r="CT15" s="36" t="s">
        <v>280</v>
      </c>
      <c r="CU15" s="36" t="s">
        <v>280</v>
      </c>
      <c r="CV15" s="36" t="s">
        <v>280</v>
      </c>
      <c r="CW15" s="36" t="s">
        <v>280</v>
      </c>
      <c r="CX15" s="36" t="s">
        <v>280</v>
      </c>
      <c r="CY15" s="36" t="s">
        <v>280</v>
      </c>
      <c r="CZ15" s="36" t="s">
        <v>280</v>
      </c>
      <c r="DA15" s="36" t="s">
        <v>280</v>
      </c>
      <c r="DB15" s="36" t="s">
        <v>280</v>
      </c>
      <c r="DC15" s="36" t="s">
        <v>280</v>
      </c>
      <c r="DD15" s="36" t="s">
        <v>280</v>
      </c>
      <c r="DE15" s="36" t="s">
        <v>280</v>
      </c>
      <c r="DF15" s="36" t="s">
        <v>280</v>
      </c>
      <c r="DG15" s="36" t="s">
        <v>280</v>
      </c>
      <c r="DH15" s="36" t="s">
        <v>280</v>
      </c>
      <c r="DI15" s="14">
        <v>36302</v>
      </c>
      <c r="DJ15" s="67">
        <v>3</v>
      </c>
      <c r="DK15" s="45"/>
      <c r="DL15" s="30">
        <v>3</v>
      </c>
      <c r="DM15" s="31" t="s">
        <v>21</v>
      </c>
      <c r="DN15" s="29"/>
      <c r="DO15" s="6">
        <v>36302</v>
      </c>
      <c r="DP15" s="36" t="s">
        <v>280</v>
      </c>
      <c r="DQ15" s="36" t="s">
        <v>280</v>
      </c>
      <c r="DR15" s="36" t="s">
        <v>280</v>
      </c>
      <c r="DS15" s="36" t="s">
        <v>280</v>
      </c>
      <c r="DT15" s="36" t="s">
        <v>280</v>
      </c>
      <c r="DU15" s="36" t="s">
        <v>280</v>
      </c>
      <c r="DV15" s="36" t="s">
        <v>280</v>
      </c>
      <c r="DW15" s="36" t="s">
        <v>280</v>
      </c>
      <c r="DX15" s="36" t="s">
        <v>280</v>
      </c>
      <c r="DY15" s="36" t="s">
        <v>280</v>
      </c>
      <c r="DZ15" s="36" t="s">
        <v>280</v>
      </c>
      <c r="EA15" s="36" t="s">
        <v>280</v>
      </c>
      <c r="EB15" s="36" t="s">
        <v>280</v>
      </c>
      <c r="EC15" s="36" t="s">
        <v>280</v>
      </c>
      <c r="ED15" s="36" t="s">
        <v>280</v>
      </c>
      <c r="EE15" s="36" t="s">
        <v>280</v>
      </c>
      <c r="EF15" s="14">
        <v>37466</v>
      </c>
      <c r="EG15" s="67">
        <v>3</v>
      </c>
      <c r="EH15" s="30">
        <v>3</v>
      </c>
      <c r="EI15" s="31" t="s">
        <v>21</v>
      </c>
      <c r="EJ15" s="29"/>
      <c r="EK15" s="6">
        <v>37466</v>
      </c>
      <c r="EL15" s="36" t="s">
        <v>284</v>
      </c>
      <c r="EM15" s="36" t="s">
        <v>284</v>
      </c>
      <c r="EN15" s="36" t="s">
        <v>284</v>
      </c>
      <c r="EO15" s="36" t="s">
        <v>284</v>
      </c>
      <c r="EP15" s="36" t="s">
        <v>284</v>
      </c>
      <c r="EQ15" s="36" t="s">
        <v>284</v>
      </c>
      <c r="ER15" s="36" t="s">
        <v>284</v>
      </c>
      <c r="ES15" s="36" t="s">
        <v>284</v>
      </c>
      <c r="ET15" s="36" t="s">
        <v>284</v>
      </c>
      <c r="EU15" s="36" t="s">
        <v>284</v>
      </c>
      <c r="EV15" s="36" t="s">
        <v>284</v>
      </c>
      <c r="EW15" s="36" t="s">
        <v>284</v>
      </c>
      <c r="EX15" s="36" t="s">
        <v>284</v>
      </c>
      <c r="EY15" s="36" t="s">
        <v>284</v>
      </c>
      <c r="EZ15" s="36" t="s">
        <v>284</v>
      </c>
      <c r="FA15" s="36" t="s">
        <v>284</v>
      </c>
      <c r="FB15" s="14">
        <v>38392</v>
      </c>
      <c r="FC15" s="67">
        <v>3</v>
      </c>
      <c r="FD15" s="45"/>
      <c r="FE15" s="30">
        <v>3</v>
      </c>
      <c r="FF15" s="31" t="s">
        <v>21</v>
      </c>
      <c r="FG15" s="29"/>
      <c r="FH15" s="6">
        <v>38392</v>
      </c>
      <c r="FI15" s="36" t="s">
        <v>284</v>
      </c>
      <c r="FJ15" s="36" t="s">
        <v>284</v>
      </c>
      <c r="FK15" s="36" t="s">
        <v>284</v>
      </c>
      <c r="FL15" s="36" t="s">
        <v>284</v>
      </c>
      <c r="FM15" s="36" t="s">
        <v>284</v>
      </c>
      <c r="FN15" s="36" t="s">
        <v>284</v>
      </c>
      <c r="FO15" s="36" t="s">
        <v>284</v>
      </c>
      <c r="FP15" s="36" t="s">
        <v>284</v>
      </c>
      <c r="FQ15" s="36" t="s">
        <v>284</v>
      </c>
      <c r="FR15" s="36" t="s">
        <v>284</v>
      </c>
      <c r="FS15" s="36" t="s">
        <v>284</v>
      </c>
      <c r="FT15" s="36" t="s">
        <v>284</v>
      </c>
      <c r="FU15" s="36" t="s">
        <v>284</v>
      </c>
      <c r="FV15" s="36" t="s">
        <v>284</v>
      </c>
      <c r="FW15" s="36" t="s">
        <v>284</v>
      </c>
      <c r="FX15" s="36" t="s">
        <v>284</v>
      </c>
      <c r="FY15" s="36" t="s">
        <v>284</v>
      </c>
      <c r="FZ15" s="67">
        <v>3</v>
      </c>
      <c r="GA15" s="45"/>
      <c r="GB15" s="30">
        <v>3</v>
      </c>
      <c r="GC15" s="31" t="s">
        <v>21</v>
      </c>
      <c r="GD15" s="29"/>
      <c r="GE15" s="6">
        <v>38819</v>
      </c>
      <c r="GF15" s="36" t="s">
        <v>284</v>
      </c>
      <c r="GG15" s="36" t="s">
        <v>284</v>
      </c>
      <c r="GH15" s="36" t="s">
        <v>284</v>
      </c>
      <c r="GI15" s="36" t="s">
        <v>284</v>
      </c>
      <c r="GJ15" s="36" t="s">
        <v>284</v>
      </c>
      <c r="GK15" s="36" t="s">
        <v>284</v>
      </c>
      <c r="GL15" s="36" t="s">
        <v>284</v>
      </c>
      <c r="GM15" s="36" t="s">
        <v>284</v>
      </c>
      <c r="GN15" s="36" t="s">
        <v>284</v>
      </c>
      <c r="GO15" s="36" t="s">
        <v>284</v>
      </c>
      <c r="GP15" s="36" t="s">
        <v>284</v>
      </c>
      <c r="GQ15" s="36" t="s">
        <v>284</v>
      </c>
      <c r="GR15" s="36" t="s">
        <v>284</v>
      </c>
      <c r="GS15" s="36" t="s">
        <v>284</v>
      </c>
      <c r="GT15" s="36" t="s">
        <v>284</v>
      </c>
      <c r="GU15" s="36" t="s">
        <v>284</v>
      </c>
      <c r="GV15" s="14">
        <v>39099</v>
      </c>
      <c r="GW15" s="67">
        <v>3</v>
      </c>
      <c r="GX15" s="45"/>
      <c r="GY15" s="30">
        <v>3</v>
      </c>
      <c r="GZ15" s="31" t="s">
        <v>21</v>
      </c>
      <c r="HA15" s="29"/>
      <c r="HB15" s="6">
        <v>39099</v>
      </c>
      <c r="HC15" s="36" t="s">
        <v>284</v>
      </c>
      <c r="HD15" s="36" t="s">
        <v>284</v>
      </c>
      <c r="HE15" s="14">
        <v>609</v>
      </c>
      <c r="HF15" s="16">
        <v>1.5575845929563414</v>
      </c>
      <c r="HG15" s="36" t="s">
        <v>286</v>
      </c>
      <c r="HH15" s="36" t="s">
        <v>286</v>
      </c>
      <c r="HI15" s="36" t="s">
        <v>286</v>
      </c>
      <c r="HJ15" s="36" t="s">
        <v>286</v>
      </c>
      <c r="HK15" s="36" t="s">
        <v>286</v>
      </c>
      <c r="HL15" s="36" t="s">
        <v>286</v>
      </c>
      <c r="HM15" s="36" t="s">
        <v>286</v>
      </c>
      <c r="HN15" s="36" t="s">
        <v>286</v>
      </c>
      <c r="HO15" s="14">
        <v>-250</v>
      </c>
      <c r="HP15" s="16">
        <v>-0.6394025422645081</v>
      </c>
      <c r="HQ15" s="14">
        <v>359</v>
      </c>
      <c r="HR15" s="16">
        <v>0.91818205069183356</v>
      </c>
      <c r="HS15" s="14">
        <v>39458</v>
      </c>
      <c r="HT15" s="67">
        <v>3</v>
      </c>
      <c r="HY15" s="16"/>
      <c r="II15" s="16"/>
      <c r="IK15" s="16"/>
      <c r="IR15" s="16"/>
    </row>
    <row r="16" spans="1:252" ht="12.75" customHeight="1">
      <c r="A16" s="30">
        <v>4</v>
      </c>
      <c r="B16" s="31" t="s">
        <v>22</v>
      </c>
      <c r="C16" s="29"/>
      <c r="D16" s="6">
        <v>49565</v>
      </c>
      <c r="E16" s="36" t="s">
        <v>280</v>
      </c>
      <c r="F16" s="36" t="s">
        <v>280</v>
      </c>
      <c r="G16" s="36" t="s">
        <v>280</v>
      </c>
      <c r="H16" s="36" t="s">
        <v>280</v>
      </c>
      <c r="I16" s="36" t="s">
        <v>280</v>
      </c>
      <c r="J16" s="36" t="s">
        <v>280</v>
      </c>
      <c r="K16" s="36" t="s">
        <v>280</v>
      </c>
      <c r="L16" s="36" t="s">
        <v>280</v>
      </c>
      <c r="M16" s="36" t="s">
        <v>280</v>
      </c>
      <c r="N16" s="36" t="s">
        <v>280</v>
      </c>
      <c r="O16" s="36" t="s">
        <v>280</v>
      </c>
      <c r="P16" s="36" t="s">
        <v>280</v>
      </c>
      <c r="Q16" s="36" t="s">
        <v>280</v>
      </c>
      <c r="R16" s="36" t="s">
        <v>280</v>
      </c>
      <c r="S16" s="36" t="s">
        <v>280</v>
      </c>
      <c r="T16" s="36" t="s">
        <v>280</v>
      </c>
      <c r="U16" s="14">
        <v>55113</v>
      </c>
      <c r="V16" s="67">
        <v>4</v>
      </c>
      <c r="W16" s="45"/>
      <c r="X16" s="30">
        <v>4</v>
      </c>
      <c r="Y16" s="31" t="s">
        <v>22</v>
      </c>
      <c r="Z16" s="29"/>
      <c r="AA16" s="6">
        <v>55113</v>
      </c>
      <c r="AB16" s="36" t="s">
        <v>280</v>
      </c>
      <c r="AC16" s="36" t="s">
        <v>280</v>
      </c>
      <c r="AD16" s="36" t="s">
        <v>280</v>
      </c>
      <c r="AE16" s="36" t="s">
        <v>280</v>
      </c>
      <c r="AF16" s="36" t="s">
        <v>280</v>
      </c>
      <c r="AG16" s="36" t="s">
        <v>280</v>
      </c>
      <c r="AH16" s="36" t="s">
        <v>280</v>
      </c>
      <c r="AI16" s="36" t="s">
        <v>280</v>
      </c>
      <c r="AJ16" s="36" t="s">
        <v>280</v>
      </c>
      <c r="AK16" s="36" t="s">
        <v>280</v>
      </c>
      <c r="AL16" s="36" t="s">
        <v>280</v>
      </c>
      <c r="AM16" s="36" t="s">
        <v>280</v>
      </c>
      <c r="AN16" s="36" t="s">
        <v>280</v>
      </c>
      <c r="AO16" s="36" t="s">
        <v>280</v>
      </c>
      <c r="AP16" s="36" t="s">
        <v>280</v>
      </c>
      <c r="AQ16" s="36" t="s">
        <v>280</v>
      </c>
      <c r="AR16" s="14">
        <v>57959</v>
      </c>
      <c r="AS16" s="67">
        <v>4</v>
      </c>
      <c r="AT16" s="45"/>
      <c r="AU16" s="30">
        <v>4</v>
      </c>
      <c r="AV16" s="31" t="s">
        <v>22</v>
      </c>
      <c r="AW16" s="29"/>
      <c r="AX16" s="6">
        <v>57959</v>
      </c>
      <c r="AY16" s="36" t="s">
        <v>280</v>
      </c>
      <c r="AZ16" s="36" t="s">
        <v>280</v>
      </c>
      <c r="BA16" s="36" t="s">
        <v>280</v>
      </c>
      <c r="BB16" s="36" t="s">
        <v>280</v>
      </c>
      <c r="BC16" s="36" t="s">
        <v>280</v>
      </c>
      <c r="BD16" s="36" t="s">
        <v>280</v>
      </c>
      <c r="BE16" s="36" t="s">
        <v>280</v>
      </c>
      <c r="BF16" s="36" t="s">
        <v>280</v>
      </c>
      <c r="BG16" s="36" t="s">
        <v>280</v>
      </c>
      <c r="BH16" s="36" t="s">
        <v>280</v>
      </c>
      <c r="BI16" s="36" t="s">
        <v>280</v>
      </c>
      <c r="BJ16" s="36" t="s">
        <v>280</v>
      </c>
      <c r="BK16" s="36" t="s">
        <v>280</v>
      </c>
      <c r="BL16" s="36" t="s">
        <v>280</v>
      </c>
      <c r="BM16" s="36" t="s">
        <v>280</v>
      </c>
      <c r="BN16" s="36" t="s">
        <v>280</v>
      </c>
      <c r="BO16" s="36" t="s">
        <v>280</v>
      </c>
      <c r="BP16" s="67">
        <v>4</v>
      </c>
      <c r="BQ16" s="45"/>
      <c r="BR16" s="30">
        <v>4</v>
      </c>
      <c r="BS16" s="31" t="s">
        <v>22</v>
      </c>
      <c r="BT16" s="29"/>
      <c r="BU16" s="6">
        <v>59289</v>
      </c>
      <c r="BV16" s="36" t="s">
        <v>280</v>
      </c>
      <c r="BW16" s="36" t="s">
        <v>280</v>
      </c>
      <c r="BX16" s="36" t="s">
        <v>280</v>
      </c>
      <c r="BY16" s="36" t="s">
        <v>280</v>
      </c>
      <c r="BZ16" s="36" t="s">
        <v>280</v>
      </c>
      <c r="CA16" s="36" t="s">
        <v>280</v>
      </c>
      <c r="CB16" s="36" t="s">
        <v>280</v>
      </c>
      <c r="CC16" s="36" t="s">
        <v>280</v>
      </c>
      <c r="CD16" s="36" t="s">
        <v>280</v>
      </c>
      <c r="CE16" s="36" t="s">
        <v>280</v>
      </c>
      <c r="CF16" s="36" t="s">
        <v>280</v>
      </c>
      <c r="CG16" s="36" t="s">
        <v>280</v>
      </c>
      <c r="CH16" s="36" t="s">
        <v>280</v>
      </c>
      <c r="CI16" s="36" t="s">
        <v>280</v>
      </c>
      <c r="CJ16" s="36" t="s">
        <v>280</v>
      </c>
      <c r="CK16" s="36" t="s">
        <v>280</v>
      </c>
      <c r="CL16" s="36" t="s">
        <v>280</v>
      </c>
      <c r="CM16" s="67">
        <v>4</v>
      </c>
      <c r="CN16" s="45"/>
      <c r="CO16" s="30">
        <v>4</v>
      </c>
      <c r="CP16" s="31" t="s">
        <v>22</v>
      </c>
      <c r="CQ16" s="65"/>
      <c r="CR16" s="36" t="s">
        <v>280</v>
      </c>
      <c r="CS16" s="36" t="s">
        <v>280</v>
      </c>
      <c r="CT16" s="36" t="s">
        <v>280</v>
      </c>
      <c r="CU16" s="36" t="s">
        <v>280</v>
      </c>
      <c r="CV16" s="36" t="s">
        <v>280</v>
      </c>
      <c r="CW16" s="36" t="s">
        <v>280</v>
      </c>
      <c r="CX16" s="36" t="s">
        <v>280</v>
      </c>
      <c r="CY16" s="36" t="s">
        <v>280</v>
      </c>
      <c r="CZ16" s="36" t="s">
        <v>280</v>
      </c>
      <c r="DA16" s="36" t="s">
        <v>280</v>
      </c>
      <c r="DB16" s="36" t="s">
        <v>280</v>
      </c>
      <c r="DC16" s="36" t="s">
        <v>280</v>
      </c>
      <c r="DD16" s="36" t="s">
        <v>280</v>
      </c>
      <c r="DE16" s="36" t="s">
        <v>280</v>
      </c>
      <c r="DF16" s="36" t="s">
        <v>280</v>
      </c>
      <c r="DG16" s="36" t="s">
        <v>280</v>
      </c>
      <c r="DH16" s="36" t="s">
        <v>280</v>
      </c>
      <c r="DI16" s="14">
        <v>65677</v>
      </c>
      <c r="DJ16" s="67">
        <v>4</v>
      </c>
      <c r="DK16" s="45"/>
      <c r="DL16" s="30">
        <v>4</v>
      </c>
      <c r="DM16" s="31" t="s">
        <v>22</v>
      </c>
      <c r="DN16" s="29"/>
      <c r="DO16" s="6">
        <v>65677</v>
      </c>
      <c r="DP16" s="36" t="s">
        <v>280</v>
      </c>
      <c r="DQ16" s="36" t="s">
        <v>280</v>
      </c>
      <c r="DR16" s="36" t="s">
        <v>280</v>
      </c>
      <c r="DS16" s="36" t="s">
        <v>280</v>
      </c>
      <c r="DT16" s="36" t="s">
        <v>280</v>
      </c>
      <c r="DU16" s="36" t="s">
        <v>280</v>
      </c>
      <c r="DV16" s="36" t="s">
        <v>280</v>
      </c>
      <c r="DW16" s="36" t="s">
        <v>280</v>
      </c>
      <c r="DX16" s="36" t="s">
        <v>280</v>
      </c>
      <c r="DY16" s="36" t="s">
        <v>280</v>
      </c>
      <c r="DZ16" s="36" t="s">
        <v>280</v>
      </c>
      <c r="EA16" s="36" t="s">
        <v>280</v>
      </c>
      <c r="EB16" s="36" t="s">
        <v>280</v>
      </c>
      <c r="EC16" s="36" t="s">
        <v>280</v>
      </c>
      <c r="ED16" s="36" t="s">
        <v>280</v>
      </c>
      <c r="EE16" s="36" t="s">
        <v>280</v>
      </c>
      <c r="EF16" s="14">
        <v>66946</v>
      </c>
      <c r="EG16" s="67">
        <v>4</v>
      </c>
      <c r="EH16" s="30">
        <v>4</v>
      </c>
      <c r="EI16" s="31" t="s">
        <v>22</v>
      </c>
      <c r="EJ16" s="29"/>
      <c r="EK16" s="6">
        <v>66946</v>
      </c>
      <c r="EL16" s="36" t="s">
        <v>284</v>
      </c>
      <c r="EM16" s="36" t="s">
        <v>284</v>
      </c>
      <c r="EN16" s="36" t="s">
        <v>284</v>
      </c>
      <c r="EO16" s="36" t="s">
        <v>284</v>
      </c>
      <c r="EP16" s="36" t="s">
        <v>284</v>
      </c>
      <c r="EQ16" s="36" t="s">
        <v>284</v>
      </c>
      <c r="ER16" s="36" t="s">
        <v>284</v>
      </c>
      <c r="ES16" s="36" t="s">
        <v>284</v>
      </c>
      <c r="ET16" s="36" t="s">
        <v>284</v>
      </c>
      <c r="EU16" s="36" t="s">
        <v>284</v>
      </c>
      <c r="EV16" s="36" t="s">
        <v>284</v>
      </c>
      <c r="EW16" s="36" t="s">
        <v>284</v>
      </c>
      <c r="EX16" s="36" t="s">
        <v>284</v>
      </c>
      <c r="EY16" s="36" t="s">
        <v>284</v>
      </c>
      <c r="EZ16" s="36" t="s">
        <v>284</v>
      </c>
      <c r="FA16" s="36" t="s">
        <v>284</v>
      </c>
      <c r="FB16" s="14">
        <v>68796</v>
      </c>
      <c r="FC16" s="67">
        <v>4</v>
      </c>
      <c r="FD16" s="45"/>
      <c r="FE16" s="30">
        <v>4</v>
      </c>
      <c r="FF16" s="31" t="s">
        <v>22</v>
      </c>
      <c r="FG16" s="29"/>
      <c r="FH16" s="6">
        <v>68796</v>
      </c>
      <c r="FI16" s="36" t="s">
        <v>284</v>
      </c>
      <c r="FJ16" s="36" t="s">
        <v>284</v>
      </c>
      <c r="FK16" s="36" t="s">
        <v>284</v>
      </c>
      <c r="FL16" s="36" t="s">
        <v>284</v>
      </c>
      <c r="FM16" s="36" t="s">
        <v>284</v>
      </c>
      <c r="FN16" s="36" t="s">
        <v>284</v>
      </c>
      <c r="FO16" s="36" t="s">
        <v>284</v>
      </c>
      <c r="FP16" s="36" t="s">
        <v>284</v>
      </c>
      <c r="FQ16" s="36" t="s">
        <v>284</v>
      </c>
      <c r="FR16" s="36" t="s">
        <v>284</v>
      </c>
      <c r="FS16" s="36" t="s">
        <v>284</v>
      </c>
      <c r="FT16" s="36" t="s">
        <v>284</v>
      </c>
      <c r="FU16" s="36" t="s">
        <v>284</v>
      </c>
      <c r="FV16" s="36" t="s">
        <v>284</v>
      </c>
      <c r="FW16" s="36" t="s">
        <v>284</v>
      </c>
      <c r="FX16" s="36" t="s">
        <v>284</v>
      </c>
      <c r="FY16" s="36" t="s">
        <v>284</v>
      </c>
      <c r="FZ16" s="67">
        <v>4</v>
      </c>
      <c r="GA16" s="45"/>
      <c r="GB16" s="30">
        <v>4</v>
      </c>
      <c r="GC16" s="31" t="s">
        <v>22</v>
      </c>
      <c r="GD16" s="29"/>
      <c r="GE16" s="6">
        <v>70282</v>
      </c>
      <c r="GF16" s="36" t="s">
        <v>284</v>
      </c>
      <c r="GG16" s="36" t="s">
        <v>284</v>
      </c>
      <c r="GH16" s="36" t="s">
        <v>284</v>
      </c>
      <c r="GI16" s="36" t="s">
        <v>284</v>
      </c>
      <c r="GJ16" s="36" t="s">
        <v>284</v>
      </c>
      <c r="GK16" s="36" t="s">
        <v>284</v>
      </c>
      <c r="GL16" s="36" t="s">
        <v>284</v>
      </c>
      <c r="GM16" s="36" t="s">
        <v>284</v>
      </c>
      <c r="GN16" s="36" t="s">
        <v>284</v>
      </c>
      <c r="GO16" s="36" t="s">
        <v>284</v>
      </c>
      <c r="GP16" s="36" t="s">
        <v>284</v>
      </c>
      <c r="GQ16" s="36" t="s">
        <v>284</v>
      </c>
      <c r="GR16" s="36" t="s">
        <v>284</v>
      </c>
      <c r="GS16" s="36" t="s">
        <v>284</v>
      </c>
      <c r="GT16" s="36" t="s">
        <v>284</v>
      </c>
      <c r="GU16" s="36" t="s">
        <v>284</v>
      </c>
      <c r="GV16" s="14">
        <v>71968</v>
      </c>
      <c r="GW16" s="67">
        <v>4</v>
      </c>
      <c r="GX16" s="45"/>
      <c r="GY16" s="30">
        <v>4</v>
      </c>
      <c r="GZ16" s="31" t="s">
        <v>22</v>
      </c>
      <c r="HA16" s="29"/>
      <c r="HB16" s="6">
        <v>71968</v>
      </c>
      <c r="HC16" s="36" t="s">
        <v>284</v>
      </c>
      <c r="HD16" s="36" t="s">
        <v>284</v>
      </c>
      <c r="HE16" s="14">
        <v>1238</v>
      </c>
      <c r="HF16" s="16">
        <v>1.7202089817696755</v>
      </c>
      <c r="HG16" s="36" t="s">
        <v>286</v>
      </c>
      <c r="HH16" s="36" t="s">
        <v>286</v>
      </c>
      <c r="HI16" s="36" t="s">
        <v>286</v>
      </c>
      <c r="HJ16" s="36" t="s">
        <v>286</v>
      </c>
      <c r="HK16" s="36" t="s">
        <v>286</v>
      </c>
      <c r="HL16" s="36" t="s">
        <v>286</v>
      </c>
      <c r="HM16" s="36" t="s">
        <v>286</v>
      </c>
      <c r="HN16" s="36" t="s">
        <v>286</v>
      </c>
      <c r="HO16" s="14">
        <v>95</v>
      </c>
      <c r="HP16" s="16">
        <v>0.13200311249444197</v>
      </c>
      <c r="HQ16" s="14">
        <v>1333</v>
      </c>
      <c r="HR16" s="16">
        <v>1.8522120942641174</v>
      </c>
      <c r="HS16" s="14">
        <v>73301</v>
      </c>
      <c r="HT16" s="67">
        <v>4</v>
      </c>
      <c r="HY16" s="16"/>
      <c r="II16" s="16"/>
      <c r="IK16" s="16"/>
      <c r="IR16" s="16"/>
    </row>
    <row r="17" spans="1:252" ht="12.75" customHeight="1">
      <c r="A17" s="30">
        <v>5</v>
      </c>
      <c r="B17" s="31" t="s">
        <v>23</v>
      </c>
      <c r="C17" s="29"/>
      <c r="D17" s="6">
        <v>40395</v>
      </c>
      <c r="E17" s="36" t="s">
        <v>280</v>
      </c>
      <c r="F17" s="36" t="s">
        <v>280</v>
      </c>
      <c r="G17" s="36" t="s">
        <v>280</v>
      </c>
      <c r="H17" s="36" t="s">
        <v>280</v>
      </c>
      <c r="I17" s="36" t="s">
        <v>280</v>
      </c>
      <c r="J17" s="36" t="s">
        <v>280</v>
      </c>
      <c r="K17" s="36" t="s">
        <v>280</v>
      </c>
      <c r="L17" s="36" t="s">
        <v>280</v>
      </c>
      <c r="M17" s="36" t="s">
        <v>280</v>
      </c>
      <c r="N17" s="36" t="s">
        <v>280</v>
      </c>
      <c r="O17" s="36" t="s">
        <v>280</v>
      </c>
      <c r="P17" s="36" t="s">
        <v>280</v>
      </c>
      <c r="Q17" s="36" t="s">
        <v>280</v>
      </c>
      <c r="R17" s="36" t="s">
        <v>280</v>
      </c>
      <c r="S17" s="36" t="s">
        <v>280</v>
      </c>
      <c r="T17" s="36" t="s">
        <v>280</v>
      </c>
      <c r="U17" s="14">
        <v>42383</v>
      </c>
      <c r="V17" s="67">
        <v>5</v>
      </c>
      <c r="W17" s="45"/>
      <c r="X17" s="30">
        <v>5</v>
      </c>
      <c r="Y17" s="31" t="s">
        <v>23</v>
      </c>
      <c r="Z17" s="29"/>
      <c r="AA17" s="6">
        <v>42383</v>
      </c>
      <c r="AB17" s="36" t="s">
        <v>280</v>
      </c>
      <c r="AC17" s="36" t="s">
        <v>280</v>
      </c>
      <c r="AD17" s="36" t="s">
        <v>280</v>
      </c>
      <c r="AE17" s="36" t="s">
        <v>280</v>
      </c>
      <c r="AF17" s="36" t="s">
        <v>280</v>
      </c>
      <c r="AG17" s="36" t="s">
        <v>280</v>
      </c>
      <c r="AH17" s="36" t="s">
        <v>280</v>
      </c>
      <c r="AI17" s="36" t="s">
        <v>280</v>
      </c>
      <c r="AJ17" s="36" t="s">
        <v>280</v>
      </c>
      <c r="AK17" s="36" t="s">
        <v>280</v>
      </c>
      <c r="AL17" s="36" t="s">
        <v>280</v>
      </c>
      <c r="AM17" s="36" t="s">
        <v>280</v>
      </c>
      <c r="AN17" s="36" t="s">
        <v>280</v>
      </c>
      <c r="AO17" s="36" t="s">
        <v>280</v>
      </c>
      <c r="AP17" s="36" t="s">
        <v>280</v>
      </c>
      <c r="AQ17" s="36" t="s">
        <v>280</v>
      </c>
      <c r="AR17" s="14">
        <v>44134</v>
      </c>
      <c r="AS17" s="67">
        <v>5</v>
      </c>
      <c r="AT17" s="45"/>
      <c r="AU17" s="30">
        <v>5</v>
      </c>
      <c r="AV17" s="31" t="s">
        <v>23</v>
      </c>
      <c r="AW17" s="29"/>
      <c r="AX17" s="6">
        <v>44134</v>
      </c>
      <c r="AY17" s="36" t="s">
        <v>280</v>
      </c>
      <c r="AZ17" s="36" t="s">
        <v>280</v>
      </c>
      <c r="BA17" s="36" t="s">
        <v>280</v>
      </c>
      <c r="BB17" s="36" t="s">
        <v>280</v>
      </c>
      <c r="BC17" s="36" t="s">
        <v>280</v>
      </c>
      <c r="BD17" s="36" t="s">
        <v>280</v>
      </c>
      <c r="BE17" s="36" t="s">
        <v>280</v>
      </c>
      <c r="BF17" s="36" t="s">
        <v>280</v>
      </c>
      <c r="BG17" s="36" t="s">
        <v>280</v>
      </c>
      <c r="BH17" s="36" t="s">
        <v>280</v>
      </c>
      <c r="BI17" s="36" t="s">
        <v>280</v>
      </c>
      <c r="BJ17" s="36" t="s">
        <v>280</v>
      </c>
      <c r="BK17" s="36" t="s">
        <v>280</v>
      </c>
      <c r="BL17" s="36" t="s">
        <v>280</v>
      </c>
      <c r="BM17" s="36" t="s">
        <v>280</v>
      </c>
      <c r="BN17" s="36" t="s">
        <v>280</v>
      </c>
      <c r="BO17" s="36" t="s">
        <v>280</v>
      </c>
      <c r="BP17" s="67">
        <v>5</v>
      </c>
      <c r="BQ17" s="45"/>
      <c r="BR17" s="30">
        <v>5</v>
      </c>
      <c r="BS17" s="31" t="s">
        <v>23</v>
      </c>
      <c r="BT17" s="29"/>
      <c r="BU17" s="6">
        <v>45210</v>
      </c>
      <c r="BV17" s="36" t="s">
        <v>280</v>
      </c>
      <c r="BW17" s="36" t="s">
        <v>280</v>
      </c>
      <c r="BX17" s="36" t="s">
        <v>280</v>
      </c>
      <c r="BY17" s="36" t="s">
        <v>280</v>
      </c>
      <c r="BZ17" s="36" t="s">
        <v>280</v>
      </c>
      <c r="CA17" s="36" t="s">
        <v>280</v>
      </c>
      <c r="CB17" s="36" t="s">
        <v>280</v>
      </c>
      <c r="CC17" s="36" t="s">
        <v>280</v>
      </c>
      <c r="CD17" s="36" t="s">
        <v>280</v>
      </c>
      <c r="CE17" s="36" t="s">
        <v>280</v>
      </c>
      <c r="CF17" s="36" t="s">
        <v>280</v>
      </c>
      <c r="CG17" s="36" t="s">
        <v>280</v>
      </c>
      <c r="CH17" s="36" t="s">
        <v>280</v>
      </c>
      <c r="CI17" s="36" t="s">
        <v>280</v>
      </c>
      <c r="CJ17" s="36" t="s">
        <v>280</v>
      </c>
      <c r="CK17" s="36" t="s">
        <v>280</v>
      </c>
      <c r="CL17" s="36" t="s">
        <v>280</v>
      </c>
      <c r="CM17" s="67">
        <v>5</v>
      </c>
      <c r="CN17" s="45"/>
      <c r="CO17" s="30">
        <v>5</v>
      </c>
      <c r="CP17" s="31" t="s">
        <v>23</v>
      </c>
      <c r="CQ17" s="65"/>
      <c r="CR17" s="36" t="s">
        <v>280</v>
      </c>
      <c r="CS17" s="36" t="s">
        <v>280</v>
      </c>
      <c r="CT17" s="36" t="s">
        <v>280</v>
      </c>
      <c r="CU17" s="36" t="s">
        <v>280</v>
      </c>
      <c r="CV17" s="36" t="s">
        <v>280</v>
      </c>
      <c r="CW17" s="36" t="s">
        <v>280</v>
      </c>
      <c r="CX17" s="36" t="s">
        <v>280</v>
      </c>
      <c r="CY17" s="36" t="s">
        <v>280</v>
      </c>
      <c r="CZ17" s="36" t="s">
        <v>280</v>
      </c>
      <c r="DA17" s="36" t="s">
        <v>280</v>
      </c>
      <c r="DB17" s="36" t="s">
        <v>280</v>
      </c>
      <c r="DC17" s="36" t="s">
        <v>280</v>
      </c>
      <c r="DD17" s="36" t="s">
        <v>280</v>
      </c>
      <c r="DE17" s="36" t="s">
        <v>280</v>
      </c>
      <c r="DF17" s="36" t="s">
        <v>280</v>
      </c>
      <c r="DG17" s="36" t="s">
        <v>280</v>
      </c>
      <c r="DH17" s="36" t="s">
        <v>280</v>
      </c>
      <c r="DI17" s="14">
        <v>46092</v>
      </c>
      <c r="DJ17" s="67">
        <v>5</v>
      </c>
      <c r="DK17" s="45"/>
      <c r="DL17" s="30">
        <v>5</v>
      </c>
      <c r="DM17" s="31" t="s">
        <v>23</v>
      </c>
      <c r="DN17" s="29"/>
      <c r="DO17" s="6">
        <v>46092</v>
      </c>
      <c r="DP17" s="36" t="s">
        <v>280</v>
      </c>
      <c r="DQ17" s="36" t="s">
        <v>280</v>
      </c>
      <c r="DR17" s="36" t="s">
        <v>280</v>
      </c>
      <c r="DS17" s="36" t="s">
        <v>280</v>
      </c>
      <c r="DT17" s="36" t="s">
        <v>280</v>
      </c>
      <c r="DU17" s="36" t="s">
        <v>280</v>
      </c>
      <c r="DV17" s="36" t="s">
        <v>280</v>
      </c>
      <c r="DW17" s="36" t="s">
        <v>280</v>
      </c>
      <c r="DX17" s="36" t="s">
        <v>280</v>
      </c>
      <c r="DY17" s="36" t="s">
        <v>280</v>
      </c>
      <c r="DZ17" s="36" t="s">
        <v>280</v>
      </c>
      <c r="EA17" s="36" t="s">
        <v>280</v>
      </c>
      <c r="EB17" s="36" t="s">
        <v>280</v>
      </c>
      <c r="EC17" s="36" t="s">
        <v>280</v>
      </c>
      <c r="ED17" s="36" t="s">
        <v>280</v>
      </c>
      <c r="EE17" s="36" t="s">
        <v>280</v>
      </c>
      <c r="EF17" s="14">
        <v>46497</v>
      </c>
      <c r="EG17" s="67">
        <v>5</v>
      </c>
      <c r="EH17" s="30">
        <v>5</v>
      </c>
      <c r="EI17" s="31" t="s">
        <v>23</v>
      </c>
      <c r="EJ17" s="29"/>
      <c r="EK17" s="6">
        <v>46497</v>
      </c>
      <c r="EL17" s="36" t="s">
        <v>284</v>
      </c>
      <c r="EM17" s="36" t="s">
        <v>284</v>
      </c>
      <c r="EN17" s="36" t="s">
        <v>284</v>
      </c>
      <c r="EO17" s="36" t="s">
        <v>284</v>
      </c>
      <c r="EP17" s="36" t="s">
        <v>284</v>
      </c>
      <c r="EQ17" s="36" t="s">
        <v>284</v>
      </c>
      <c r="ER17" s="36" t="s">
        <v>284</v>
      </c>
      <c r="ES17" s="36" t="s">
        <v>284</v>
      </c>
      <c r="ET17" s="36" t="s">
        <v>284</v>
      </c>
      <c r="EU17" s="36" t="s">
        <v>284</v>
      </c>
      <c r="EV17" s="36" t="s">
        <v>284</v>
      </c>
      <c r="EW17" s="36" t="s">
        <v>284</v>
      </c>
      <c r="EX17" s="36" t="s">
        <v>284</v>
      </c>
      <c r="EY17" s="36" t="s">
        <v>284</v>
      </c>
      <c r="EZ17" s="36" t="s">
        <v>284</v>
      </c>
      <c r="FA17" s="36" t="s">
        <v>284</v>
      </c>
      <c r="FB17" s="14">
        <v>46720</v>
      </c>
      <c r="FC17" s="67">
        <v>5</v>
      </c>
      <c r="FD17" s="45"/>
      <c r="FE17" s="30">
        <v>5</v>
      </c>
      <c r="FF17" s="31" t="s">
        <v>23</v>
      </c>
      <c r="FG17" s="29"/>
      <c r="FH17" s="6">
        <v>46720</v>
      </c>
      <c r="FI17" s="36" t="s">
        <v>284</v>
      </c>
      <c r="FJ17" s="36" t="s">
        <v>284</v>
      </c>
      <c r="FK17" s="36" t="s">
        <v>284</v>
      </c>
      <c r="FL17" s="36" t="s">
        <v>284</v>
      </c>
      <c r="FM17" s="36" t="s">
        <v>284</v>
      </c>
      <c r="FN17" s="36" t="s">
        <v>284</v>
      </c>
      <c r="FO17" s="36" t="s">
        <v>284</v>
      </c>
      <c r="FP17" s="36" t="s">
        <v>284</v>
      </c>
      <c r="FQ17" s="36" t="s">
        <v>284</v>
      </c>
      <c r="FR17" s="36" t="s">
        <v>284</v>
      </c>
      <c r="FS17" s="36" t="s">
        <v>284</v>
      </c>
      <c r="FT17" s="36" t="s">
        <v>284</v>
      </c>
      <c r="FU17" s="36" t="s">
        <v>284</v>
      </c>
      <c r="FV17" s="36" t="s">
        <v>284</v>
      </c>
      <c r="FW17" s="36" t="s">
        <v>284</v>
      </c>
      <c r="FX17" s="36" t="s">
        <v>284</v>
      </c>
      <c r="FY17" s="36" t="s">
        <v>284</v>
      </c>
      <c r="FZ17" s="67">
        <v>5</v>
      </c>
      <c r="GA17" s="45"/>
      <c r="GB17" s="30">
        <v>5</v>
      </c>
      <c r="GC17" s="31" t="s">
        <v>23</v>
      </c>
      <c r="GD17" s="29"/>
      <c r="GE17" s="6">
        <v>45991</v>
      </c>
      <c r="GF17" s="36" t="s">
        <v>284</v>
      </c>
      <c r="GG17" s="36" t="s">
        <v>284</v>
      </c>
      <c r="GH17" s="36" t="s">
        <v>284</v>
      </c>
      <c r="GI17" s="36" t="s">
        <v>284</v>
      </c>
      <c r="GJ17" s="36" t="s">
        <v>284</v>
      </c>
      <c r="GK17" s="36" t="s">
        <v>284</v>
      </c>
      <c r="GL17" s="36" t="s">
        <v>284</v>
      </c>
      <c r="GM17" s="36" t="s">
        <v>284</v>
      </c>
      <c r="GN17" s="36" t="s">
        <v>284</v>
      </c>
      <c r="GO17" s="36" t="s">
        <v>284</v>
      </c>
      <c r="GP17" s="36" t="s">
        <v>284</v>
      </c>
      <c r="GQ17" s="36" t="s">
        <v>284</v>
      </c>
      <c r="GR17" s="36" t="s">
        <v>284</v>
      </c>
      <c r="GS17" s="36" t="s">
        <v>284</v>
      </c>
      <c r="GT17" s="36" t="s">
        <v>284</v>
      </c>
      <c r="GU17" s="36" t="s">
        <v>284</v>
      </c>
      <c r="GV17" s="14">
        <v>46178</v>
      </c>
      <c r="GW17" s="67">
        <v>5</v>
      </c>
      <c r="GX17" s="45"/>
      <c r="GY17" s="30">
        <v>5</v>
      </c>
      <c r="GZ17" s="31" t="s">
        <v>23</v>
      </c>
      <c r="HA17" s="29"/>
      <c r="HB17" s="6">
        <v>46178</v>
      </c>
      <c r="HC17" s="36" t="s">
        <v>284</v>
      </c>
      <c r="HD17" s="36" t="s">
        <v>284</v>
      </c>
      <c r="HE17" s="14">
        <v>552</v>
      </c>
      <c r="HF17" s="16">
        <v>1.1953744207198234</v>
      </c>
      <c r="HG17" s="36" t="s">
        <v>286</v>
      </c>
      <c r="HH17" s="36" t="s">
        <v>286</v>
      </c>
      <c r="HI17" s="36" t="s">
        <v>286</v>
      </c>
      <c r="HJ17" s="36" t="s">
        <v>286</v>
      </c>
      <c r="HK17" s="36" t="s">
        <v>286</v>
      </c>
      <c r="HL17" s="36" t="s">
        <v>286</v>
      </c>
      <c r="HM17" s="36" t="s">
        <v>286</v>
      </c>
      <c r="HN17" s="36" t="s">
        <v>286</v>
      </c>
      <c r="HO17" s="14">
        <v>-134</v>
      </c>
      <c r="HP17" s="16">
        <v>-0.29018147169647884</v>
      </c>
      <c r="HQ17" s="14">
        <v>418</v>
      </c>
      <c r="HR17" s="16">
        <v>0.90519294902334446</v>
      </c>
      <c r="HS17" s="14">
        <v>46596</v>
      </c>
      <c r="HT17" s="67">
        <v>5</v>
      </c>
      <c r="HY17" s="16"/>
      <c r="II17" s="16"/>
      <c r="IK17" s="16"/>
      <c r="IR17" s="16"/>
    </row>
    <row r="18" spans="1:252" ht="12.75" customHeight="1">
      <c r="A18" s="30">
        <v>6</v>
      </c>
      <c r="B18" s="31" t="s">
        <v>53</v>
      </c>
      <c r="C18" s="29"/>
      <c r="D18" s="6">
        <v>34760</v>
      </c>
      <c r="E18" s="36" t="s">
        <v>280</v>
      </c>
      <c r="F18" s="36" t="s">
        <v>280</v>
      </c>
      <c r="G18" s="36" t="s">
        <v>280</v>
      </c>
      <c r="H18" s="36" t="s">
        <v>280</v>
      </c>
      <c r="I18" s="36" t="s">
        <v>280</v>
      </c>
      <c r="J18" s="36" t="s">
        <v>280</v>
      </c>
      <c r="K18" s="36" t="s">
        <v>280</v>
      </c>
      <c r="L18" s="36" t="s">
        <v>280</v>
      </c>
      <c r="M18" s="36" t="s">
        <v>280</v>
      </c>
      <c r="N18" s="36" t="s">
        <v>280</v>
      </c>
      <c r="O18" s="36" t="s">
        <v>280</v>
      </c>
      <c r="P18" s="36" t="s">
        <v>280</v>
      </c>
      <c r="Q18" s="36" t="s">
        <v>280</v>
      </c>
      <c r="R18" s="36" t="s">
        <v>280</v>
      </c>
      <c r="S18" s="36" t="s">
        <v>280</v>
      </c>
      <c r="T18" s="36" t="s">
        <v>280</v>
      </c>
      <c r="U18" s="14">
        <v>35790</v>
      </c>
      <c r="V18" s="67">
        <v>6</v>
      </c>
      <c r="W18" s="45"/>
      <c r="X18" s="30">
        <v>6</v>
      </c>
      <c r="Y18" s="31" t="s">
        <v>53</v>
      </c>
      <c r="Z18" s="29"/>
      <c r="AA18" s="6">
        <v>35790</v>
      </c>
      <c r="AB18" s="36" t="s">
        <v>280</v>
      </c>
      <c r="AC18" s="36" t="s">
        <v>280</v>
      </c>
      <c r="AD18" s="36" t="s">
        <v>280</v>
      </c>
      <c r="AE18" s="36" t="s">
        <v>280</v>
      </c>
      <c r="AF18" s="36" t="s">
        <v>280</v>
      </c>
      <c r="AG18" s="36" t="s">
        <v>280</v>
      </c>
      <c r="AH18" s="36" t="s">
        <v>280</v>
      </c>
      <c r="AI18" s="36" t="s">
        <v>280</v>
      </c>
      <c r="AJ18" s="36" t="s">
        <v>280</v>
      </c>
      <c r="AK18" s="36" t="s">
        <v>280</v>
      </c>
      <c r="AL18" s="36" t="s">
        <v>280</v>
      </c>
      <c r="AM18" s="36" t="s">
        <v>280</v>
      </c>
      <c r="AN18" s="36" t="s">
        <v>280</v>
      </c>
      <c r="AO18" s="36" t="s">
        <v>280</v>
      </c>
      <c r="AP18" s="36" t="s">
        <v>280</v>
      </c>
      <c r="AQ18" s="36" t="s">
        <v>280</v>
      </c>
      <c r="AR18" s="14">
        <v>37127</v>
      </c>
      <c r="AS18" s="67">
        <v>6</v>
      </c>
      <c r="AT18" s="45"/>
      <c r="AU18" s="30">
        <v>6</v>
      </c>
      <c r="AV18" s="31" t="s">
        <v>53</v>
      </c>
      <c r="AW18" s="29"/>
      <c r="AX18" s="6">
        <v>37127</v>
      </c>
      <c r="AY18" s="36" t="s">
        <v>280</v>
      </c>
      <c r="AZ18" s="36" t="s">
        <v>280</v>
      </c>
      <c r="BA18" s="36" t="s">
        <v>280</v>
      </c>
      <c r="BB18" s="36" t="s">
        <v>280</v>
      </c>
      <c r="BC18" s="36" t="s">
        <v>280</v>
      </c>
      <c r="BD18" s="36" t="s">
        <v>280</v>
      </c>
      <c r="BE18" s="36" t="s">
        <v>280</v>
      </c>
      <c r="BF18" s="36" t="s">
        <v>280</v>
      </c>
      <c r="BG18" s="36" t="s">
        <v>280</v>
      </c>
      <c r="BH18" s="36" t="s">
        <v>280</v>
      </c>
      <c r="BI18" s="36" t="s">
        <v>280</v>
      </c>
      <c r="BJ18" s="36" t="s">
        <v>280</v>
      </c>
      <c r="BK18" s="36" t="s">
        <v>280</v>
      </c>
      <c r="BL18" s="36" t="s">
        <v>280</v>
      </c>
      <c r="BM18" s="36" t="s">
        <v>280</v>
      </c>
      <c r="BN18" s="36" t="s">
        <v>280</v>
      </c>
      <c r="BO18" s="36" t="s">
        <v>280</v>
      </c>
      <c r="BP18" s="67">
        <v>6</v>
      </c>
      <c r="BQ18" s="45"/>
      <c r="BR18" s="30">
        <v>6</v>
      </c>
      <c r="BS18" s="31" t="s">
        <v>53</v>
      </c>
      <c r="BT18" s="29"/>
      <c r="BU18" s="6">
        <v>39363</v>
      </c>
      <c r="BV18" s="36" t="s">
        <v>280</v>
      </c>
      <c r="BW18" s="36" t="s">
        <v>280</v>
      </c>
      <c r="BX18" s="36" t="s">
        <v>280</v>
      </c>
      <c r="BY18" s="36" t="s">
        <v>280</v>
      </c>
      <c r="BZ18" s="36" t="s">
        <v>280</v>
      </c>
      <c r="CA18" s="36" t="s">
        <v>280</v>
      </c>
      <c r="CB18" s="36" t="s">
        <v>280</v>
      </c>
      <c r="CC18" s="36" t="s">
        <v>280</v>
      </c>
      <c r="CD18" s="36" t="s">
        <v>280</v>
      </c>
      <c r="CE18" s="36" t="s">
        <v>280</v>
      </c>
      <c r="CF18" s="36" t="s">
        <v>280</v>
      </c>
      <c r="CG18" s="36" t="s">
        <v>280</v>
      </c>
      <c r="CH18" s="36" t="s">
        <v>280</v>
      </c>
      <c r="CI18" s="36" t="s">
        <v>280</v>
      </c>
      <c r="CJ18" s="36" t="s">
        <v>280</v>
      </c>
      <c r="CK18" s="36" t="s">
        <v>280</v>
      </c>
      <c r="CL18" s="36" t="s">
        <v>280</v>
      </c>
      <c r="CM18" s="67">
        <v>6</v>
      </c>
      <c r="CN18" s="45"/>
      <c r="CO18" s="30">
        <v>6</v>
      </c>
      <c r="CP18" s="31" t="s">
        <v>53</v>
      </c>
      <c r="CQ18" s="65"/>
      <c r="CR18" s="36" t="s">
        <v>280</v>
      </c>
      <c r="CS18" s="36" t="s">
        <v>280</v>
      </c>
      <c r="CT18" s="36" t="s">
        <v>280</v>
      </c>
      <c r="CU18" s="36" t="s">
        <v>280</v>
      </c>
      <c r="CV18" s="36" t="s">
        <v>280</v>
      </c>
      <c r="CW18" s="36" t="s">
        <v>280</v>
      </c>
      <c r="CX18" s="36" t="s">
        <v>280</v>
      </c>
      <c r="CY18" s="36" t="s">
        <v>280</v>
      </c>
      <c r="CZ18" s="36" t="s">
        <v>280</v>
      </c>
      <c r="DA18" s="36" t="s">
        <v>280</v>
      </c>
      <c r="DB18" s="36" t="s">
        <v>280</v>
      </c>
      <c r="DC18" s="36" t="s">
        <v>280</v>
      </c>
      <c r="DD18" s="36" t="s">
        <v>280</v>
      </c>
      <c r="DE18" s="36" t="s">
        <v>280</v>
      </c>
      <c r="DF18" s="36" t="s">
        <v>280</v>
      </c>
      <c r="DG18" s="36" t="s">
        <v>280</v>
      </c>
      <c r="DH18" s="36" t="s">
        <v>280</v>
      </c>
      <c r="DI18" s="14">
        <v>40915</v>
      </c>
      <c r="DJ18" s="67">
        <v>6</v>
      </c>
      <c r="DK18" s="45"/>
      <c r="DL18" s="30">
        <v>6</v>
      </c>
      <c r="DM18" s="31" t="s">
        <v>53</v>
      </c>
      <c r="DN18" s="29"/>
      <c r="DO18" s="6">
        <v>40915</v>
      </c>
      <c r="DP18" s="36" t="s">
        <v>280</v>
      </c>
      <c r="DQ18" s="36" t="s">
        <v>280</v>
      </c>
      <c r="DR18" s="36" t="s">
        <v>280</v>
      </c>
      <c r="DS18" s="36" t="s">
        <v>280</v>
      </c>
      <c r="DT18" s="36" t="s">
        <v>280</v>
      </c>
      <c r="DU18" s="36" t="s">
        <v>280</v>
      </c>
      <c r="DV18" s="36" t="s">
        <v>280</v>
      </c>
      <c r="DW18" s="36" t="s">
        <v>280</v>
      </c>
      <c r="DX18" s="36" t="s">
        <v>280</v>
      </c>
      <c r="DY18" s="36" t="s">
        <v>280</v>
      </c>
      <c r="DZ18" s="36" t="s">
        <v>280</v>
      </c>
      <c r="EA18" s="36" t="s">
        <v>280</v>
      </c>
      <c r="EB18" s="36" t="s">
        <v>280</v>
      </c>
      <c r="EC18" s="36" t="s">
        <v>280</v>
      </c>
      <c r="ED18" s="36" t="s">
        <v>280</v>
      </c>
      <c r="EE18" s="36" t="s">
        <v>280</v>
      </c>
      <c r="EF18" s="14">
        <v>41220</v>
      </c>
      <c r="EG18" s="67">
        <v>6</v>
      </c>
      <c r="EH18" s="30">
        <v>6</v>
      </c>
      <c r="EI18" s="31" t="s">
        <v>53</v>
      </c>
      <c r="EJ18" s="29"/>
      <c r="EK18" s="6">
        <v>41220</v>
      </c>
      <c r="EL18" s="36" t="s">
        <v>284</v>
      </c>
      <c r="EM18" s="36" t="s">
        <v>284</v>
      </c>
      <c r="EN18" s="36" t="s">
        <v>284</v>
      </c>
      <c r="EO18" s="36" t="s">
        <v>284</v>
      </c>
      <c r="EP18" s="36" t="s">
        <v>284</v>
      </c>
      <c r="EQ18" s="36" t="s">
        <v>284</v>
      </c>
      <c r="ER18" s="36" t="s">
        <v>284</v>
      </c>
      <c r="ES18" s="36" t="s">
        <v>284</v>
      </c>
      <c r="ET18" s="36" t="s">
        <v>284</v>
      </c>
      <c r="EU18" s="36" t="s">
        <v>284</v>
      </c>
      <c r="EV18" s="36" t="s">
        <v>284</v>
      </c>
      <c r="EW18" s="36" t="s">
        <v>284</v>
      </c>
      <c r="EX18" s="36" t="s">
        <v>284</v>
      </c>
      <c r="EY18" s="36" t="s">
        <v>284</v>
      </c>
      <c r="EZ18" s="36" t="s">
        <v>284</v>
      </c>
      <c r="FA18" s="36" t="s">
        <v>284</v>
      </c>
      <c r="FB18" s="14">
        <v>41830</v>
      </c>
      <c r="FC18" s="67">
        <v>6</v>
      </c>
      <c r="FD18" s="45"/>
      <c r="FE18" s="30">
        <v>6</v>
      </c>
      <c r="FF18" s="31" t="s">
        <v>53</v>
      </c>
      <c r="FG18" s="29"/>
      <c r="FH18" s="6">
        <v>41830</v>
      </c>
      <c r="FI18" s="36" t="s">
        <v>284</v>
      </c>
      <c r="FJ18" s="36" t="s">
        <v>284</v>
      </c>
      <c r="FK18" s="36" t="s">
        <v>284</v>
      </c>
      <c r="FL18" s="36" t="s">
        <v>284</v>
      </c>
      <c r="FM18" s="36" t="s">
        <v>284</v>
      </c>
      <c r="FN18" s="36" t="s">
        <v>284</v>
      </c>
      <c r="FO18" s="36" t="s">
        <v>284</v>
      </c>
      <c r="FP18" s="36" t="s">
        <v>284</v>
      </c>
      <c r="FQ18" s="36" t="s">
        <v>284</v>
      </c>
      <c r="FR18" s="36" t="s">
        <v>284</v>
      </c>
      <c r="FS18" s="36" t="s">
        <v>284</v>
      </c>
      <c r="FT18" s="36" t="s">
        <v>284</v>
      </c>
      <c r="FU18" s="36" t="s">
        <v>284</v>
      </c>
      <c r="FV18" s="36" t="s">
        <v>284</v>
      </c>
      <c r="FW18" s="36" t="s">
        <v>284</v>
      </c>
      <c r="FX18" s="36" t="s">
        <v>284</v>
      </c>
      <c r="FY18" s="36" t="s">
        <v>284</v>
      </c>
      <c r="FZ18" s="67">
        <v>6</v>
      </c>
      <c r="GA18" s="45"/>
      <c r="GB18" s="30">
        <v>6</v>
      </c>
      <c r="GC18" s="31" t="s">
        <v>53</v>
      </c>
      <c r="GD18" s="29"/>
      <c r="GE18" s="6">
        <v>42239</v>
      </c>
      <c r="GF18" s="36" t="s">
        <v>284</v>
      </c>
      <c r="GG18" s="36" t="s">
        <v>284</v>
      </c>
      <c r="GH18" s="36" t="s">
        <v>284</v>
      </c>
      <c r="GI18" s="36" t="s">
        <v>284</v>
      </c>
      <c r="GJ18" s="36" t="s">
        <v>284</v>
      </c>
      <c r="GK18" s="36" t="s">
        <v>284</v>
      </c>
      <c r="GL18" s="36" t="s">
        <v>284</v>
      </c>
      <c r="GM18" s="36" t="s">
        <v>284</v>
      </c>
      <c r="GN18" s="36" t="s">
        <v>284</v>
      </c>
      <c r="GO18" s="36" t="s">
        <v>284</v>
      </c>
      <c r="GP18" s="36" t="s">
        <v>284</v>
      </c>
      <c r="GQ18" s="36" t="s">
        <v>284</v>
      </c>
      <c r="GR18" s="36" t="s">
        <v>284</v>
      </c>
      <c r="GS18" s="36" t="s">
        <v>284</v>
      </c>
      <c r="GT18" s="36" t="s">
        <v>284</v>
      </c>
      <c r="GU18" s="36" t="s">
        <v>284</v>
      </c>
      <c r="GV18" s="14">
        <v>42904</v>
      </c>
      <c r="GW18" s="67">
        <v>6</v>
      </c>
      <c r="GX18" s="45"/>
      <c r="GY18" s="30">
        <v>6</v>
      </c>
      <c r="GZ18" s="31" t="s">
        <v>53</v>
      </c>
      <c r="HA18" s="29"/>
      <c r="HB18" s="6">
        <v>42904</v>
      </c>
      <c r="HC18" s="36" t="s">
        <v>284</v>
      </c>
      <c r="HD18" s="36" t="s">
        <v>284</v>
      </c>
      <c r="HE18" s="14">
        <v>575</v>
      </c>
      <c r="HF18" s="16">
        <v>1.340201379824725</v>
      </c>
      <c r="HG18" s="36" t="s">
        <v>286</v>
      </c>
      <c r="HH18" s="36" t="s">
        <v>286</v>
      </c>
      <c r="HI18" s="36" t="s">
        <v>286</v>
      </c>
      <c r="HJ18" s="36" t="s">
        <v>286</v>
      </c>
      <c r="HK18" s="36" t="s">
        <v>286</v>
      </c>
      <c r="HL18" s="36" t="s">
        <v>286</v>
      </c>
      <c r="HM18" s="36" t="s">
        <v>286</v>
      </c>
      <c r="HN18" s="36" t="s">
        <v>286</v>
      </c>
      <c r="HO18" s="14">
        <v>-170</v>
      </c>
      <c r="HP18" s="16">
        <v>-0.3962334514264404</v>
      </c>
      <c r="HQ18" s="14">
        <v>405</v>
      </c>
      <c r="HR18" s="16">
        <v>0.94396792839828458</v>
      </c>
      <c r="HS18" s="14">
        <v>43309</v>
      </c>
      <c r="HT18" s="67">
        <v>6</v>
      </c>
      <c r="HY18" s="16"/>
      <c r="II18" s="16"/>
      <c r="IK18" s="16"/>
      <c r="IR18" s="16"/>
    </row>
    <row r="19" spans="1:252" ht="12.75" customHeight="1">
      <c r="A19" s="30">
        <v>7</v>
      </c>
      <c r="B19" s="31" t="s">
        <v>24</v>
      </c>
      <c r="C19" s="29"/>
      <c r="D19" s="6">
        <v>84534</v>
      </c>
      <c r="E19" s="36" t="s">
        <v>280</v>
      </c>
      <c r="F19" s="36" t="s">
        <v>280</v>
      </c>
      <c r="G19" s="36" t="s">
        <v>280</v>
      </c>
      <c r="H19" s="36" t="s">
        <v>280</v>
      </c>
      <c r="I19" s="36" t="s">
        <v>280</v>
      </c>
      <c r="J19" s="36" t="s">
        <v>280</v>
      </c>
      <c r="K19" s="36" t="s">
        <v>280</v>
      </c>
      <c r="L19" s="36" t="s">
        <v>280</v>
      </c>
      <c r="M19" s="36" t="s">
        <v>280</v>
      </c>
      <c r="N19" s="36" t="s">
        <v>280</v>
      </c>
      <c r="O19" s="36" t="s">
        <v>280</v>
      </c>
      <c r="P19" s="36" t="s">
        <v>280</v>
      </c>
      <c r="Q19" s="36" t="s">
        <v>280</v>
      </c>
      <c r="R19" s="36" t="s">
        <v>280</v>
      </c>
      <c r="S19" s="36" t="s">
        <v>280</v>
      </c>
      <c r="T19" s="36" t="s">
        <v>280</v>
      </c>
      <c r="U19" s="14">
        <v>86714</v>
      </c>
      <c r="V19" s="67">
        <v>7</v>
      </c>
      <c r="W19" s="45"/>
      <c r="X19" s="30">
        <v>7</v>
      </c>
      <c r="Y19" s="31" t="s">
        <v>24</v>
      </c>
      <c r="Z19" s="29"/>
      <c r="AA19" s="6">
        <v>86714</v>
      </c>
      <c r="AB19" s="36" t="s">
        <v>280</v>
      </c>
      <c r="AC19" s="36" t="s">
        <v>280</v>
      </c>
      <c r="AD19" s="36" t="s">
        <v>280</v>
      </c>
      <c r="AE19" s="36" t="s">
        <v>280</v>
      </c>
      <c r="AF19" s="36" t="s">
        <v>280</v>
      </c>
      <c r="AG19" s="36" t="s">
        <v>280</v>
      </c>
      <c r="AH19" s="36" t="s">
        <v>280</v>
      </c>
      <c r="AI19" s="36" t="s">
        <v>280</v>
      </c>
      <c r="AJ19" s="36" t="s">
        <v>280</v>
      </c>
      <c r="AK19" s="36" t="s">
        <v>280</v>
      </c>
      <c r="AL19" s="36" t="s">
        <v>280</v>
      </c>
      <c r="AM19" s="36" t="s">
        <v>280</v>
      </c>
      <c r="AN19" s="36" t="s">
        <v>280</v>
      </c>
      <c r="AO19" s="36" t="s">
        <v>280</v>
      </c>
      <c r="AP19" s="36" t="s">
        <v>280</v>
      </c>
      <c r="AQ19" s="36" t="s">
        <v>280</v>
      </c>
      <c r="AR19" s="14">
        <v>89348</v>
      </c>
      <c r="AS19" s="67">
        <v>7</v>
      </c>
      <c r="AT19" s="45"/>
      <c r="AU19" s="30">
        <v>7</v>
      </c>
      <c r="AV19" s="31" t="s">
        <v>24</v>
      </c>
      <c r="AW19" s="29"/>
      <c r="AX19" s="6">
        <v>89348</v>
      </c>
      <c r="AY19" s="36" t="s">
        <v>280</v>
      </c>
      <c r="AZ19" s="36" t="s">
        <v>280</v>
      </c>
      <c r="BA19" s="36" t="s">
        <v>280</v>
      </c>
      <c r="BB19" s="36" t="s">
        <v>280</v>
      </c>
      <c r="BC19" s="36" t="s">
        <v>280</v>
      </c>
      <c r="BD19" s="36" t="s">
        <v>280</v>
      </c>
      <c r="BE19" s="36" t="s">
        <v>280</v>
      </c>
      <c r="BF19" s="36" t="s">
        <v>280</v>
      </c>
      <c r="BG19" s="36" t="s">
        <v>280</v>
      </c>
      <c r="BH19" s="36" t="s">
        <v>280</v>
      </c>
      <c r="BI19" s="36" t="s">
        <v>280</v>
      </c>
      <c r="BJ19" s="36" t="s">
        <v>280</v>
      </c>
      <c r="BK19" s="36" t="s">
        <v>280</v>
      </c>
      <c r="BL19" s="36" t="s">
        <v>280</v>
      </c>
      <c r="BM19" s="36" t="s">
        <v>280</v>
      </c>
      <c r="BN19" s="36" t="s">
        <v>280</v>
      </c>
      <c r="BO19" s="36" t="s">
        <v>280</v>
      </c>
      <c r="BP19" s="67">
        <v>7</v>
      </c>
      <c r="BQ19" s="45"/>
      <c r="BR19" s="30">
        <v>7</v>
      </c>
      <c r="BS19" s="31" t="s">
        <v>24</v>
      </c>
      <c r="BT19" s="29"/>
      <c r="BU19" s="6">
        <v>91347</v>
      </c>
      <c r="BV19" s="36" t="s">
        <v>280</v>
      </c>
      <c r="BW19" s="36" t="s">
        <v>280</v>
      </c>
      <c r="BX19" s="36" t="s">
        <v>280</v>
      </c>
      <c r="BY19" s="36" t="s">
        <v>280</v>
      </c>
      <c r="BZ19" s="36" t="s">
        <v>280</v>
      </c>
      <c r="CA19" s="36" t="s">
        <v>280</v>
      </c>
      <c r="CB19" s="36" t="s">
        <v>280</v>
      </c>
      <c r="CC19" s="36" t="s">
        <v>280</v>
      </c>
      <c r="CD19" s="36" t="s">
        <v>280</v>
      </c>
      <c r="CE19" s="36" t="s">
        <v>280</v>
      </c>
      <c r="CF19" s="36" t="s">
        <v>280</v>
      </c>
      <c r="CG19" s="36" t="s">
        <v>280</v>
      </c>
      <c r="CH19" s="36" t="s">
        <v>280</v>
      </c>
      <c r="CI19" s="36" t="s">
        <v>280</v>
      </c>
      <c r="CJ19" s="36" t="s">
        <v>280</v>
      </c>
      <c r="CK19" s="36" t="s">
        <v>280</v>
      </c>
      <c r="CL19" s="36" t="s">
        <v>280</v>
      </c>
      <c r="CM19" s="67">
        <v>7</v>
      </c>
      <c r="CN19" s="45"/>
      <c r="CO19" s="30">
        <v>7</v>
      </c>
      <c r="CP19" s="31" t="s">
        <v>24</v>
      </c>
      <c r="CQ19" s="65"/>
      <c r="CR19" s="36" t="s">
        <v>280</v>
      </c>
      <c r="CS19" s="36" t="s">
        <v>280</v>
      </c>
      <c r="CT19" s="36" t="s">
        <v>280</v>
      </c>
      <c r="CU19" s="36" t="s">
        <v>280</v>
      </c>
      <c r="CV19" s="36" t="s">
        <v>280</v>
      </c>
      <c r="CW19" s="36" t="s">
        <v>280</v>
      </c>
      <c r="CX19" s="36" t="s">
        <v>280</v>
      </c>
      <c r="CY19" s="36" t="s">
        <v>280</v>
      </c>
      <c r="CZ19" s="36" t="s">
        <v>280</v>
      </c>
      <c r="DA19" s="36" t="s">
        <v>280</v>
      </c>
      <c r="DB19" s="36" t="s">
        <v>280</v>
      </c>
      <c r="DC19" s="36" t="s">
        <v>280</v>
      </c>
      <c r="DD19" s="36" t="s">
        <v>280</v>
      </c>
      <c r="DE19" s="36" t="s">
        <v>280</v>
      </c>
      <c r="DF19" s="36" t="s">
        <v>280</v>
      </c>
      <c r="DG19" s="36" t="s">
        <v>280</v>
      </c>
      <c r="DH19" s="36" t="s">
        <v>280</v>
      </c>
      <c r="DI19" s="14">
        <v>92594</v>
      </c>
      <c r="DJ19" s="67">
        <v>7</v>
      </c>
      <c r="DK19" s="45"/>
      <c r="DL19" s="30">
        <v>7</v>
      </c>
      <c r="DM19" s="31" t="s">
        <v>24</v>
      </c>
      <c r="DN19" s="29"/>
      <c r="DO19" s="6">
        <v>92594</v>
      </c>
      <c r="DP19" s="36" t="s">
        <v>280</v>
      </c>
      <c r="DQ19" s="36" t="s">
        <v>280</v>
      </c>
      <c r="DR19" s="36" t="s">
        <v>280</v>
      </c>
      <c r="DS19" s="36" t="s">
        <v>280</v>
      </c>
      <c r="DT19" s="36" t="s">
        <v>280</v>
      </c>
      <c r="DU19" s="36" t="s">
        <v>280</v>
      </c>
      <c r="DV19" s="36" t="s">
        <v>280</v>
      </c>
      <c r="DW19" s="36" t="s">
        <v>280</v>
      </c>
      <c r="DX19" s="36" t="s">
        <v>280</v>
      </c>
      <c r="DY19" s="36" t="s">
        <v>280</v>
      </c>
      <c r="DZ19" s="36" t="s">
        <v>280</v>
      </c>
      <c r="EA19" s="36" t="s">
        <v>280</v>
      </c>
      <c r="EB19" s="36" t="s">
        <v>280</v>
      </c>
      <c r="EC19" s="36" t="s">
        <v>280</v>
      </c>
      <c r="ED19" s="36" t="s">
        <v>280</v>
      </c>
      <c r="EE19" s="36" t="s">
        <v>280</v>
      </c>
      <c r="EF19" s="14">
        <v>92617</v>
      </c>
      <c r="EG19" s="67">
        <v>7</v>
      </c>
      <c r="EH19" s="30">
        <v>7</v>
      </c>
      <c r="EI19" s="31" t="s">
        <v>24</v>
      </c>
      <c r="EJ19" s="29"/>
      <c r="EK19" s="6">
        <v>92617</v>
      </c>
      <c r="EL19" s="36" t="s">
        <v>284</v>
      </c>
      <c r="EM19" s="36" t="s">
        <v>284</v>
      </c>
      <c r="EN19" s="36" t="s">
        <v>284</v>
      </c>
      <c r="EO19" s="36" t="s">
        <v>284</v>
      </c>
      <c r="EP19" s="36" t="s">
        <v>284</v>
      </c>
      <c r="EQ19" s="36" t="s">
        <v>284</v>
      </c>
      <c r="ER19" s="36" t="s">
        <v>284</v>
      </c>
      <c r="ES19" s="36" t="s">
        <v>284</v>
      </c>
      <c r="ET19" s="36" t="s">
        <v>284</v>
      </c>
      <c r="EU19" s="36" t="s">
        <v>284</v>
      </c>
      <c r="EV19" s="36" t="s">
        <v>284</v>
      </c>
      <c r="EW19" s="36" t="s">
        <v>284</v>
      </c>
      <c r="EX19" s="36" t="s">
        <v>284</v>
      </c>
      <c r="EY19" s="36" t="s">
        <v>284</v>
      </c>
      <c r="EZ19" s="36" t="s">
        <v>284</v>
      </c>
      <c r="FA19" s="36" t="s">
        <v>284</v>
      </c>
      <c r="FB19" s="14">
        <v>93082</v>
      </c>
      <c r="FC19" s="67">
        <v>7</v>
      </c>
      <c r="FD19" s="45"/>
      <c r="FE19" s="30">
        <v>7</v>
      </c>
      <c r="FF19" s="31" t="s">
        <v>24</v>
      </c>
      <c r="FG19" s="29"/>
      <c r="FH19" s="6">
        <v>93082</v>
      </c>
      <c r="FI19" s="36" t="s">
        <v>284</v>
      </c>
      <c r="FJ19" s="36" t="s">
        <v>284</v>
      </c>
      <c r="FK19" s="36" t="s">
        <v>284</v>
      </c>
      <c r="FL19" s="36" t="s">
        <v>284</v>
      </c>
      <c r="FM19" s="36" t="s">
        <v>284</v>
      </c>
      <c r="FN19" s="36" t="s">
        <v>284</v>
      </c>
      <c r="FO19" s="36" t="s">
        <v>284</v>
      </c>
      <c r="FP19" s="36" t="s">
        <v>284</v>
      </c>
      <c r="FQ19" s="36" t="s">
        <v>284</v>
      </c>
      <c r="FR19" s="36" t="s">
        <v>284</v>
      </c>
      <c r="FS19" s="36" t="s">
        <v>284</v>
      </c>
      <c r="FT19" s="36" t="s">
        <v>284</v>
      </c>
      <c r="FU19" s="36" t="s">
        <v>284</v>
      </c>
      <c r="FV19" s="36" t="s">
        <v>284</v>
      </c>
      <c r="FW19" s="36" t="s">
        <v>284</v>
      </c>
      <c r="FX19" s="36" t="s">
        <v>284</v>
      </c>
      <c r="FY19" s="36" t="s">
        <v>284</v>
      </c>
      <c r="FZ19" s="67">
        <v>7</v>
      </c>
      <c r="GA19" s="45"/>
      <c r="GB19" s="30">
        <v>7</v>
      </c>
      <c r="GC19" s="31" t="s">
        <v>24</v>
      </c>
      <c r="GD19" s="29"/>
      <c r="GE19" s="6">
        <v>94851</v>
      </c>
      <c r="GF19" s="36" t="s">
        <v>284</v>
      </c>
      <c r="GG19" s="36" t="s">
        <v>284</v>
      </c>
      <c r="GH19" s="36" t="s">
        <v>284</v>
      </c>
      <c r="GI19" s="36" t="s">
        <v>284</v>
      </c>
      <c r="GJ19" s="36" t="s">
        <v>284</v>
      </c>
      <c r="GK19" s="36" t="s">
        <v>284</v>
      </c>
      <c r="GL19" s="36" t="s">
        <v>284</v>
      </c>
      <c r="GM19" s="36" t="s">
        <v>284</v>
      </c>
      <c r="GN19" s="36" t="s">
        <v>284</v>
      </c>
      <c r="GO19" s="36" t="s">
        <v>284</v>
      </c>
      <c r="GP19" s="36" t="s">
        <v>284</v>
      </c>
      <c r="GQ19" s="36" t="s">
        <v>284</v>
      </c>
      <c r="GR19" s="36" t="s">
        <v>284</v>
      </c>
      <c r="GS19" s="36" t="s">
        <v>284</v>
      </c>
      <c r="GT19" s="36" t="s">
        <v>284</v>
      </c>
      <c r="GU19" s="36" t="s">
        <v>284</v>
      </c>
      <c r="GV19" s="14">
        <v>95584</v>
      </c>
      <c r="GW19" s="67">
        <v>7</v>
      </c>
      <c r="GX19" s="45"/>
      <c r="GY19" s="30">
        <v>7</v>
      </c>
      <c r="GZ19" s="31" t="s">
        <v>24</v>
      </c>
      <c r="HA19" s="29"/>
      <c r="HB19" s="6">
        <v>95584</v>
      </c>
      <c r="HC19" s="36" t="s">
        <v>284</v>
      </c>
      <c r="HD19" s="36" t="s">
        <v>284</v>
      </c>
      <c r="HE19" s="14">
        <v>1249</v>
      </c>
      <c r="HF19" s="16">
        <v>1.3067040508871779</v>
      </c>
      <c r="HG19" s="36" t="s">
        <v>286</v>
      </c>
      <c r="HH19" s="36" t="s">
        <v>286</v>
      </c>
      <c r="HI19" s="36" t="s">
        <v>286</v>
      </c>
      <c r="HJ19" s="36" t="s">
        <v>286</v>
      </c>
      <c r="HK19" s="36" t="s">
        <v>286</v>
      </c>
      <c r="HL19" s="36" t="s">
        <v>286</v>
      </c>
      <c r="HM19" s="36" t="s">
        <v>286</v>
      </c>
      <c r="HN19" s="36" t="s">
        <v>286</v>
      </c>
      <c r="HO19" s="14">
        <v>-53</v>
      </c>
      <c r="HP19" s="16">
        <v>-5.5448610646133246E-2</v>
      </c>
      <c r="HQ19" s="14">
        <v>1196</v>
      </c>
      <c r="HR19" s="16">
        <v>1.2512554402410445</v>
      </c>
      <c r="HS19" s="14">
        <v>96780</v>
      </c>
      <c r="HT19" s="67">
        <v>7</v>
      </c>
      <c r="HY19" s="16"/>
      <c r="II19" s="16"/>
      <c r="IK19" s="16"/>
      <c r="IR19" s="16"/>
    </row>
    <row r="20" spans="1:252" ht="12.75" customHeight="1">
      <c r="A20" s="30">
        <v>8</v>
      </c>
      <c r="B20" s="31" t="s">
        <v>54</v>
      </c>
      <c r="C20" s="29"/>
      <c r="D20" s="6">
        <v>16226</v>
      </c>
      <c r="E20" s="36" t="s">
        <v>280</v>
      </c>
      <c r="F20" s="36" t="s">
        <v>280</v>
      </c>
      <c r="G20" s="36" t="s">
        <v>280</v>
      </c>
      <c r="H20" s="36" t="s">
        <v>280</v>
      </c>
      <c r="I20" s="36" t="s">
        <v>280</v>
      </c>
      <c r="J20" s="36" t="s">
        <v>280</v>
      </c>
      <c r="K20" s="36" t="s">
        <v>280</v>
      </c>
      <c r="L20" s="36" t="s">
        <v>280</v>
      </c>
      <c r="M20" s="36" t="s">
        <v>280</v>
      </c>
      <c r="N20" s="36" t="s">
        <v>280</v>
      </c>
      <c r="O20" s="36" t="s">
        <v>280</v>
      </c>
      <c r="P20" s="36" t="s">
        <v>280</v>
      </c>
      <c r="Q20" s="36" t="s">
        <v>280</v>
      </c>
      <c r="R20" s="36" t="s">
        <v>280</v>
      </c>
      <c r="S20" s="36" t="s">
        <v>280</v>
      </c>
      <c r="T20" s="36" t="s">
        <v>280</v>
      </c>
      <c r="U20" s="14">
        <v>18305</v>
      </c>
      <c r="V20" s="67">
        <v>8</v>
      </c>
      <c r="W20" s="45"/>
      <c r="X20" s="30">
        <v>8</v>
      </c>
      <c r="Y20" s="31" t="s">
        <v>54</v>
      </c>
      <c r="Z20" s="29"/>
      <c r="AA20" s="6">
        <v>18305</v>
      </c>
      <c r="AB20" s="36" t="s">
        <v>280</v>
      </c>
      <c r="AC20" s="36" t="s">
        <v>280</v>
      </c>
      <c r="AD20" s="36" t="s">
        <v>280</v>
      </c>
      <c r="AE20" s="36" t="s">
        <v>280</v>
      </c>
      <c r="AF20" s="36" t="s">
        <v>280</v>
      </c>
      <c r="AG20" s="36" t="s">
        <v>280</v>
      </c>
      <c r="AH20" s="36" t="s">
        <v>280</v>
      </c>
      <c r="AI20" s="36" t="s">
        <v>280</v>
      </c>
      <c r="AJ20" s="36" t="s">
        <v>280</v>
      </c>
      <c r="AK20" s="36" t="s">
        <v>280</v>
      </c>
      <c r="AL20" s="36" t="s">
        <v>280</v>
      </c>
      <c r="AM20" s="36" t="s">
        <v>280</v>
      </c>
      <c r="AN20" s="36" t="s">
        <v>280</v>
      </c>
      <c r="AO20" s="36" t="s">
        <v>280</v>
      </c>
      <c r="AP20" s="36" t="s">
        <v>280</v>
      </c>
      <c r="AQ20" s="36" t="s">
        <v>280</v>
      </c>
      <c r="AR20" s="14">
        <v>22116</v>
      </c>
      <c r="AS20" s="67">
        <v>8</v>
      </c>
      <c r="AT20" s="45"/>
      <c r="AU20" s="30">
        <v>8</v>
      </c>
      <c r="AV20" s="31" t="s">
        <v>54</v>
      </c>
      <c r="AW20" s="29"/>
      <c r="AX20" s="6">
        <v>22116</v>
      </c>
      <c r="AY20" s="36" t="s">
        <v>280</v>
      </c>
      <c r="AZ20" s="36" t="s">
        <v>280</v>
      </c>
      <c r="BA20" s="36" t="s">
        <v>280</v>
      </c>
      <c r="BB20" s="36" t="s">
        <v>280</v>
      </c>
      <c r="BC20" s="36" t="s">
        <v>280</v>
      </c>
      <c r="BD20" s="36" t="s">
        <v>280</v>
      </c>
      <c r="BE20" s="36" t="s">
        <v>280</v>
      </c>
      <c r="BF20" s="36" t="s">
        <v>280</v>
      </c>
      <c r="BG20" s="36" t="s">
        <v>280</v>
      </c>
      <c r="BH20" s="36" t="s">
        <v>280</v>
      </c>
      <c r="BI20" s="36" t="s">
        <v>280</v>
      </c>
      <c r="BJ20" s="36" t="s">
        <v>280</v>
      </c>
      <c r="BK20" s="36" t="s">
        <v>280</v>
      </c>
      <c r="BL20" s="36" t="s">
        <v>280</v>
      </c>
      <c r="BM20" s="36" t="s">
        <v>280</v>
      </c>
      <c r="BN20" s="36" t="s">
        <v>280</v>
      </c>
      <c r="BO20" s="36" t="s">
        <v>280</v>
      </c>
      <c r="BP20" s="67">
        <v>8</v>
      </c>
      <c r="BQ20" s="45"/>
      <c r="BR20" s="30">
        <v>8</v>
      </c>
      <c r="BS20" s="31" t="s">
        <v>54</v>
      </c>
      <c r="BT20" s="29"/>
      <c r="BU20" s="6">
        <v>24983</v>
      </c>
      <c r="BV20" s="36" t="s">
        <v>280</v>
      </c>
      <c r="BW20" s="36" t="s">
        <v>280</v>
      </c>
      <c r="BX20" s="36" t="s">
        <v>280</v>
      </c>
      <c r="BY20" s="36" t="s">
        <v>280</v>
      </c>
      <c r="BZ20" s="36" t="s">
        <v>280</v>
      </c>
      <c r="CA20" s="36" t="s">
        <v>280</v>
      </c>
      <c r="CB20" s="36" t="s">
        <v>280</v>
      </c>
      <c r="CC20" s="36" t="s">
        <v>280</v>
      </c>
      <c r="CD20" s="36" t="s">
        <v>280</v>
      </c>
      <c r="CE20" s="36" t="s">
        <v>280</v>
      </c>
      <c r="CF20" s="36" t="s">
        <v>280</v>
      </c>
      <c r="CG20" s="36" t="s">
        <v>280</v>
      </c>
      <c r="CH20" s="36" t="s">
        <v>280</v>
      </c>
      <c r="CI20" s="36" t="s">
        <v>280</v>
      </c>
      <c r="CJ20" s="36" t="s">
        <v>280</v>
      </c>
      <c r="CK20" s="36" t="s">
        <v>280</v>
      </c>
      <c r="CL20" s="36" t="s">
        <v>280</v>
      </c>
      <c r="CM20" s="67">
        <v>8</v>
      </c>
      <c r="CN20" s="45"/>
      <c r="CO20" s="30">
        <v>8</v>
      </c>
      <c r="CP20" s="31" t="s">
        <v>54</v>
      </c>
      <c r="CQ20" s="65"/>
      <c r="CR20" s="36" t="s">
        <v>280</v>
      </c>
      <c r="CS20" s="36" t="s">
        <v>280</v>
      </c>
      <c r="CT20" s="36" t="s">
        <v>280</v>
      </c>
      <c r="CU20" s="36" t="s">
        <v>280</v>
      </c>
      <c r="CV20" s="36" t="s">
        <v>280</v>
      </c>
      <c r="CW20" s="36" t="s">
        <v>280</v>
      </c>
      <c r="CX20" s="36" t="s">
        <v>280</v>
      </c>
      <c r="CY20" s="36" t="s">
        <v>280</v>
      </c>
      <c r="CZ20" s="36" t="s">
        <v>280</v>
      </c>
      <c r="DA20" s="36" t="s">
        <v>280</v>
      </c>
      <c r="DB20" s="36" t="s">
        <v>280</v>
      </c>
      <c r="DC20" s="36" t="s">
        <v>280</v>
      </c>
      <c r="DD20" s="36" t="s">
        <v>280</v>
      </c>
      <c r="DE20" s="36" t="s">
        <v>280</v>
      </c>
      <c r="DF20" s="36" t="s">
        <v>280</v>
      </c>
      <c r="DG20" s="36" t="s">
        <v>280</v>
      </c>
      <c r="DH20" s="36" t="s">
        <v>280</v>
      </c>
      <c r="DI20" s="14">
        <v>27570</v>
      </c>
      <c r="DJ20" s="67">
        <v>8</v>
      </c>
      <c r="DK20" s="45"/>
      <c r="DL20" s="30">
        <v>8</v>
      </c>
      <c r="DM20" s="31" t="s">
        <v>54</v>
      </c>
      <c r="DN20" s="29"/>
      <c r="DO20" s="6">
        <v>27570</v>
      </c>
      <c r="DP20" s="36" t="s">
        <v>280</v>
      </c>
      <c r="DQ20" s="36" t="s">
        <v>280</v>
      </c>
      <c r="DR20" s="36" t="s">
        <v>280</v>
      </c>
      <c r="DS20" s="36" t="s">
        <v>280</v>
      </c>
      <c r="DT20" s="36" t="s">
        <v>280</v>
      </c>
      <c r="DU20" s="36" t="s">
        <v>280</v>
      </c>
      <c r="DV20" s="36" t="s">
        <v>280</v>
      </c>
      <c r="DW20" s="36" t="s">
        <v>280</v>
      </c>
      <c r="DX20" s="36" t="s">
        <v>280</v>
      </c>
      <c r="DY20" s="36" t="s">
        <v>280</v>
      </c>
      <c r="DZ20" s="36" t="s">
        <v>280</v>
      </c>
      <c r="EA20" s="36" t="s">
        <v>280</v>
      </c>
      <c r="EB20" s="36" t="s">
        <v>280</v>
      </c>
      <c r="EC20" s="36" t="s">
        <v>280</v>
      </c>
      <c r="ED20" s="36" t="s">
        <v>280</v>
      </c>
      <c r="EE20" s="36" t="s">
        <v>280</v>
      </c>
      <c r="EF20" s="14">
        <v>30275</v>
      </c>
      <c r="EG20" s="67">
        <v>8</v>
      </c>
      <c r="EH20" s="30">
        <v>8</v>
      </c>
      <c r="EI20" s="31" t="s">
        <v>54</v>
      </c>
      <c r="EJ20" s="29"/>
      <c r="EK20" s="6">
        <v>30275</v>
      </c>
      <c r="EL20" s="36" t="s">
        <v>284</v>
      </c>
      <c r="EM20" s="36" t="s">
        <v>284</v>
      </c>
      <c r="EN20" s="36" t="s">
        <v>284</v>
      </c>
      <c r="EO20" s="36" t="s">
        <v>284</v>
      </c>
      <c r="EP20" s="36" t="s">
        <v>284</v>
      </c>
      <c r="EQ20" s="36" t="s">
        <v>284</v>
      </c>
      <c r="ER20" s="36" t="s">
        <v>284</v>
      </c>
      <c r="ES20" s="36" t="s">
        <v>284</v>
      </c>
      <c r="ET20" s="36" t="s">
        <v>284</v>
      </c>
      <c r="EU20" s="36" t="s">
        <v>284</v>
      </c>
      <c r="EV20" s="36" t="s">
        <v>284</v>
      </c>
      <c r="EW20" s="36" t="s">
        <v>284</v>
      </c>
      <c r="EX20" s="36" t="s">
        <v>284</v>
      </c>
      <c r="EY20" s="36" t="s">
        <v>284</v>
      </c>
      <c r="EZ20" s="36" t="s">
        <v>284</v>
      </c>
      <c r="FA20" s="36" t="s">
        <v>284</v>
      </c>
      <c r="FB20" s="14">
        <v>31746</v>
      </c>
      <c r="FC20" s="67">
        <v>8</v>
      </c>
      <c r="FD20" s="45"/>
      <c r="FE20" s="30">
        <v>8</v>
      </c>
      <c r="FF20" s="31" t="s">
        <v>54</v>
      </c>
      <c r="FG20" s="29"/>
      <c r="FH20" s="6">
        <v>31746</v>
      </c>
      <c r="FI20" s="36" t="s">
        <v>284</v>
      </c>
      <c r="FJ20" s="36" t="s">
        <v>284</v>
      </c>
      <c r="FK20" s="36" t="s">
        <v>284</v>
      </c>
      <c r="FL20" s="36" t="s">
        <v>284</v>
      </c>
      <c r="FM20" s="36" t="s">
        <v>284</v>
      </c>
      <c r="FN20" s="36" t="s">
        <v>284</v>
      </c>
      <c r="FO20" s="36" t="s">
        <v>284</v>
      </c>
      <c r="FP20" s="36" t="s">
        <v>284</v>
      </c>
      <c r="FQ20" s="36" t="s">
        <v>284</v>
      </c>
      <c r="FR20" s="36" t="s">
        <v>284</v>
      </c>
      <c r="FS20" s="36" t="s">
        <v>284</v>
      </c>
      <c r="FT20" s="36" t="s">
        <v>284</v>
      </c>
      <c r="FU20" s="36" t="s">
        <v>284</v>
      </c>
      <c r="FV20" s="36" t="s">
        <v>284</v>
      </c>
      <c r="FW20" s="36" t="s">
        <v>284</v>
      </c>
      <c r="FX20" s="36" t="s">
        <v>284</v>
      </c>
      <c r="FY20" s="36" t="s">
        <v>284</v>
      </c>
      <c r="FZ20" s="67">
        <v>8</v>
      </c>
      <c r="GA20" s="45"/>
      <c r="GB20" s="30">
        <v>8</v>
      </c>
      <c r="GC20" s="31" t="s">
        <v>54</v>
      </c>
      <c r="GD20" s="29"/>
      <c r="GE20" s="6">
        <v>33075</v>
      </c>
      <c r="GF20" s="36" t="s">
        <v>284</v>
      </c>
      <c r="GG20" s="36" t="s">
        <v>284</v>
      </c>
      <c r="GH20" s="36" t="s">
        <v>284</v>
      </c>
      <c r="GI20" s="36" t="s">
        <v>284</v>
      </c>
      <c r="GJ20" s="36" t="s">
        <v>284</v>
      </c>
      <c r="GK20" s="36" t="s">
        <v>284</v>
      </c>
      <c r="GL20" s="36" t="s">
        <v>284</v>
      </c>
      <c r="GM20" s="36" t="s">
        <v>284</v>
      </c>
      <c r="GN20" s="36" t="s">
        <v>284</v>
      </c>
      <c r="GO20" s="36" t="s">
        <v>284</v>
      </c>
      <c r="GP20" s="36" t="s">
        <v>284</v>
      </c>
      <c r="GQ20" s="36" t="s">
        <v>284</v>
      </c>
      <c r="GR20" s="36" t="s">
        <v>284</v>
      </c>
      <c r="GS20" s="36" t="s">
        <v>284</v>
      </c>
      <c r="GT20" s="36" t="s">
        <v>284</v>
      </c>
      <c r="GU20" s="36" t="s">
        <v>284</v>
      </c>
      <c r="GV20" s="14">
        <v>34257</v>
      </c>
      <c r="GW20" s="67">
        <v>8</v>
      </c>
      <c r="GX20" s="45"/>
      <c r="GY20" s="30">
        <v>8</v>
      </c>
      <c r="GZ20" s="31" t="s">
        <v>54</v>
      </c>
      <c r="HA20" s="29"/>
      <c r="HB20" s="6">
        <v>34257</v>
      </c>
      <c r="HC20" s="36" t="s">
        <v>284</v>
      </c>
      <c r="HD20" s="36" t="s">
        <v>284</v>
      </c>
      <c r="HE20" s="14">
        <v>686</v>
      </c>
      <c r="HF20" s="16">
        <v>2.0025104358233357</v>
      </c>
      <c r="HG20" s="36" t="s">
        <v>286</v>
      </c>
      <c r="HH20" s="36" t="s">
        <v>286</v>
      </c>
      <c r="HI20" s="36" t="s">
        <v>286</v>
      </c>
      <c r="HJ20" s="36" t="s">
        <v>286</v>
      </c>
      <c r="HK20" s="36" t="s">
        <v>286</v>
      </c>
      <c r="HL20" s="36" t="s">
        <v>286</v>
      </c>
      <c r="HM20" s="36" t="s">
        <v>286</v>
      </c>
      <c r="HN20" s="36" t="s">
        <v>286</v>
      </c>
      <c r="HO20" s="14">
        <v>-124</v>
      </c>
      <c r="HP20" s="16">
        <v>-0.36196981638789155</v>
      </c>
      <c r="HQ20" s="14">
        <v>562</v>
      </c>
      <c r="HR20" s="16">
        <v>1.6405406194354439</v>
      </c>
      <c r="HS20" s="14">
        <v>34819</v>
      </c>
      <c r="HT20" s="67">
        <v>8</v>
      </c>
      <c r="HY20" s="16"/>
      <c r="II20" s="16"/>
      <c r="IK20" s="16"/>
      <c r="IR20" s="16"/>
    </row>
    <row r="21" spans="1:252" ht="12.75" customHeight="1">
      <c r="A21" s="30">
        <v>9</v>
      </c>
      <c r="B21" s="31" t="s">
        <v>55</v>
      </c>
      <c r="C21" s="29"/>
      <c r="D21" s="6">
        <v>79739</v>
      </c>
      <c r="E21" s="36" t="s">
        <v>280</v>
      </c>
      <c r="F21" s="36" t="s">
        <v>280</v>
      </c>
      <c r="G21" s="36" t="s">
        <v>280</v>
      </c>
      <c r="H21" s="36" t="s">
        <v>280</v>
      </c>
      <c r="I21" s="36" t="s">
        <v>280</v>
      </c>
      <c r="J21" s="36" t="s">
        <v>280</v>
      </c>
      <c r="K21" s="36" t="s">
        <v>280</v>
      </c>
      <c r="L21" s="36" t="s">
        <v>280</v>
      </c>
      <c r="M21" s="36" t="s">
        <v>280</v>
      </c>
      <c r="N21" s="36" t="s">
        <v>280</v>
      </c>
      <c r="O21" s="36" t="s">
        <v>280</v>
      </c>
      <c r="P21" s="36" t="s">
        <v>280</v>
      </c>
      <c r="Q21" s="36" t="s">
        <v>280</v>
      </c>
      <c r="R21" s="36" t="s">
        <v>280</v>
      </c>
      <c r="S21" s="36" t="s">
        <v>280</v>
      </c>
      <c r="T21" s="36" t="s">
        <v>280</v>
      </c>
      <c r="U21" s="14">
        <v>80866</v>
      </c>
      <c r="V21" s="67">
        <v>9</v>
      </c>
      <c r="W21" s="45"/>
      <c r="X21" s="30">
        <v>9</v>
      </c>
      <c r="Y21" s="31" t="s">
        <v>55</v>
      </c>
      <c r="Z21" s="29"/>
      <c r="AA21" s="6">
        <v>80866</v>
      </c>
      <c r="AB21" s="36" t="s">
        <v>280</v>
      </c>
      <c r="AC21" s="36" t="s">
        <v>280</v>
      </c>
      <c r="AD21" s="36" t="s">
        <v>280</v>
      </c>
      <c r="AE21" s="36" t="s">
        <v>280</v>
      </c>
      <c r="AF21" s="36" t="s">
        <v>280</v>
      </c>
      <c r="AG21" s="36" t="s">
        <v>280</v>
      </c>
      <c r="AH21" s="36" t="s">
        <v>280</v>
      </c>
      <c r="AI21" s="36" t="s">
        <v>280</v>
      </c>
      <c r="AJ21" s="36" t="s">
        <v>280</v>
      </c>
      <c r="AK21" s="36" t="s">
        <v>280</v>
      </c>
      <c r="AL21" s="36" t="s">
        <v>280</v>
      </c>
      <c r="AM21" s="36" t="s">
        <v>280</v>
      </c>
      <c r="AN21" s="36" t="s">
        <v>280</v>
      </c>
      <c r="AO21" s="36" t="s">
        <v>280</v>
      </c>
      <c r="AP21" s="36" t="s">
        <v>280</v>
      </c>
      <c r="AQ21" s="36" t="s">
        <v>280</v>
      </c>
      <c r="AR21" s="14">
        <v>83255</v>
      </c>
      <c r="AS21" s="67">
        <v>9</v>
      </c>
      <c r="AT21" s="45"/>
      <c r="AU21" s="30">
        <v>9</v>
      </c>
      <c r="AV21" s="31" t="s">
        <v>55</v>
      </c>
      <c r="AW21" s="29"/>
      <c r="AX21" s="6">
        <v>83255</v>
      </c>
      <c r="AY21" s="36" t="s">
        <v>280</v>
      </c>
      <c r="AZ21" s="36" t="s">
        <v>280</v>
      </c>
      <c r="BA21" s="36" t="s">
        <v>280</v>
      </c>
      <c r="BB21" s="36" t="s">
        <v>280</v>
      </c>
      <c r="BC21" s="36" t="s">
        <v>280</v>
      </c>
      <c r="BD21" s="36" t="s">
        <v>280</v>
      </c>
      <c r="BE21" s="36" t="s">
        <v>280</v>
      </c>
      <c r="BF21" s="36" t="s">
        <v>280</v>
      </c>
      <c r="BG21" s="36" t="s">
        <v>280</v>
      </c>
      <c r="BH21" s="36" t="s">
        <v>280</v>
      </c>
      <c r="BI21" s="36" t="s">
        <v>280</v>
      </c>
      <c r="BJ21" s="36" t="s">
        <v>280</v>
      </c>
      <c r="BK21" s="36" t="s">
        <v>280</v>
      </c>
      <c r="BL21" s="36" t="s">
        <v>280</v>
      </c>
      <c r="BM21" s="36" t="s">
        <v>280</v>
      </c>
      <c r="BN21" s="36" t="s">
        <v>280</v>
      </c>
      <c r="BO21" s="36" t="s">
        <v>280</v>
      </c>
      <c r="BP21" s="67">
        <v>9</v>
      </c>
      <c r="BQ21" s="45"/>
      <c r="BR21" s="30">
        <v>9</v>
      </c>
      <c r="BS21" s="31" t="s">
        <v>55</v>
      </c>
      <c r="BT21" s="29"/>
      <c r="BU21" s="6">
        <v>85608</v>
      </c>
      <c r="BV21" s="36" t="s">
        <v>280</v>
      </c>
      <c r="BW21" s="36" t="s">
        <v>280</v>
      </c>
      <c r="BX21" s="36" t="s">
        <v>280</v>
      </c>
      <c r="BY21" s="36" t="s">
        <v>280</v>
      </c>
      <c r="BZ21" s="36" t="s">
        <v>280</v>
      </c>
      <c r="CA21" s="36" t="s">
        <v>280</v>
      </c>
      <c r="CB21" s="36" t="s">
        <v>280</v>
      </c>
      <c r="CC21" s="36" t="s">
        <v>280</v>
      </c>
      <c r="CD21" s="36" t="s">
        <v>280</v>
      </c>
      <c r="CE21" s="36" t="s">
        <v>280</v>
      </c>
      <c r="CF21" s="36" t="s">
        <v>280</v>
      </c>
      <c r="CG21" s="36" t="s">
        <v>280</v>
      </c>
      <c r="CH21" s="36" t="s">
        <v>280</v>
      </c>
      <c r="CI21" s="36" t="s">
        <v>280</v>
      </c>
      <c r="CJ21" s="36" t="s">
        <v>280</v>
      </c>
      <c r="CK21" s="36" t="s">
        <v>280</v>
      </c>
      <c r="CL21" s="36" t="s">
        <v>280</v>
      </c>
      <c r="CM21" s="67">
        <v>9</v>
      </c>
      <c r="CN21" s="45"/>
      <c r="CO21" s="30">
        <v>9</v>
      </c>
      <c r="CP21" s="31" t="s">
        <v>55</v>
      </c>
      <c r="CQ21" s="65"/>
      <c r="CR21" s="36" t="s">
        <v>280</v>
      </c>
      <c r="CS21" s="36" t="s">
        <v>280</v>
      </c>
      <c r="CT21" s="36" t="s">
        <v>280</v>
      </c>
      <c r="CU21" s="36" t="s">
        <v>280</v>
      </c>
      <c r="CV21" s="36" t="s">
        <v>280</v>
      </c>
      <c r="CW21" s="36" t="s">
        <v>280</v>
      </c>
      <c r="CX21" s="36" t="s">
        <v>280</v>
      </c>
      <c r="CY21" s="36" t="s">
        <v>280</v>
      </c>
      <c r="CZ21" s="36" t="s">
        <v>280</v>
      </c>
      <c r="DA21" s="36" t="s">
        <v>280</v>
      </c>
      <c r="DB21" s="36" t="s">
        <v>280</v>
      </c>
      <c r="DC21" s="36" t="s">
        <v>280</v>
      </c>
      <c r="DD21" s="36" t="s">
        <v>280</v>
      </c>
      <c r="DE21" s="36" t="s">
        <v>280</v>
      </c>
      <c r="DF21" s="36" t="s">
        <v>280</v>
      </c>
      <c r="DG21" s="36" t="s">
        <v>280</v>
      </c>
      <c r="DH21" s="36" t="s">
        <v>280</v>
      </c>
      <c r="DI21" s="14">
        <v>87814</v>
      </c>
      <c r="DJ21" s="67">
        <v>9</v>
      </c>
      <c r="DK21" s="45"/>
      <c r="DL21" s="30">
        <v>9</v>
      </c>
      <c r="DM21" s="31" t="s">
        <v>55</v>
      </c>
      <c r="DN21" s="29"/>
      <c r="DO21" s="6">
        <v>87814</v>
      </c>
      <c r="DP21" s="36" t="s">
        <v>280</v>
      </c>
      <c r="DQ21" s="36" t="s">
        <v>280</v>
      </c>
      <c r="DR21" s="36" t="s">
        <v>280</v>
      </c>
      <c r="DS21" s="36" t="s">
        <v>280</v>
      </c>
      <c r="DT21" s="36" t="s">
        <v>280</v>
      </c>
      <c r="DU21" s="36" t="s">
        <v>280</v>
      </c>
      <c r="DV21" s="36" t="s">
        <v>280</v>
      </c>
      <c r="DW21" s="36" t="s">
        <v>280</v>
      </c>
      <c r="DX21" s="36" t="s">
        <v>280</v>
      </c>
      <c r="DY21" s="36" t="s">
        <v>280</v>
      </c>
      <c r="DZ21" s="36" t="s">
        <v>280</v>
      </c>
      <c r="EA21" s="36" t="s">
        <v>280</v>
      </c>
      <c r="EB21" s="36" t="s">
        <v>280</v>
      </c>
      <c r="EC21" s="36" t="s">
        <v>280</v>
      </c>
      <c r="ED21" s="36" t="s">
        <v>280</v>
      </c>
      <c r="EE21" s="36" t="s">
        <v>280</v>
      </c>
      <c r="EF21" s="14">
        <v>89082</v>
      </c>
      <c r="EG21" s="67">
        <v>9</v>
      </c>
      <c r="EH21" s="30">
        <v>9</v>
      </c>
      <c r="EI21" s="31" t="s">
        <v>55</v>
      </c>
      <c r="EJ21" s="29"/>
      <c r="EK21" s="6">
        <v>89082</v>
      </c>
      <c r="EL21" s="36" t="s">
        <v>284</v>
      </c>
      <c r="EM21" s="36" t="s">
        <v>284</v>
      </c>
      <c r="EN21" s="36" t="s">
        <v>284</v>
      </c>
      <c r="EO21" s="36" t="s">
        <v>284</v>
      </c>
      <c r="EP21" s="36" t="s">
        <v>284</v>
      </c>
      <c r="EQ21" s="36" t="s">
        <v>284</v>
      </c>
      <c r="ER21" s="36" t="s">
        <v>284</v>
      </c>
      <c r="ES21" s="36" t="s">
        <v>284</v>
      </c>
      <c r="ET21" s="36" t="s">
        <v>284</v>
      </c>
      <c r="EU21" s="36" t="s">
        <v>284</v>
      </c>
      <c r="EV21" s="36" t="s">
        <v>284</v>
      </c>
      <c r="EW21" s="36" t="s">
        <v>284</v>
      </c>
      <c r="EX21" s="36" t="s">
        <v>284</v>
      </c>
      <c r="EY21" s="36" t="s">
        <v>284</v>
      </c>
      <c r="EZ21" s="36" t="s">
        <v>284</v>
      </c>
      <c r="FA21" s="36" t="s">
        <v>284</v>
      </c>
      <c r="FB21" s="14">
        <v>89954</v>
      </c>
      <c r="FC21" s="67">
        <v>9</v>
      </c>
      <c r="FD21" s="45"/>
      <c r="FE21" s="30">
        <v>9</v>
      </c>
      <c r="FF21" s="31" t="s">
        <v>55</v>
      </c>
      <c r="FG21" s="29"/>
      <c r="FH21" s="6">
        <v>89954</v>
      </c>
      <c r="FI21" s="36" t="s">
        <v>284</v>
      </c>
      <c r="FJ21" s="36" t="s">
        <v>284</v>
      </c>
      <c r="FK21" s="36" t="s">
        <v>284</v>
      </c>
      <c r="FL21" s="36" t="s">
        <v>284</v>
      </c>
      <c r="FM21" s="36" t="s">
        <v>284</v>
      </c>
      <c r="FN21" s="36" t="s">
        <v>284</v>
      </c>
      <c r="FO21" s="36" t="s">
        <v>284</v>
      </c>
      <c r="FP21" s="36" t="s">
        <v>284</v>
      </c>
      <c r="FQ21" s="36" t="s">
        <v>284</v>
      </c>
      <c r="FR21" s="36" t="s">
        <v>284</v>
      </c>
      <c r="FS21" s="36" t="s">
        <v>284</v>
      </c>
      <c r="FT21" s="36" t="s">
        <v>284</v>
      </c>
      <c r="FU21" s="36" t="s">
        <v>284</v>
      </c>
      <c r="FV21" s="36" t="s">
        <v>284</v>
      </c>
      <c r="FW21" s="36" t="s">
        <v>284</v>
      </c>
      <c r="FX21" s="36" t="s">
        <v>284</v>
      </c>
      <c r="FY21" s="36" t="s">
        <v>284</v>
      </c>
      <c r="FZ21" s="67">
        <v>9</v>
      </c>
      <c r="GA21" s="45"/>
      <c r="GB21" s="30">
        <v>9</v>
      </c>
      <c r="GC21" s="31" t="s">
        <v>55</v>
      </c>
      <c r="GD21" s="29"/>
      <c r="GE21" s="6">
        <v>91285</v>
      </c>
      <c r="GF21" s="36" t="s">
        <v>284</v>
      </c>
      <c r="GG21" s="36" t="s">
        <v>284</v>
      </c>
      <c r="GH21" s="36" t="s">
        <v>284</v>
      </c>
      <c r="GI21" s="36" t="s">
        <v>284</v>
      </c>
      <c r="GJ21" s="36" t="s">
        <v>284</v>
      </c>
      <c r="GK21" s="36" t="s">
        <v>284</v>
      </c>
      <c r="GL21" s="36" t="s">
        <v>284</v>
      </c>
      <c r="GM21" s="36" t="s">
        <v>284</v>
      </c>
      <c r="GN21" s="36" t="s">
        <v>284</v>
      </c>
      <c r="GO21" s="36" t="s">
        <v>284</v>
      </c>
      <c r="GP21" s="36" t="s">
        <v>284</v>
      </c>
      <c r="GQ21" s="36" t="s">
        <v>284</v>
      </c>
      <c r="GR21" s="36" t="s">
        <v>284</v>
      </c>
      <c r="GS21" s="36" t="s">
        <v>284</v>
      </c>
      <c r="GT21" s="36" t="s">
        <v>284</v>
      </c>
      <c r="GU21" s="36" t="s">
        <v>284</v>
      </c>
      <c r="GV21" s="14">
        <v>91862</v>
      </c>
      <c r="GW21" s="67">
        <v>9</v>
      </c>
      <c r="GX21" s="45"/>
      <c r="GY21" s="30">
        <v>9</v>
      </c>
      <c r="GZ21" s="31" t="s">
        <v>55</v>
      </c>
      <c r="HA21" s="29"/>
      <c r="HB21" s="6">
        <v>91862</v>
      </c>
      <c r="HC21" s="36" t="s">
        <v>284</v>
      </c>
      <c r="HD21" s="36" t="s">
        <v>284</v>
      </c>
      <c r="HE21" s="14">
        <v>1191</v>
      </c>
      <c r="HF21" s="16">
        <v>1.2965099823648516</v>
      </c>
      <c r="HG21" s="36" t="s">
        <v>286</v>
      </c>
      <c r="HH21" s="36" t="s">
        <v>286</v>
      </c>
      <c r="HI21" s="36" t="s">
        <v>286</v>
      </c>
      <c r="HJ21" s="36" t="s">
        <v>286</v>
      </c>
      <c r="HK21" s="36" t="s">
        <v>286</v>
      </c>
      <c r="HL21" s="36" t="s">
        <v>286</v>
      </c>
      <c r="HM21" s="36" t="s">
        <v>286</v>
      </c>
      <c r="HN21" s="36" t="s">
        <v>286</v>
      </c>
      <c r="HO21" s="14">
        <v>-104</v>
      </c>
      <c r="HP21" s="16">
        <v>-0.11321329820818184</v>
      </c>
      <c r="HQ21" s="14">
        <v>1087</v>
      </c>
      <c r="HR21" s="16">
        <v>1.1832966841566699</v>
      </c>
      <c r="HS21" s="14">
        <v>92949</v>
      </c>
      <c r="HT21" s="67">
        <v>9</v>
      </c>
      <c r="HY21" s="16"/>
      <c r="II21" s="16"/>
      <c r="IK21" s="16"/>
      <c r="IR21" s="16"/>
    </row>
    <row r="22" spans="1:252" ht="12.75" customHeight="1">
      <c r="A22" s="30"/>
      <c r="B22" s="7" t="s">
        <v>56</v>
      </c>
      <c r="C22" s="29"/>
      <c r="D22" s="6">
        <v>15996</v>
      </c>
      <c r="E22" s="36" t="s">
        <v>280</v>
      </c>
      <c r="F22" s="36" t="s">
        <v>280</v>
      </c>
      <c r="G22" s="36" t="s">
        <v>280</v>
      </c>
      <c r="H22" s="36" t="s">
        <v>280</v>
      </c>
      <c r="I22" s="36" t="s">
        <v>280</v>
      </c>
      <c r="J22" s="36" t="s">
        <v>280</v>
      </c>
      <c r="K22" s="36" t="s">
        <v>280</v>
      </c>
      <c r="L22" s="36" t="s">
        <v>280</v>
      </c>
      <c r="M22" s="36" t="s">
        <v>280</v>
      </c>
      <c r="N22" s="36" t="s">
        <v>280</v>
      </c>
      <c r="O22" s="36" t="s">
        <v>280</v>
      </c>
      <c r="P22" s="36" t="s">
        <v>280</v>
      </c>
      <c r="Q22" s="36" t="s">
        <v>280</v>
      </c>
      <c r="R22" s="36" t="s">
        <v>280</v>
      </c>
      <c r="S22" s="36" t="s">
        <v>280</v>
      </c>
      <c r="T22" s="36" t="s">
        <v>280</v>
      </c>
      <c r="U22" s="14">
        <v>16243</v>
      </c>
      <c r="V22" s="67" t="s">
        <v>78</v>
      </c>
      <c r="W22" s="45"/>
      <c r="X22" s="30"/>
      <c r="Y22" s="7" t="s">
        <v>56</v>
      </c>
      <c r="Z22" s="29"/>
      <c r="AA22" s="6">
        <v>16243</v>
      </c>
      <c r="AB22" s="36" t="s">
        <v>280</v>
      </c>
      <c r="AC22" s="36" t="s">
        <v>280</v>
      </c>
      <c r="AD22" s="36" t="s">
        <v>280</v>
      </c>
      <c r="AE22" s="36" t="s">
        <v>280</v>
      </c>
      <c r="AF22" s="36" t="s">
        <v>280</v>
      </c>
      <c r="AG22" s="36" t="s">
        <v>280</v>
      </c>
      <c r="AH22" s="36" t="s">
        <v>280</v>
      </c>
      <c r="AI22" s="36" t="s">
        <v>280</v>
      </c>
      <c r="AJ22" s="36" t="s">
        <v>280</v>
      </c>
      <c r="AK22" s="36" t="s">
        <v>280</v>
      </c>
      <c r="AL22" s="36" t="s">
        <v>280</v>
      </c>
      <c r="AM22" s="36" t="s">
        <v>280</v>
      </c>
      <c r="AN22" s="36" t="s">
        <v>280</v>
      </c>
      <c r="AO22" s="36" t="s">
        <v>280</v>
      </c>
      <c r="AP22" s="36" t="s">
        <v>280</v>
      </c>
      <c r="AQ22" s="36" t="s">
        <v>280</v>
      </c>
      <c r="AR22" s="14">
        <v>16887</v>
      </c>
      <c r="AS22" s="67" t="s">
        <v>78</v>
      </c>
      <c r="AT22" s="45"/>
      <c r="AU22" s="30"/>
      <c r="AV22" s="7" t="s">
        <v>56</v>
      </c>
      <c r="AW22" s="29"/>
      <c r="AX22" s="6">
        <v>16887</v>
      </c>
      <c r="AY22" s="36" t="s">
        <v>280</v>
      </c>
      <c r="AZ22" s="36" t="s">
        <v>280</v>
      </c>
      <c r="BA22" s="36" t="s">
        <v>280</v>
      </c>
      <c r="BB22" s="36" t="s">
        <v>280</v>
      </c>
      <c r="BC22" s="36" t="s">
        <v>280</v>
      </c>
      <c r="BD22" s="36" t="s">
        <v>280</v>
      </c>
      <c r="BE22" s="36" t="s">
        <v>280</v>
      </c>
      <c r="BF22" s="36" t="s">
        <v>280</v>
      </c>
      <c r="BG22" s="36" t="s">
        <v>280</v>
      </c>
      <c r="BH22" s="36" t="s">
        <v>280</v>
      </c>
      <c r="BI22" s="36" t="s">
        <v>280</v>
      </c>
      <c r="BJ22" s="36" t="s">
        <v>280</v>
      </c>
      <c r="BK22" s="36" t="s">
        <v>280</v>
      </c>
      <c r="BL22" s="36" t="s">
        <v>280</v>
      </c>
      <c r="BM22" s="36" t="s">
        <v>280</v>
      </c>
      <c r="BN22" s="36" t="s">
        <v>280</v>
      </c>
      <c r="BO22" s="36" t="s">
        <v>280</v>
      </c>
      <c r="BP22" s="67" t="s">
        <v>78</v>
      </c>
      <c r="BQ22" s="45"/>
      <c r="BR22" s="30"/>
      <c r="BS22" s="7" t="s">
        <v>56</v>
      </c>
      <c r="BT22" s="29"/>
      <c r="BU22" s="6">
        <v>17422</v>
      </c>
      <c r="BV22" s="36" t="s">
        <v>280</v>
      </c>
      <c r="BW22" s="36" t="s">
        <v>280</v>
      </c>
      <c r="BX22" s="36" t="s">
        <v>280</v>
      </c>
      <c r="BY22" s="36" t="s">
        <v>280</v>
      </c>
      <c r="BZ22" s="36" t="s">
        <v>280</v>
      </c>
      <c r="CA22" s="36" t="s">
        <v>280</v>
      </c>
      <c r="CB22" s="36" t="s">
        <v>280</v>
      </c>
      <c r="CC22" s="36" t="s">
        <v>280</v>
      </c>
      <c r="CD22" s="36" t="s">
        <v>280</v>
      </c>
      <c r="CE22" s="36" t="s">
        <v>280</v>
      </c>
      <c r="CF22" s="36" t="s">
        <v>280</v>
      </c>
      <c r="CG22" s="36" t="s">
        <v>280</v>
      </c>
      <c r="CH22" s="36" t="s">
        <v>280</v>
      </c>
      <c r="CI22" s="36" t="s">
        <v>280</v>
      </c>
      <c r="CJ22" s="36" t="s">
        <v>280</v>
      </c>
      <c r="CK22" s="36" t="s">
        <v>280</v>
      </c>
      <c r="CL22" s="36" t="s">
        <v>280</v>
      </c>
      <c r="CM22" s="67" t="s">
        <v>78</v>
      </c>
      <c r="CN22" s="45"/>
      <c r="CO22" s="30"/>
      <c r="CP22" s="7" t="s">
        <v>56</v>
      </c>
      <c r="CQ22" s="65"/>
      <c r="CR22" s="36" t="s">
        <v>280</v>
      </c>
      <c r="CS22" s="36" t="s">
        <v>280</v>
      </c>
      <c r="CT22" s="36" t="s">
        <v>280</v>
      </c>
      <c r="CU22" s="36" t="s">
        <v>280</v>
      </c>
      <c r="CV22" s="36" t="s">
        <v>280</v>
      </c>
      <c r="CW22" s="36" t="s">
        <v>280</v>
      </c>
      <c r="CX22" s="36" t="s">
        <v>280</v>
      </c>
      <c r="CY22" s="36" t="s">
        <v>280</v>
      </c>
      <c r="CZ22" s="36" t="s">
        <v>280</v>
      </c>
      <c r="DA22" s="36" t="s">
        <v>280</v>
      </c>
      <c r="DB22" s="36" t="s">
        <v>280</v>
      </c>
      <c r="DC22" s="36" t="s">
        <v>280</v>
      </c>
      <c r="DD22" s="36" t="s">
        <v>280</v>
      </c>
      <c r="DE22" s="36" t="s">
        <v>280</v>
      </c>
      <c r="DF22" s="36" t="s">
        <v>280</v>
      </c>
      <c r="DG22" s="36" t="s">
        <v>280</v>
      </c>
      <c r="DH22" s="36" t="s">
        <v>280</v>
      </c>
      <c r="DI22" s="14">
        <v>17641</v>
      </c>
      <c r="DJ22" s="67" t="s">
        <v>78</v>
      </c>
      <c r="DK22" s="45"/>
      <c r="DL22" s="30"/>
      <c r="DM22" s="7" t="s">
        <v>56</v>
      </c>
      <c r="DN22" s="29"/>
      <c r="DO22" s="6">
        <v>17641</v>
      </c>
      <c r="DP22" s="36" t="s">
        <v>280</v>
      </c>
      <c r="DQ22" s="36" t="s">
        <v>280</v>
      </c>
      <c r="DR22" s="36" t="s">
        <v>280</v>
      </c>
      <c r="DS22" s="36" t="s">
        <v>280</v>
      </c>
      <c r="DT22" s="36" t="s">
        <v>280</v>
      </c>
      <c r="DU22" s="36" t="s">
        <v>280</v>
      </c>
      <c r="DV22" s="36" t="s">
        <v>280</v>
      </c>
      <c r="DW22" s="36" t="s">
        <v>280</v>
      </c>
      <c r="DX22" s="36" t="s">
        <v>280</v>
      </c>
      <c r="DY22" s="36" t="s">
        <v>280</v>
      </c>
      <c r="DZ22" s="36" t="s">
        <v>280</v>
      </c>
      <c r="EA22" s="36" t="s">
        <v>280</v>
      </c>
      <c r="EB22" s="36" t="s">
        <v>280</v>
      </c>
      <c r="EC22" s="36" t="s">
        <v>280</v>
      </c>
      <c r="ED22" s="36" t="s">
        <v>280</v>
      </c>
      <c r="EE22" s="36" t="s">
        <v>280</v>
      </c>
      <c r="EF22" s="14">
        <v>17817</v>
      </c>
      <c r="EG22" s="67" t="s">
        <v>78</v>
      </c>
      <c r="EH22" s="30"/>
      <c r="EI22" s="7" t="s">
        <v>56</v>
      </c>
      <c r="EJ22" s="29"/>
      <c r="EK22" s="6">
        <v>17817</v>
      </c>
      <c r="EL22" s="36" t="s">
        <v>284</v>
      </c>
      <c r="EM22" s="36" t="s">
        <v>284</v>
      </c>
      <c r="EN22" s="36" t="s">
        <v>284</v>
      </c>
      <c r="EO22" s="36" t="s">
        <v>284</v>
      </c>
      <c r="EP22" s="36" t="s">
        <v>284</v>
      </c>
      <c r="EQ22" s="36" t="s">
        <v>284</v>
      </c>
      <c r="ER22" s="36" t="s">
        <v>284</v>
      </c>
      <c r="ES22" s="36" t="s">
        <v>284</v>
      </c>
      <c r="ET22" s="36" t="s">
        <v>284</v>
      </c>
      <c r="EU22" s="36" t="s">
        <v>284</v>
      </c>
      <c r="EV22" s="36" t="s">
        <v>284</v>
      </c>
      <c r="EW22" s="36" t="s">
        <v>284</v>
      </c>
      <c r="EX22" s="36" t="s">
        <v>284</v>
      </c>
      <c r="EY22" s="36" t="s">
        <v>284</v>
      </c>
      <c r="EZ22" s="36" t="s">
        <v>284</v>
      </c>
      <c r="FA22" s="36" t="s">
        <v>284</v>
      </c>
      <c r="FB22" s="14">
        <v>17977</v>
      </c>
      <c r="FC22" s="67" t="s">
        <v>78</v>
      </c>
      <c r="FD22" s="45"/>
      <c r="FE22" s="30"/>
      <c r="FF22" s="7" t="s">
        <v>56</v>
      </c>
      <c r="FG22" s="29"/>
      <c r="FH22" s="6">
        <v>17977</v>
      </c>
      <c r="FI22" s="36" t="s">
        <v>284</v>
      </c>
      <c r="FJ22" s="36" t="s">
        <v>284</v>
      </c>
      <c r="FK22" s="36" t="s">
        <v>284</v>
      </c>
      <c r="FL22" s="36" t="s">
        <v>284</v>
      </c>
      <c r="FM22" s="36" t="s">
        <v>284</v>
      </c>
      <c r="FN22" s="36" t="s">
        <v>284</v>
      </c>
      <c r="FO22" s="36" t="s">
        <v>284</v>
      </c>
      <c r="FP22" s="36" t="s">
        <v>284</v>
      </c>
      <c r="FQ22" s="36" t="s">
        <v>284</v>
      </c>
      <c r="FR22" s="36" t="s">
        <v>284</v>
      </c>
      <c r="FS22" s="36" t="s">
        <v>284</v>
      </c>
      <c r="FT22" s="36" t="s">
        <v>284</v>
      </c>
      <c r="FU22" s="36" t="s">
        <v>284</v>
      </c>
      <c r="FV22" s="36" t="s">
        <v>284</v>
      </c>
      <c r="FW22" s="36" t="s">
        <v>284</v>
      </c>
      <c r="FX22" s="36" t="s">
        <v>284</v>
      </c>
      <c r="FY22" s="36" t="s">
        <v>284</v>
      </c>
      <c r="FZ22" s="67" t="s">
        <v>78</v>
      </c>
      <c r="GA22" s="45"/>
      <c r="GB22" s="30"/>
      <c r="GC22" s="7" t="s">
        <v>56</v>
      </c>
      <c r="GD22" s="29"/>
      <c r="GE22" s="6">
        <v>18533</v>
      </c>
      <c r="GF22" s="36" t="s">
        <v>284</v>
      </c>
      <c r="GG22" s="36" t="s">
        <v>284</v>
      </c>
      <c r="GH22" s="36" t="s">
        <v>284</v>
      </c>
      <c r="GI22" s="36" t="s">
        <v>284</v>
      </c>
      <c r="GJ22" s="36" t="s">
        <v>284</v>
      </c>
      <c r="GK22" s="36" t="s">
        <v>284</v>
      </c>
      <c r="GL22" s="36" t="s">
        <v>284</v>
      </c>
      <c r="GM22" s="36" t="s">
        <v>284</v>
      </c>
      <c r="GN22" s="36" t="s">
        <v>284</v>
      </c>
      <c r="GO22" s="36" t="s">
        <v>284</v>
      </c>
      <c r="GP22" s="36" t="s">
        <v>284</v>
      </c>
      <c r="GQ22" s="36" t="s">
        <v>284</v>
      </c>
      <c r="GR22" s="36" t="s">
        <v>284</v>
      </c>
      <c r="GS22" s="36" t="s">
        <v>284</v>
      </c>
      <c r="GT22" s="36" t="s">
        <v>284</v>
      </c>
      <c r="GU22" s="36" t="s">
        <v>284</v>
      </c>
      <c r="GV22" s="14">
        <v>18865</v>
      </c>
      <c r="GW22" s="67" t="s">
        <v>78</v>
      </c>
      <c r="GX22" s="45"/>
      <c r="GY22" s="30"/>
      <c r="GZ22" s="7" t="s">
        <v>56</v>
      </c>
      <c r="HA22" s="29"/>
      <c r="HB22" s="6">
        <v>18865</v>
      </c>
      <c r="HC22" s="36" t="s">
        <v>284</v>
      </c>
      <c r="HD22" s="36" t="s">
        <v>284</v>
      </c>
      <c r="HE22" s="14">
        <v>251</v>
      </c>
      <c r="HF22" s="16">
        <v>1.3305062284654121</v>
      </c>
      <c r="HG22" s="36" t="s">
        <v>286</v>
      </c>
      <c r="HH22" s="36" t="s">
        <v>286</v>
      </c>
      <c r="HI22" s="36" t="s">
        <v>286</v>
      </c>
      <c r="HJ22" s="36" t="s">
        <v>286</v>
      </c>
      <c r="HK22" s="36" t="s">
        <v>286</v>
      </c>
      <c r="HL22" s="36" t="s">
        <v>286</v>
      </c>
      <c r="HM22" s="36" t="s">
        <v>286</v>
      </c>
      <c r="HN22" s="36" t="s">
        <v>286</v>
      </c>
      <c r="HO22" s="14">
        <v>-25</v>
      </c>
      <c r="HP22" s="16">
        <v>-0.13252054068380598</v>
      </c>
      <c r="HQ22" s="14">
        <v>226</v>
      </c>
      <c r="HR22" s="16">
        <v>1.1979856877816062</v>
      </c>
      <c r="HS22" s="14">
        <v>19091</v>
      </c>
      <c r="HT22" s="67" t="s">
        <v>78</v>
      </c>
      <c r="HY22" s="16"/>
      <c r="II22" s="16"/>
      <c r="IK22" s="16"/>
      <c r="IR22" s="16"/>
    </row>
    <row r="23" spans="1:252" ht="12.75" customHeight="1">
      <c r="A23" s="30"/>
      <c r="B23" s="7" t="s">
        <v>57</v>
      </c>
      <c r="C23" s="29"/>
      <c r="D23" s="6">
        <v>38852</v>
      </c>
      <c r="E23" s="36" t="s">
        <v>280</v>
      </c>
      <c r="F23" s="36" t="s">
        <v>280</v>
      </c>
      <c r="G23" s="36" t="s">
        <v>280</v>
      </c>
      <c r="H23" s="36" t="s">
        <v>280</v>
      </c>
      <c r="I23" s="36" t="s">
        <v>280</v>
      </c>
      <c r="J23" s="36" t="s">
        <v>280</v>
      </c>
      <c r="K23" s="36" t="s">
        <v>280</v>
      </c>
      <c r="L23" s="36" t="s">
        <v>280</v>
      </c>
      <c r="M23" s="36" t="s">
        <v>280</v>
      </c>
      <c r="N23" s="36" t="s">
        <v>280</v>
      </c>
      <c r="O23" s="36" t="s">
        <v>280</v>
      </c>
      <c r="P23" s="36" t="s">
        <v>280</v>
      </c>
      <c r="Q23" s="36" t="s">
        <v>280</v>
      </c>
      <c r="R23" s="36" t="s">
        <v>280</v>
      </c>
      <c r="S23" s="36" t="s">
        <v>280</v>
      </c>
      <c r="T23" s="36" t="s">
        <v>280</v>
      </c>
      <c r="U23" s="14">
        <v>39656</v>
      </c>
      <c r="V23" s="67" t="s">
        <v>79</v>
      </c>
      <c r="W23" s="45"/>
      <c r="X23" s="30"/>
      <c r="Y23" s="7" t="s">
        <v>57</v>
      </c>
      <c r="Z23" s="29"/>
      <c r="AA23" s="6">
        <v>39656</v>
      </c>
      <c r="AB23" s="36" t="s">
        <v>280</v>
      </c>
      <c r="AC23" s="36" t="s">
        <v>280</v>
      </c>
      <c r="AD23" s="36" t="s">
        <v>280</v>
      </c>
      <c r="AE23" s="36" t="s">
        <v>280</v>
      </c>
      <c r="AF23" s="36" t="s">
        <v>280</v>
      </c>
      <c r="AG23" s="36" t="s">
        <v>280</v>
      </c>
      <c r="AH23" s="36" t="s">
        <v>280</v>
      </c>
      <c r="AI23" s="36" t="s">
        <v>280</v>
      </c>
      <c r="AJ23" s="36" t="s">
        <v>280</v>
      </c>
      <c r="AK23" s="36" t="s">
        <v>280</v>
      </c>
      <c r="AL23" s="36" t="s">
        <v>280</v>
      </c>
      <c r="AM23" s="36" t="s">
        <v>280</v>
      </c>
      <c r="AN23" s="36" t="s">
        <v>280</v>
      </c>
      <c r="AO23" s="36" t="s">
        <v>280</v>
      </c>
      <c r="AP23" s="36" t="s">
        <v>280</v>
      </c>
      <c r="AQ23" s="36" t="s">
        <v>280</v>
      </c>
      <c r="AR23" s="14">
        <v>41257</v>
      </c>
      <c r="AS23" s="67" t="s">
        <v>79</v>
      </c>
      <c r="AT23" s="45"/>
      <c r="AU23" s="30"/>
      <c r="AV23" s="7" t="s">
        <v>57</v>
      </c>
      <c r="AW23" s="29"/>
      <c r="AX23" s="6">
        <v>41257</v>
      </c>
      <c r="AY23" s="36" t="s">
        <v>280</v>
      </c>
      <c r="AZ23" s="36" t="s">
        <v>280</v>
      </c>
      <c r="BA23" s="36" t="s">
        <v>280</v>
      </c>
      <c r="BB23" s="36" t="s">
        <v>280</v>
      </c>
      <c r="BC23" s="36" t="s">
        <v>280</v>
      </c>
      <c r="BD23" s="36" t="s">
        <v>280</v>
      </c>
      <c r="BE23" s="36" t="s">
        <v>280</v>
      </c>
      <c r="BF23" s="36" t="s">
        <v>280</v>
      </c>
      <c r="BG23" s="36" t="s">
        <v>280</v>
      </c>
      <c r="BH23" s="36" t="s">
        <v>280</v>
      </c>
      <c r="BI23" s="36" t="s">
        <v>280</v>
      </c>
      <c r="BJ23" s="36" t="s">
        <v>280</v>
      </c>
      <c r="BK23" s="36" t="s">
        <v>280</v>
      </c>
      <c r="BL23" s="36" t="s">
        <v>280</v>
      </c>
      <c r="BM23" s="36" t="s">
        <v>280</v>
      </c>
      <c r="BN23" s="36" t="s">
        <v>280</v>
      </c>
      <c r="BO23" s="36" t="s">
        <v>280</v>
      </c>
      <c r="BP23" s="67" t="s">
        <v>79</v>
      </c>
      <c r="BQ23" s="45"/>
      <c r="BR23" s="30"/>
      <c r="BS23" s="7" t="s">
        <v>57</v>
      </c>
      <c r="BT23" s="29"/>
      <c r="BU23" s="6">
        <v>42133</v>
      </c>
      <c r="BV23" s="36" t="s">
        <v>280</v>
      </c>
      <c r="BW23" s="36" t="s">
        <v>280</v>
      </c>
      <c r="BX23" s="36" t="s">
        <v>280</v>
      </c>
      <c r="BY23" s="36" t="s">
        <v>280</v>
      </c>
      <c r="BZ23" s="36" t="s">
        <v>280</v>
      </c>
      <c r="CA23" s="36" t="s">
        <v>280</v>
      </c>
      <c r="CB23" s="36" t="s">
        <v>280</v>
      </c>
      <c r="CC23" s="36" t="s">
        <v>280</v>
      </c>
      <c r="CD23" s="36" t="s">
        <v>280</v>
      </c>
      <c r="CE23" s="36" t="s">
        <v>280</v>
      </c>
      <c r="CF23" s="36" t="s">
        <v>280</v>
      </c>
      <c r="CG23" s="36" t="s">
        <v>280</v>
      </c>
      <c r="CH23" s="36" t="s">
        <v>280</v>
      </c>
      <c r="CI23" s="36" t="s">
        <v>280</v>
      </c>
      <c r="CJ23" s="36" t="s">
        <v>280</v>
      </c>
      <c r="CK23" s="36" t="s">
        <v>280</v>
      </c>
      <c r="CL23" s="36" t="s">
        <v>280</v>
      </c>
      <c r="CM23" s="67" t="s">
        <v>79</v>
      </c>
      <c r="CN23" s="45"/>
      <c r="CO23" s="30"/>
      <c r="CP23" s="7" t="s">
        <v>57</v>
      </c>
      <c r="CQ23" s="65"/>
      <c r="CR23" s="36" t="s">
        <v>280</v>
      </c>
      <c r="CS23" s="36" t="s">
        <v>280</v>
      </c>
      <c r="CT23" s="36" t="s">
        <v>280</v>
      </c>
      <c r="CU23" s="36" t="s">
        <v>280</v>
      </c>
      <c r="CV23" s="36" t="s">
        <v>280</v>
      </c>
      <c r="CW23" s="36" t="s">
        <v>280</v>
      </c>
      <c r="CX23" s="36" t="s">
        <v>280</v>
      </c>
      <c r="CY23" s="36" t="s">
        <v>280</v>
      </c>
      <c r="CZ23" s="36" t="s">
        <v>280</v>
      </c>
      <c r="DA23" s="36" t="s">
        <v>280</v>
      </c>
      <c r="DB23" s="36" t="s">
        <v>280</v>
      </c>
      <c r="DC23" s="36" t="s">
        <v>280</v>
      </c>
      <c r="DD23" s="36" t="s">
        <v>280</v>
      </c>
      <c r="DE23" s="36" t="s">
        <v>280</v>
      </c>
      <c r="DF23" s="36" t="s">
        <v>280</v>
      </c>
      <c r="DG23" s="36" t="s">
        <v>280</v>
      </c>
      <c r="DH23" s="36" t="s">
        <v>280</v>
      </c>
      <c r="DI23" s="14">
        <v>44057</v>
      </c>
      <c r="DJ23" s="67" t="s">
        <v>79</v>
      </c>
      <c r="DK23" s="45"/>
      <c r="DL23" s="30"/>
      <c r="DM23" s="7" t="s">
        <v>57</v>
      </c>
      <c r="DN23" s="29"/>
      <c r="DO23" s="6">
        <v>44057</v>
      </c>
      <c r="DP23" s="36" t="s">
        <v>280</v>
      </c>
      <c r="DQ23" s="36" t="s">
        <v>280</v>
      </c>
      <c r="DR23" s="36" t="s">
        <v>280</v>
      </c>
      <c r="DS23" s="36" t="s">
        <v>280</v>
      </c>
      <c r="DT23" s="36" t="s">
        <v>280</v>
      </c>
      <c r="DU23" s="36" t="s">
        <v>280</v>
      </c>
      <c r="DV23" s="36" t="s">
        <v>280</v>
      </c>
      <c r="DW23" s="36" t="s">
        <v>280</v>
      </c>
      <c r="DX23" s="36" t="s">
        <v>280</v>
      </c>
      <c r="DY23" s="36" t="s">
        <v>280</v>
      </c>
      <c r="DZ23" s="36" t="s">
        <v>280</v>
      </c>
      <c r="EA23" s="36" t="s">
        <v>280</v>
      </c>
      <c r="EB23" s="36" t="s">
        <v>280</v>
      </c>
      <c r="EC23" s="36" t="s">
        <v>280</v>
      </c>
      <c r="ED23" s="36" t="s">
        <v>280</v>
      </c>
      <c r="EE23" s="36" t="s">
        <v>280</v>
      </c>
      <c r="EF23" s="14">
        <v>45097</v>
      </c>
      <c r="EG23" s="67" t="s">
        <v>79</v>
      </c>
      <c r="EH23" s="30"/>
      <c r="EI23" s="7" t="s">
        <v>57</v>
      </c>
      <c r="EJ23" s="29"/>
      <c r="EK23" s="6">
        <v>45097</v>
      </c>
      <c r="EL23" s="36" t="s">
        <v>284</v>
      </c>
      <c r="EM23" s="36" t="s">
        <v>284</v>
      </c>
      <c r="EN23" s="36" t="s">
        <v>284</v>
      </c>
      <c r="EO23" s="36" t="s">
        <v>284</v>
      </c>
      <c r="EP23" s="36" t="s">
        <v>284</v>
      </c>
      <c r="EQ23" s="36" t="s">
        <v>284</v>
      </c>
      <c r="ER23" s="36" t="s">
        <v>284</v>
      </c>
      <c r="ES23" s="36" t="s">
        <v>284</v>
      </c>
      <c r="ET23" s="36" t="s">
        <v>284</v>
      </c>
      <c r="EU23" s="36" t="s">
        <v>284</v>
      </c>
      <c r="EV23" s="36" t="s">
        <v>284</v>
      </c>
      <c r="EW23" s="36" t="s">
        <v>284</v>
      </c>
      <c r="EX23" s="36" t="s">
        <v>284</v>
      </c>
      <c r="EY23" s="36" t="s">
        <v>284</v>
      </c>
      <c r="EZ23" s="36" t="s">
        <v>284</v>
      </c>
      <c r="FA23" s="36" t="s">
        <v>284</v>
      </c>
      <c r="FB23" s="14">
        <v>45834</v>
      </c>
      <c r="FC23" s="67" t="s">
        <v>79</v>
      </c>
      <c r="FD23" s="45"/>
      <c r="FE23" s="30"/>
      <c r="FF23" s="7" t="s">
        <v>57</v>
      </c>
      <c r="FG23" s="29"/>
      <c r="FH23" s="6">
        <v>45834</v>
      </c>
      <c r="FI23" s="36" t="s">
        <v>284</v>
      </c>
      <c r="FJ23" s="36" t="s">
        <v>284</v>
      </c>
      <c r="FK23" s="36" t="s">
        <v>284</v>
      </c>
      <c r="FL23" s="36" t="s">
        <v>284</v>
      </c>
      <c r="FM23" s="36" t="s">
        <v>284</v>
      </c>
      <c r="FN23" s="36" t="s">
        <v>284</v>
      </c>
      <c r="FO23" s="36" t="s">
        <v>284</v>
      </c>
      <c r="FP23" s="36" t="s">
        <v>284</v>
      </c>
      <c r="FQ23" s="36" t="s">
        <v>284</v>
      </c>
      <c r="FR23" s="36" t="s">
        <v>284</v>
      </c>
      <c r="FS23" s="36" t="s">
        <v>284</v>
      </c>
      <c r="FT23" s="36" t="s">
        <v>284</v>
      </c>
      <c r="FU23" s="36" t="s">
        <v>284</v>
      </c>
      <c r="FV23" s="36" t="s">
        <v>284</v>
      </c>
      <c r="FW23" s="36" t="s">
        <v>284</v>
      </c>
      <c r="FX23" s="36" t="s">
        <v>284</v>
      </c>
      <c r="FY23" s="36" t="s">
        <v>284</v>
      </c>
      <c r="FZ23" s="67" t="s">
        <v>79</v>
      </c>
      <c r="GA23" s="45"/>
      <c r="GB23" s="30"/>
      <c r="GC23" s="7" t="s">
        <v>57</v>
      </c>
      <c r="GD23" s="29"/>
      <c r="GE23" s="6">
        <v>46635</v>
      </c>
      <c r="GF23" s="36" t="s">
        <v>284</v>
      </c>
      <c r="GG23" s="36" t="s">
        <v>284</v>
      </c>
      <c r="GH23" s="36" t="s">
        <v>284</v>
      </c>
      <c r="GI23" s="36" t="s">
        <v>284</v>
      </c>
      <c r="GJ23" s="36" t="s">
        <v>284</v>
      </c>
      <c r="GK23" s="36" t="s">
        <v>284</v>
      </c>
      <c r="GL23" s="36" t="s">
        <v>284</v>
      </c>
      <c r="GM23" s="36" t="s">
        <v>284</v>
      </c>
      <c r="GN23" s="36" t="s">
        <v>284</v>
      </c>
      <c r="GO23" s="36" t="s">
        <v>284</v>
      </c>
      <c r="GP23" s="36" t="s">
        <v>284</v>
      </c>
      <c r="GQ23" s="36" t="s">
        <v>284</v>
      </c>
      <c r="GR23" s="36" t="s">
        <v>284</v>
      </c>
      <c r="GS23" s="36" t="s">
        <v>284</v>
      </c>
      <c r="GT23" s="36" t="s">
        <v>284</v>
      </c>
      <c r="GU23" s="36" t="s">
        <v>284</v>
      </c>
      <c r="GV23" s="14">
        <v>47002</v>
      </c>
      <c r="GW23" s="67" t="s">
        <v>79</v>
      </c>
      <c r="GX23" s="45"/>
      <c r="GY23" s="30"/>
      <c r="GZ23" s="7" t="s">
        <v>57</v>
      </c>
      <c r="HA23" s="29"/>
      <c r="HB23" s="6">
        <v>47002</v>
      </c>
      <c r="HC23" s="36" t="s">
        <v>284</v>
      </c>
      <c r="HD23" s="36" t="s">
        <v>284</v>
      </c>
      <c r="HE23" s="14">
        <v>670</v>
      </c>
      <c r="HF23" s="16">
        <v>1.4254712565422747</v>
      </c>
      <c r="HG23" s="36" t="s">
        <v>286</v>
      </c>
      <c r="HH23" s="36" t="s">
        <v>286</v>
      </c>
      <c r="HI23" s="36" t="s">
        <v>286</v>
      </c>
      <c r="HJ23" s="36" t="s">
        <v>286</v>
      </c>
      <c r="HK23" s="36" t="s">
        <v>286</v>
      </c>
      <c r="HL23" s="36" t="s">
        <v>286</v>
      </c>
      <c r="HM23" s="36" t="s">
        <v>286</v>
      </c>
      <c r="HN23" s="36" t="s">
        <v>286</v>
      </c>
      <c r="HO23" s="14">
        <v>-50</v>
      </c>
      <c r="HP23" s="16">
        <v>-0.10637845198076677</v>
      </c>
      <c r="HQ23" s="14">
        <v>620</v>
      </c>
      <c r="HR23" s="16">
        <v>1.319092804561508</v>
      </c>
      <c r="HS23" s="14">
        <v>47622</v>
      </c>
      <c r="HT23" s="67" t="s">
        <v>79</v>
      </c>
      <c r="HY23" s="16"/>
      <c r="II23" s="16"/>
      <c r="IK23" s="16"/>
      <c r="IR23" s="16"/>
    </row>
    <row r="24" spans="1:252" ht="12.75" customHeight="1">
      <c r="A24" s="30"/>
      <c r="B24" s="7" t="s">
        <v>58</v>
      </c>
      <c r="C24" s="29"/>
      <c r="D24" s="6">
        <v>12974</v>
      </c>
      <c r="E24" s="36" t="s">
        <v>280</v>
      </c>
      <c r="F24" s="36" t="s">
        <v>280</v>
      </c>
      <c r="G24" s="36" t="s">
        <v>280</v>
      </c>
      <c r="H24" s="36" t="s">
        <v>280</v>
      </c>
      <c r="I24" s="36" t="s">
        <v>280</v>
      </c>
      <c r="J24" s="36" t="s">
        <v>280</v>
      </c>
      <c r="K24" s="36" t="s">
        <v>280</v>
      </c>
      <c r="L24" s="36" t="s">
        <v>280</v>
      </c>
      <c r="M24" s="36" t="s">
        <v>280</v>
      </c>
      <c r="N24" s="36" t="s">
        <v>280</v>
      </c>
      <c r="O24" s="36" t="s">
        <v>280</v>
      </c>
      <c r="P24" s="36" t="s">
        <v>280</v>
      </c>
      <c r="Q24" s="36" t="s">
        <v>280</v>
      </c>
      <c r="R24" s="36" t="s">
        <v>280</v>
      </c>
      <c r="S24" s="36" t="s">
        <v>280</v>
      </c>
      <c r="T24" s="36" t="s">
        <v>280</v>
      </c>
      <c r="U24" s="14">
        <v>12934</v>
      </c>
      <c r="V24" s="67" t="s">
        <v>80</v>
      </c>
      <c r="W24" s="45"/>
      <c r="X24" s="30"/>
      <c r="Y24" s="7" t="s">
        <v>58</v>
      </c>
      <c r="Z24" s="29"/>
      <c r="AA24" s="6">
        <v>12934</v>
      </c>
      <c r="AB24" s="36" t="s">
        <v>280</v>
      </c>
      <c r="AC24" s="36" t="s">
        <v>280</v>
      </c>
      <c r="AD24" s="36" t="s">
        <v>280</v>
      </c>
      <c r="AE24" s="36" t="s">
        <v>280</v>
      </c>
      <c r="AF24" s="36" t="s">
        <v>280</v>
      </c>
      <c r="AG24" s="36" t="s">
        <v>280</v>
      </c>
      <c r="AH24" s="36" t="s">
        <v>280</v>
      </c>
      <c r="AI24" s="36" t="s">
        <v>280</v>
      </c>
      <c r="AJ24" s="36" t="s">
        <v>280</v>
      </c>
      <c r="AK24" s="36" t="s">
        <v>280</v>
      </c>
      <c r="AL24" s="36" t="s">
        <v>280</v>
      </c>
      <c r="AM24" s="36" t="s">
        <v>280</v>
      </c>
      <c r="AN24" s="36" t="s">
        <v>280</v>
      </c>
      <c r="AO24" s="36" t="s">
        <v>280</v>
      </c>
      <c r="AP24" s="36" t="s">
        <v>280</v>
      </c>
      <c r="AQ24" s="36" t="s">
        <v>280</v>
      </c>
      <c r="AR24" s="14">
        <v>13006</v>
      </c>
      <c r="AS24" s="67" t="s">
        <v>80</v>
      </c>
      <c r="AT24" s="45"/>
      <c r="AU24" s="30"/>
      <c r="AV24" s="7" t="s">
        <v>58</v>
      </c>
      <c r="AW24" s="29"/>
      <c r="AX24" s="6">
        <v>13006</v>
      </c>
      <c r="AY24" s="36" t="s">
        <v>280</v>
      </c>
      <c r="AZ24" s="36" t="s">
        <v>280</v>
      </c>
      <c r="BA24" s="36" t="s">
        <v>280</v>
      </c>
      <c r="BB24" s="36" t="s">
        <v>280</v>
      </c>
      <c r="BC24" s="36" t="s">
        <v>280</v>
      </c>
      <c r="BD24" s="36" t="s">
        <v>280</v>
      </c>
      <c r="BE24" s="36" t="s">
        <v>280</v>
      </c>
      <c r="BF24" s="36" t="s">
        <v>280</v>
      </c>
      <c r="BG24" s="36" t="s">
        <v>280</v>
      </c>
      <c r="BH24" s="36" t="s">
        <v>280</v>
      </c>
      <c r="BI24" s="36" t="s">
        <v>280</v>
      </c>
      <c r="BJ24" s="36" t="s">
        <v>280</v>
      </c>
      <c r="BK24" s="36" t="s">
        <v>280</v>
      </c>
      <c r="BL24" s="36" t="s">
        <v>280</v>
      </c>
      <c r="BM24" s="36" t="s">
        <v>280</v>
      </c>
      <c r="BN24" s="36" t="s">
        <v>280</v>
      </c>
      <c r="BO24" s="36" t="s">
        <v>280</v>
      </c>
      <c r="BP24" s="67" t="s">
        <v>80</v>
      </c>
      <c r="BQ24" s="45"/>
      <c r="BR24" s="30"/>
      <c r="BS24" s="7" t="s">
        <v>58</v>
      </c>
      <c r="BT24" s="29"/>
      <c r="BU24" s="6">
        <v>13833</v>
      </c>
      <c r="BV24" s="36" t="s">
        <v>280</v>
      </c>
      <c r="BW24" s="36" t="s">
        <v>280</v>
      </c>
      <c r="BX24" s="36" t="s">
        <v>280</v>
      </c>
      <c r="BY24" s="36" t="s">
        <v>280</v>
      </c>
      <c r="BZ24" s="36" t="s">
        <v>280</v>
      </c>
      <c r="CA24" s="36" t="s">
        <v>280</v>
      </c>
      <c r="CB24" s="36" t="s">
        <v>280</v>
      </c>
      <c r="CC24" s="36" t="s">
        <v>280</v>
      </c>
      <c r="CD24" s="36" t="s">
        <v>280</v>
      </c>
      <c r="CE24" s="36" t="s">
        <v>280</v>
      </c>
      <c r="CF24" s="36" t="s">
        <v>280</v>
      </c>
      <c r="CG24" s="36" t="s">
        <v>280</v>
      </c>
      <c r="CH24" s="36" t="s">
        <v>280</v>
      </c>
      <c r="CI24" s="36" t="s">
        <v>280</v>
      </c>
      <c r="CJ24" s="36" t="s">
        <v>280</v>
      </c>
      <c r="CK24" s="36" t="s">
        <v>280</v>
      </c>
      <c r="CL24" s="36" t="s">
        <v>280</v>
      </c>
      <c r="CM24" s="67" t="s">
        <v>80</v>
      </c>
      <c r="CN24" s="45"/>
      <c r="CO24" s="30"/>
      <c r="CP24" s="7" t="s">
        <v>58</v>
      </c>
      <c r="CQ24" s="65"/>
      <c r="CR24" s="36" t="s">
        <v>280</v>
      </c>
      <c r="CS24" s="36" t="s">
        <v>280</v>
      </c>
      <c r="CT24" s="36" t="s">
        <v>280</v>
      </c>
      <c r="CU24" s="36" t="s">
        <v>280</v>
      </c>
      <c r="CV24" s="36" t="s">
        <v>280</v>
      </c>
      <c r="CW24" s="36" t="s">
        <v>280</v>
      </c>
      <c r="CX24" s="36" t="s">
        <v>280</v>
      </c>
      <c r="CY24" s="36" t="s">
        <v>280</v>
      </c>
      <c r="CZ24" s="36" t="s">
        <v>280</v>
      </c>
      <c r="DA24" s="36" t="s">
        <v>280</v>
      </c>
      <c r="DB24" s="36" t="s">
        <v>280</v>
      </c>
      <c r="DC24" s="36" t="s">
        <v>280</v>
      </c>
      <c r="DD24" s="36" t="s">
        <v>280</v>
      </c>
      <c r="DE24" s="36" t="s">
        <v>280</v>
      </c>
      <c r="DF24" s="36" t="s">
        <v>280</v>
      </c>
      <c r="DG24" s="36" t="s">
        <v>280</v>
      </c>
      <c r="DH24" s="36" t="s">
        <v>280</v>
      </c>
      <c r="DI24" s="14">
        <v>13870</v>
      </c>
      <c r="DJ24" s="67" t="s">
        <v>80</v>
      </c>
      <c r="DK24" s="45"/>
      <c r="DL24" s="30"/>
      <c r="DM24" s="7" t="s">
        <v>58</v>
      </c>
      <c r="DN24" s="29"/>
      <c r="DO24" s="6">
        <v>13870</v>
      </c>
      <c r="DP24" s="36" t="s">
        <v>280</v>
      </c>
      <c r="DQ24" s="36" t="s">
        <v>280</v>
      </c>
      <c r="DR24" s="36" t="s">
        <v>280</v>
      </c>
      <c r="DS24" s="36" t="s">
        <v>280</v>
      </c>
      <c r="DT24" s="36" t="s">
        <v>280</v>
      </c>
      <c r="DU24" s="36" t="s">
        <v>280</v>
      </c>
      <c r="DV24" s="36" t="s">
        <v>280</v>
      </c>
      <c r="DW24" s="36" t="s">
        <v>280</v>
      </c>
      <c r="DX24" s="36" t="s">
        <v>280</v>
      </c>
      <c r="DY24" s="36" t="s">
        <v>280</v>
      </c>
      <c r="DZ24" s="36" t="s">
        <v>280</v>
      </c>
      <c r="EA24" s="36" t="s">
        <v>280</v>
      </c>
      <c r="EB24" s="36" t="s">
        <v>280</v>
      </c>
      <c r="EC24" s="36" t="s">
        <v>280</v>
      </c>
      <c r="ED24" s="36" t="s">
        <v>280</v>
      </c>
      <c r="EE24" s="36" t="s">
        <v>280</v>
      </c>
      <c r="EF24" s="14">
        <v>13897</v>
      </c>
      <c r="EG24" s="67" t="s">
        <v>80</v>
      </c>
      <c r="EH24" s="30"/>
      <c r="EI24" s="7" t="s">
        <v>58</v>
      </c>
      <c r="EJ24" s="29"/>
      <c r="EK24" s="6">
        <v>13897</v>
      </c>
      <c r="EL24" s="36" t="s">
        <v>284</v>
      </c>
      <c r="EM24" s="36" t="s">
        <v>284</v>
      </c>
      <c r="EN24" s="36" t="s">
        <v>284</v>
      </c>
      <c r="EO24" s="36" t="s">
        <v>284</v>
      </c>
      <c r="EP24" s="36" t="s">
        <v>284</v>
      </c>
      <c r="EQ24" s="36" t="s">
        <v>284</v>
      </c>
      <c r="ER24" s="36" t="s">
        <v>284</v>
      </c>
      <c r="ES24" s="36" t="s">
        <v>284</v>
      </c>
      <c r="ET24" s="36" t="s">
        <v>284</v>
      </c>
      <c r="EU24" s="36" t="s">
        <v>284</v>
      </c>
      <c r="EV24" s="36" t="s">
        <v>284</v>
      </c>
      <c r="EW24" s="36" t="s">
        <v>284</v>
      </c>
      <c r="EX24" s="36" t="s">
        <v>284</v>
      </c>
      <c r="EY24" s="36" t="s">
        <v>284</v>
      </c>
      <c r="EZ24" s="36" t="s">
        <v>284</v>
      </c>
      <c r="FA24" s="36" t="s">
        <v>284</v>
      </c>
      <c r="FB24" s="14">
        <v>13805</v>
      </c>
      <c r="FC24" s="67" t="s">
        <v>80</v>
      </c>
      <c r="FD24" s="45"/>
      <c r="FE24" s="30"/>
      <c r="FF24" s="7" t="s">
        <v>58</v>
      </c>
      <c r="FG24" s="29"/>
      <c r="FH24" s="6">
        <v>13805</v>
      </c>
      <c r="FI24" s="36" t="s">
        <v>284</v>
      </c>
      <c r="FJ24" s="36" t="s">
        <v>284</v>
      </c>
      <c r="FK24" s="36" t="s">
        <v>284</v>
      </c>
      <c r="FL24" s="36" t="s">
        <v>284</v>
      </c>
      <c r="FM24" s="36" t="s">
        <v>284</v>
      </c>
      <c r="FN24" s="36" t="s">
        <v>284</v>
      </c>
      <c r="FO24" s="36" t="s">
        <v>284</v>
      </c>
      <c r="FP24" s="36" t="s">
        <v>284</v>
      </c>
      <c r="FQ24" s="36" t="s">
        <v>284</v>
      </c>
      <c r="FR24" s="36" t="s">
        <v>284</v>
      </c>
      <c r="FS24" s="36" t="s">
        <v>284</v>
      </c>
      <c r="FT24" s="36" t="s">
        <v>284</v>
      </c>
      <c r="FU24" s="36" t="s">
        <v>284</v>
      </c>
      <c r="FV24" s="36" t="s">
        <v>284</v>
      </c>
      <c r="FW24" s="36" t="s">
        <v>284</v>
      </c>
      <c r="FX24" s="36" t="s">
        <v>284</v>
      </c>
      <c r="FY24" s="36" t="s">
        <v>284</v>
      </c>
      <c r="FZ24" s="67" t="s">
        <v>80</v>
      </c>
      <c r="GA24" s="45"/>
      <c r="GB24" s="30"/>
      <c r="GC24" s="7" t="s">
        <v>58</v>
      </c>
      <c r="GD24" s="29"/>
      <c r="GE24" s="6">
        <v>13777</v>
      </c>
      <c r="GF24" s="36" t="s">
        <v>284</v>
      </c>
      <c r="GG24" s="36" t="s">
        <v>284</v>
      </c>
      <c r="GH24" s="36" t="s">
        <v>284</v>
      </c>
      <c r="GI24" s="36" t="s">
        <v>284</v>
      </c>
      <c r="GJ24" s="36" t="s">
        <v>284</v>
      </c>
      <c r="GK24" s="36" t="s">
        <v>284</v>
      </c>
      <c r="GL24" s="36" t="s">
        <v>284</v>
      </c>
      <c r="GM24" s="36" t="s">
        <v>284</v>
      </c>
      <c r="GN24" s="36" t="s">
        <v>284</v>
      </c>
      <c r="GO24" s="36" t="s">
        <v>284</v>
      </c>
      <c r="GP24" s="36" t="s">
        <v>284</v>
      </c>
      <c r="GQ24" s="36" t="s">
        <v>284</v>
      </c>
      <c r="GR24" s="36" t="s">
        <v>284</v>
      </c>
      <c r="GS24" s="36" t="s">
        <v>284</v>
      </c>
      <c r="GT24" s="36" t="s">
        <v>284</v>
      </c>
      <c r="GU24" s="36" t="s">
        <v>284</v>
      </c>
      <c r="GV24" s="14">
        <v>13677</v>
      </c>
      <c r="GW24" s="67" t="s">
        <v>80</v>
      </c>
      <c r="GX24" s="45"/>
      <c r="GY24" s="30"/>
      <c r="GZ24" s="7" t="s">
        <v>58</v>
      </c>
      <c r="HA24" s="29"/>
      <c r="HB24" s="6">
        <v>13677</v>
      </c>
      <c r="HC24" s="36" t="s">
        <v>284</v>
      </c>
      <c r="HD24" s="36" t="s">
        <v>284</v>
      </c>
      <c r="HE24" s="14">
        <v>112</v>
      </c>
      <c r="HF24" s="16">
        <v>0.81889303209768216</v>
      </c>
      <c r="HG24" s="36" t="s">
        <v>286</v>
      </c>
      <c r="HH24" s="36" t="s">
        <v>286</v>
      </c>
      <c r="HI24" s="36" t="s">
        <v>286</v>
      </c>
      <c r="HJ24" s="36" t="s">
        <v>286</v>
      </c>
      <c r="HK24" s="36" t="s">
        <v>286</v>
      </c>
      <c r="HL24" s="36" t="s">
        <v>286</v>
      </c>
      <c r="HM24" s="36" t="s">
        <v>286</v>
      </c>
      <c r="HN24" s="36" t="s">
        <v>286</v>
      </c>
      <c r="HO24" s="14">
        <v>-4</v>
      </c>
      <c r="HP24" s="16">
        <v>-2.9246179717774368E-2</v>
      </c>
      <c r="HQ24" s="14">
        <v>108</v>
      </c>
      <c r="HR24" s="16">
        <v>0.78964685237990795</v>
      </c>
      <c r="HS24" s="14">
        <v>13785</v>
      </c>
      <c r="HT24" s="67" t="s">
        <v>80</v>
      </c>
      <c r="HY24" s="16"/>
      <c r="II24" s="16"/>
      <c r="IK24" s="16"/>
      <c r="IR24" s="16"/>
    </row>
    <row r="25" spans="1:252" ht="12.75" customHeight="1">
      <c r="A25" s="30"/>
      <c r="B25" s="7" t="s">
        <v>59</v>
      </c>
      <c r="C25" s="29"/>
      <c r="D25" s="6">
        <v>11917</v>
      </c>
      <c r="E25" s="36" t="s">
        <v>280</v>
      </c>
      <c r="F25" s="36" t="s">
        <v>280</v>
      </c>
      <c r="G25" s="36" t="s">
        <v>280</v>
      </c>
      <c r="H25" s="36" t="s">
        <v>280</v>
      </c>
      <c r="I25" s="36" t="s">
        <v>280</v>
      </c>
      <c r="J25" s="36" t="s">
        <v>280</v>
      </c>
      <c r="K25" s="36" t="s">
        <v>280</v>
      </c>
      <c r="L25" s="36" t="s">
        <v>280</v>
      </c>
      <c r="M25" s="36" t="s">
        <v>280</v>
      </c>
      <c r="N25" s="36" t="s">
        <v>280</v>
      </c>
      <c r="O25" s="36" t="s">
        <v>280</v>
      </c>
      <c r="P25" s="36" t="s">
        <v>280</v>
      </c>
      <c r="Q25" s="36" t="s">
        <v>280</v>
      </c>
      <c r="R25" s="36" t="s">
        <v>280</v>
      </c>
      <c r="S25" s="36" t="s">
        <v>280</v>
      </c>
      <c r="T25" s="36" t="s">
        <v>280</v>
      </c>
      <c r="U25" s="14">
        <v>12033</v>
      </c>
      <c r="V25" s="67" t="s">
        <v>81</v>
      </c>
      <c r="W25" s="45"/>
      <c r="X25" s="30"/>
      <c r="Y25" s="7" t="s">
        <v>59</v>
      </c>
      <c r="Z25" s="29"/>
      <c r="AA25" s="6">
        <v>12033</v>
      </c>
      <c r="AB25" s="36" t="s">
        <v>280</v>
      </c>
      <c r="AC25" s="36" t="s">
        <v>280</v>
      </c>
      <c r="AD25" s="36" t="s">
        <v>280</v>
      </c>
      <c r="AE25" s="36" t="s">
        <v>280</v>
      </c>
      <c r="AF25" s="36" t="s">
        <v>280</v>
      </c>
      <c r="AG25" s="36" t="s">
        <v>280</v>
      </c>
      <c r="AH25" s="36" t="s">
        <v>280</v>
      </c>
      <c r="AI25" s="36" t="s">
        <v>280</v>
      </c>
      <c r="AJ25" s="36" t="s">
        <v>280</v>
      </c>
      <c r="AK25" s="36" t="s">
        <v>280</v>
      </c>
      <c r="AL25" s="36" t="s">
        <v>280</v>
      </c>
      <c r="AM25" s="36" t="s">
        <v>280</v>
      </c>
      <c r="AN25" s="36" t="s">
        <v>280</v>
      </c>
      <c r="AO25" s="36" t="s">
        <v>280</v>
      </c>
      <c r="AP25" s="36" t="s">
        <v>280</v>
      </c>
      <c r="AQ25" s="36" t="s">
        <v>280</v>
      </c>
      <c r="AR25" s="14">
        <v>12105</v>
      </c>
      <c r="AS25" s="67" t="s">
        <v>81</v>
      </c>
      <c r="AT25" s="45"/>
      <c r="AU25" s="30"/>
      <c r="AV25" s="7" t="s">
        <v>59</v>
      </c>
      <c r="AW25" s="29"/>
      <c r="AX25" s="6">
        <v>12105</v>
      </c>
      <c r="AY25" s="36" t="s">
        <v>280</v>
      </c>
      <c r="AZ25" s="36" t="s">
        <v>280</v>
      </c>
      <c r="BA25" s="36" t="s">
        <v>280</v>
      </c>
      <c r="BB25" s="36" t="s">
        <v>280</v>
      </c>
      <c r="BC25" s="36" t="s">
        <v>280</v>
      </c>
      <c r="BD25" s="36" t="s">
        <v>280</v>
      </c>
      <c r="BE25" s="36" t="s">
        <v>280</v>
      </c>
      <c r="BF25" s="36" t="s">
        <v>280</v>
      </c>
      <c r="BG25" s="36" t="s">
        <v>280</v>
      </c>
      <c r="BH25" s="36" t="s">
        <v>280</v>
      </c>
      <c r="BI25" s="36" t="s">
        <v>280</v>
      </c>
      <c r="BJ25" s="36" t="s">
        <v>280</v>
      </c>
      <c r="BK25" s="36" t="s">
        <v>280</v>
      </c>
      <c r="BL25" s="36" t="s">
        <v>280</v>
      </c>
      <c r="BM25" s="36" t="s">
        <v>280</v>
      </c>
      <c r="BN25" s="36" t="s">
        <v>280</v>
      </c>
      <c r="BO25" s="36" t="s">
        <v>280</v>
      </c>
      <c r="BP25" s="67" t="s">
        <v>81</v>
      </c>
      <c r="BQ25" s="45"/>
      <c r="BR25" s="30"/>
      <c r="BS25" s="7" t="s">
        <v>59</v>
      </c>
      <c r="BT25" s="29"/>
      <c r="BU25" s="6">
        <v>12220</v>
      </c>
      <c r="BV25" s="36" t="s">
        <v>280</v>
      </c>
      <c r="BW25" s="36" t="s">
        <v>280</v>
      </c>
      <c r="BX25" s="36" t="s">
        <v>280</v>
      </c>
      <c r="BY25" s="36" t="s">
        <v>280</v>
      </c>
      <c r="BZ25" s="36" t="s">
        <v>280</v>
      </c>
      <c r="CA25" s="36" t="s">
        <v>280</v>
      </c>
      <c r="CB25" s="36" t="s">
        <v>280</v>
      </c>
      <c r="CC25" s="36" t="s">
        <v>280</v>
      </c>
      <c r="CD25" s="36" t="s">
        <v>280</v>
      </c>
      <c r="CE25" s="36" t="s">
        <v>280</v>
      </c>
      <c r="CF25" s="36" t="s">
        <v>280</v>
      </c>
      <c r="CG25" s="36" t="s">
        <v>280</v>
      </c>
      <c r="CH25" s="36" t="s">
        <v>280</v>
      </c>
      <c r="CI25" s="36" t="s">
        <v>280</v>
      </c>
      <c r="CJ25" s="36" t="s">
        <v>280</v>
      </c>
      <c r="CK25" s="36" t="s">
        <v>280</v>
      </c>
      <c r="CL25" s="36" t="s">
        <v>280</v>
      </c>
      <c r="CM25" s="67" t="s">
        <v>81</v>
      </c>
      <c r="CN25" s="45"/>
      <c r="CO25" s="30"/>
      <c r="CP25" s="7" t="s">
        <v>59</v>
      </c>
      <c r="CQ25" s="65"/>
      <c r="CR25" s="36" t="s">
        <v>280</v>
      </c>
      <c r="CS25" s="36" t="s">
        <v>280</v>
      </c>
      <c r="CT25" s="36" t="s">
        <v>280</v>
      </c>
      <c r="CU25" s="36" t="s">
        <v>280</v>
      </c>
      <c r="CV25" s="36" t="s">
        <v>280</v>
      </c>
      <c r="CW25" s="36" t="s">
        <v>280</v>
      </c>
      <c r="CX25" s="36" t="s">
        <v>280</v>
      </c>
      <c r="CY25" s="36" t="s">
        <v>280</v>
      </c>
      <c r="CZ25" s="36" t="s">
        <v>280</v>
      </c>
      <c r="DA25" s="36" t="s">
        <v>280</v>
      </c>
      <c r="DB25" s="36" t="s">
        <v>280</v>
      </c>
      <c r="DC25" s="36" t="s">
        <v>280</v>
      </c>
      <c r="DD25" s="36" t="s">
        <v>280</v>
      </c>
      <c r="DE25" s="36" t="s">
        <v>280</v>
      </c>
      <c r="DF25" s="36" t="s">
        <v>280</v>
      </c>
      <c r="DG25" s="36" t="s">
        <v>280</v>
      </c>
      <c r="DH25" s="36" t="s">
        <v>280</v>
      </c>
      <c r="DI25" s="14">
        <v>12246</v>
      </c>
      <c r="DJ25" s="67" t="s">
        <v>81</v>
      </c>
      <c r="DK25" s="45"/>
      <c r="DL25" s="30"/>
      <c r="DM25" s="7" t="s">
        <v>59</v>
      </c>
      <c r="DN25" s="29"/>
      <c r="DO25" s="6">
        <v>12246</v>
      </c>
      <c r="DP25" s="36" t="s">
        <v>280</v>
      </c>
      <c r="DQ25" s="36" t="s">
        <v>280</v>
      </c>
      <c r="DR25" s="36" t="s">
        <v>280</v>
      </c>
      <c r="DS25" s="36" t="s">
        <v>280</v>
      </c>
      <c r="DT25" s="36" t="s">
        <v>280</v>
      </c>
      <c r="DU25" s="36" t="s">
        <v>280</v>
      </c>
      <c r="DV25" s="36" t="s">
        <v>280</v>
      </c>
      <c r="DW25" s="36" t="s">
        <v>280</v>
      </c>
      <c r="DX25" s="36" t="s">
        <v>280</v>
      </c>
      <c r="DY25" s="36" t="s">
        <v>280</v>
      </c>
      <c r="DZ25" s="36" t="s">
        <v>280</v>
      </c>
      <c r="EA25" s="36" t="s">
        <v>280</v>
      </c>
      <c r="EB25" s="36" t="s">
        <v>280</v>
      </c>
      <c r="EC25" s="36" t="s">
        <v>280</v>
      </c>
      <c r="ED25" s="36" t="s">
        <v>280</v>
      </c>
      <c r="EE25" s="36" t="s">
        <v>280</v>
      </c>
      <c r="EF25" s="14">
        <v>12271</v>
      </c>
      <c r="EG25" s="67" t="s">
        <v>81</v>
      </c>
      <c r="EH25" s="30"/>
      <c r="EI25" s="7" t="s">
        <v>59</v>
      </c>
      <c r="EJ25" s="29"/>
      <c r="EK25" s="6">
        <v>12271</v>
      </c>
      <c r="EL25" s="36" t="s">
        <v>284</v>
      </c>
      <c r="EM25" s="36" t="s">
        <v>284</v>
      </c>
      <c r="EN25" s="36" t="s">
        <v>284</v>
      </c>
      <c r="EO25" s="36" t="s">
        <v>284</v>
      </c>
      <c r="EP25" s="36" t="s">
        <v>284</v>
      </c>
      <c r="EQ25" s="36" t="s">
        <v>284</v>
      </c>
      <c r="ER25" s="36" t="s">
        <v>284</v>
      </c>
      <c r="ES25" s="36" t="s">
        <v>284</v>
      </c>
      <c r="ET25" s="36" t="s">
        <v>284</v>
      </c>
      <c r="EU25" s="36" t="s">
        <v>284</v>
      </c>
      <c r="EV25" s="36" t="s">
        <v>284</v>
      </c>
      <c r="EW25" s="36" t="s">
        <v>284</v>
      </c>
      <c r="EX25" s="36" t="s">
        <v>284</v>
      </c>
      <c r="EY25" s="36" t="s">
        <v>284</v>
      </c>
      <c r="EZ25" s="36" t="s">
        <v>284</v>
      </c>
      <c r="FA25" s="36" t="s">
        <v>284</v>
      </c>
      <c r="FB25" s="14">
        <v>12338</v>
      </c>
      <c r="FC25" s="67" t="s">
        <v>81</v>
      </c>
      <c r="FD25" s="45"/>
      <c r="FE25" s="30"/>
      <c r="FF25" s="7" t="s">
        <v>59</v>
      </c>
      <c r="FG25" s="29"/>
      <c r="FH25" s="6">
        <v>12338</v>
      </c>
      <c r="FI25" s="36" t="s">
        <v>284</v>
      </c>
      <c r="FJ25" s="36" t="s">
        <v>284</v>
      </c>
      <c r="FK25" s="36" t="s">
        <v>284</v>
      </c>
      <c r="FL25" s="36" t="s">
        <v>284</v>
      </c>
      <c r="FM25" s="36" t="s">
        <v>284</v>
      </c>
      <c r="FN25" s="36" t="s">
        <v>284</v>
      </c>
      <c r="FO25" s="36" t="s">
        <v>284</v>
      </c>
      <c r="FP25" s="36" t="s">
        <v>284</v>
      </c>
      <c r="FQ25" s="36" t="s">
        <v>284</v>
      </c>
      <c r="FR25" s="36" t="s">
        <v>284</v>
      </c>
      <c r="FS25" s="36" t="s">
        <v>284</v>
      </c>
      <c r="FT25" s="36" t="s">
        <v>284</v>
      </c>
      <c r="FU25" s="36" t="s">
        <v>284</v>
      </c>
      <c r="FV25" s="36" t="s">
        <v>284</v>
      </c>
      <c r="FW25" s="36" t="s">
        <v>284</v>
      </c>
      <c r="FX25" s="36" t="s">
        <v>284</v>
      </c>
      <c r="FY25" s="36" t="s">
        <v>284</v>
      </c>
      <c r="FZ25" s="67" t="s">
        <v>81</v>
      </c>
      <c r="GA25" s="45"/>
      <c r="GB25" s="30"/>
      <c r="GC25" s="7" t="s">
        <v>59</v>
      </c>
      <c r="GD25" s="29"/>
      <c r="GE25" s="6">
        <v>12340</v>
      </c>
      <c r="GF25" s="36" t="s">
        <v>284</v>
      </c>
      <c r="GG25" s="36" t="s">
        <v>284</v>
      </c>
      <c r="GH25" s="36" t="s">
        <v>284</v>
      </c>
      <c r="GI25" s="36" t="s">
        <v>284</v>
      </c>
      <c r="GJ25" s="36" t="s">
        <v>284</v>
      </c>
      <c r="GK25" s="36" t="s">
        <v>284</v>
      </c>
      <c r="GL25" s="36" t="s">
        <v>284</v>
      </c>
      <c r="GM25" s="36" t="s">
        <v>284</v>
      </c>
      <c r="GN25" s="36" t="s">
        <v>284</v>
      </c>
      <c r="GO25" s="36" t="s">
        <v>284</v>
      </c>
      <c r="GP25" s="36" t="s">
        <v>284</v>
      </c>
      <c r="GQ25" s="36" t="s">
        <v>284</v>
      </c>
      <c r="GR25" s="36" t="s">
        <v>284</v>
      </c>
      <c r="GS25" s="36" t="s">
        <v>284</v>
      </c>
      <c r="GT25" s="36" t="s">
        <v>284</v>
      </c>
      <c r="GU25" s="36" t="s">
        <v>284</v>
      </c>
      <c r="GV25" s="14">
        <v>12318</v>
      </c>
      <c r="GW25" s="67" t="s">
        <v>81</v>
      </c>
      <c r="GX25" s="45"/>
      <c r="GY25" s="30"/>
      <c r="GZ25" s="7" t="s">
        <v>59</v>
      </c>
      <c r="HA25" s="29"/>
      <c r="HB25" s="6">
        <v>12318</v>
      </c>
      <c r="HC25" s="36" t="s">
        <v>284</v>
      </c>
      <c r="HD25" s="36" t="s">
        <v>284</v>
      </c>
      <c r="HE25" s="14">
        <v>158</v>
      </c>
      <c r="HF25" s="16">
        <v>1.2826757590517941</v>
      </c>
      <c r="HG25" s="36" t="s">
        <v>286</v>
      </c>
      <c r="HH25" s="36" t="s">
        <v>286</v>
      </c>
      <c r="HI25" s="36" t="s">
        <v>286</v>
      </c>
      <c r="HJ25" s="36" t="s">
        <v>286</v>
      </c>
      <c r="HK25" s="36" t="s">
        <v>286</v>
      </c>
      <c r="HL25" s="36" t="s">
        <v>286</v>
      </c>
      <c r="HM25" s="36" t="s">
        <v>286</v>
      </c>
      <c r="HN25" s="36" t="s">
        <v>286</v>
      </c>
      <c r="HO25" s="14">
        <v>-25</v>
      </c>
      <c r="HP25" s="16">
        <v>-0.20295502516642314</v>
      </c>
      <c r="HQ25" s="14">
        <v>133</v>
      </c>
      <c r="HR25" s="16">
        <v>1.0797207338853709</v>
      </c>
      <c r="HS25" s="14">
        <v>12451</v>
      </c>
      <c r="HT25" s="67" t="s">
        <v>81</v>
      </c>
      <c r="HY25" s="16"/>
      <c r="II25" s="16"/>
      <c r="IK25" s="16"/>
      <c r="IR25" s="16"/>
    </row>
    <row r="26" spans="1:252" ht="12.75" customHeight="1">
      <c r="A26" s="30">
        <v>10</v>
      </c>
      <c r="B26" s="31" t="s">
        <v>60</v>
      </c>
      <c r="C26" s="29"/>
      <c r="D26" s="6">
        <v>55779</v>
      </c>
      <c r="E26" s="36" t="s">
        <v>280</v>
      </c>
      <c r="F26" s="36" t="s">
        <v>280</v>
      </c>
      <c r="G26" s="36" t="s">
        <v>280</v>
      </c>
      <c r="H26" s="36" t="s">
        <v>280</v>
      </c>
      <c r="I26" s="36" t="s">
        <v>280</v>
      </c>
      <c r="J26" s="36" t="s">
        <v>280</v>
      </c>
      <c r="K26" s="36" t="s">
        <v>280</v>
      </c>
      <c r="L26" s="36" t="s">
        <v>280</v>
      </c>
      <c r="M26" s="36" t="s">
        <v>280</v>
      </c>
      <c r="N26" s="36" t="s">
        <v>280</v>
      </c>
      <c r="O26" s="36" t="s">
        <v>280</v>
      </c>
      <c r="P26" s="36" t="s">
        <v>280</v>
      </c>
      <c r="Q26" s="36" t="s">
        <v>280</v>
      </c>
      <c r="R26" s="36" t="s">
        <v>280</v>
      </c>
      <c r="S26" s="36" t="s">
        <v>280</v>
      </c>
      <c r="T26" s="36" t="s">
        <v>280</v>
      </c>
      <c r="U26" s="24">
        <v>55861</v>
      </c>
      <c r="V26" s="67">
        <v>10</v>
      </c>
      <c r="W26" s="45"/>
      <c r="X26" s="30">
        <v>10</v>
      </c>
      <c r="Y26" s="31" t="s">
        <v>60</v>
      </c>
      <c r="Z26" s="29"/>
      <c r="AA26" s="6">
        <v>55861</v>
      </c>
      <c r="AB26" s="36" t="s">
        <v>280</v>
      </c>
      <c r="AC26" s="36" t="s">
        <v>280</v>
      </c>
      <c r="AD26" s="36" t="s">
        <v>280</v>
      </c>
      <c r="AE26" s="36" t="s">
        <v>280</v>
      </c>
      <c r="AF26" s="36" t="s">
        <v>280</v>
      </c>
      <c r="AG26" s="36" t="s">
        <v>280</v>
      </c>
      <c r="AH26" s="36" t="s">
        <v>280</v>
      </c>
      <c r="AI26" s="36" t="s">
        <v>280</v>
      </c>
      <c r="AJ26" s="36" t="s">
        <v>280</v>
      </c>
      <c r="AK26" s="36" t="s">
        <v>280</v>
      </c>
      <c r="AL26" s="36" t="s">
        <v>280</v>
      </c>
      <c r="AM26" s="36" t="s">
        <v>280</v>
      </c>
      <c r="AN26" s="36" t="s">
        <v>280</v>
      </c>
      <c r="AO26" s="36" t="s">
        <v>280</v>
      </c>
      <c r="AP26" s="36" t="s">
        <v>280</v>
      </c>
      <c r="AQ26" s="36" t="s">
        <v>280</v>
      </c>
      <c r="AR26" s="24">
        <v>55934</v>
      </c>
      <c r="AS26" s="67">
        <v>10</v>
      </c>
      <c r="AT26" s="45"/>
      <c r="AU26" s="30">
        <v>10</v>
      </c>
      <c r="AV26" s="31" t="s">
        <v>60</v>
      </c>
      <c r="AW26" s="29"/>
      <c r="AX26" s="6">
        <v>55934</v>
      </c>
      <c r="AY26" s="36" t="s">
        <v>280</v>
      </c>
      <c r="AZ26" s="36" t="s">
        <v>280</v>
      </c>
      <c r="BA26" s="36" t="s">
        <v>280</v>
      </c>
      <c r="BB26" s="36" t="s">
        <v>280</v>
      </c>
      <c r="BC26" s="36" t="s">
        <v>280</v>
      </c>
      <c r="BD26" s="36" t="s">
        <v>280</v>
      </c>
      <c r="BE26" s="36" t="s">
        <v>280</v>
      </c>
      <c r="BF26" s="36" t="s">
        <v>280</v>
      </c>
      <c r="BG26" s="36" t="s">
        <v>280</v>
      </c>
      <c r="BH26" s="36" t="s">
        <v>280</v>
      </c>
      <c r="BI26" s="36" t="s">
        <v>280</v>
      </c>
      <c r="BJ26" s="36" t="s">
        <v>280</v>
      </c>
      <c r="BK26" s="36" t="s">
        <v>280</v>
      </c>
      <c r="BL26" s="36" t="s">
        <v>280</v>
      </c>
      <c r="BM26" s="36" t="s">
        <v>280</v>
      </c>
      <c r="BN26" s="36" t="s">
        <v>280</v>
      </c>
      <c r="BO26" s="36" t="s">
        <v>280</v>
      </c>
      <c r="BP26" s="67">
        <v>10</v>
      </c>
      <c r="BQ26" s="45"/>
      <c r="BR26" s="30">
        <v>10</v>
      </c>
      <c r="BS26" s="31" t="s">
        <v>60</v>
      </c>
      <c r="BT26" s="29"/>
      <c r="BU26" s="6">
        <v>55957</v>
      </c>
      <c r="BV26" s="36" t="s">
        <v>280</v>
      </c>
      <c r="BW26" s="36" t="s">
        <v>280</v>
      </c>
      <c r="BX26" s="36" t="s">
        <v>280</v>
      </c>
      <c r="BY26" s="36" t="s">
        <v>280</v>
      </c>
      <c r="BZ26" s="36" t="s">
        <v>280</v>
      </c>
      <c r="CA26" s="36" t="s">
        <v>280</v>
      </c>
      <c r="CB26" s="36" t="s">
        <v>280</v>
      </c>
      <c r="CC26" s="36" t="s">
        <v>280</v>
      </c>
      <c r="CD26" s="36" t="s">
        <v>280</v>
      </c>
      <c r="CE26" s="36" t="s">
        <v>280</v>
      </c>
      <c r="CF26" s="36" t="s">
        <v>280</v>
      </c>
      <c r="CG26" s="36" t="s">
        <v>280</v>
      </c>
      <c r="CH26" s="36" t="s">
        <v>280</v>
      </c>
      <c r="CI26" s="36" t="s">
        <v>280</v>
      </c>
      <c r="CJ26" s="36" t="s">
        <v>280</v>
      </c>
      <c r="CK26" s="36" t="s">
        <v>280</v>
      </c>
      <c r="CL26" s="36" t="s">
        <v>280</v>
      </c>
      <c r="CM26" s="67">
        <v>10</v>
      </c>
      <c r="CN26" s="45"/>
      <c r="CO26" s="30">
        <v>10</v>
      </c>
      <c r="CP26" s="31" t="s">
        <v>60</v>
      </c>
      <c r="CQ26" s="65"/>
      <c r="CR26" s="36" t="s">
        <v>280</v>
      </c>
      <c r="CS26" s="36" t="s">
        <v>280</v>
      </c>
      <c r="CT26" s="36" t="s">
        <v>280</v>
      </c>
      <c r="CU26" s="36" t="s">
        <v>280</v>
      </c>
      <c r="CV26" s="36" t="s">
        <v>280</v>
      </c>
      <c r="CW26" s="36" t="s">
        <v>280</v>
      </c>
      <c r="CX26" s="36" t="s">
        <v>280</v>
      </c>
      <c r="CY26" s="36" t="s">
        <v>280</v>
      </c>
      <c r="CZ26" s="36" t="s">
        <v>280</v>
      </c>
      <c r="DA26" s="36" t="s">
        <v>280</v>
      </c>
      <c r="DB26" s="36" t="s">
        <v>280</v>
      </c>
      <c r="DC26" s="36" t="s">
        <v>280</v>
      </c>
      <c r="DD26" s="36" t="s">
        <v>280</v>
      </c>
      <c r="DE26" s="36" t="s">
        <v>280</v>
      </c>
      <c r="DF26" s="36" t="s">
        <v>280</v>
      </c>
      <c r="DG26" s="36" t="s">
        <v>280</v>
      </c>
      <c r="DH26" s="36" t="s">
        <v>280</v>
      </c>
      <c r="DI26" s="24">
        <v>57123</v>
      </c>
      <c r="DJ26" s="67">
        <v>10</v>
      </c>
      <c r="DK26" s="45"/>
      <c r="DL26" s="30">
        <v>10</v>
      </c>
      <c r="DM26" s="31" t="s">
        <v>60</v>
      </c>
      <c r="DN26" s="29"/>
      <c r="DO26" s="6">
        <v>57123</v>
      </c>
      <c r="DP26" s="36" t="s">
        <v>280</v>
      </c>
      <c r="DQ26" s="36" t="s">
        <v>280</v>
      </c>
      <c r="DR26" s="36" t="s">
        <v>280</v>
      </c>
      <c r="DS26" s="36" t="s">
        <v>280</v>
      </c>
      <c r="DT26" s="36" t="s">
        <v>280</v>
      </c>
      <c r="DU26" s="36" t="s">
        <v>280</v>
      </c>
      <c r="DV26" s="36" t="s">
        <v>280</v>
      </c>
      <c r="DW26" s="36" t="s">
        <v>280</v>
      </c>
      <c r="DX26" s="36" t="s">
        <v>280</v>
      </c>
      <c r="DY26" s="36" t="s">
        <v>280</v>
      </c>
      <c r="DZ26" s="36" t="s">
        <v>280</v>
      </c>
      <c r="EA26" s="36" t="s">
        <v>280</v>
      </c>
      <c r="EB26" s="36" t="s">
        <v>280</v>
      </c>
      <c r="EC26" s="36" t="s">
        <v>280</v>
      </c>
      <c r="ED26" s="36" t="s">
        <v>280</v>
      </c>
      <c r="EE26" s="36" t="s">
        <v>280</v>
      </c>
      <c r="EF26" s="24">
        <v>57849</v>
      </c>
      <c r="EG26" s="67">
        <v>10</v>
      </c>
      <c r="EH26" s="30">
        <v>10</v>
      </c>
      <c r="EI26" s="31" t="s">
        <v>60</v>
      </c>
      <c r="EJ26" s="29"/>
      <c r="EK26" s="6">
        <v>57849</v>
      </c>
      <c r="EL26" s="36" t="s">
        <v>284</v>
      </c>
      <c r="EM26" s="36" t="s">
        <v>284</v>
      </c>
      <c r="EN26" s="36" t="s">
        <v>284</v>
      </c>
      <c r="EO26" s="36" t="s">
        <v>284</v>
      </c>
      <c r="EP26" s="36" t="s">
        <v>284</v>
      </c>
      <c r="EQ26" s="36" t="s">
        <v>284</v>
      </c>
      <c r="ER26" s="36" t="s">
        <v>284</v>
      </c>
      <c r="ES26" s="36" t="s">
        <v>284</v>
      </c>
      <c r="ET26" s="36" t="s">
        <v>284</v>
      </c>
      <c r="EU26" s="36" t="s">
        <v>284</v>
      </c>
      <c r="EV26" s="36" t="s">
        <v>284</v>
      </c>
      <c r="EW26" s="36" t="s">
        <v>284</v>
      </c>
      <c r="EX26" s="36" t="s">
        <v>284</v>
      </c>
      <c r="EY26" s="36" t="s">
        <v>284</v>
      </c>
      <c r="EZ26" s="36" t="s">
        <v>284</v>
      </c>
      <c r="FA26" s="36" t="s">
        <v>284</v>
      </c>
      <c r="FB26" s="24">
        <v>57970</v>
      </c>
      <c r="FC26" s="67">
        <v>10</v>
      </c>
      <c r="FD26" s="45"/>
      <c r="FE26" s="30">
        <v>10</v>
      </c>
      <c r="FF26" s="31" t="s">
        <v>60</v>
      </c>
      <c r="FG26" s="29"/>
      <c r="FH26" s="6">
        <v>57970</v>
      </c>
      <c r="FI26" s="36" t="s">
        <v>284</v>
      </c>
      <c r="FJ26" s="36" t="s">
        <v>284</v>
      </c>
      <c r="FK26" s="36" t="s">
        <v>284</v>
      </c>
      <c r="FL26" s="36" t="s">
        <v>284</v>
      </c>
      <c r="FM26" s="36" t="s">
        <v>284</v>
      </c>
      <c r="FN26" s="36" t="s">
        <v>284</v>
      </c>
      <c r="FO26" s="36" t="s">
        <v>284</v>
      </c>
      <c r="FP26" s="36" t="s">
        <v>284</v>
      </c>
      <c r="FQ26" s="36" t="s">
        <v>284</v>
      </c>
      <c r="FR26" s="36" t="s">
        <v>284</v>
      </c>
      <c r="FS26" s="36" t="s">
        <v>284</v>
      </c>
      <c r="FT26" s="36" t="s">
        <v>284</v>
      </c>
      <c r="FU26" s="36" t="s">
        <v>284</v>
      </c>
      <c r="FV26" s="36" t="s">
        <v>284</v>
      </c>
      <c r="FW26" s="36" t="s">
        <v>284</v>
      </c>
      <c r="FX26" s="36" t="s">
        <v>284</v>
      </c>
      <c r="FY26" s="36" t="s">
        <v>284</v>
      </c>
      <c r="FZ26" s="67">
        <v>10</v>
      </c>
      <c r="GA26" s="45"/>
      <c r="GB26" s="30">
        <v>10</v>
      </c>
      <c r="GC26" s="31" t="s">
        <v>60</v>
      </c>
      <c r="GD26" s="29"/>
      <c r="GE26" s="6">
        <v>58797</v>
      </c>
      <c r="GF26" s="36" t="s">
        <v>284</v>
      </c>
      <c r="GG26" s="36" t="s">
        <v>284</v>
      </c>
      <c r="GH26" s="36" t="s">
        <v>284</v>
      </c>
      <c r="GI26" s="36" t="s">
        <v>284</v>
      </c>
      <c r="GJ26" s="36" t="s">
        <v>284</v>
      </c>
      <c r="GK26" s="36" t="s">
        <v>284</v>
      </c>
      <c r="GL26" s="36" t="s">
        <v>284</v>
      </c>
      <c r="GM26" s="36" t="s">
        <v>284</v>
      </c>
      <c r="GN26" s="36" t="s">
        <v>284</v>
      </c>
      <c r="GO26" s="36" t="s">
        <v>284</v>
      </c>
      <c r="GP26" s="36" t="s">
        <v>284</v>
      </c>
      <c r="GQ26" s="36" t="s">
        <v>284</v>
      </c>
      <c r="GR26" s="36" t="s">
        <v>284</v>
      </c>
      <c r="GS26" s="36" t="s">
        <v>284</v>
      </c>
      <c r="GT26" s="36" t="s">
        <v>284</v>
      </c>
      <c r="GU26" s="36" t="s">
        <v>284</v>
      </c>
      <c r="GV26" s="24">
        <v>59224</v>
      </c>
      <c r="GW26" s="67">
        <v>10</v>
      </c>
      <c r="GX26" s="45"/>
      <c r="GY26" s="30">
        <v>10</v>
      </c>
      <c r="GZ26" s="31" t="s">
        <v>60</v>
      </c>
      <c r="HA26" s="29"/>
      <c r="HB26" s="6">
        <v>59224</v>
      </c>
      <c r="HC26" s="36" t="s">
        <v>284</v>
      </c>
      <c r="HD26" s="36" t="s">
        <v>284</v>
      </c>
      <c r="HE26" s="14">
        <v>724</v>
      </c>
      <c r="HF26" s="16">
        <v>1.2224773740375523</v>
      </c>
      <c r="HG26" s="36" t="s">
        <v>286</v>
      </c>
      <c r="HH26" s="36" t="s">
        <v>286</v>
      </c>
      <c r="HI26" s="36" t="s">
        <v>286</v>
      </c>
      <c r="HJ26" s="36" t="s">
        <v>286</v>
      </c>
      <c r="HK26" s="36" t="s">
        <v>286</v>
      </c>
      <c r="HL26" s="36" t="s">
        <v>286</v>
      </c>
      <c r="HM26" s="36" t="s">
        <v>286</v>
      </c>
      <c r="HN26" s="36" t="s">
        <v>286</v>
      </c>
      <c r="HO26" s="14">
        <v>-20</v>
      </c>
      <c r="HP26" s="16">
        <v>-3.3770093205457249E-2</v>
      </c>
      <c r="HQ26" s="14">
        <v>704</v>
      </c>
      <c r="HR26" s="16">
        <v>1.1887072808320951</v>
      </c>
      <c r="HS26" s="24">
        <v>59928</v>
      </c>
      <c r="HT26" s="67">
        <v>10</v>
      </c>
      <c r="HY26" s="16"/>
      <c r="II26" s="16"/>
      <c r="IK26" s="16"/>
      <c r="IR26" s="16"/>
    </row>
    <row r="27" spans="1:252" ht="12.75" customHeight="1">
      <c r="A27" s="30"/>
      <c r="B27" s="7" t="s">
        <v>61</v>
      </c>
      <c r="C27" s="29"/>
      <c r="D27" s="6">
        <v>29263</v>
      </c>
      <c r="E27" s="36" t="s">
        <v>280</v>
      </c>
      <c r="F27" s="36" t="s">
        <v>280</v>
      </c>
      <c r="G27" s="36" t="s">
        <v>280</v>
      </c>
      <c r="H27" s="36" t="s">
        <v>280</v>
      </c>
      <c r="I27" s="36" t="s">
        <v>280</v>
      </c>
      <c r="J27" s="36" t="s">
        <v>280</v>
      </c>
      <c r="K27" s="36" t="s">
        <v>280</v>
      </c>
      <c r="L27" s="36" t="s">
        <v>280</v>
      </c>
      <c r="M27" s="36" t="s">
        <v>280</v>
      </c>
      <c r="N27" s="36" t="s">
        <v>280</v>
      </c>
      <c r="O27" s="36" t="s">
        <v>280</v>
      </c>
      <c r="P27" s="36" t="s">
        <v>280</v>
      </c>
      <c r="Q27" s="36" t="s">
        <v>280</v>
      </c>
      <c r="R27" s="36" t="s">
        <v>280</v>
      </c>
      <c r="S27" s="36" t="s">
        <v>280</v>
      </c>
      <c r="T27" s="36" t="s">
        <v>280</v>
      </c>
      <c r="U27" s="14">
        <v>29393</v>
      </c>
      <c r="V27" s="67" t="s">
        <v>82</v>
      </c>
      <c r="W27" s="45"/>
      <c r="X27" s="30"/>
      <c r="Y27" s="7" t="s">
        <v>61</v>
      </c>
      <c r="Z27" s="29"/>
      <c r="AA27" s="6">
        <v>29393</v>
      </c>
      <c r="AB27" s="36" t="s">
        <v>280</v>
      </c>
      <c r="AC27" s="36" t="s">
        <v>280</v>
      </c>
      <c r="AD27" s="36" t="s">
        <v>280</v>
      </c>
      <c r="AE27" s="36" t="s">
        <v>280</v>
      </c>
      <c r="AF27" s="36" t="s">
        <v>280</v>
      </c>
      <c r="AG27" s="36" t="s">
        <v>280</v>
      </c>
      <c r="AH27" s="36" t="s">
        <v>280</v>
      </c>
      <c r="AI27" s="36" t="s">
        <v>280</v>
      </c>
      <c r="AJ27" s="36" t="s">
        <v>280</v>
      </c>
      <c r="AK27" s="36" t="s">
        <v>280</v>
      </c>
      <c r="AL27" s="36" t="s">
        <v>280</v>
      </c>
      <c r="AM27" s="36" t="s">
        <v>280</v>
      </c>
      <c r="AN27" s="36" t="s">
        <v>280</v>
      </c>
      <c r="AO27" s="36" t="s">
        <v>280</v>
      </c>
      <c r="AP27" s="36" t="s">
        <v>280</v>
      </c>
      <c r="AQ27" s="36" t="s">
        <v>280</v>
      </c>
      <c r="AR27" s="14">
        <v>29279</v>
      </c>
      <c r="AS27" s="67" t="s">
        <v>82</v>
      </c>
      <c r="AT27" s="45"/>
      <c r="AU27" s="30"/>
      <c r="AV27" s="7" t="s">
        <v>61</v>
      </c>
      <c r="AW27" s="29"/>
      <c r="AX27" s="6">
        <v>29279</v>
      </c>
      <c r="AY27" s="36" t="s">
        <v>280</v>
      </c>
      <c r="AZ27" s="36" t="s">
        <v>280</v>
      </c>
      <c r="BA27" s="36" t="s">
        <v>280</v>
      </c>
      <c r="BB27" s="36" t="s">
        <v>280</v>
      </c>
      <c r="BC27" s="36" t="s">
        <v>280</v>
      </c>
      <c r="BD27" s="36" t="s">
        <v>280</v>
      </c>
      <c r="BE27" s="36" t="s">
        <v>280</v>
      </c>
      <c r="BF27" s="36" t="s">
        <v>280</v>
      </c>
      <c r="BG27" s="36" t="s">
        <v>280</v>
      </c>
      <c r="BH27" s="36" t="s">
        <v>280</v>
      </c>
      <c r="BI27" s="36" t="s">
        <v>280</v>
      </c>
      <c r="BJ27" s="36" t="s">
        <v>280</v>
      </c>
      <c r="BK27" s="36" t="s">
        <v>280</v>
      </c>
      <c r="BL27" s="36" t="s">
        <v>280</v>
      </c>
      <c r="BM27" s="36" t="s">
        <v>280</v>
      </c>
      <c r="BN27" s="36" t="s">
        <v>280</v>
      </c>
      <c r="BO27" s="36" t="s">
        <v>280</v>
      </c>
      <c r="BP27" s="67" t="s">
        <v>82</v>
      </c>
      <c r="BQ27" s="45"/>
      <c r="BR27" s="30"/>
      <c r="BS27" s="7" t="s">
        <v>61</v>
      </c>
      <c r="BT27" s="29"/>
      <c r="BU27" s="6">
        <v>29301</v>
      </c>
      <c r="BV27" s="36" t="s">
        <v>280</v>
      </c>
      <c r="BW27" s="36" t="s">
        <v>280</v>
      </c>
      <c r="BX27" s="36" t="s">
        <v>280</v>
      </c>
      <c r="BY27" s="36" t="s">
        <v>280</v>
      </c>
      <c r="BZ27" s="36" t="s">
        <v>280</v>
      </c>
      <c r="CA27" s="36" t="s">
        <v>280</v>
      </c>
      <c r="CB27" s="36" t="s">
        <v>280</v>
      </c>
      <c r="CC27" s="36" t="s">
        <v>280</v>
      </c>
      <c r="CD27" s="36" t="s">
        <v>280</v>
      </c>
      <c r="CE27" s="36" t="s">
        <v>280</v>
      </c>
      <c r="CF27" s="36" t="s">
        <v>280</v>
      </c>
      <c r="CG27" s="36" t="s">
        <v>280</v>
      </c>
      <c r="CH27" s="36" t="s">
        <v>280</v>
      </c>
      <c r="CI27" s="36" t="s">
        <v>280</v>
      </c>
      <c r="CJ27" s="36" t="s">
        <v>280</v>
      </c>
      <c r="CK27" s="36" t="s">
        <v>280</v>
      </c>
      <c r="CL27" s="36" t="s">
        <v>280</v>
      </c>
      <c r="CM27" s="67" t="s">
        <v>82</v>
      </c>
      <c r="CN27" s="45"/>
      <c r="CO27" s="30"/>
      <c r="CP27" s="7" t="s">
        <v>61</v>
      </c>
      <c r="CQ27" s="65"/>
      <c r="CR27" s="36" t="s">
        <v>280</v>
      </c>
      <c r="CS27" s="36" t="s">
        <v>280</v>
      </c>
      <c r="CT27" s="36" t="s">
        <v>280</v>
      </c>
      <c r="CU27" s="36" t="s">
        <v>280</v>
      </c>
      <c r="CV27" s="36" t="s">
        <v>280</v>
      </c>
      <c r="CW27" s="36" t="s">
        <v>280</v>
      </c>
      <c r="CX27" s="36" t="s">
        <v>280</v>
      </c>
      <c r="CY27" s="36" t="s">
        <v>280</v>
      </c>
      <c r="CZ27" s="36" t="s">
        <v>280</v>
      </c>
      <c r="DA27" s="36" t="s">
        <v>280</v>
      </c>
      <c r="DB27" s="36" t="s">
        <v>280</v>
      </c>
      <c r="DC27" s="36" t="s">
        <v>280</v>
      </c>
      <c r="DD27" s="36" t="s">
        <v>280</v>
      </c>
      <c r="DE27" s="36" t="s">
        <v>280</v>
      </c>
      <c r="DF27" s="36" t="s">
        <v>280</v>
      </c>
      <c r="DG27" s="36" t="s">
        <v>280</v>
      </c>
      <c r="DH27" s="36" t="s">
        <v>280</v>
      </c>
      <c r="DI27" s="14">
        <v>30527</v>
      </c>
      <c r="DJ27" s="67" t="s">
        <v>82</v>
      </c>
      <c r="DK27" s="45"/>
      <c r="DL27" s="30"/>
      <c r="DM27" s="7" t="s">
        <v>61</v>
      </c>
      <c r="DN27" s="29"/>
      <c r="DO27" s="6">
        <v>30527</v>
      </c>
      <c r="DP27" s="36" t="s">
        <v>280</v>
      </c>
      <c r="DQ27" s="36" t="s">
        <v>280</v>
      </c>
      <c r="DR27" s="36" t="s">
        <v>280</v>
      </c>
      <c r="DS27" s="36" t="s">
        <v>280</v>
      </c>
      <c r="DT27" s="36" t="s">
        <v>280</v>
      </c>
      <c r="DU27" s="36" t="s">
        <v>280</v>
      </c>
      <c r="DV27" s="36" t="s">
        <v>280</v>
      </c>
      <c r="DW27" s="36" t="s">
        <v>280</v>
      </c>
      <c r="DX27" s="36" t="s">
        <v>280</v>
      </c>
      <c r="DY27" s="36" t="s">
        <v>280</v>
      </c>
      <c r="DZ27" s="36" t="s">
        <v>280</v>
      </c>
      <c r="EA27" s="36" t="s">
        <v>280</v>
      </c>
      <c r="EB27" s="36" t="s">
        <v>280</v>
      </c>
      <c r="EC27" s="36" t="s">
        <v>280</v>
      </c>
      <c r="ED27" s="36" t="s">
        <v>280</v>
      </c>
      <c r="EE27" s="36" t="s">
        <v>280</v>
      </c>
      <c r="EF27" s="14">
        <v>30878</v>
      </c>
      <c r="EG27" s="67" t="s">
        <v>82</v>
      </c>
      <c r="EH27" s="30"/>
      <c r="EI27" s="7" t="s">
        <v>61</v>
      </c>
      <c r="EJ27" s="29"/>
      <c r="EK27" s="6">
        <v>30878</v>
      </c>
      <c r="EL27" s="36" t="s">
        <v>284</v>
      </c>
      <c r="EM27" s="36" t="s">
        <v>284</v>
      </c>
      <c r="EN27" s="36" t="s">
        <v>284</v>
      </c>
      <c r="EO27" s="36" t="s">
        <v>284</v>
      </c>
      <c r="EP27" s="36" t="s">
        <v>284</v>
      </c>
      <c r="EQ27" s="36" t="s">
        <v>284</v>
      </c>
      <c r="ER27" s="36" t="s">
        <v>284</v>
      </c>
      <c r="ES27" s="36" t="s">
        <v>284</v>
      </c>
      <c r="ET27" s="36" t="s">
        <v>284</v>
      </c>
      <c r="EU27" s="36" t="s">
        <v>284</v>
      </c>
      <c r="EV27" s="36" t="s">
        <v>284</v>
      </c>
      <c r="EW27" s="36" t="s">
        <v>284</v>
      </c>
      <c r="EX27" s="36" t="s">
        <v>284</v>
      </c>
      <c r="EY27" s="36" t="s">
        <v>284</v>
      </c>
      <c r="EZ27" s="36" t="s">
        <v>284</v>
      </c>
      <c r="FA27" s="36" t="s">
        <v>284</v>
      </c>
      <c r="FB27" s="14">
        <v>31577</v>
      </c>
      <c r="FC27" s="67" t="s">
        <v>82</v>
      </c>
      <c r="FD27" s="45"/>
      <c r="FE27" s="30"/>
      <c r="FF27" s="7" t="s">
        <v>61</v>
      </c>
      <c r="FG27" s="29"/>
      <c r="FH27" s="6">
        <v>31577</v>
      </c>
      <c r="FI27" s="36" t="s">
        <v>284</v>
      </c>
      <c r="FJ27" s="36" t="s">
        <v>284</v>
      </c>
      <c r="FK27" s="36" t="s">
        <v>284</v>
      </c>
      <c r="FL27" s="36" t="s">
        <v>284</v>
      </c>
      <c r="FM27" s="36" t="s">
        <v>284</v>
      </c>
      <c r="FN27" s="36" t="s">
        <v>284</v>
      </c>
      <c r="FO27" s="36" t="s">
        <v>284</v>
      </c>
      <c r="FP27" s="36" t="s">
        <v>284</v>
      </c>
      <c r="FQ27" s="36" t="s">
        <v>284</v>
      </c>
      <c r="FR27" s="36" t="s">
        <v>284</v>
      </c>
      <c r="FS27" s="36" t="s">
        <v>284</v>
      </c>
      <c r="FT27" s="36" t="s">
        <v>284</v>
      </c>
      <c r="FU27" s="36" t="s">
        <v>284</v>
      </c>
      <c r="FV27" s="36" t="s">
        <v>284</v>
      </c>
      <c r="FW27" s="36" t="s">
        <v>284</v>
      </c>
      <c r="FX27" s="36" t="s">
        <v>284</v>
      </c>
      <c r="FY27" s="36" t="s">
        <v>284</v>
      </c>
      <c r="FZ27" s="67" t="s">
        <v>82</v>
      </c>
      <c r="GA27" s="45"/>
      <c r="GB27" s="30"/>
      <c r="GC27" s="7" t="s">
        <v>61</v>
      </c>
      <c r="GD27" s="29"/>
      <c r="GE27" s="6">
        <v>32924</v>
      </c>
      <c r="GF27" s="36" t="s">
        <v>284</v>
      </c>
      <c r="GG27" s="36" t="s">
        <v>284</v>
      </c>
      <c r="GH27" s="36" t="s">
        <v>284</v>
      </c>
      <c r="GI27" s="36" t="s">
        <v>284</v>
      </c>
      <c r="GJ27" s="36" t="s">
        <v>284</v>
      </c>
      <c r="GK27" s="36" t="s">
        <v>284</v>
      </c>
      <c r="GL27" s="36" t="s">
        <v>284</v>
      </c>
      <c r="GM27" s="36" t="s">
        <v>284</v>
      </c>
      <c r="GN27" s="36" t="s">
        <v>284</v>
      </c>
      <c r="GO27" s="36" t="s">
        <v>284</v>
      </c>
      <c r="GP27" s="36" t="s">
        <v>284</v>
      </c>
      <c r="GQ27" s="36" t="s">
        <v>284</v>
      </c>
      <c r="GR27" s="36" t="s">
        <v>284</v>
      </c>
      <c r="GS27" s="36" t="s">
        <v>284</v>
      </c>
      <c r="GT27" s="36" t="s">
        <v>284</v>
      </c>
      <c r="GU27" s="36" t="s">
        <v>284</v>
      </c>
      <c r="GV27" s="14">
        <v>33376</v>
      </c>
      <c r="GW27" s="67" t="s">
        <v>82</v>
      </c>
      <c r="GX27" s="45"/>
      <c r="GY27" s="30"/>
      <c r="GZ27" s="7" t="s">
        <v>61</v>
      </c>
      <c r="HA27" s="29"/>
      <c r="HB27" s="6">
        <v>33376</v>
      </c>
      <c r="HC27" s="36" t="s">
        <v>284</v>
      </c>
      <c r="HD27" s="36" t="s">
        <v>284</v>
      </c>
      <c r="HE27" s="14">
        <v>493</v>
      </c>
      <c r="HF27" s="16">
        <v>1.4771093000958773</v>
      </c>
      <c r="HG27" s="36" t="s">
        <v>286</v>
      </c>
      <c r="HH27" s="36" t="s">
        <v>286</v>
      </c>
      <c r="HI27" s="36" t="s">
        <v>286</v>
      </c>
      <c r="HJ27" s="36" t="s">
        <v>286</v>
      </c>
      <c r="HK27" s="36" t="s">
        <v>286</v>
      </c>
      <c r="HL27" s="36" t="s">
        <v>286</v>
      </c>
      <c r="HM27" s="36" t="s">
        <v>286</v>
      </c>
      <c r="HN27" s="36" t="s">
        <v>286</v>
      </c>
      <c r="HO27" s="14">
        <v>62</v>
      </c>
      <c r="HP27" s="16">
        <v>0.18576222435282838</v>
      </c>
      <c r="HQ27" s="14">
        <v>555</v>
      </c>
      <c r="HR27" s="16">
        <v>1.6628715244487058</v>
      </c>
      <c r="HS27" s="14">
        <v>33931</v>
      </c>
      <c r="HT27" s="67" t="s">
        <v>82</v>
      </c>
      <c r="HY27" s="16"/>
      <c r="II27" s="16"/>
      <c r="IK27" s="16"/>
      <c r="IR27" s="16"/>
    </row>
    <row r="28" spans="1:252" ht="12.75" customHeight="1">
      <c r="A28" s="30"/>
      <c r="B28" s="7" t="s">
        <v>62</v>
      </c>
      <c r="C28" s="29"/>
      <c r="D28" s="6">
        <v>11057</v>
      </c>
      <c r="E28" s="36" t="s">
        <v>280</v>
      </c>
      <c r="F28" s="36" t="s">
        <v>280</v>
      </c>
      <c r="G28" s="36" t="s">
        <v>280</v>
      </c>
      <c r="H28" s="36" t="s">
        <v>280</v>
      </c>
      <c r="I28" s="36" t="s">
        <v>280</v>
      </c>
      <c r="J28" s="36" t="s">
        <v>280</v>
      </c>
      <c r="K28" s="36" t="s">
        <v>280</v>
      </c>
      <c r="L28" s="36" t="s">
        <v>280</v>
      </c>
      <c r="M28" s="36" t="s">
        <v>280</v>
      </c>
      <c r="N28" s="36" t="s">
        <v>280</v>
      </c>
      <c r="O28" s="36" t="s">
        <v>280</v>
      </c>
      <c r="P28" s="36" t="s">
        <v>280</v>
      </c>
      <c r="Q28" s="36" t="s">
        <v>280</v>
      </c>
      <c r="R28" s="36" t="s">
        <v>280</v>
      </c>
      <c r="S28" s="36" t="s">
        <v>280</v>
      </c>
      <c r="T28" s="36" t="s">
        <v>280</v>
      </c>
      <c r="U28" s="14">
        <v>11176</v>
      </c>
      <c r="V28" s="67" t="s">
        <v>83</v>
      </c>
      <c r="W28" s="45"/>
      <c r="X28" s="30"/>
      <c r="Y28" s="7" t="s">
        <v>62</v>
      </c>
      <c r="Z28" s="29"/>
      <c r="AA28" s="6">
        <v>11176</v>
      </c>
      <c r="AB28" s="36" t="s">
        <v>280</v>
      </c>
      <c r="AC28" s="36" t="s">
        <v>280</v>
      </c>
      <c r="AD28" s="36" t="s">
        <v>280</v>
      </c>
      <c r="AE28" s="36" t="s">
        <v>280</v>
      </c>
      <c r="AF28" s="36" t="s">
        <v>280</v>
      </c>
      <c r="AG28" s="36" t="s">
        <v>280</v>
      </c>
      <c r="AH28" s="36" t="s">
        <v>280</v>
      </c>
      <c r="AI28" s="36" t="s">
        <v>280</v>
      </c>
      <c r="AJ28" s="36" t="s">
        <v>280</v>
      </c>
      <c r="AK28" s="36" t="s">
        <v>280</v>
      </c>
      <c r="AL28" s="36" t="s">
        <v>280</v>
      </c>
      <c r="AM28" s="36" t="s">
        <v>280</v>
      </c>
      <c r="AN28" s="36" t="s">
        <v>280</v>
      </c>
      <c r="AO28" s="36" t="s">
        <v>280</v>
      </c>
      <c r="AP28" s="36" t="s">
        <v>280</v>
      </c>
      <c r="AQ28" s="36" t="s">
        <v>280</v>
      </c>
      <c r="AR28" s="14">
        <v>11168</v>
      </c>
      <c r="AS28" s="67" t="s">
        <v>83</v>
      </c>
      <c r="AT28" s="45"/>
      <c r="AU28" s="30"/>
      <c r="AV28" s="7" t="s">
        <v>62</v>
      </c>
      <c r="AW28" s="29"/>
      <c r="AX28" s="6">
        <v>11168</v>
      </c>
      <c r="AY28" s="36" t="s">
        <v>280</v>
      </c>
      <c r="AZ28" s="36" t="s">
        <v>280</v>
      </c>
      <c r="BA28" s="36" t="s">
        <v>280</v>
      </c>
      <c r="BB28" s="36" t="s">
        <v>280</v>
      </c>
      <c r="BC28" s="36" t="s">
        <v>280</v>
      </c>
      <c r="BD28" s="36" t="s">
        <v>280</v>
      </c>
      <c r="BE28" s="36" t="s">
        <v>280</v>
      </c>
      <c r="BF28" s="36" t="s">
        <v>280</v>
      </c>
      <c r="BG28" s="36" t="s">
        <v>280</v>
      </c>
      <c r="BH28" s="36" t="s">
        <v>280</v>
      </c>
      <c r="BI28" s="36" t="s">
        <v>280</v>
      </c>
      <c r="BJ28" s="36" t="s">
        <v>280</v>
      </c>
      <c r="BK28" s="36" t="s">
        <v>280</v>
      </c>
      <c r="BL28" s="36" t="s">
        <v>280</v>
      </c>
      <c r="BM28" s="36" t="s">
        <v>280</v>
      </c>
      <c r="BN28" s="36" t="s">
        <v>280</v>
      </c>
      <c r="BO28" s="36" t="s">
        <v>280</v>
      </c>
      <c r="BP28" s="67" t="s">
        <v>83</v>
      </c>
      <c r="BQ28" s="45"/>
      <c r="BR28" s="30"/>
      <c r="BS28" s="7" t="s">
        <v>62</v>
      </c>
      <c r="BT28" s="29"/>
      <c r="BU28" s="6">
        <v>10883</v>
      </c>
      <c r="BV28" s="36" t="s">
        <v>280</v>
      </c>
      <c r="BW28" s="36" t="s">
        <v>280</v>
      </c>
      <c r="BX28" s="36" t="s">
        <v>280</v>
      </c>
      <c r="BY28" s="36" t="s">
        <v>280</v>
      </c>
      <c r="BZ28" s="36" t="s">
        <v>280</v>
      </c>
      <c r="CA28" s="36" t="s">
        <v>280</v>
      </c>
      <c r="CB28" s="36" t="s">
        <v>280</v>
      </c>
      <c r="CC28" s="36" t="s">
        <v>280</v>
      </c>
      <c r="CD28" s="36" t="s">
        <v>280</v>
      </c>
      <c r="CE28" s="36" t="s">
        <v>280</v>
      </c>
      <c r="CF28" s="36" t="s">
        <v>280</v>
      </c>
      <c r="CG28" s="36" t="s">
        <v>280</v>
      </c>
      <c r="CH28" s="36" t="s">
        <v>280</v>
      </c>
      <c r="CI28" s="36" t="s">
        <v>280</v>
      </c>
      <c r="CJ28" s="36" t="s">
        <v>280</v>
      </c>
      <c r="CK28" s="36" t="s">
        <v>280</v>
      </c>
      <c r="CL28" s="36" t="s">
        <v>280</v>
      </c>
      <c r="CM28" s="67" t="s">
        <v>83</v>
      </c>
      <c r="CN28" s="45"/>
      <c r="CO28" s="30"/>
      <c r="CP28" s="7" t="s">
        <v>62</v>
      </c>
      <c r="CQ28" s="65"/>
      <c r="CR28" s="36" t="s">
        <v>280</v>
      </c>
      <c r="CS28" s="36" t="s">
        <v>280</v>
      </c>
      <c r="CT28" s="36" t="s">
        <v>280</v>
      </c>
      <c r="CU28" s="36" t="s">
        <v>280</v>
      </c>
      <c r="CV28" s="36" t="s">
        <v>280</v>
      </c>
      <c r="CW28" s="36" t="s">
        <v>280</v>
      </c>
      <c r="CX28" s="36" t="s">
        <v>280</v>
      </c>
      <c r="CY28" s="36" t="s">
        <v>280</v>
      </c>
      <c r="CZ28" s="36" t="s">
        <v>280</v>
      </c>
      <c r="DA28" s="36" t="s">
        <v>280</v>
      </c>
      <c r="DB28" s="36" t="s">
        <v>280</v>
      </c>
      <c r="DC28" s="36" t="s">
        <v>280</v>
      </c>
      <c r="DD28" s="36" t="s">
        <v>280</v>
      </c>
      <c r="DE28" s="36" t="s">
        <v>280</v>
      </c>
      <c r="DF28" s="36" t="s">
        <v>280</v>
      </c>
      <c r="DG28" s="36" t="s">
        <v>280</v>
      </c>
      <c r="DH28" s="36" t="s">
        <v>280</v>
      </c>
      <c r="DI28" s="14">
        <v>10780</v>
      </c>
      <c r="DJ28" s="67" t="s">
        <v>83</v>
      </c>
      <c r="DK28" s="45"/>
      <c r="DL28" s="30"/>
      <c r="DM28" s="7" t="s">
        <v>62</v>
      </c>
      <c r="DN28" s="29"/>
      <c r="DO28" s="6">
        <v>10780</v>
      </c>
      <c r="DP28" s="36" t="s">
        <v>280</v>
      </c>
      <c r="DQ28" s="36" t="s">
        <v>280</v>
      </c>
      <c r="DR28" s="36" t="s">
        <v>280</v>
      </c>
      <c r="DS28" s="36" t="s">
        <v>280</v>
      </c>
      <c r="DT28" s="36" t="s">
        <v>280</v>
      </c>
      <c r="DU28" s="36" t="s">
        <v>280</v>
      </c>
      <c r="DV28" s="36" t="s">
        <v>280</v>
      </c>
      <c r="DW28" s="36" t="s">
        <v>280</v>
      </c>
      <c r="DX28" s="36" t="s">
        <v>280</v>
      </c>
      <c r="DY28" s="36" t="s">
        <v>280</v>
      </c>
      <c r="DZ28" s="36" t="s">
        <v>280</v>
      </c>
      <c r="EA28" s="36" t="s">
        <v>280</v>
      </c>
      <c r="EB28" s="36" t="s">
        <v>280</v>
      </c>
      <c r="EC28" s="36" t="s">
        <v>280</v>
      </c>
      <c r="ED28" s="36" t="s">
        <v>280</v>
      </c>
      <c r="EE28" s="36" t="s">
        <v>280</v>
      </c>
      <c r="EF28" s="14">
        <v>10873</v>
      </c>
      <c r="EG28" s="67" t="s">
        <v>83</v>
      </c>
      <c r="EH28" s="30"/>
      <c r="EI28" s="7" t="s">
        <v>62</v>
      </c>
      <c r="EJ28" s="29"/>
      <c r="EK28" s="6">
        <v>10873</v>
      </c>
      <c r="EL28" s="36" t="s">
        <v>284</v>
      </c>
      <c r="EM28" s="36" t="s">
        <v>284</v>
      </c>
      <c r="EN28" s="36" t="s">
        <v>284</v>
      </c>
      <c r="EO28" s="36" t="s">
        <v>284</v>
      </c>
      <c r="EP28" s="36" t="s">
        <v>284</v>
      </c>
      <c r="EQ28" s="36" t="s">
        <v>284</v>
      </c>
      <c r="ER28" s="36" t="s">
        <v>284</v>
      </c>
      <c r="ES28" s="36" t="s">
        <v>284</v>
      </c>
      <c r="ET28" s="36" t="s">
        <v>284</v>
      </c>
      <c r="EU28" s="36" t="s">
        <v>284</v>
      </c>
      <c r="EV28" s="36" t="s">
        <v>284</v>
      </c>
      <c r="EW28" s="36" t="s">
        <v>284</v>
      </c>
      <c r="EX28" s="36" t="s">
        <v>284</v>
      </c>
      <c r="EY28" s="36" t="s">
        <v>284</v>
      </c>
      <c r="EZ28" s="36" t="s">
        <v>284</v>
      </c>
      <c r="FA28" s="36" t="s">
        <v>284</v>
      </c>
      <c r="FB28" s="14">
        <v>10641</v>
      </c>
      <c r="FC28" s="67" t="s">
        <v>83</v>
      </c>
      <c r="FD28" s="45"/>
      <c r="FE28" s="30"/>
      <c r="FF28" s="7" t="s">
        <v>62</v>
      </c>
      <c r="FG28" s="29"/>
      <c r="FH28" s="6">
        <v>10641</v>
      </c>
      <c r="FI28" s="36" t="s">
        <v>284</v>
      </c>
      <c r="FJ28" s="36" t="s">
        <v>284</v>
      </c>
      <c r="FK28" s="36" t="s">
        <v>284</v>
      </c>
      <c r="FL28" s="36" t="s">
        <v>284</v>
      </c>
      <c r="FM28" s="36" t="s">
        <v>284</v>
      </c>
      <c r="FN28" s="36" t="s">
        <v>284</v>
      </c>
      <c r="FO28" s="36" t="s">
        <v>284</v>
      </c>
      <c r="FP28" s="36" t="s">
        <v>284</v>
      </c>
      <c r="FQ28" s="36" t="s">
        <v>284</v>
      </c>
      <c r="FR28" s="36" t="s">
        <v>284</v>
      </c>
      <c r="FS28" s="36" t="s">
        <v>284</v>
      </c>
      <c r="FT28" s="36" t="s">
        <v>284</v>
      </c>
      <c r="FU28" s="36" t="s">
        <v>284</v>
      </c>
      <c r="FV28" s="36" t="s">
        <v>284</v>
      </c>
      <c r="FW28" s="36" t="s">
        <v>284</v>
      </c>
      <c r="FX28" s="36" t="s">
        <v>284</v>
      </c>
      <c r="FY28" s="36" t="s">
        <v>284</v>
      </c>
      <c r="FZ28" s="67" t="s">
        <v>83</v>
      </c>
      <c r="GA28" s="45"/>
      <c r="GB28" s="30"/>
      <c r="GC28" s="7" t="s">
        <v>62</v>
      </c>
      <c r="GD28" s="29"/>
      <c r="GE28" s="6">
        <v>10203</v>
      </c>
      <c r="GF28" s="36" t="s">
        <v>284</v>
      </c>
      <c r="GG28" s="36" t="s">
        <v>284</v>
      </c>
      <c r="GH28" s="36" t="s">
        <v>284</v>
      </c>
      <c r="GI28" s="36" t="s">
        <v>284</v>
      </c>
      <c r="GJ28" s="36" t="s">
        <v>284</v>
      </c>
      <c r="GK28" s="36" t="s">
        <v>284</v>
      </c>
      <c r="GL28" s="36" t="s">
        <v>284</v>
      </c>
      <c r="GM28" s="36" t="s">
        <v>284</v>
      </c>
      <c r="GN28" s="36" t="s">
        <v>284</v>
      </c>
      <c r="GO28" s="36" t="s">
        <v>284</v>
      </c>
      <c r="GP28" s="36" t="s">
        <v>284</v>
      </c>
      <c r="GQ28" s="36" t="s">
        <v>284</v>
      </c>
      <c r="GR28" s="36" t="s">
        <v>284</v>
      </c>
      <c r="GS28" s="36" t="s">
        <v>284</v>
      </c>
      <c r="GT28" s="36" t="s">
        <v>284</v>
      </c>
      <c r="GU28" s="36" t="s">
        <v>284</v>
      </c>
      <c r="GV28" s="14">
        <v>10192</v>
      </c>
      <c r="GW28" s="67" t="s">
        <v>83</v>
      </c>
      <c r="GX28" s="45"/>
      <c r="GY28" s="30"/>
      <c r="GZ28" s="7" t="s">
        <v>62</v>
      </c>
      <c r="HA28" s="29"/>
      <c r="HB28" s="6">
        <v>10192</v>
      </c>
      <c r="HC28" s="36" t="s">
        <v>284</v>
      </c>
      <c r="HD28" s="36" t="s">
        <v>284</v>
      </c>
      <c r="HE28" s="14">
        <v>85</v>
      </c>
      <c r="HF28" s="16">
        <v>0.83398744113029832</v>
      </c>
      <c r="HG28" s="36" t="s">
        <v>286</v>
      </c>
      <c r="HH28" s="36" t="s">
        <v>286</v>
      </c>
      <c r="HI28" s="36" t="s">
        <v>286</v>
      </c>
      <c r="HJ28" s="36" t="s">
        <v>286</v>
      </c>
      <c r="HK28" s="36" t="s">
        <v>286</v>
      </c>
      <c r="HL28" s="36" t="s">
        <v>286</v>
      </c>
      <c r="HM28" s="36" t="s">
        <v>286</v>
      </c>
      <c r="HN28" s="36" t="s">
        <v>286</v>
      </c>
      <c r="HO28" s="14">
        <v>-126</v>
      </c>
      <c r="HP28" s="16">
        <v>-1.2362637362637363</v>
      </c>
      <c r="HQ28" s="14">
        <v>-41</v>
      </c>
      <c r="HR28" s="16">
        <v>-0.40227629513343804</v>
      </c>
      <c r="HS28" s="14">
        <v>10151</v>
      </c>
      <c r="HT28" s="67" t="s">
        <v>83</v>
      </c>
      <c r="HY28" s="16"/>
      <c r="II28" s="16"/>
      <c r="IK28" s="16"/>
      <c r="IR28" s="16"/>
    </row>
    <row r="29" spans="1:252" ht="12.75" customHeight="1">
      <c r="A29" s="30"/>
      <c r="B29" s="7" t="s">
        <v>63</v>
      </c>
      <c r="C29" s="29"/>
      <c r="D29" s="6">
        <v>3007</v>
      </c>
      <c r="E29" s="36" t="s">
        <v>280</v>
      </c>
      <c r="F29" s="36" t="s">
        <v>280</v>
      </c>
      <c r="G29" s="36" t="s">
        <v>280</v>
      </c>
      <c r="H29" s="36" t="s">
        <v>280</v>
      </c>
      <c r="I29" s="36" t="s">
        <v>280</v>
      </c>
      <c r="J29" s="36" t="s">
        <v>280</v>
      </c>
      <c r="K29" s="36" t="s">
        <v>280</v>
      </c>
      <c r="L29" s="36" t="s">
        <v>280</v>
      </c>
      <c r="M29" s="36" t="s">
        <v>280</v>
      </c>
      <c r="N29" s="36" t="s">
        <v>280</v>
      </c>
      <c r="O29" s="36" t="s">
        <v>280</v>
      </c>
      <c r="P29" s="36" t="s">
        <v>280</v>
      </c>
      <c r="Q29" s="36" t="s">
        <v>280</v>
      </c>
      <c r="R29" s="36" t="s">
        <v>280</v>
      </c>
      <c r="S29" s="36" t="s">
        <v>280</v>
      </c>
      <c r="T29" s="36" t="s">
        <v>280</v>
      </c>
      <c r="U29" s="14">
        <v>2950</v>
      </c>
      <c r="V29" s="67" t="s">
        <v>84</v>
      </c>
      <c r="W29" s="45"/>
      <c r="X29" s="30"/>
      <c r="Y29" s="7" t="s">
        <v>63</v>
      </c>
      <c r="Z29" s="29"/>
      <c r="AA29" s="6">
        <v>2950</v>
      </c>
      <c r="AB29" s="36" t="s">
        <v>280</v>
      </c>
      <c r="AC29" s="36" t="s">
        <v>280</v>
      </c>
      <c r="AD29" s="36" t="s">
        <v>280</v>
      </c>
      <c r="AE29" s="36" t="s">
        <v>280</v>
      </c>
      <c r="AF29" s="36" t="s">
        <v>280</v>
      </c>
      <c r="AG29" s="36" t="s">
        <v>280</v>
      </c>
      <c r="AH29" s="36" t="s">
        <v>280</v>
      </c>
      <c r="AI29" s="36" t="s">
        <v>280</v>
      </c>
      <c r="AJ29" s="36" t="s">
        <v>280</v>
      </c>
      <c r="AK29" s="36" t="s">
        <v>280</v>
      </c>
      <c r="AL29" s="36" t="s">
        <v>280</v>
      </c>
      <c r="AM29" s="36" t="s">
        <v>280</v>
      </c>
      <c r="AN29" s="36" t="s">
        <v>280</v>
      </c>
      <c r="AO29" s="36" t="s">
        <v>280</v>
      </c>
      <c r="AP29" s="36" t="s">
        <v>280</v>
      </c>
      <c r="AQ29" s="36" t="s">
        <v>280</v>
      </c>
      <c r="AR29" s="14">
        <v>2958</v>
      </c>
      <c r="AS29" s="67" t="s">
        <v>84</v>
      </c>
      <c r="AT29" s="45"/>
      <c r="AU29" s="30"/>
      <c r="AV29" s="7" t="s">
        <v>63</v>
      </c>
      <c r="AW29" s="29"/>
      <c r="AX29" s="6">
        <v>2958</v>
      </c>
      <c r="AY29" s="36" t="s">
        <v>280</v>
      </c>
      <c r="AZ29" s="36" t="s">
        <v>280</v>
      </c>
      <c r="BA29" s="36" t="s">
        <v>280</v>
      </c>
      <c r="BB29" s="36" t="s">
        <v>280</v>
      </c>
      <c r="BC29" s="36" t="s">
        <v>280</v>
      </c>
      <c r="BD29" s="36" t="s">
        <v>280</v>
      </c>
      <c r="BE29" s="36" t="s">
        <v>280</v>
      </c>
      <c r="BF29" s="36" t="s">
        <v>280</v>
      </c>
      <c r="BG29" s="36" t="s">
        <v>280</v>
      </c>
      <c r="BH29" s="36" t="s">
        <v>280</v>
      </c>
      <c r="BI29" s="36" t="s">
        <v>280</v>
      </c>
      <c r="BJ29" s="36" t="s">
        <v>280</v>
      </c>
      <c r="BK29" s="36" t="s">
        <v>280</v>
      </c>
      <c r="BL29" s="36" t="s">
        <v>280</v>
      </c>
      <c r="BM29" s="36" t="s">
        <v>280</v>
      </c>
      <c r="BN29" s="36" t="s">
        <v>280</v>
      </c>
      <c r="BO29" s="36" t="s">
        <v>280</v>
      </c>
      <c r="BP29" s="67" t="s">
        <v>84</v>
      </c>
      <c r="BQ29" s="45"/>
      <c r="BR29" s="30"/>
      <c r="BS29" s="7" t="s">
        <v>63</v>
      </c>
      <c r="BT29" s="29"/>
      <c r="BU29" s="6">
        <v>3116</v>
      </c>
      <c r="BV29" s="36" t="s">
        <v>280</v>
      </c>
      <c r="BW29" s="36" t="s">
        <v>280</v>
      </c>
      <c r="BX29" s="36" t="s">
        <v>280</v>
      </c>
      <c r="BY29" s="36" t="s">
        <v>280</v>
      </c>
      <c r="BZ29" s="36" t="s">
        <v>280</v>
      </c>
      <c r="CA29" s="36" t="s">
        <v>280</v>
      </c>
      <c r="CB29" s="36" t="s">
        <v>280</v>
      </c>
      <c r="CC29" s="36" t="s">
        <v>280</v>
      </c>
      <c r="CD29" s="36" t="s">
        <v>280</v>
      </c>
      <c r="CE29" s="36" t="s">
        <v>280</v>
      </c>
      <c r="CF29" s="36" t="s">
        <v>280</v>
      </c>
      <c r="CG29" s="36" t="s">
        <v>280</v>
      </c>
      <c r="CH29" s="36" t="s">
        <v>280</v>
      </c>
      <c r="CI29" s="36" t="s">
        <v>280</v>
      </c>
      <c r="CJ29" s="36" t="s">
        <v>280</v>
      </c>
      <c r="CK29" s="36" t="s">
        <v>280</v>
      </c>
      <c r="CL29" s="36" t="s">
        <v>280</v>
      </c>
      <c r="CM29" s="67" t="s">
        <v>84</v>
      </c>
      <c r="CN29" s="45"/>
      <c r="CO29" s="30"/>
      <c r="CP29" s="7" t="s">
        <v>63</v>
      </c>
      <c r="CQ29" s="65"/>
      <c r="CR29" s="36" t="s">
        <v>280</v>
      </c>
      <c r="CS29" s="36" t="s">
        <v>280</v>
      </c>
      <c r="CT29" s="36" t="s">
        <v>280</v>
      </c>
      <c r="CU29" s="36" t="s">
        <v>280</v>
      </c>
      <c r="CV29" s="36" t="s">
        <v>280</v>
      </c>
      <c r="CW29" s="36" t="s">
        <v>280</v>
      </c>
      <c r="CX29" s="36" t="s">
        <v>280</v>
      </c>
      <c r="CY29" s="36" t="s">
        <v>280</v>
      </c>
      <c r="CZ29" s="36" t="s">
        <v>280</v>
      </c>
      <c r="DA29" s="36" t="s">
        <v>280</v>
      </c>
      <c r="DB29" s="36" t="s">
        <v>280</v>
      </c>
      <c r="DC29" s="36" t="s">
        <v>280</v>
      </c>
      <c r="DD29" s="36" t="s">
        <v>280</v>
      </c>
      <c r="DE29" s="36" t="s">
        <v>280</v>
      </c>
      <c r="DF29" s="36" t="s">
        <v>280</v>
      </c>
      <c r="DG29" s="36" t="s">
        <v>280</v>
      </c>
      <c r="DH29" s="36" t="s">
        <v>280</v>
      </c>
      <c r="DI29" s="14">
        <v>3060</v>
      </c>
      <c r="DJ29" s="67" t="s">
        <v>84</v>
      </c>
      <c r="DK29" s="45"/>
      <c r="DL29" s="30"/>
      <c r="DM29" s="7" t="s">
        <v>63</v>
      </c>
      <c r="DN29" s="29"/>
      <c r="DO29" s="6">
        <v>3060</v>
      </c>
      <c r="DP29" s="36" t="s">
        <v>280</v>
      </c>
      <c r="DQ29" s="36" t="s">
        <v>280</v>
      </c>
      <c r="DR29" s="36" t="s">
        <v>280</v>
      </c>
      <c r="DS29" s="36" t="s">
        <v>280</v>
      </c>
      <c r="DT29" s="36" t="s">
        <v>280</v>
      </c>
      <c r="DU29" s="36" t="s">
        <v>280</v>
      </c>
      <c r="DV29" s="36" t="s">
        <v>280</v>
      </c>
      <c r="DW29" s="36" t="s">
        <v>280</v>
      </c>
      <c r="DX29" s="36" t="s">
        <v>280</v>
      </c>
      <c r="DY29" s="36" t="s">
        <v>280</v>
      </c>
      <c r="DZ29" s="36" t="s">
        <v>280</v>
      </c>
      <c r="EA29" s="36" t="s">
        <v>280</v>
      </c>
      <c r="EB29" s="36" t="s">
        <v>280</v>
      </c>
      <c r="EC29" s="36" t="s">
        <v>280</v>
      </c>
      <c r="ED29" s="36" t="s">
        <v>280</v>
      </c>
      <c r="EE29" s="36" t="s">
        <v>280</v>
      </c>
      <c r="EF29" s="14">
        <v>3077</v>
      </c>
      <c r="EG29" s="67" t="s">
        <v>84</v>
      </c>
      <c r="EH29" s="30"/>
      <c r="EI29" s="7" t="s">
        <v>63</v>
      </c>
      <c r="EJ29" s="29"/>
      <c r="EK29" s="6">
        <v>3077</v>
      </c>
      <c r="EL29" s="36" t="s">
        <v>284</v>
      </c>
      <c r="EM29" s="36" t="s">
        <v>284</v>
      </c>
      <c r="EN29" s="36" t="s">
        <v>284</v>
      </c>
      <c r="EO29" s="36" t="s">
        <v>284</v>
      </c>
      <c r="EP29" s="36" t="s">
        <v>284</v>
      </c>
      <c r="EQ29" s="36" t="s">
        <v>284</v>
      </c>
      <c r="ER29" s="36" t="s">
        <v>284</v>
      </c>
      <c r="ES29" s="36" t="s">
        <v>284</v>
      </c>
      <c r="ET29" s="36" t="s">
        <v>284</v>
      </c>
      <c r="EU29" s="36" t="s">
        <v>284</v>
      </c>
      <c r="EV29" s="36" t="s">
        <v>284</v>
      </c>
      <c r="EW29" s="36" t="s">
        <v>284</v>
      </c>
      <c r="EX29" s="36" t="s">
        <v>284</v>
      </c>
      <c r="EY29" s="36" t="s">
        <v>284</v>
      </c>
      <c r="EZ29" s="36" t="s">
        <v>284</v>
      </c>
      <c r="FA29" s="36" t="s">
        <v>284</v>
      </c>
      <c r="FB29" s="14">
        <v>2984</v>
      </c>
      <c r="FC29" s="67" t="s">
        <v>84</v>
      </c>
      <c r="FD29" s="45"/>
      <c r="FE29" s="30"/>
      <c r="FF29" s="7" t="s">
        <v>63</v>
      </c>
      <c r="FG29" s="29"/>
      <c r="FH29" s="6">
        <v>2984</v>
      </c>
      <c r="FI29" s="36" t="s">
        <v>284</v>
      </c>
      <c r="FJ29" s="36" t="s">
        <v>284</v>
      </c>
      <c r="FK29" s="36" t="s">
        <v>284</v>
      </c>
      <c r="FL29" s="36" t="s">
        <v>284</v>
      </c>
      <c r="FM29" s="36" t="s">
        <v>284</v>
      </c>
      <c r="FN29" s="36" t="s">
        <v>284</v>
      </c>
      <c r="FO29" s="36" t="s">
        <v>284</v>
      </c>
      <c r="FP29" s="36" t="s">
        <v>284</v>
      </c>
      <c r="FQ29" s="36" t="s">
        <v>284</v>
      </c>
      <c r="FR29" s="36" t="s">
        <v>284</v>
      </c>
      <c r="FS29" s="36" t="s">
        <v>284</v>
      </c>
      <c r="FT29" s="36" t="s">
        <v>284</v>
      </c>
      <c r="FU29" s="36" t="s">
        <v>284</v>
      </c>
      <c r="FV29" s="36" t="s">
        <v>284</v>
      </c>
      <c r="FW29" s="36" t="s">
        <v>284</v>
      </c>
      <c r="FX29" s="36" t="s">
        <v>284</v>
      </c>
      <c r="FY29" s="36" t="s">
        <v>284</v>
      </c>
      <c r="FZ29" s="67" t="s">
        <v>84</v>
      </c>
      <c r="GA29" s="45"/>
      <c r="GB29" s="30"/>
      <c r="GC29" s="7" t="s">
        <v>63</v>
      </c>
      <c r="GD29" s="29"/>
      <c r="GE29" s="6">
        <v>3017</v>
      </c>
      <c r="GF29" s="36" t="s">
        <v>284</v>
      </c>
      <c r="GG29" s="36" t="s">
        <v>284</v>
      </c>
      <c r="GH29" s="36" t="s">
        <v>284</v>
      </c>
      <c r="GI29" s="36" t="s">
        <v>284</v>
      </c>
      <c r="GJ29" s="36" t="s">
        <v>284</v>
      </c>
      <c r="GK29" s="36" t="s">
        <v>284</v>
      </c>
      <c r="GL29" s="36" t="s">
        <v>284</v>
      </c>
      <c r="GM29" s="36" t="s">
        <v>284</v>
      </c>
      <c r="GN29" s="36" t="s">
        <v>284</v>
      </c>
      <c r="GO29" s="36" t="s">
        <v>284</v>
      </c>
      <c r="GP29" s="36" t="s">
        <v>284</v>
      </c>
      <c r="GQ29" s="36" t="s">
        <v>284</v>
      </c>
      <c r="GR29" s="36" t="s">
        <v>284</v>
      </c>
      <c r="GS29" s="36" t="s">
        <v>284</v>
      </c>
      <c r="GT29" s="36" t="s">
        <v>284</v>
      </c>
      <c r="GU29" s="36" t="s">
        <v>284</v>
      </c>
      <c r="GV29" s="14">
        <v>3003</v>
      </c>
      <c r="GW29" s="67" t="s">
        <v>84</v>
      </c>
      <c r="GX29" s="45"/>
      <c r="GY29" s="30"/>
      <c r="GZ29" s="7" t="s">
        <v>63</v>
      </c>
      <c r="HA29" s="29"/>
      <c r="HB29" s="6">
        <v>3003</v>
      </c>
      <c r="HC29" s="36" t="s">
        <v>284</v>
      </c>
      <c r="HD29" s="36" t="s">
        <v>284</v>
      </c>
      <c r="HE29" s="14">
        <v>14</v>
      </c>
      <c r="HF29" s="16">
        <v>0.46620046620046618</v>
      </c>
      <c r="HG29" s="36" t="s">
        <v>286</v>
      </c>
      <c r="HH29" s="36" t="s">
        <v>286</v>
      </c>
      <c r="HI29" s="36" t="s">
        <v>286</v>
      </c>
      <c r="HJ29" s="36" t="s">
        <v>286</v>
      </c>
      <c r="HK29" s="36" t="s">
        <v>286</v>
      </c>
      <c r="HL29" s="36" t="s">
        <v>286</v>
      </c>
      <c r="HM29" s="36" t="s">
        <v>286</v>
      </c>
      <c r="HN29" s="36" t="s">
        <v>286</v>
      </c>
      <c r="HO29" s="14">
        <v>-26</v>
      </c>
      <c r="HP29" s="16">
        <v>-0.86580086580086579</v>
      </c>
      <c r="HQ29" s="14">
        <v>-12</v>
      </c>
      <c r="HR29" s="16">
        <v>-0.39960039960039961</v>
      </c>
      <c r="HS29" s="14">
        <v>2991</v>
      </c>
      <c r="HT29" s="67" t="s">
        <v>84</v>
      </c>
      <c r="HY29" s="16"/>
      <c r="II29" s="16"/>
      <c r="IK29" s="16"/>
      <c r="IR29" s="16"/>
    </row>
    <row r="30" spans="1:252" ht="12.75" customHeight="1">
      <c r="A30" s="30"/>
      <c r="B30" s="7" t="s">
        <v>64</v>
      </c>
      <c r="C30" s="29"/>
      <c r="D30" s="6">
        <v>3552</v>
      </c>
      <c r="E30" s="36" t="s">
        <v>280</v>
      </c>
      <c r="F30" s="36" t="s">
        <v>280</v>
      </c>
      <c r="G30" s="36" t="s">
        <v>280</v>
      </c>
      <c r="H30" s="36" t="s">
        <v>280</v>
      </c>
      <c r="I30" s="36" t="s">
        <v>280</v>
      </c>
      <c r="J30" s="36" t="s">
        <v>280</v>
      </c>
      <c r="K30" s="36" t="s">
        <v>280</v>
      </c>
      <c r="L30" s="36" t="s">
        <v>280</v>
      </c>
      <c r="M30" s="36" t="s">
        <v>280</v>
      </c>
      <c r="N30" s="36" t="s">
        <v>280</v>
      </c>
      <c r="O30" s="36" t="s">
        <v>280</v>
      </c>
      <c r="P30" s="36" t="s">
        <v>280</v>
      </c>
      <c r="Q30" s="36" t="s">
        <v>280</v>
      </c>
      <c r="R30" s="36" t="s">
        <v>280</v>
      </c>
      <c r="S30" s="36" t="s">
        <v>280</v>
      </c>
      <c r="T30" s="36" t="s">
        <v>280</v>
      </c>
      <c r="U30" s="14">
        <v>3651</v>
      </c>
      <c r="V30" s="67" t="s">
        <v>85</v>
      </c>
      <c r="W30" s="45"/>
      <c r="X30" s="30"/>
      <c r="Y30" s="7" t="s">
        <v>64</v>
      </c>
      <c r="Z30" s="29"/>
      <c r="AA30" s="6">
        <v>3651</v>
      </c>
      <c r="AB30" s="36" t="s">
        <v>280</v>
      </c>
      <c r="AC30" s="36" t="s">
        <v>280</v>
      </c>
      <c r="AD30" s="36" t="s">
        <v>280</v>
      </c>
      <c r="AE30" s="36" t="s">
        <v>280</v>
      </c>
      <c r="AF30" s="36" t="s">
        <v>280</v>
      </c>
      <c r="AG30" s="36" t="s">
        <v>280</v>
      </c>
      <c r="AH30" s="36" t="s">
        <v>280</v>
      </c>
      <c r="AI30" s="36" t="s">
        <v>280</v>
      </c>
      <c r="AJ30" s="36" t="s">
        <v>280</v>
      </c>
      <c r="AK30" s="36" t="s">
        <v>280</v>
      </c>
      <c r="AL30" s="36" t="s">
        <v>280</v>
      </c>
      <c r="AM30" s="36" t="s">
        <v>280</v>
      </c>
      <c r="AN30" s="36" t="s">
        <v>280</v>
      </c>
      <c r="AO30" s="36" t="s">
        <v>280</v>
      </c>
      <c r="AP30" s="36" t="s">
        <v>280</v>
      </c>
      <c r="AQ30" s="36" t="s">
        <v>280</v>
      </c>
      <c r="AR30" s="14">
        <v>3721</v>
      </c>
      <c r="AS30" s="67" t="s">
        <v>85</v>
      </c>
      <c r="AT30" s="45"/>
      <c r="AU30" s="30"/>
      <c r="AV30" s="7" t="s">
        <v>64</v>
      </c>
      <c r="AW30" s="29"/>
      <c r="AX30" s="6">
        <v>3721</v>
      </c>
      <c r="AY30" s="36" t="s">
        <v>280</v>
      </c>
      <c r="AZ30" s="36" t="s">
        <v>280</v>
      </c>
      <c r="BA30" s="36" t="s">
        <v>280</v>
      </c>
      <c r="BB30" s="36" t="s">
        <v>280</v>
      </c>
      <c r="BC30" s="36" t="s">
        <v>280</v>
      </c>
      <c r="BD30" s="36" t="s">
        <v>280</v>
      </c>
      <c r="BE30" s="36" t="s">
        <v>280</v>
      </c>
      <c r="BF30" s="36" t="s">
        <v>280</v>
      </c>
      <c r="BG30" s="36" t="s">
        <v>280</v>
      </c>
      <c r="BH30" s="36" t="s">
        <v>280</v>
      </c>
      <c r="BI30" s="36" t="s">
        <v>280</v>
      </c>
      <c r="BJ30" s="36" t="s">
        <v>280</v>
      </c>
      <c r="BK30" s="36" t="s">
        <v>280</v>
      </c>
      <c r="BL30" s="36" t="s">
        <v>280</v>
      </c>
      <c r="BM30" s="36" t="s">
        <v>280</v>
      </c>
      <c r="BN30" s="36" t="s">
        <v>280</v>
      </c>
      <c r="BO30" s="36" t="s">
        <v>280</v>
      </c>
      <c r="BP30" s="67" t="s">
        <v>85</v>
      </c>
      <c r="BQ30" s="45"/>
      <c r="BR30" s="30"/>
      <c r="BS30" s="7" t="s">
        <v>64</v>
      </c>
      <c r="BT30" s="29"/>
      <c r="BU30" s="6">
        <v>3493</v>
      </c>
      <c r="BV30" s="36" t="s">
        <v>280</v>
      </c>
      <c r="BW30" s="36" t="s">
        <v>280</v>
      </c>
      <c r="BX30" s="36" t="s">
        <v>280</v>
      </c>
      <c r="BY30" s="36" t="s">
        <v>280</v>
      </c>
      <c r="BZ30" s="36" t="s">
        <v>280</v>
      </c>
      <c r="CA30" s="36" t="s">
        <v>280</v>
      </c>
      <c r="CB30" s="36" t="s">
        <v>280</v>
      </c>
      <c r="CC30" s="36" t="s">
        <v>280</v>
      </c>
      <c r="CD30" s="36" t="s">
        <v>280</v>
      </c>
      <c r="CE30" s="36" t="s">
        <v>280</v>
      </c>
      <c r="CF30" s="36" t="s">
        <v>280</v>
      </c>
      <c r="CG30" s="36" t="s">
        <v>280</v>
      </c>
      <c r="CH30" s="36" t="s">
        <v>280</v>
      </c>
      <c r="CI30" s="36" t="s">
        <v>280</v>
      </c>
      <c r="CJ30" s="36" t="s">
        <v>280</v>
      </c>
      <c r="CK30" s="36" t="s">
        <v>280</v>
      </c>
      <c r="CL30" s="36" t="s">
        <v>280</v>
      </c>
      <c r="CM30" s="67" t="s">
        <v>85</v>
      </c>
      <c r="CN30" s="45"/>
      <c r="CO30" s="30"/>
      <c r="CP30" s="7" t="s">
        <v>64</v>
      </c>
      <c r="CQ30" s="65"/>
      <c r="CR30" s="36" t="s">
        <v>280</v>
      </c>
      <c r="CS30" s="36" t="s">
        <v>280</v>
      </c>
      <c r="CT30" s="36" t="s">
        <v>280</v>
      </c>
      <c r="CU30" s="36" t="s">
        <v>280</v>
      </c>
      <c r="CV30" s="36" t="s">
        <v>280</v>
      </c>
      <c r="CW30" s="36" t="s">
        <v>280</v>
      </c>
      <c r="CX30" s="36" t="s">
        <v>280</v>
      </c>
      <c r="CY30" s="36" t="s">
        <v>280</v>
      </c>
      <c r="CZ30" s="36" t="s">
        <v>280</v>
      </c>
      <c r="DA30" s="36" t="s">
        <v>280</v>
      </c>
      <c r="DB30" s="36" t="s">
        <v>280</v>
      </c>
      <c r="DC30" s="36" t="s">
        <v>280</v>
      </c>
      <c r="DD30" s="36" t="s">
        <v>280</v>
      </c>
      <c r="DE30" s="36" t="s">
        <v>280</v>
      </c>
      <c r="DF30" s="36" t="s">
        <v>280</v>
      </c>
      <c r="DG30" s="36" t="s">
        <v>280</v>
      </c>
      <c r="DH30" s="36" t="s">
        <v>280</v>
      </c>
      <c r="DI30" s="14">
        <v>3555</v>
      </c>
      <c r="DJ30" s="67" t="s">
        <v>85</v>
      </c>
      <c r="DK30" s="45"/>
      <c r="DL30" s="30"/>
      <c r="DM30" s="7" t="s">
        <v>64</v>
      </c>
      <c r="DN30" s="29"/>
      <c r="DO30" s="6">
        <v>3555</v>
      </c>
      <c r="DP30" s="36" t="s">
        <v>280</v>
      </c>
      <c r="DQ30" s="36" t="s">
        <v>280</v>
      </c>
      <c r="DR30" s="36" t="s">
        <v>280</v>
      </c>
      <c r="DS30" s="36" t="s">
        <v>280</v>
      </c>
      <c r="DT30" s="36" t="s">
        <v>280</v>
      </c>
      <c r="DU30" s="36" t="s">
        <v>280</v>
      </c>
      <c r="DV30" s="36" t="s">
        <v>280</v>
      </c>
      <c r="DW30" s="36" t="s">
        <v>280</v>
      </c>
      <c r="DX30" s="36" t="s">
        <v>280</v>
      </c>
      <c r="DY30" s="36" t="s">
        <v>280</v>
      </c>
      <c r="DZ30" s="36" t="s">
        <v>280</v>
      </c>
      <c r="EA30" s="36" t="s">
        <v>280</v>
      </c>
      <c r="EB30" s="36" t="s">
        <v>280</v>
      </c>
      <c r="EC30" s="36" t="s">
        <v>280</v>
      </c>
      <c r="ED30" s="36" t="s">
        <v>280</v>
      </c>
      <c r="EE30" s="36" t="s">
        <v>280</v>
      </c>
      <c r="EF30" s="14">
        <v>3693</v>
      </c>
      <c r="EG30" s="67" t="s">
        <v>85</v>
      </c>
      <c r="EH30" s="30"/>
      <c r="EI30" s="7" t="s">
        <v>64</v>
      </c>
      <c r="EJ30" s="29"/>
      <c r="EK30" s="6">
        <v>3693</v>
      </c>
      <c r="EL30" s="36" t="s">
        <v>284</v>
      </c>
      <c r="EM30" s="36" t="s">
        <v>284</v>
      </c>
      <c r="EN30" s="36" t="s">
        <v>284</v>
      </c>
      <c r="EO30" s="36" t="s">
        <v>284</v>
      </c>
      <c r="EP30" s="36" t="s">
        <v>284</v>
      </c>
      <c r="EQ30" s="36" t="s">
        <v>284</v>
      </c>
      <c r="ER30" s="36" t="s">
        <v>284</v>
      </c>
      <c r="ES30" s="36" t="s">
        <v>284</v>
      </c>
      <c r="ET30" s="36" t="s">
        <v>284</v>
      </c>
      <c r="EU30" s="36" t="s">
        <v>284</v>
      </c>
      <c r="EV30" s="36" t="s">
        <v>284</v>
      </c>
      <c r="EW30" s="36" t="s">
        <v>284</v>
      </c>
      <c r="EX30" s="36" t="s">
        <v>284</v>
      </c>
      <c r="EY30" s="36" t="s">
        <v>284</v>
      </c>
      <c r="EZ30" s="36" t="s">
        <v>284</v>
      </c>
      <c r="FA30" s="36" t="s">
        <v>284</v>
      </c>
      <c r="FB30" s="14">
        <v>3518</v>
      </c>
      <c r="FC30" s="67" t="s">
        <v>85</v>
      </c>
      <c r="FD30" s="45"/>
      <c r="FE30" s="30"/>
      <c r="FF30" s="7" t="s">
        <v>64</v>
      </c>
      <c r="FG30" s="29"/>
      <c r="FH30" s="6">
        <v>3518</v>
      </c>
      <c r="FI30" s="36" t="s">
        <v>284</v>
      </c>
      <c r="FJ30" s="36" t="s">
        <v>284</v>
      </c>
      <c r="FK30" s="36" t="s">
        <v>284</v>
      </c>
      <c r="FL30" s="36" t="s">
        <v>284</v>
      </c>
      <c r="FM30" s="36" t="s">
        <v>284</v>
      </c>
      <c r="FN30" s="36" t="s">
        <v>284</v>
      </c>
      <c r="FO30" s="36" t="s">
        <v>284</v>
      </c>
      <c r="FP30" s="36" t="s">
        <v>284</v>
      </c>
      <c r="FQ30" s="36" t="s">
        <v>284</v>
      </c>
      <c r="FR30" s="36" t="s">
        <v>284</v>
      </c>
      <c r="FS30" s="36" t="s">
        <v>284</v>
      </c>
      <c r="FT30" s="36" t="s">
        <v>284</v>
      </c>
      <c r="FU30" s="36" t="s">
        <v>284</v>
      </c>
      <c r="FV30" s="36" t="s">
        <v>284</v>
      </c>
      <c r="FW30" s="36" t="s">
        <v>284</v>
      </c>
      <c r="FX30" s="36" t="s">
        <v>284</v>
      </c>
      <c r="FY30" s="36" t="s">
        <v>284</v>
      </c>
      <c r="FZ30" s="67" t="s">
        <v>85</v>
      </c>
      <c r="GA30" s="45"/>
      <c r="GB30" s="30"/>
      <c r="GC30" s="7" t="s">
        <v>64</v>
      </c>
      <c r="GD30" s="29"/>
      <c r="GE30" s="6">
        <v>3500</v>
      </c>
      <c r="GF30" s="36" t="s">
        <v>284</v>
      </c>
      <c r="GG30" s="36" t="s">
        <v>284</v>
      </c>
      <c r="GH30" s="36" t="s">
        <v>284</v>
      </c>
      <c r="GI30" s="36" t="s">
        <v>284</v>
      </c>
      <c r="GJ30" s="36" t="s">
        <v>284</v>
      </c>
      <c r="GK30" s="36" t="s">
        <v>284</v>
      </c>
      <c r="GL30" s="36" t="s">
        <v>284</v>
      </c>
      <c r="GM30" s="36" t="s">
        <v>284</v>
      </c>
      <c r="GN30" s="36" t="s">
        <v>284</v>
      </c>
      <c r="GO30" s="36" t="s">
        <v>284</v>
      </c>
      <c r="GP30" s="36" t="s">
        <v>284</v>
      </c>
      <c r="GQ30" s="36" t="s">
        <v>284</v>
      </c>
      <c r="GR30" s="36" t="s">
        <v>284</v>
      </c>
      <c r="GS30" s="36" t="s">
        <v>284</v>
      </c>
      <c r="GT30" s="36" t="s">
        <v>284</v>
      </c>
      <c r="GU30" s="36" t="s">
        <v>284</v>
      </c>
      <c r="GV30" s="14">
        <v>3398</v>
      </c>
      <c r="GW30" s="67" t="s">
        <v>85</v>
      </c>
      <c r="GX30" s="45"/>
      <c r="GY30" s="30"/>
      <c r="GZ30" s="7" t="s">
        <v>64</v>
      </c>
      <c r="HA30" s="29"/>
      <c r="HB30" s="6">
        <v>3398</v>
      </c>
      <c r="HC30" s="36" t="s">
        <v>284</v>
      </c>
      <c r="HD30" s="36" t="s">
        <v>284</v>
      </c>
      <c r="HE30" s="14">
        <v>25</v>
      </c>
      <c r="HF30" s="16">
        <v>0.73572689817539727</v>
      </c>
      <c r="HG30" s="36" t="s">
        <v>286</v>
      </c>
      <c r="HH30" s="36" t="s">
        <v>286</v>
      </c>
      <c r="HI30" s="36" t="s">
        <v>286</v>
      </c>
      <c r="HJ30" s="36" t="s">
        <v>286</v>
      </c>
      <c r="HK30" s="36" t="s">
        <v>286</v>
      </c>
      <c r="HL30" s="36" t="s">
        <v>286</v>
      </c>
      <c r="HM30" s="36" t="s">
        <v>286</v>
      </c>
      <c r="HN30" s="36" t="s">
        <v>286</v>
      </c>
      <c r="HO30" s="14">
        <v>87</v>
      </c>
      <c r="HP30" s="16">
        <v>2.5603296056503826</v>
      </c>
      <c r="HQ30" s="14">
        <v>112</v>
      </c>
      <c r="HR30" s="16">
        <v>3.2960565038257799</v>
      </c>
      <c r="HS30" s="14">
        <v>3510</v>
      </c>
      <c r="HT30" s="67" t="s">
        <v>85</v>
      </c>
      <c r="HY30" s="16"/>
      <c r="II30" s="16"/>
      <c r="IK30" s="16"/>
      <c r="IR30" s="16"/>
    </row>
    <row r="31" spans="1:252" ht="12.75" customHeight="1">
      <c r="A31" s="30"/>
      <c r="B31" s="7" t="s">
        <v>65</v>
      </c>
      <c r="C31" s="29"/>
      <c r="D31" s="6">
        <v>8900</v>
      </c>
      <c r="E31" s="36" t="s">
        <v>280</v>
      </c>
      <c r="F31" s="36" t="s">
        <v>280</v>
      </c>
      <c r="G31" s="36" t="s">
        <v>280</v>
      </c>
      <c r="H31" s="36" t="s">
        <v>280</v>
      </c>
      <c r="I31" s="36" t="s">
        <v>280</v>
      </c>
      <c r="J31" s="36" t="s">
        <v>280</v>
      </c>
      <c r="K31" s="36" t="s">
        <v>280</v>
      </c>
      <c r="L31" s="36" t="s">
        <v>280</v>
      </c>
      <c r="M31" s="36" t="s">
        <v>280</v>
      </c>
      <c r="N31" s="36" t="s">
        <v>280</v>
      </c>
      <c r="O31" s="36" t="s">
        <v>280</v>
      </c>
      <c r="P31" s="36" t="s">
        <v>280</v>
      </c>
      <c r="Q31" s="36" t="s">
        <v>280</v>
      </c>
      <c r="R31" s="36" t="s">
        <v>280</v>
      </c>
      <c r="S31" s="36" t="s">
        <v>280</v>
      </c>
      <c r="T31" s="36" t="s">
        <v>280</v>
      </c>
      <c r="U31" s="14">
        <v>8691</v>
      </c>
      <c r="V31" s="67" t="s">
        <v>86</v>
      </c>
      <c r="W31" s="45"/>
      <c r="X31" s="30"/>
      <c r="Y31" s="7" t="s">
        <v>65</v>
      </c>
      <c r="Z31" s="29"/>
      <c r="AA31" s="6">
        <v>8691</v>
      </c>
      <c r="AB31" s="36" t="s">
        <v>280</v>
      </c>
      <c r="AC31" s="36" t="s">
        <v>280</v>
      </c>
      <c r="AD31" s="36" t="s">
        <v>280</v>
      </c>
      <c r="AE31" s="36" t="s">
        <v>280</v>
      </c>
      <c r="AF31" s="36" t="s">
        <v>280</v>
      </c>
      <c r="AG31" s="36" t="s">
        <v>280</v>
      </c>
      <c r="AH31" s="36" t="s">
        <v>280</v>
      </c>
      <c r="AI31" s="36" t="s">
        <v>280</v>
      </c>
      <c r="AJ31" s="36" t="s">
        <v>280</v>
      </c>
      <c r="AK31" s="36" t="s">
        <v>280</v>
      </c>
      <c r="AL31" s="36" t="s">
        <v>280</v>
      </c>
      <c r="AM31" s="36" t="s">
        <v>280</v>
      </c>
      <c r="AN31" s="36" t="s">
        <v>280</v>
      </c>
      <c r="AO31" s="36" t="s">
        <v>280</v>
      </c>
      <c r="AP31" s="36" t="s">
        <v>280</v>
      </c>
      <c r="AQ31" s="36" t="s">
        <v>280</v>
      </c>
      <c r="AR31" s="14">
        <v>8808</v>
      </c>
      <c r="AS31" s="67" t="s">
        <v>86</v>
      </c>
      <c r="AT31" s="45"/>
      <c r="AU31" s="30"/>
      <c r="AV31" s="7" t="s">
        <v>65</v>
      </c>
      <c r="AW31" s="29"/>
      <c r="AX31" s="6">
        <v>8808</v>
      </c>
      <c r="AY31" s="36" t="s">
        <v>280</v>
      </c>
      <c r="AZ31" s="36" t="s">
        <v>280</v>
      </c>
      <c r="BA31" s="36" t="s">
        <v>280</v>
      </c>
      <c r="BB31" s="36" t="s">
        <v>280</v>
      </c>
      <c r="BC31" s="36" t="s">
        <v>280</v>
      </c>
      <c r="BD31" s="36" t="s">
        <v>280</v>
      </c>
      <c r="BE31" s="36" t="s">
        <v>280</v>
      </c>
      <c r="BF31" s="36" t="s">
        <v>280</v>
      </c>
      <c r="BG31" s="36" t="s">
        <v>280</v>
      </c>
      <c r="BH31" s="36" t="s">
        <v>280</v>
      </c>
      <c r="BI31" s="36" t="s">
        <v>280</v>
      </c>
      <c r="BJ31" s="36" t="s">
        <v>280</v>
      </c>
      <c r="BK31" s="36" t="s">
        <v>280</v>
      </c>
      <c r="BL31" s="36" t="s">
        <v>280</v>
      </c>
      <c r="BM31" s="36" t="s">
        <v>280</v>
      </c>
      <c r="BN31" s="36" t="s">
        <v>280</v>
      </c>
      <c r="BO31" s="36" t="s">
        <v>280</v>
      </c>
      <c r="BP31" s="67" t="s">
        <v>86</v>
      </c>
      <c r="BQ31" s="45"/>
      <c r="BR31" s="30"/>
      <c r="BS31" s="7" t="s">
        <v>65</v>
      </c>
      <c r="BT31" s="29"/>
      <c r="BU31" s="6">
        <v>9164</v>
      </c>
      <c r="BV31" s="36" t="s">
        <v>280</v>
      </c>
      <c r="BW31" s="36" t="s">
        <v>280</v>
      </c>
      <c r="BX31" s="36" t="s">
        <v>280</v>
      </c>
      <c r="BY31" s="36" t="s">
        <v>280</v>
      </c>
      <c r="BZ31" s="36" t="s">
        <v>280</v>
      </c>
      <c r="CA31" s="36" t="s">
        <v>280</v>
      </c>
      <c r="CB31" s="36" t="s">
        <v>280</v>
      </c>
      <c r="CC31" s="36" t="s">
        <v>280</v>
      </c>
      <c r="CD31" s="36" t="s">
        <v>280</v>
      </c>
      <c r="CE31" s="36" t="s">
        <v>280</v>
      </c>
      <c r="CF31" s="36" t="s">
        <v>280</v>
      </c>
      <c r="CG31" s="36" t="s">
        <v>280</v>
      </c>
      <c r="CH31" s="36" t="s">
        <v>280</v>
      </c>
      <c r="CI31" s="36" t="s">
        <v>280</v>
      </c>
      <c r="CJ31" s="36" t="s">
        <v>280</v>
      </c>
      <c r="CK31" s="36" t="s">
        <v>280</v>
      </c>
      <c r="CL31" s="36" t="s">
        <v>280</v>
      </c>
      <c r="CM31" s="67" t="s">
        <v>86</v>
      </c>
      <c r="CN31" s="45"/>
      <c r="CO31" s="30"/>
      <c r="CP31" s="7" t="s">
        <v>65</v>
      </c>
      <c r="CQ31" s="65"/>
      <c r="CR31" s="36" t="s">
        <v>280</v>
      </c>
      <c r="CS31" s="36" t="s">
        <v>280</v>
      </c>
      <c r="CT31" s="36" t="s">
        <v>280</v>
      </c>
      <c r="CU31" s="36" t="s">
        <v>280</v>
      </c>
      <c r="CV31" s="36" t="s">
        <v>280</v>
      </c>
      <c r="CW31" s="36" t="s">
        <v>280</v>
      </c>
      <c r="CX31" s="36" t="s">
        <v>280</v>
      </c>
      <c r="CY31" s="36" t="s">
        <v>280</v>
      </c>
      <c r="CZ31" s="36" t="s">
        <v>280</v>
      </c>
      <c r="DA31" s="36" t="s">
        <v>280</v>
      </c>
      <c r="DB31" s="36" t="s">
        <v>280</v>
      </c>
      <c r="DC31" s="36" t="s">
        <v>280</v>
      </c>
      <c r="DD31" s="36" t="s">
        <v>280</v>
      </c>
      <c r="DE31" s="36" t="s">
        <v>280</v>
      </c>
      <c r="DF31" s="36" t="s">
        <v>280</v>
      </c>
      <c r="DG31" s="36" t="s">
        <v>280</v>
      </c>
      <c r="DH31" s="36" t="s">
        <v>280</v>
      </c>
      <c r="DI31" s="14">
        <v>9201</v>
      </c>
      <c r="DJ31" s="67" t="s">
        <v>86</v>
      </c>
      <c r="DK31" s="45"/>
      <c r="DL31" s="30"/>
      <c r="DM31" s="7" t="s">
        <v>65</v>
      </c>
      <c r="DN31" s="29"/>
      <c r="DO31" s="6">
        <v>9201</v>
      </c>
      <c r="DP31" s="36" t="s">
        <v>280</v>
      </c>
      <c r="DQ31" s="36" t="s">
        <v>280</v>
      </c>
      <c r="DR31" s="36" t="s">
        <v>280</v>
      </c>
      <c r="DS31" s="36" t="s">
        <v>280</v>
      </c>
      <c r="DT31" s="36" t="s">
        <v>280</v>
      </c>
      <c r="DU31" s="36" t="s">
        <v>280</v>
      </c>
      <c r="DV31" s="36" t="s">
        <v>280</v>
      </c>
      <c r="DW31" s="36" t="s">
        <v>280</v>
      </c>
      <c r="DX31" s="36" t="s">
        <v>280</v>
      </c>
      <c r="DY31" s="36" t="s">
        <v>280</v>
      </c>
      <c r="DZ31" s="36" t="s">
        <v>280</v>
      </c>
      <c r="EA31" s="36" t="s">
        <v>280</v>
      </c>
      <c r="EB31" s="36" t="s">
        <v>280</v>
      </c>
      <c r="EC31" s="36" t="s">
        <v>280</v>
      </c>
      <c r="ED31" s="36" t="s">
        <v>280</v>
      </c>
      <c r="EE31" s="36" t="s">
        <v>280</v>
      </c>
      <c r="EF31" s="14">
        <v>9328</v>
      </c>
      <c r="EG31" s="67" t="s">
        <v>86</v>
      </c>
      <c r="EH31" s="30"/>
      <c r="EI31" s="7" t="s">
        <v>65</v>
      </c>
      <c r="EJ31" s="29"/>
      <c r="EK31" s="6">
        <v>9328</v>
      </c>
      <c r="EL31" s="36" t="s">
        <v>284</v>
      </c>
      <c r="EM31" s="36" t="s">
        <v>284</v>
      </c>
      <c r="EN31" s="36" t="s">
        <v>284</v>
      </c>
      <c r="EO31" s="36" t="s">
        <v>284</v>
      </c>
      <c r="EP31" s="36" t="s">
        <v>284</v>
      </c>
      <c r="EQ31" s="36" t="s">
        <v>284</v>
      </c>
      <c r="ER31" s="36" t="s">
        <v>284</v>
      </c>
      <c r="ES31" s="36" t="s">
        <v>284</v>
      </c>
      <c r="ET31" s="36" t="s">
        <v>284</v>
      </c>
      <c r="EU31" s="36" t="s">
        <v>284</v>
      </c>
      <c r="EV31" s="36" t="s">
        <v>284</v>
      </c>
      <c r="EW31" s="36" t="s">
        <v>284</v>
      </c>
      <c r="EX31" s="36" t="s">
        <v>284</v>
      </c>
      <c r="EY31" s="36" t="s">
        <v>284</v>
      </c>
      <c r="EZ31" s="36" t="s">
        <v>284</v>
      </c>
      <c r="FA31" s="36" t="s">
        <v>284</v>
      </c>
      <c r="FB31" s="14">
        <v>9250</v>
      </c>
      <c r="FC31" s="67" t="s">
        <v>86</v>
      </c>
      <c r="FD31" s="45"/>
      <c r="FE31" s="30"/>
      <c r="FF31" s="7" t="s">
        <v>65</v>
      </c>
      <c r="FG31" s="29"/>
      <c r="FH31" s="6">
        <v>9250</v>
      </c>
      <c r="FI31" s="36" t="s">
        <v>284</v>
      </c>
      <c r="FJ31" s="36" t="s">
        <v>284</v>
      </c>
      <c r="FK31" s="36" t="s">
        <v>284</v>
      </c>
      <c r="FL31" s="36" t="s">
        <v>284</v>
      </c>
      <c r="FM31" s="36" t="s">
        <v>284</v>
      </c>
      <c r="FN31" s="36" t="s">
        <v>284</v>
      </c>
      <c r="FO31" s="36" t="s">
        <v>284</v>
      </c>
      <c r="FP31" s="36" t="s">
        <v>284</v>
      </c>
      <c r="FQ31" s="36" t="s">
        <v>284</v>
      </c>
      <c r="FR31" s="36" t="s">
        <v>284</v>
      </c>
      <c r="FS31" s="36" t="s">
        <v>284</v>
      </c>
      <c r="FT31" s="36" t="s">
        <v>284</v>
      </c>
      <c r="FU31" s="36" t="s">
        <v>284</v>
      </c>
      <c r="FV31" s="36" t="s">
        <v>284</v>
      </c>
      <c r="FW31" s="36" t="s">
        <v>284</v>
      </c>
      <c r="FX31" s="36" t="s">
        <v>284</v>
      </c>
      <c r="FY31" s="36" t="s">
        <v>284</v>
      </c>
      <c r="FZ31" s="67" t="s">
        <v>86</v>
      </c>
      <c r="GA31" s="45"/>
      <c r="GB31" s="30"/>
      <c r="GC31" s="7" t="s">
        <v>65</v>
      </c>
      <c r="GD31" s="29"/>
      <c r="GE31" s="6">
        <v>9153</v>
      </c>
      <c r="GF31" s="36" t="s">
        <v>284</v>
      </c>
      <c r="GG31" s="36" t="s">
        <v>284</v>
      </c>
      <c r="GH31" s="36" t="s">
        <v>284</v>
      </c>
      <c r="GI31" s="36" t="s">
        <v>284</v>
      </c>
      <c r="GJ31" s="36" t="s">
        <v>284</v>
      </c>
      <c r="GK31" s="36" t="s">
        <v>284</v>
      </c>
      <c r="GL31" s="36" t="s">
        <v>284</v>
      </c>
      <c r="GM31" s="36" t="s">
        <v>284</v>
      </c>
      <c r="GN31" s="36" t="s">
        <v>284</v>
      </c>
      <c r="GO31" s="36" t="s">
        <v>284</v>
      </c>
      <c r="GP31" s="36" t="s">
        <v>284</v>
      </c>
      <c r="GQ31" s="36" t="s">
        <v>284</v>
      </c>
      <c r="GR31" s="36" t="s">
        <v>284</v>
      </c>
      <c r="GS31" s="36" t="s">
        <v>284</v>
      </c>
      <c r="GT31" s="36" t="s">
        <v>284</v>
      </c>
      <c r="GU31" s="36" t="s">
        <v>284</v>
      </c>
      <c r="GV31" s="14">
        <v>9255</v>
      </c>
      <c r="GW31" s="67" t="s">
        <v>86</v>
      </c>
      <c r="GX31" s="45"/>
      <c r="GY31" s="30"/>
      <c r="GZ31" s="7" t="s">
        <v>65</v>
      </c>
      <c r="HA31" s="29"/>
      <c r="HB31" s="6">
        <v>9255</v>
      </c>
      <c r="HC31" s="36" t="s">
        <v>284</v>
      </c>
      <c r="HD31" s="36" t="s">
        <v>284</v>
      </c>
      <c r="HE31" s="14">
        <v>107</v>
      </c>
      <c r="HF31" s="16">
        <v>1.1561318206374933</v>
      </c>
      <c r="HG31" s="36" t="s">
        <v>286</v>
      </c>
      <c r="HH31" s="36" t="s">
        <v>286</v>
      </c>
      <c r="HI31" s="36" t="s">
        <v>286</v>
      </c>
      <c r="HJ31" s="36" t="s">
        <v>286</v>
      </c>
      <c r="HK31" s="36" t="s">
        <v>286</v>
      </c>
      <c r="HL31" s="36" t="s">
        <v>286</v>
      </c>
      <c r="HM31" s="36" t="s">
        <v>286</v>
      </c>
      <c r="HN31" s="36" t="s">
        <v>286</v>
      </c>
      <c r="HO31" s="14">
        <v>-17</v>
      </c>
      <c r="HP31" s="16">
        <v>-0.1836844948676391</v>
      </c>
      <c r="HQ31" s="14">
        <v>90</v>
      </c>
      <c r="HR31" s="16">
        <v>0.97244732576985426</v>
      </c>
      <c r="HS31" s="14">
        <v>9345</v>
      </c>
      <c r="HT31" s="67" t="s">
        <v>86</v>
      </c>
      <c r="HY31" s="16"/>
      <c r="II31" s="16"/>
      <c r="IK31" s="16"/>
      <c r="IR31" s="16"/>
    </row>
    <row r="32" spans="1:252" ht="12.75" customHeight="1">
      <c r="A32" s="30">
        <v>11</v>
      </c>
      <c r="B32" s="31" t="s">
        <v>66</v>
      </c>
      <c r="C32" s="29"/>
      <c r="D32" s="6">
        <v>29013</v>
      </c>
      <c r="E32" s="36" t="s">
        <v>280</v>
      </c>
      <c r="F32" s="36" t="s">
        <v>280</v>
      </c>
      <c r="G32" s="36" t="s">
        <v>280</v>
      </c>
      <c r="H32" s="36" t="s">
        <v>280</v>
      </c>
      <c r="I32" s="36" t="s">
        <v>280</v>
      </c>
      <c r="J32" s="36" t="s">
        <v>280</v>
      </c>
      <c r="K32" s="36" t="s">
        <v>280</v>
      </c>
      <c r="L32" s="36" t="s">
        <v>280</v>
      </c>
      <c r="M32" s="36" t="s">
        <v>280</v>
      </c>
      <c r="N32" s="36" t="s">
        <v>280</v>
      </c>
      <c r="O32" s="36" t="s">
        <v>280</v>
      </c>
      <c r="P32" s="36" t="s">
        <v>280</v>
      </c>
      <c r="Q32" s="36" t="s">
        <v>280</v>
      </c>
      <c r="R32" s="36" t="s">
        <v>280</v>
      </c>
      <c r="S32" s="36" t="s">
        <v>280</v>
      </c>
      <c r="T32" s="36" t="s">
        <v>280</v>
      </c>
      <c r="U32" s="24">
        <v>29762</v>
      </c>
      <c r="V32" s="67">
        <v>11</v>
      </c>
      <c r="W32" s="45"/>
      <c r="X32" s="30">
        <v>11</v>
      </c>
      <c r="Y32" s="31" t="s">
        <v>66</v>
      </c>
      <c r="Z32" s="29"/>
      <c r="AA32" s="6">
        <v>29762</v>
      </c>
      <c r="AB32" s="36" t="s">
        <v>280</v>
      </c>
      <c r="AC32" s="36" t="s">
        <v>280</v>
      </c>
      <c r="AD32" s="36" t="s">
        <v>280</v>
      </c>
      <c r="AE32" s="36" t="s">
        <v>280</v>
      </c>
      <c r="AF32" s="36" t="s">
        <v>280</v>
      </c>
      <c r="AG32" s="36" t="s">
        <v>280</v>
      </c>
      <c r="AH32" s="36" t="s">
        <v>280</v>
      </c>
      <c r="AI32" s="36" t="s">
        <v>280</v>
      </c>
      <c r="AJ32" s="36" t="s">
        <v>280</v>
      </c>
      <c r="AK32" s="36" t="s">
        <v>280</v>
      </c>
      <c r="AL32" s="36" t="s">
        <v>280</v>
      </c>
      <c r="AM32" s="36" t="s">
        <v>280</v>
      </c>
      <c r="AN32" s="36" t="s">
        <v>280</v>
      </c>
      <c r="AO32" s="36" t="s">
        <v>280</v>
      </c>
      <c r="AP32" s="36" t="s">
        <v>280</v>
      </c>
      <c r="AQ32" s="36" t="s">
        <v>280</v>
      </c>
      <c r="AR32" s="24">
        <v>30519</v>
      </c>
      <c r="AS32" s="67">
        <v>11</v>
      </c>
      <c r="AT32" s="45"/>
      <c r="AU32" s="30">
        <v>11</v>
      </c>
      <c r="AV32" s="31" t="s">
        <v>66</v>
      </c>
      <c r="AW32" s="29"/>
      <c r="AX32" s="6">
        <v>30519</v>
      </c>
      <c r="AY32" s="36" t="s">
        <v>280</v>
      </c>
      <c r="AZ32" s="36" t="s">
        <v>280</v>
      </c>
      <c r="BA32" s="36" t="s">
        <v>280</v>
      </c>
      <c r="BB32" s="36" t="s">
        <v>280</v>
      </c>
      <c r="BC32" s="36" t="s">
        <v>280</v>
      </c>
      <c r="BD32" s="36" t="s">
        <v>280</v>
      </c>
      <c r="BE32" s="36" t="s">
        <v>280</v>
      </c>
      <c r="BF32" s="36" t="s">
        <v>280</v>
      </c>
      <c r="BG32" s="36" t="s">
        <v>280</v>
      </c>
      <c r="BH32" s="36" t="s">
        <v>280</v>
      </c>
      <c r="BI32" s="36" t="s">
        <v>280</v>
      </c>
      <c r="BJ32" s="36" t="s">
        <v>280</v>
      </c>
      <c r="BK32" s="36" t="s">
        <v>280</v>
      </c>
      <c r="BL32" s="36" t="s">
        <v>280</v>
      </c>
      <c r="BM32" s="36" t="s">
        <v>280</v>
      </c>
      <c r="BN32" s="36" t="s">
        <v>280</v>
      </c>
      <c r="BO32" s="36" t="s">
        <v>280</v>
      </c>
      <c r="BP32" s="67">
        <v>11</v>
      </c>
      <c r="BQ32" s="45"/>
      <c r="BR32" s="30">
        <v>11</v>
      </c>
      <c r="BS32" s="31" t="s">
        <v>66</v>
      </c>
      <c r="BT32" s="29"/>
      <c r="BU32" s="6">
        <v>30885</v>
      </c>
      <c r="BV32" s="36" t="s">
        <v>280</v>
      </c>
      <c r="BW32" s="36" t="s">
        <v>280</v>
      </c>
      <c r="BX32" s="36" t="s">
        <v>280</v>
      </c>
      <c r="BY32" s="36" t="s">
        <v>280</v>
      </c>
      <c r="BZ32" s="36" t="s">
        <v>280</v>
      </c>
      <c r="CA32" s="36" t="s">
        <v>280</v>
      </c>
      <c r="CB32" s="36" t="s">
        <v>280</v>
      </c>
      <c r="CC32" s="36" t="s">
        <v>280</v>
      </c>
      <c r="CD32" s="36" t="s">
        <v>280</v>
      </c>
      <c r="CE32" s="36" t="s">
        <v>280</v>
      </c>
      <c r="CF32" s="36" t="s">
        <v>280</v>
      </c>
      <c r="CG32" s="36" t="s">
        <v>280</v>
      </c>
      <c r="CH32" s="36" t="s">
        <v>280</v>
      </c>
      <c r="CI32" s="36" t="s">
        <v>280</v>
      </c>
      <c r="CJ32" s="36" t="s">
        <v>280</v>
      </c>
      <c r="CK32" s="36" t="s">
        <v>280</v>
      </c>
      <c r="CL32" s="36" t="s">
        <v>280</v>
      </c>
      <c r="CM32" s="67">
        <v>11</v>
      </c>
      <c r="CN32" s="45"/>
      <c r="CO32" s="30">
        <v>11</v>
      </c>
      <c r="CP32" s="31" t="s">
        <v>66</v>
      </c>
      <c r="CQ32" s="65"/>
      <c r="CR32" s="36" t="s">
        <v>280</v>
      </c>
      <c r="CS32" s="36" t="s">
        <v>280</v>
      </c>
      <c r="CT32" s="36" t="s">
        <v>280</v>
      </c>
      <c r="CU32" s="36" t="s">
        <v>280</v>
      </c>
      <c r="CV32" s="36" t="s">
        <v>280</v>
      </c>
      <c r="CW32" s="36" t="s">
        <v>280</v>
      </c>
      <c r="CX32" s="36" t="s">
        <v>280</v>
      </c>
      <c r="CY32" s="36" t="s">
        <v>280</v>
      </c>
      <c r="CZ32" s="36" t="s">
        <v>280</v>
      </c>
      <c r="DA32" s="36" t="s">
        <v>280</v>
      </c>
      <c r="DB32" s="36" t="s">
        <v>280</v>
      </c>
      <c r="DC32" s="36" t="s">
        <v>280</v>
      </c>
      <c r="DD32" s="36" t="s">
        <v>280</v>
      </c>
      <c r="DE32" s="36" t="s">
        <v>280</v>
      </c>
      <c r="DF32" s="36" t="s">
        <v>280</v>
      </c>
      <c r="DG32" s="36" t="s">
        <v>280</v>
      </c>
      <c r="DH32" s="36" t="s">
        <v>280</v>
      </c>
      <c r="DI32" s="24">
        <v>32485</v>
      </c>
      <c r="DJ32" s="67">
        <v>11</v>
      </c>
      <c r="DK32" s="45"/>
      <c r="DL32" s="30">
        <v>11</v>
      </c>
      <c r="DM32" s="31" t="s">
        <v>66</v>
      </c>
      <c r="DN32" s="29"/>
      <c r="DO32" s="6">
        <v>32485</v>
      </c>
      <c r="DP32" s="36" t="s">
        <v>280</v>
      </c>
      <c r="DQ32" s="36" t="s">
        <v>280</v>
      </c>
      <c r="DR32" s="36" t="s">
        <v>280</v>
      </c>
      <c r="DS32" s="36" t="s">
        <v>280</v>
      </c>
      <c r="DT32" s="36" t="s">
        <v>280</v>
      </c>
      <c r="DU32" s="36" t="s">
        <v>280</v>
      </c>
      <c r="DV32" s="36" t="s">
        <v>280</v>
      </c>
      <c r="DW32" s="36" t="s">
        <v>280</v>
      </c>
      <c r="DX32" s="36" t="s">
        <v>280</v>
      </c>
      <c r="DY32" s="36" t="s">
        <v>280</v>
      </c>
      <c r="DZ32" s="36" t="s">
        <v>280</v>
      </c>
      <c r="EA32" s="36" t="s">
        <v>280</v>
      </c>
      <c r="EB32" s="36" t="s">
        <v>280</v>
      </c>
      <c r="EC32" s="36" t="s">
        <v>280</v>
      </c>
      <c r="ED32" s="36" t="s">
        <v>280</v>
      </c>
      <c r="EE32" s="36" t="s">
        <v>280</v>
      </c>
      <c r="EF32" s="24">
        <v>33266</v>
      </c>
      <c r="EG32" s="67">
        <v>11</v>
      </c>
      <c r="EH32" s="30">
        <v>11</v>
      </c>
      <c r="EI32" s="31" t="s">
        <v>66</v>
      </c>
      <c r="EJ32" s="29"/>
      <c r="EK32" s="6">
        <v>33266</v>
      </c>
      <c r="EL32" s="36" t="s">
        <v>284</v>
      </c>
      <c r="EM32" s="36" t="s">
        <v>284</v>
      </c>
      <c r="EN32" s="36" t="s">
        <v>284</v>
      </c>
      <c r="EO32" s="36" t="s">
        <v>284</v>
      </c>
      <c r="EP32" s="36" t="s">
        <v>284</v>
      </c>
      <c r="EQ32" s="36" t="s">
        <v>284</v>
      </c>
      <c r="ER32" s="36" t="s">
        <v>284</v>
      </c>
      <c r="ES32" s="36" t="s">
        <v>284</v>
      </c>
      <c r="ET32" s="36" t="s">
        <v>284</v>
      </c>
      <c r="EU32" s="36" t="s">
        <v>284</v>
      </c>
      <c r="EV32" s="36" t="s">
        <v>284</v>
      </c>
      <c r="EW32" s="36" t="s">
        <v>284</v>
      </c>
      <c r="EX32" s="36" t="s">
        <v>284</v>
      </c>
      <c r="EY32" s="36" t="s">
        <v>284</v>
      </c>
      <c r="EZ32" s="36" t="s">
        <v>284</v>
      </c>
      <c r="FA32" s="36" t="s">
        <v>284</v>
      </c>
      <c r="FB32" s="24">
        <v>33826</v>
      </c>
      <c r="FC32" s="67">
        <v>11</v>
      </c>
      <c r="FD32" s="45"/>
      <c r="FE32" s="30">
        <v>11</v>
      </c>
      <c r="FF32" s="31" t="s">
        <v>66</v>
      </c>
      <c r="FG32" s="29"/>
      <c r="FH32" s="6">
        <v>33826</v>
      </c>
      <c r="FI32" s="36" t="s">
        <v>284</v>
      </c>
      <c r="FJ32" s="36" t="s">
        <v>284</v>
      </c>
      <c r="FK32" s="36" t="s">
        <v>284</v>
      </c>
      <c r="FL32" s="36" t="s">
        <v>284</v>
      </c>
      <c r="FM32" s="36" t="s">
        <v>284</v>
      </c>
      <c r="FN32" s="36" t="s">
        <v>284</v>
      </c>
      <c r="FO32" s="36" t="s">
        <v>284</v>
      </c>
      <c r="FP32" s="36" t="s">
        <v>284</v>
      </c>
      <c r="FQ32" s="36" t="s">
        <v>284</v>
      </c>
      <c r="FR32" s="36" t="s">
        <v>284</v>
      </c>
      <c r="FS32" s="36" t="s">
        <v>284</v>
      </c>
      <c r="FT32" s="36" t="s">
        <v>284</v>
      </c>
      <c r="FU32" s="36" t="s">
        <v>284</v>
      </c>
      <c r="FV32" s="36" t="s">
        <v>284</v>
      </c>
      <c r="FW32" s="36" t="s">
        <v>284</v>
      </c>
      <c r="FX32" s="36" t="s">
        <v>284</v>
      </c>
      <c r="FY32" s="36" t="s">
        <v>284</v>
      </c>
      <c r="FZ32" s="67">
        <v>11</v>
      </c>
      <c r="GA32" s="45"/>
      <c r="GB32" s="30">
        <v>11</v>
      </c>
      <c r="GC32" s="31" t="s">
        <v>66</v>
      </c>
      <c r="GD32" s="29"/>
      <c r="GE32" s="6">
        <v>34124</v>
      </c>
      <c r="GF32" s="36" t="s">
        <v>284</v>
      </c>
      <c r="GG32" s="36" t="s">
        <v>284</v>
      </c>
      <c r="GH32" s="36" t="s">
        <v>284</v>
      </c>
      <c r="GI32" s="36" t="s">
        <v>284</v>
      </c>
      <c r="GJ32" s="36" t="s">
        <v>284</v>
      </c>
      <c r="GK32" s="36" t="s">
        <v>284</v>
      </c>
      <c r="GL32" s="36" t="s">
        <v>284</v>
      </c>
      <c r="GM32" s="36" t="s">
        <v>284</v>
      </c>
      <c r="GN32" s="36" t="s">
        <v>284</v>
      </c>
      <c r="GO32" s="36" t="s">
        <v>284</v>
      </c>
      <c r="GP32" s="36" t="s">
        <v>284</v>
      </c>
      <c r="GQ32" s="36" t="s">
        <v>284</v>
      </c>
      <c r="GR32" s="36" t="s">
        <v>284</v>
      </c>
      <c r="GS32" s="36" t="s">
        <v>284</v>
      </c>
      <c r="GT32" s="36" t="s">
        <v>284</v>
      </c>
      <c r="GU32" s="36" t="s">
        <v>284</v>
      </c>
      <c r="GV32" s="24">
        <v>34574</v>
      </c>
      <c r="GW32" s="67">
        <v>11</v>
      </c>
      <c r="GX32" s="45"/>
      <c r="GY32" s="30">
        <v>11</v>
      </c>
      <c r="GZ32" s="31" t="s">
        <v>66</v>
      </c>
      <c r="HA32" s="29"/>
      <c r="HB32" s="6">
        <v>34574</v>
      </c>
      <c r="HC32" s="36" t="s">
        <v>284</v>
      </c>
      <c r="HD32" s="36" t="s">
        <v>284</v>
      </c>
      <c r="HE32" s="14">
        <v>358</v>
      </c>
      <c r="HF32" s="16">
        <v>1.0354601723838723</v>
      </c>
      <c r="HG32" s="36" t="s">
        <v>286</v>
      </c>
      <c r="HH32" s="36" t="s">
        <v>286</v>
      </c>
      <c r="HI32" s="36" t="s">
        <v>286</v>
      </c>
      <c r="HJ32" s="36" t="s">
        <v>286</v>
      </c>
      <c r="HK32" s="36" t="s">
        <v>286</v>
      </c>
      <c r="HL32" s="36" t="s">
        <v>286</v>
      </c>
      <c r="HM32" s="36" t="s">
        <v>286</v>
      </c>
      <c r="HN32" s="36" t="s">
        <v>286</v>
      </c>
      <c r="HO32" s="14">
        <v>109</v>
      </c>
      <c r="HP32" s="16">
        <v>0.3152658066755365</v>
      </c>
      <c r="HQ32" s="14">
        <v>467</v>
      </c>
      <c r="HR32" s="16">
        <v>1.3507259790594088</v>
      </c>
      <c r="HS32" s="24">
        <v>35041</v>
      </c>
      <c r="HT32" s="67">
        <v>11</v>
      </c>
      <c r="HY32" s="16"/>
      <c r="II32" s="16"/>
      <c r="IK32" s="16"/>
      <c r="IR32" s="16"/>
    </row>
    <row r="33" spans="1:252" ht="12.75" customHeight="1">
      <c r="A33" s="30"/>
      <c r="B33" s="7" t="s">
        <v>67</v>
      </c>
      <c r="C33" s="29"/>
      <c r="D33" s="6">
        <v>9199</v>
      </c>
      <c r="E33" s="36" t="s">
        <v>280</v>
      </c>
      <c r="F33" s="36" t="s">
        <v>280</v>
      </c>
      <c r="G33" s="36" t="s">
        <v>280</v>
      </c>
      <c r="H33" s="36" t="s">
        <v>280</v>
      </c>
      <c r="I33" s="36" t="s">
        <v>280</v>
      </c>
      <c r="J33" s="36" t="s">
        <v>280</v>
      </c>
      <c r="K33" s="36" t="s">
        <v>280</v>
      </c>
      <c r="L33" s="36" t="s">
        <v>280</v>
      </c>
      <c r="M33" s="36" t="s">
        <v>280</v>
      </c>
      <c r="N33" s="36" t="s">
        <v>280</v>
      </c>
      <c r="O33" s="36" t="s">
        <v>280</v>
      </c>
      <c r="P33" s="36" t="s">
        <v>280</v>
      </c>
      <c r="Q33" s="36" t="s">
        <v>280</v>
      </c>
      <c r="R33" s="36" t="s">
        <v>280</v>
      </c>
      <c r="S33" s="36" t="s">
        <v>280</v>
      </c>
      <c r="T33" s="36" t="s">
        <v>280</v>
      </c>
      <c r="U33" s="14">
        <v>9331</v>
      </c>
      <c r="V33" s="67" t="s">
        <v>87</v>
      </c>
      <c r="W33" s="45"/>
      <c r="X33" s="30"/>
      <c r="Y33" s="7" t="s">
        <v>67</v>
      </c>
      <c r="Z33" s="29"/>
      <c r="AA33" s="6">
        <v>9331</v>
      </c>
      <c r="AB33" s="36" t="s">
        <v>280</v>
      </c>
      <c r="AC33" s="36" t="s">
        <v>280</v>
      </c>
      <c r="AD33" s="36" t="s">
        <v>280</v>
      </c>
      <c r="AE33" s="36" t="s">
        <v>280</v>
      </c>
      <c r="AF33" s="36" t="s">
        <v>280</v>
      </c>
      <c r="AG33" s="36" t="s">
        <v>280</v>
      </c>
      <c r="AH33" s="36" t="s">
        <v>280</v>
      </c>
      <c r="AI33" s="36" t="s">
        <v>280</v>
      </c>
      <c r="AJ33" s="36" t="s">
        <v>280</v>
      </c>
      <c r="AK33" s="36" t="s">
        <v>280</v>
      </c>
      <c r="AL33" s="36" t="s">
        <v>280</v>
      </c>
      <c r="AM33" s="36" t="s">
        <v>280</v>
      </c>
      <c r="AN33" s="36" t="s">
        <v>280</v>
      </c>
      <c r="AO33" s="36" t="s">
        <v>280</v>
      </c>
      <c r="AP33" s="36" t="s">
        <v>280</v>
      </c>
      <c r="AQ33" s="36" t="s">
        <v>280</v>
      </c>
      <c r="AR33" s="14">
        <v>9511</v>
      </c>
      <c r="AS33" s="67" t="s">
        <v>87</v>
      </c>
      <c r="AT33" s="45"/>
      <c r="AU33" s="30"/>
      <c r="AV33" s="7" t="s">
        <v>67</v>
      </c>
      <c r="AW33" s="29"/>
      <c r="AX33" s="6">
        <v>9511</v>
      </c>
      <c r="AY33" s="36" t="s">
        <v>280</v>
      </c>
      <c r="AZ33" s="36" t="s">
        <v>280</v>
      </c>
      <c r="BA33" s="36" t="s">
        <v>280</v>
      </c>
      <c r="BB33" s="36" t="s">
        <v>280</v>
      </c>
      <c r="BC33" s="36" t="s">
        <v>280</v>
      </c>
      <c r="BD33" s="36" t="s">
        <v>280</v>
      </c>
      <c r="BE33" s="36" t="s">
        <v>280</v>
      </c>
      <c r="BF33" s="36" t="s">
        <v>280</v>
      </c>
      <c r="BG33" s="36" t="s">
        <v>280</v>
      </c>
      <c r="BH33" s="36" t="s">
        <v>280</v>
      </c>
      <c r="BI33" s="36" t="s">
        <v>280</v>
      </c>
      <c r="BJ33" s="36" t="s">
        <v>280</v>
      </c>
      <c r="BK33" s="36" t="s">
        <v>280</v>
      </c>
      <c r="BL33" s="36" t="s">
        <v>280</v>
      </c>
      <c r="BM33" s="36" t="s">
        <v>280</v>
      </c>
      <c r="BN33" s="36" t="s">
        <v>280</v>
      </c>
      <c r="BO33" s="36" t="s">
        <v>280</v>
      </c>
      <c r="BP33" s="67" t="s">
        <v>87</v>
      </c>
      <c r="BQ33" s="45"/>
      <c r="BR33" s="30"/>
      <c r="BS33" s="7" t="s">
        <v>67</v>
      </c>
      <c r="BT33" s="29"/>
      <c r="BU33" s="6">
        <v>9353</v>
      </c>
      <c r="BV33" s="36" t="s">
        <v>280</v>
      </c>
      <c r="BW33" s="36" t="s">
        <v>280</v>
      </c>
      <c r="BX33" s="36" t="s">
        <v>280</v>
      </c>
      <c r="BY33" s="36" t="s">
        <v>280</v>
      </c>
      <c r="BZ33" s="36" t="s">
        <v>280</v>
      </c>
      <c r="CA33" s="36" t="s">
        <v>280</v>
      </c>
      <c r="CB33" s="36" t="s">
        <v>280</v>
      </c>
      <c r="CC33" s="36" t="s">
        <v>280</v>
      </c>
      <c r="CD33" s="36" t="s">
        <v>280</v>
      </c>
      <c r="CE33" s="36" t="s">
        <v>280</v>
      </c>
      <c r="CF33" s="36" t="s">
        <v>280</v>
      </c>
      <c r="CG33" s="36" t="s">
        <v>280</v>
      </c>
      <c r="CH33" s="36" t="s">
        <v>280</v>
      </c>
      <c r="CI33" s="36" t="s">
        <v>280</v>
      </c>
      <c r="CJ33" s="36" t="s">
        <v>280</v>
      </c>
      <c r="CK33" s="36" t="s">
        <v>280</v>
      </c>
      <c r="CL33" s="36" t="s">
        <v>280</v>
      </c>
      <c r="CM33" s="67" t="s">
        <v>87</v>
      </c>
      <c r="CN33" s="45"/>
      <c r="CO33" s="30"/>
      <c r="CP33" s="7" t="s">
        <v>67</v>
      </c>
      <c r="CQ33" s="65"/>
      <c r="CR33" s="36" t="s">
        <v>280</v>
      </c>
      <c r="CS33" s="36" t="s">
        <v>280</v>
      </c>
      <c r="CT33" s="36" t="s">
        <v>280</v>
      </c>
      <c r="CU33" s="36" t="s">
        <v>280</v>
      </c>
      <c r="CV33" s="36" t="s">
        <v>280</v>
      </c>
      <c r="CW33" s="36" t="s">
        <v>280</v>
      </c>
      <c r="CX33" s="36" t="s">
        <v>280</v>
      </c>
      <c r="CY33" s="36" t="s">
        <v>280</v>
      </c>
      <c r="CZ33" s="36" t="s">
        <v>280</v>
      </c>
      <c r="DA33" s="36" t="s">
        <v>280</v>
      </c>
      <c r="DB33" s="36" t="s">
        <v>280</v>
      </c>
      <c r="DC33" s="36" t="s">
        <v>280</v>
      </c>
      <c r="DD33" s="36" t="s">
        <v>280</v>
      </c>
      <c r="DE33" s="36" t="s">
        <v>280</v>
      </c>
      <c r="DF33" s="36" t="s">
        <v>280</v>
      </c>
      <c r="DG33" s="36" t="s">
        <v>280</v>
      </c>
      <c r="DH33" s="36" t="s">
        <v>280</v>
      </c>
      <c r="DI33" s="14">
        <v>9470</v>
      </c>
      <c r="DJ33" s="67" t="s">
        <v>87</v>
      </c>
      <c r="DK33" s="45"/>
      <c r="DL33" s="30"/>
      <c r="DM33" s="7" t="s">
        <v>67</v>
      </c>
      <c r="DN33" s="29"/>
      <c r="DO33" s="6">
        <v>9470</v>
      </c>
      <c r="DP33" s="36" t="s">
        <v>280</v>
      </c>
      <c r="DQ33" s="36" t="s">
        <v>280</v>
      </c>
      <c r="DR33" s="36" t="s">
        <v>280</v>
      </c>
      <c r="DS33" s="36" t="s">
        <v>280</v>
      </c>
      <c r="DT33" s="36" t="s">
        <v>280</v>
      </c>
      <c r="DU33" s="36" t="s">
        <v>280</v>
      </c>
      <c r="DV33" s="36" t="s">
        <v>280</v>
      </c>
      <c r="DW33" s="36" t="s">
        <v>280</v>
      </c>
      <c r="DX33" s="36" t="s">
        <v>280</v>
      </c>
      <c r="DY33" s="36" t="s">
        <v>280</v>
      </c>
      <c r="DZ33" s="36" t="s">
        <v>280</v>
      </c>
      <c r="EA33" s="36" t="s">
        <v>280</v>
      </c>
      <c r="EB33" s="36" t="s">
        <v>280</v>
      </c>
      <c r="EC33" s="36" t="s">
        <v>280</v>
      </c>
      <c r="ED33" s="36" t="s">
        <v>280</v>
      </c>
      <c r="EE33" s="36" t="s">
        <v>280</v>
      </c>
      <c r="EF33" s="14">
        <v>9502</v>
      </c>
      <c r="EG33" s="67" t="s">
        <v>87</v>
      </c>
      <c r="EH33" s="30"/>
      <c r="EI33" s="7" t="s">
        <v>67</v>
      </c>
      <c r="EJ33" s="29"/>
      <c r="EK33" s="6">
        <v>9502</v>
      </c>
      <c r="EL33" s="36" t="s">
        <v>284</v>
      </c>
      <c r="EM33" s="36" t="s">
        <v>284</v>
      </c>
      <c r="EN33" s="36" t="s">
        <v>284</v>
      </c>
      <c r="EO33" s="36" t="s">
        <v>284</v>
      </c>
      <c r="EP33" s="36" t="s">
        <v>284</v>
      </c>
      <c r="EQ33" s="36" t="s">
        <v>284</v>
      </c>
      <c r="ER33" s="36" t="s">
        <v>284</v>
      </c>
      <c r="ES33" s="36" t="s">
        <v>284</v>
      </c>
      <c r="ET33" s="36" t="s">
        <v>284</v>
      </c>
      <c r="EU33" s="36" t="s">
        <v>284</v>
      </c>
      <c r="EV33" s="36" t="s">
        <v>284</v>
      </c>
      <c r="EW33" s="36" t="s">
        <v>284</v>
      </c>
      <c r="EX33" s="36" t="s">
        <v>284</v>
      </c>
      <c r="EY33" s="36" t="s">
        <v>284</v>
      </c>
      <c r="EZ33" s="36" t="s">
        <v>284</v>
      </c>
      <c r="FA33" s="36" t="s">
        <v>284</v>
      </c>
      <c r="FB33" s="14">
        <v>9413</v>
      </c>
      <c r="FC33" s="67" t="s">
        <v>87</v>
      </c>
      <c r="FD33" s="45"/>
      <c r="FE33" s="30"/>
      <c r="FF33" s="7" t="s">
        <v>67</v>
      </c>
      <c r="FG33" s="29"/>
      <c r="FH33" s="6">
        <v>9413</v>
      </c>
      <c r="FI33" s="36" t="s">
        <v>284</v>
      </c>
      <c r="FJ33" s="36" t="s">
        <v>284</v>
      </c>
      <c r="FK33" s="36" t="s">
        <v>284</v>
      </c>
      <c r="FL33" s="36" t="s">
        <v>284</v>
      </c>
      <c r="FM33" s="36" t="s">
        <v>284</v>
      </c>
      <c r="FN33" s="36" t="s">
        <v>284</v>
      </c>
      <c r="FO33" s="36" t="s">
        <v>284</v>
      </c>
      <c r="FP33" s="36" t="s">
        <v>284</v>
      </c>
      <c r="FQ33" s="36" t="s">
        <v>284</v>
      </c>
      <c r="FR33" s="36" t="s">
        <v>284</v>
      </c>
      <c r="FS33" s="36" t="s">
        <v>284</v>
      </c>
      <c r="FT33" s="36" t="s">
        <v>284</v>
      </c>
      <c r="FU33" s="36" t="s">
        <v>284</v>
      </c>
      <c r="FV33" s="36" t="s">
        <v>284</v>
      </c>
      <c r="FW33" s="36" t="s">
        <v>284</v>
      </c>
      <c r="FX33" s="36" t="s">
        <v>284</v>
      </c>
      <c r="FY33" s="36" t="s">
        <v>284</v>
      </c>
      <c r="FZ33" s="67" t="s">
        <v>87</v>
      </c>
      <c r="GA33" s="45"/>
      <c r="GB33" s="30"/>
      <c r="GC33" s="7" t="s">
        <v>67</v>
      </c>
      <c r="GD33" s="29"/>
      <c r="GE33" s="6">
        <v>9389</v>
      </c>
      <c r="GF33" s="36" t="s">
        <v>284</v>
      </c>
      <c r="GG33" s="36" t="s">
        <v>284</v>
      </c>
      <c r="GH33" s="36" t="s">
        <v>284</v>
      </c>
      <c r="GI33" s="36" t="s">
        <v>284</v>
      </c>
      <c r="GJ33" s="36" t="s">
        <v>284</v>
      </c>
      <c r="GK33" s="36" t="s">
        <v>284</v>
      </c>
      <c r="GL33" s="36" t="s">
        <v>284</v>
      </c>
      <c r="GM33" s="36" t="s">
        <v>284</v>
      </c>
      <c r="GN33" s="36" t="s">
        <v>284</v>
      </c>
      <c r="GO33" s="36" t="s">
        <v>284</v>
      </c>
      <c r="GP33" s="36" t="s">
        <v>284</v>
      </c>
      <c r="GQ33" s="36" t="s">
        <v>284</v>
      </c>
      <c r="GR33" s="36" t="s">
        <v>284</v>
      </c>
      <c r="GS33" s="36" t="s">
        <v>284</v>
      </c>
      <c r="GT33" s="36" t="s">
        <v>284</v>
      </c>
      <c r="GU33" s="36" t="s">
        <v>284</v>
      </c>
      <c r="GV33" s="14">
        <v>9360</v>
      </c>
      <c r="GW33" s="67" t="s">
        <v>87</v>
      </c>
      <c r="GX33" s="45"/>
      <c r="GY33" s="30"/>
      <c r="GZ33" s="7" t="s">
        <v>67</v>
      </c>
      <c r="HA33" s="29"/>
      <c r="HB33" s="6">
        <v>9360</v>
      </c>
      <c r="HC33" s="36" t="s">
        <v>284</v>
      </c>
      <c r="HD33" s="36" t="s">
        <v>284</v>
      </c>
      <c r="HE33" s="14">
        <v>107</v>
      </c>
      <c r="HF33" s="16">
        <v>1.1431623931623931</v>
      </c>
      <c r="HG33" s="36" t="s">
        <v>286</v>
      </c>
      <c r="HH33" s="36" t="s">
        <v>286</v>
      </c>
      <c r="HI33" s="36" t="s">
        <v>286</v>
      </c>
      <c r="HJ33" s="36" t="s">
        <v>286</v>
      </c>
      <c r="HK33" s="36" t="s">
        <v>286</v>
      </c>
      <c r="HL33" s="36" t="s">
        <v>286</v>
      </c>
      <c r="HM33" s="36" t="s">
        <v>286</v>
      </c>
      <c r="HN33" s="36" t="s">
        <v>286</v>
      </c>
      <c r="HO33" s="14">
        <v>-8</v>
      </c>
      <c r="HP33" s="16">
        <v>-8.5470085470085472E-2</v>
      </c>
      <c r="HQ33" s="14">
        <v>99</v>
      </c>
      <c r="HR33" s="16">
        <v>1.0576923076923077</v>
      </c>
      <c r="HS33" s="14">
        <v>9459</v>
      </c>
      <c r="HT33" s="67" t="s">
        <v>87</v>
      </c>
      <c r="HY33" s="16"/>
      <c r="II33" s="16"/>
      <c r="IK33" s="16"/>
      <c r="IR33" s="16"/>
    </row>
    <row r="34" spans="1:252" ht="12.75" customHeight="1">
      <c r="A34" s="30"/>
      <c r="B34" s="7" t="s">
        <v>68</v>
      </c>
      <c r="C34" s="29"/>
      <c r="D34" s="6">
        <v>5486</v>
      </c>
      <c r="E34" s="36" t="s">
        <v>280</v>
      </c>
      <c r="F34" s="36" t="s">
        <v>280</v>
      </c>
      <c r="G34" s="36" t="s">
        <v>280</v>
      </c>
      <c r="H34" s="36" t="s">
        <v>280</v>
      </c>
      <c r="I34" s="36" t="s">
        <v>280</v>
      </c>
      <c r="J34" s="36" t="s">
        <v>280</v>
      </c>
      <c r="K34" s="36" t="s">
        <v>280</v>
      </c>
      <c r="L34" s="36" t="s">
        <v>280</v>
      </c>
      <c r="M34" s="36" t="s">
        <v>280</v>
      </c>
      <c r="N34" s="36" t="s">
        <v>280</v>
      </c>
      <c r="O34" s="36" t="s">
        <v>280</v>
      </c>
      <c r="P34" s="36" t="s">
        <v>280</v>
      </c>
      <c r="Q34" s="36" t="s">
        <v>280</v>
      </c>
      <c r="R34" s="36" t="s">
        <v>280</v>
      </c>
      <c r="S34" s="36" t="s">
        <v>280</v>
      </c>
      <c r="T34" s="36" t="s">
        <v>280</v>
      </c>
      <c r="U34" s="14">
        <v>5647</v>
      </c>
      <c r="V34" s="67" t="s">
        <v>88</v>
      </c>
      <c r="W34" s="45"/>
      <c r="X34" s="30"/>
      <c r="Y34" s="7" t="s">
        <v>68</v>
      </c>
      <c r="Z34" s="29"/>
      <c r="AA34" s="6">
        <v>5647</v>
      </c>
      <c r="AB34" s="36" t="s">
        <v>280</v>
      </c>
      <c r="AC34" s="36" t="s">
        <v>280</v>
      </c>
      <c r="AD34" s="36" t="s">
        <v>280</v>
      </c>
      <c r="AE34" s="36" t="s">
        <v>280</v>
      </c>
      <c r="AF34" s="36" t="s">
        <v>280</v>
      </c>
      <c r="AG34" s="36" t="s">
        <v>280</v>
      </c>
      <c r="AH34" s="36" t="s">
        <v>280</v>
      </c>
      <c r="AI34" s="36" t="s">
        <v>280</v>
      </c>
      <c r="AJ34" s="36" t="s">
        <v>280</v>
      </c>
      <c r="AK34" s="36" t="s">
        <v>280</v>
      </c>
      <c r="AL34" s="36" t="s">
        <v>280</v>
      </c>
      <c r="AM34" s="36" t="s">
        <v>280</v>
      </c>
      <c r="AN34" s="36" t="s">
        <v>280</v>
      </c>
      <c r="AO34" s="36" t="s">
        <v>280</v>
      </c>
      <c r="AP34" s="36" t="s">
        <v>280</v>
      </c>
      <c r="AQ34" s="36" t="s">
        <v>280</v>
      </c>
      <c r="AR34" s="14">
        <v>5737</v>
      </c>
      <c r="AS34" s="67" t="s">
        <v>88</v>
      </c>
      <c r="AT34" s="45"/>
      <c r="AU34" s="30"/>
      <c r="AV34" s="7" t="s">
        <v>68</v>
      </c>
      <c r="AW34" s="29"/>
      <c r="AX34" s="6">
        <v>5737</v>
      </c>
      <c r="AY34" s="36" t="s">
        <v>280</v>
      </c>
      <c r="AZ34" s="36" t="s">
        <v>280</v>
      </c>
      <c r="BA34" s="36" t="s">
        <v>280</v>
      </c>
      <c r="BB34" s="36" t="s">
        <v>280</v>
      </c>
      <c r="BC34" s="36" t="s">
        <v>280</v>
      </c>
      <c r="BD34" s="36" t="s">
        <v>280</v>
      </c>
      <c r="BE34" s="36" t="s">
        <v>280</v>
      </c>
      <c r="BF34" s="36" t="s">
        <v>280</v>
      </c>
      <c r="BG34" s="36" t="s">
        <v>280</v>
      </c>
      <c r="BH34" s="36" t="s">
        <v>280</v>
      </c>
      <c r="BI34" s="36" t="s">
        <v>280</v>
      </c>
      <c r="BJ34" s="36" t="s">
        <v>280</v>
      </c>
      <c r="BK34" s="36" t="s">
        <v>280</v>
      </c>
      <c r="BL34" s="36" t="s">
        <v>280</v>
      </c>
      <c r="BM34" s="36" t="s">
        <v>280</v>
      </c>
      <c r="BN34" s="36" t="s">
        <v>280</v>
      </c>
      <c r="BO34" s="36" t="s">
        <v>280</v>
      </c>
      <c r="BP34" s="67" t="s">
        <v>88</v>
      </c>
      <c r="BQ34" s="45"/>
      <c r="BR34" s="30"/>
      <c r="BS34" s="7" t="s">
        <v>68</v>
      </c>
      <c r="BT34" s="29"/>
      <c r="BU34" s="6">
        <v>5920</v>
      </c>
      <c r="BV34" s="36" t="s">
        <v>280</v>
      </c>
      <c r="BW34" s="36" t="s">
        <v>280</v>
      </c>
      <c r="BX34" s="36" t="s">
        <v>280</v>
      </c>
      <c r="BY34" s="36" t="s">
        <v>280</v>
      </c>
      <c r="BZ34" s="36" t="s">
        <v>280</v>
      </c>
      <c r="CA34" s="36" t="s">
        <v>280</v>
      </c>
      <c r="CB34" s="36" t="s">
        <v>280</v>
      </c>
      <c r="CC34" s="36" t="s">
        <v>280</v>
      </c>
      <c r="CD34" s="36" t="s">
        <v>280</v>
      </c>
      <c r="CE34" s="36" t="s">
        <v>280</v>
      </c>
      <c r="CF34" s="36" t="s">
        <v>280</v>
      </c>
      <c r="CG34" s="36" t="s">
        <v>280</v>
      </c>
      <c r="CH34" s="36" t="s">
        <v>280</v>
      </c>
      <c r="CI34" s="36" t="s">
        <v>280</v>
      </c>
      <c r="CJ34" s="36" t="s">
        <v>280</v>
      </c>
      <c r="CK34" s="36" t="s">
        <v>280</v>
      </c>
      <c r="CL34" s="36" t="s">
        <v>280</v>
      </c>
      <c r="CM34" s="67" t="s">
        <v>88</v>
      </c>
      <c r="CN34" s="45"/>
      <c r="CO34" s="30"/>
      <c r="CP34" s="7" t="s">
        <v>68</v>
      </c>
      <c r="CQ34" s="65"/>
      <c r="CR34" s="36" t="s">
        <v>280</v>
      </c>
      <c r="CS34" s="36" t="s">
        <v>280</v>
      </c>
      <c r="CT34" s="36" t="s">
        <v>280</v>
      </c>
      <c r="CU34" s="36" t="s">
        <v>280</v>
      </c>
      <c r="CV34" s="36" t="s">
        <v>280</v>
      </c>
      <c r="CW34" s="36" t="s">
        <v>280</v>
      </c>
      <c r="CX34" s="36" t="s">
        <v>280</v>
      </c>
      <c r="CY34" s="36" t="s">
        <v>280</v>
      </c>
      <c r="CZ34" s="36" t="s">
        <v>280</v>
      </c>
      <c r="DA34" s="36" t="s">
        <v>280</v>
      </c>
      <c r="DB34" s="36" t="s">
        <v>280</v>
      </c>
      <c r="DC34" s="36" t="s">
        <v>280</v>
      </c>
      <c r="DD34" s="36" t="s">
        <v>280</v>
      </c>
      <c r="DE34" s="36" t="s">
        <v>280</v>
      </c>
      <c r="DF34" s="36" t="s">
        <v>280</v>
      </c>
      <c r="DG34" s="36" t="s">
        <v>280</v>
      </c>
      <c r="DH34" s="36" t="s">
        <v>280</v>
      </c>
      <c r="DI34" s="14">
        <v>6097</v>
      </c>
      <c r="DJ34" s="67" t="s">
        <v>88</v>
      </c>
      <c r="DK34" s="45"/>
      <c r="DL34" s="30"/>
      <c r="DM34" s="7" t="s">
        <v>68</v>
      </c>
      <c r="DN34" s="29"/>
      <c r="DO34" s="6">
        <v>6097</v>
      </c>
      <c r="DP34" s="36" t="s">
        <v>280</v>
      </c>
      <c r="DQ34" s="36" t="s">
        <v>280</v>
      </c>
      <c r="DR34" s="36" t="s">
        <v>280</v>
      </c>
      <c r="DS34" s="36" t="s">
        <v>280</v>
      </c>
      <c r="DT34" s="36" t="s">
        <v>280</v>
      </c>
      <c r="DU34" s="36" t="s">
        <v>280</v>
      </c>
      <c r="DV34" s="36" t="s">
        <v>280</v>
      </c>
      <c r="DW34" s="36" t="s">
        <v>280</v>
      </c>
      <c r="DX34" s="36" t="s">
        <v>280</v>
      </c>
      <c r="DY34" s="36" t="s">
        <v>280</v>
      </c>
      <c r="DZ34" s="36" t="s">
        <v>280</v>
      </c>
      <c r="EA34" s="36" t="s">
        <v>280</v>
      </c>
      <c r="EB34" s="36" t="s">
        <v>280</v>
      </c>
      <c r="EC34" s="36" t="s">
        <v>280</v>
      </c>
      <c r="ED34" s="36" t="s">
        <v>280</v>
      </c>
      <c r="EE34" s="36" t="s">
        <v>280</v>
      </c>
      <c r="EF34" s="14">
        <v>6222</v>
      </c>
      <c r="EG34" s="67" t="s">
        <v>88</v>
      </c>
      <c r="EH34" s="30"/>
      <c r="EI34" s="7" t="s">
        <v>68</v>
      </c>
      <c r="EJ34" s="29"/>
      <c r="EK34" s="6">
        <v>6222</v>
      </c>
      <c r="EL34" s="36" t="s">
        <v>284</v>
      </c>
      <c r="EM34" s="36" t="s">
        <v>284</v>
      </c>
      <c r="EN34" s="36" t="s">
        <v>284</v>
      </c>
      <c r="EO34" s="36" t="s">
        <v>284</v>
      </c>
      <c r="EP34" s="36" t="s">
        <v>284</v>
      </c>
      <c r="EQ34" s="36" t="s">
        <v>284</v>
      </c>
      <c r="ER34" s="36" t="s">
        <v>284</v>
      </c>
      <c r="ES34" s="36" t="s">
        <v>284</v>
      </c>
      <c r="ET34" s="36" t="s">
        <v>284</v>
      </c>
      <c r="EU34" s="36" t="s">
        <v>284</v>
      </c>
      <c r="EV34" s="36" t="s">
        <v>284</v>
      </c>
      <c r="EW34" s="36" t="s">
        <v>284</v>
      </c>
      <c r="EX34" s="36" t="s">
        <v>284</v>
      </c>
      <c r="EY34" s="36" t="s">
        <v>284</v>
      </c>
      <c r="EZ34" s="36" t="s">
        <v>284</v>
      </c>
      <c r="FA34" s="36" t="s">
        <v>284</v>
      </c>
      <c r="FB34" s="14">
        <v>6282</v>
      </c>
      <c r="FC34" s="67" t="s">
        <v>88</v>
      </c>
      <c r="FD34" s="45"/>
      <c r="FE34" s="30"/>
      <c r="FF34" s="7" t="s">
        <v>68</v>
      </c>
      <c r="FG34" s="29"/>
      <c r="FH34" s="6">
        <v>6282</v>
      </c>
      <c r="FI34" s="36" t="s">
        <v>284</v>
      </c>
      <c r="FJ34" s="36" t="s">
        <v>284</v>
      </c>
      <c r="FK34" s="36" t="s">
        <v>284</v>
      </c>
      <c r="FL34" s="36" t="s">
        <v>284</v>
      </c>
      <c r="FM34" s="36" t="s">
        <v>284</v>
      </c>
      <c r="FN34" s="36" t="s">
        <v>284</v>
      </c>
      <c r="FO34" s="36" t="s">
        <v>284</v>
      </c>
      <c r="FP34" s="36" t="s">
        <v>284</v>
      </c>
      <c r="FQ34" s="36" t="s">
        <v>284</v>
      </c>
      <c r="FR34" s="36" t="s">
        <v>284</v>
      </c>
      <c r="FS34" s="36" t="s">
        <v>284</v>
      </c>
      <c r="FT34" s="36" t="s">
        <v>284</v>
      </c>
      <c r="FU34" s="36" t="s">
        <v>284</v>
      </c>
      <c r="FV34" s="36" t="s">
        <v>284</v>
      </c>
      <c r="FW34" s="36" t="s">
        <v>284</v>
      </c>
      <c r="FX34" s="36" t="s">
        <v>284</v>
      </c>
      <c r="FY34" s="36" t="s">
        <v>284</v>
      </c>
      <c r="FZ34" s="67" t="s">
        <v>88</v>
      </c>
      <c r="GA34" s="45"/>
      <c r="GB34" s="30"/>
      <c r="GC34" s="7" t="s">
        <v>68</v>
      </c>
      <c r="GD34" s="29"/>
      <c r="GE34" s="6">
        <v>6358</v>
      </c>
      <c r="GF34" s="36" t="s">
        <v>284</v>
      </c>
      <c r="GG34" s="36" t="s">
        <v>284</v>
      </c>
      <c r="GH34" s="36" t="s">
        <v>284</v>
      </c>
      <c r="GI34" s="36" t="s">
        <v>284</v>
      </c>
      <c r="GJ34" s="36" t="s">
        <v>284</v>
      </c>
      <c r="GK34" s="36" t="s">
        <v>284</v>
      </c>
      <c r="GL34" s="36" t="s">
        <v>284</v>
      </c>
      <c r="GM34" s="36" t="s">
        <v>284</v>
      </c>
      <c r="GN34" s="36" t="s">
        <v>284</v>
      </c>
      <c r="GO34" s="36" t="s">
        <v>284</v>
      </c>
      <c r="GP34" s="36" t="s">
        <v>284</v>
      </c>
      <c r="GQ34" s="36" t="s">
        <v>284</v>
      </c>
      <c r="GR34" s="36" t="s">
        <v>284</v>
      </c>
      <c r="GS34" s="36" t="s">
        <v>284</v>
      </c>
      <c r="GT34" s="36" t="s">
        <v>284</v>
      </c>
      <c r="GU34" s="36" t="s">
        <v>284</v>
      </c>
      <c r="GV34" s="14">
        <v>6308</v>
      </c>
      <c r="GW34" s="67" t="s">
        <v>88</v>
      </c>
      <c r="GX34" s="45"/>
      <c r="GY34" s="30"/>
      <c r="GZ34" s="7" t="s">
        <v>68</v>
      </c>
      <c r="HA34" s="29"/>
      <c r="HB34" s="6">
        <v>6308</v>
      </c>
      <c r="HC34" s="36" t="s">
        <v>284</v>
      </c>
      <c r="HD34" s="36" t="s">
        <v>284</v>
      </c>
      <c r="HE34" s="14">
        <v>48</v>
      </c>
      <c r="HF34" s="16">
        <v>0.76093849080532661</v>
      </c>
      <c r="HG34" s="36" t="s">
        <v>286</v>
      </c>
      <c r="HH34" s="36" t="s">
        <v>286</v>
      </c>
      <c r="HI34" s="36" t="s">
        <v>286</v>
      </c>
      <c r="HJ34" s="36" t="s">
        <v>286</v>
      </c>
      <c r="HK34" s="36" t="s">
        <v>286</v>
      </c>
      <c r="HL34" s="36" t="s">
        <v>286</v>
      </c>
      <c r="HM34" s="36" t="s">
        <v>286</v>
      </c>
      <c r="HN34" s="36" t="s">
        <v>286</v>
      </c>
      <c r="HO34" s="14">
        <v>1</v>
      </c>
      <c r="HP34" s="16">
        <v>1.5852885225110969E-2</v>
      </c>
      <c r="HQ34" s="14">
        <v>49</v>
      </c>
      <c r="HR34" s="16">
        <v>0.77679137603043757</v>
      </c>
      <c r="HS34" s="14">
        <v>6357</v>
      </c>
      <c r="HT34" s="67" t="s">
        <v>88</v>
      </c>
      <c r="HY34" s="16"/>
      <c r="II34" s="16"/>
      <c r="IK34" s="16"/>
      <c r="IR34" s="16"/>
    </row>
    <row r="35" spans="1:252" ht="12.75" customHeight="1">
      <c r="A35" s="30"/>
      <c r="B35" s="7" t="s">
        <v>69</v>
      </c>
      <c r="C35" s="29"/>
      <c r="D35" s="6">
        <v>7699</v>
      </c>
      <c r="E35" s="36" t="s">
        <v>280</v>
      </c>
      <c r="F35" s="36" t="s">
        <v>280</v>
      </c>
      <c r="G35" s="36" t="s">
        <v>280</v>
      </c>
      <c r="H35" s="36" t="s">
        <v>280</v>
      </c>
      <c r="I35" s="36" t="s">
        <v>280</v>
      </c>
      <c r="J35" s="36" t="s">
        <v>280</v>
      </c>
      <c r="K35" s="36" t="s">
        <v>280</v>
      </c>
      <c r="L35" s="36" t="s">
        <v>280</v>
      </c>
      <c r="M35" s="36" t="s">
        <v>280</v>
      </c>
      <c r="N35" s="36" t="s">
        <v>280</v>
      </c>
      <c r="O35" s="36" t="s">
        <v>280</v>
      </c>
      <c r="P35" s="36" t="s">
        <v>280</v>
      </c>
      <c r="Q35" s="36" t="s">
        <v>280</v>
      </c>
      <c r="R35" s="36" t="s">
        <v>280</v>
      </c>
      <c r="S35" s="36" t="s">
        <v>280</v>
      </c>
      <c r="T35" s="36" t="s">
        <v>280</v>
      </c>
      <c r="U35" s="14">
        <v>7931</v>
      </c>
      <c r="V35" s="67" t="s">
        <v>89</v>
      </c>
      <c r="W35" s="45"/>
      <c r="X35" s="30"/>
      <c r="Y35" s="7" t="s">
        <v>69</v>
      </c>
      <c r="Z35" s="29"/>
      <c r="AA35" s="6">
        <v>7931</v>
      </c>
      <c r="AB35" s="36" t="s">
        <v>280</v>
      </c>
      <c r="AC35" s="36" t="s">
        <v>280</v>
      </c>
      <c r="AD35" s="36" t="s">
        <v>280</v>
      </c>
      <c r="AE35" s="36" t="s">
        <v>280</v>
      </c>
      <c r="AF35" s="36" t="s">
        <v>280</v>
      </c>
      <c r="AG35" s="36" t="s">
        <v>280</v>
      </c>
      <c r="AH35" s="36" t="s">
        <v>280</v>
      </c>
      <c r="AI35" s="36" t="s">
        <v>280</v>
      </c>
      <c r="AJ35" s="36" t="s">
        <v>280</v>
      </c>
      <c r="AK35" s="36" t="s">
        <v>280</v>
      </c>
      <c r="AL35" s="36" t="s">
        <v>280</v>
      </c>
      <c r="AM35" s="36" t="s">
        <v>280</v>
      </c>
      <c r="AN35" s="36" t="s">
        <v>280</v>
      </c>
      <c r="AO35" s="36" t="s">
        <v>280</v>
      </c>
      <c r="AP35" s="36" t="s">
        <v>280</v>
      </c>
      <c r="AQ35" s="36" t="s">
        <v>280</v>
      </c>
      <c r="AR35" s="14">
        <v>8205</v>
      </c>
      <c r="AS35" s="67" t="s">
        <v>89</v>
      </c>
      <c r="AT35" s="45"/>
      <c r="AU35" s="30"/>
      <c r="AV35" s="7" t="s">
        <v>69</v>
      </c>
      <c r="AW35" s="29"/>
      <c r="AX35" s="6">
        <v>8205</v>
      </c>
      <c r="AY35" s="36" t="s">
        <v>280</v>
      </c>
      <c r="AZ35" s="36" t="s">
        <v>280</v>
      </c>
      <c r="BA35" s="36" t="s">
        <v>280</v>
      </c>
      <c r="BB35" s="36" t="s">
        <v>280</v>
      </c>
      <c r="BC35" s="36" t="s">
        <v>280</v>
      </c>
      <c r="BD35" s="36" t="s">
        <v>280</v>
      </c>
      <c r="BE35" s="36" t="s">
        <v>280</v>
      </c>
      <c r="BF35" s="36" t="s">
        <v>280</v>
      </c>
      <c r="BG35" s="36" t="s">
        <v>280</v>
      </c>
      <c r="BH35" s="36" t="s">
        <v>280</v>
      </c>
      <c r="BI35" s="36" t="s">
        <v>280</v>
      </c>
      <c r="BJ35" s="36" t="s">
        <v>280</v>
      </c>
      <c r="BK35" s="36" t="s">
        <v>280</v>
      </c>
      <c r="BL35" s="36" t="s">
        <v>280</v>
      </c>
      <c r="BM35" s="36" t="s">
        <v>280</v>
      </c>
      <c r="BN35" s="36" t="s">
        <v>280</v>
      </c>
      <c r="BO35" s="36" t="s">
        <v>280</v>
      </c>
      <c r="BP35" s="67" t="s">
        <v>89</v>
      </c>
      <c r="BQ35" s="45"/>
      <c r="BR35" s="30"/>
      <c r="BS35" s="7" t="s">
        <v>69</v>
      </c>
      <c r="BT35" s="29"/>
      <c r="BU35" s="6">
        <v>8496</v>
      </c>
      <c r="BV35" s="36" t="s">
        <v>280</v>
      </c>
      <c r="BW35" s="36" t="s">
        <v>280</v>
      </c>
      <c r="BX35" s="36" t="s">
        <v>280</v>
      </c>
      <c r="BY35" s="36" t="s">
        <v>280</v>
      </c>
      <c r="BZ35" s="36" t="s">
        <v>280</v>
      </c>
      <c r="CA35" s="36" t="s">
        <v>280</v>
      </c>
      <c r="CB35" s="36" t="s">
        <v>280</v>
      </c>
      <c r="CC35" s="36" t="s">
        <v>280</v>
      </c>
      <c r="CD35" s="36" t="s">
        <v>280</v>
      </c>
      <c r="CE35" s="36" t="s">
        <v>280</v>
      </c>
      <c r="CF35" s="36" t="s">
        <v>280</v>
      </c>
      <c r="CG35" s="36" t="s">
        <v>280</v>
      </c>
      <c r="CH35" s="36" t="s">
        <v>280</v>
      </c>
      <c r="CI35" s="36" t="s">
        <v>280</v>
      </c>
      <c r="CJ35" s="36" t="s">
        <v>280</v>
      </c>
      <c r="CK35" s="36" t="s">
        <v>280</v>
      </c>
      <c r="CL35" s="36" t="s">
        <v>280</v>
      </c>
      <c r="CM35" s="67" t="s">
        <v>89</v>
      </c>
      <c r="CN35" s="45"/>
      <c r="CO35" s="30"/>
      <c r="CP35" s="7" t="s">
        <v>69</v>
      </c>
      <c r="CQ35" s="65"/>
      <c r="CR35" s="36" t="s">
        <v>280</v>
      </c>
      <c r="CS35" s="36" t="s">
        <v>280</v>
      </c>
      <c r="CT35" s="36" t="s">
        <v>280</v>
      </c>
      <c r="CU35" s="36" t="s">
        <v>280</v>
      </c>
      <c r="CV35" s="36" t="s">
        <v>280</v>
      </c>
      <c r="CW35" s="36" t="s">
        <v>280</v>
      </c>
      <c r="CX35" s="36" t="s">
        <v>280</v>
      </c>
      <c r="CY35" s="36" t="s">
        <v>280</v>
      </c>
      <c r="CZ35" s="36" t="s">
        <v>280</v>
      </c>
      <c r="DA35" s="36" t="s">
        <v>280</v>
      </c>
      <c r="DB35" s="36" t="s">
        <v>280</v>
      </c>
      <c r="DC35" s="36" t="s">
        <v>280</v>
      </c>
      <c r="DD35" s="36" t="s">
        <v>280</v>
      </c>
      <c r="DE35" s="36" t="s">
        <v>280</v>
      </c>
      <c r="DF35" s="36" t="s">
        <v>280</v>
      </c>
      <c r="DG35" s="36" t="s">
        <v>280</v>
      </c>
      <c r="DH35" s="36" t="s">
        <v>280</v>
      </c>
      <c r="DI35" s="14">
        <v>9030</v>
      </c>
      <c r="DJ35" s="67" t="s">
        <v>89</v>
      </c>
      <c r="DK35" s="45"/>
      <c r="DL35" s="30"/>
      <c r="DM35" s="7" t="s">
        <v>69</v>
      </c>
      <c r="DN35" s="29"/>
      <c r="DO35" s="6">
        <v>9030</v>
      </c>
      <c r="DP35" s="36" t="s">
        <v>280</v>
      </c>
      <c r="DQ35" s="36" t="s">
        <v>280</v>
      </c>
      <c r="DR35" s="36" t="s">
        <v>280</v>
      </c>
      <c r="DS35" s="36" t="s">
        <v>280</v>
      </c>
      <c r="DT35" s="36" t="s">
        <v>280</v>
      </c>
      <c r="DU35" s="36" t="s">
        <v>280</v>
      </c>
      <c r="DV35" s="36" t="s">
        <v>280</v>
      </c>
      <c r="DW35" s="36" t="s">
        <v>280</v>
      </c>
      <c r="DX35" s="36" t="s">
        <v>280</v>
      </c>
      <c r="DY35" s="36" t="s">
        <v>280</v>
      </c>
      <c r="DZ35" s="36" t="s">
        <v>280</v>
      </c>
      <c r="EA35" s="36" t="s">
        <v>280</v>
      </c>
      <c r="EB35" s="36" t="s">
        <v>280</v>
      </c>
      <c r="EC35" s="36" t="s">
        <v>280</v>
      </c>
      <c r="ED35" s="36" t="s">
        <v>280</v>
      </c>
      <c r="EE35" s="36" t="s">
        <v>280</v>
      </c>
      <c r="EF35" s="14">
        <v>9311</v>
      </c>
      <c r="EG35" s="67" t="s">
        <v>89</v>
      </c>
      <c r="EH35" s="30"/>
      <c r="EI35" s="7" t="s">
        <v>69</v>
      </c>
      <c r="EJ35" s="29"/>
      <c r="EK35" s="6">
        <v>9311</v>
      </c>
      <c r="EL35" s="36" t="s">
        <v>284</v>
      </c>
      <c r="EM35" s="36" t="s">
        <v>284</v>
      </c>
      <c r="EN35" s="36" t="s">
        <v>284</v>
      </c>
      <c r="EO35" s="36" t="s">
        <v>284</v>
      </c>
      <c r="EP35" s="36" t="s">
        <v>284</v>
      </c>
      <c r="EQ35" s="36" t="s">
        <v>284</v>
      </c>
      <c r="ER35" s="36" t="s">
        <v>284</v>
      </c>
      <c r="ES35" s="36" t="s">
        <v>284</v>
      </c>
      <c r="ET35" s="36" t="s">
        <v>284</v>
      </c>
      <c r="EU35" s="36" t="s">
        <v>284</v>
      </c>
      <c r="EV35" s="36" t="s">
        <v>284</v>
      </c>
      <c r="EW35" s="36" t="s">
        <v>284</v>
      </c>
      <c r="EX35" s="36" t="s">
        <v>284</v>
      </c>
      <c r="EY35" s="36" t="s">
        <v>284</v>
      </c>
      <c r="EZ35" s="36" t="s">
        <v>284</v>
      </c>
      <c r="FA35" s="36" t="s">
        <v>284</v>
      </c>
      <c r="FB35" s="14">
        <v>9496</v>
      </c>
      <c r="FC35" s="67" t="s">
        <v>89</v>
      </c>
      <c r="FD35" s="45"/>
      <c r="FE35" s="30"/>
      <c r="FF35" s="7" t="s">
        <v>69</v>
      </c>
      <c r="FG35" s="29"/>
      <c r="FH35" s="6">
        <v>9496</v>
      </c>
      <c r="FI35" s="36" t="s">
        <v>284</v>
      </c>
      <c r="FJ35" s="36" t="s">
        <v>284</v>
      </c>
      <c r="FK35" s="36" t="s">
        <v>284</v>
      </c>
      <c r="FL35" s="36" t="s">
        <v>284</v>
      </c>
      <c r="FM35" s="36" t="s">
        <v>284</v>
      </c>
      <c r="FN35" s="36" t="s">
        <v>284</v>
      </c>
      <c r="FO35" s="36" t="s">
        <v>284</v>
      </c>
      <c r="FP35" s="36" t="s">
        <v>284</v>
      </c>
      <c r="FQ35" s="36" t="s">
        <v>284</v>
      </c>
      <c r="FR35" s="36" t="s">
        <v>284</v>
      </c>
      <c r="FS35" s="36" t="s">
        <v>284</v>
      </c>
      <c r="FT35" s="36" t="s">
        <v>284</v>
      </c>
      <c r="FU35" s="36" t="s">
        <v>284</v>
      </c>
      <c r="FV35" s="36" t="s">
        <v>284</v>
      </c>
      <c r="FW35" s="36" t="s">
        <v>284</v>
      </c>
      <c r="FX35" s="36" t="s">
        <v>284</v>
      </c>
      <c r="FY35" s="36" t="s">
        <v>284</v>
      </c>
      <c r="FZ35" s="67" t="s">
        <v>89</v>
      </c>
      <c r="GA35" s="45"/>
      <c r="GB35" s="30"/>
      <c r="GC35" s="7" t="s">
        <v>69</v>
      </c>
      <c r="GD35" s="29"/>
      <c r="GE35" s="6">
        <v>9583</v>
      </c>
      <c r="GF35" s="36" t="s">
        <v>284</v>
      </c>
      <c r="GG35" s="36" t="s">
        <v>284</v>
      </c>
      <c r="GH35" s="36" t="s">
        <v>284</v>
      </c>
      <c r="GI35" s="36" t="s">
        <v>284</v>
      </c>
      <c r="GJ35" s="36" t="s">
        <v>284</v>
      </c>
      <c r="GK35" s="36" t="s">
        <v>284</v>
      </c>
      <c r="GL35" s="36" t="s">
        <v>284</v>
      </c>
      <c r="GM35" s="36" t="s">
        <v>284</v>
      </c>
      <c r="GN35" s="36" t="s">
        <v>284</v>
      </c>
      <c r="GO35" s="36" t="s">
        <v>284</v>
      </c>
      <c r="GP35" s="36" t="s">
        <v>284</v>
      </c>
      <c r="GQ35" s="36" t="s">
        <v>284</v>
      </c>
      <c r="GR35" s="36" t="s">
        <v>284</v>
      </c>
      <c r="GS35" s="36" t="s">
        <v>284</v>
      </c>
      <c r="GT35" s="36" t="s">
        <v>284</v>
      </c>
      <c r="GU35" s="36" t="s">
        <v>284</v>
      </c>
      <c r="GV35" s="14">
        <v>9704</v>
      </c>
      <c r="GW35" s="67" t="s">
        <v>89</v>
      </c>
      <c r="GX35" s="45"/>
      <c r="GY35" s="30"/>
      <c r="GZ35" s="7" t="s">
        <v>69</v>
      </c>
      <c r="HA35" s="29"/>
      <c r="HB35" s="6">
        <v>9704</v>
      </c>
      <c r="HC35" s="36" t="s">
        <v>284</v>
      </c>
      <c r="HD35" s="36" t="s">
        <v>284</v>
      </c>
      <c r="HE35" s="14">
        <v>93</v>
      </c>
      <c r="HF35" s="16">
        <v>0.95836768342951362</v>
      </c>
      <c r="HG35" s="36" t="s">
        <v>286</v>
      </c>
      <c r="HH35" s="36" t="s">
        <v>286</v>
      </c>
      <c r="HI35" s="36" t="s">
        <v>286</v>
      </c>
      <c r="HJ35" s="36" t="s">
        <v>286</v>
      </c>
      <c r="HK35" s="36" t="s">
        <v>286</v>
      </c>
      <c r="HL35" s="36" t="s">
        <v>286</v>
      </c>
      <c r="HM35" s="36" t="s">
        <v>286</v>
      </c>
      <c r="HN35" s="36" t="s">
        <v>286</v>
      </c>
      <c r="HO35" s="14">
        <v>-2</v>
      </c>
      <c r="HP35" s="16">
        <v>-2.0610057708161583E-2</v>
      </c>
      <c r="HQ35" s="14">
        <v>91</v>
      </c>
      <c r="HR35" s="16">
        <v>0.93775762572135202</v>
      </c>
      <c r="HS35" s="14">
        <v>9795</v>
      </c>
      <c r="HT35" s="67" t="s">
        <v>89</v>
      </c>
      <c r="HY35" s="16"/>
      <c r="II35" s="16"/>
      <c r="IK35" s="16"/>
      <c r="IR35" s="16"/>
    </row>
    <row r="36" spans="1:252" ht="12.75" customHeight="1">
      <c r="A36" s="30"/>
      <c r="B36" s="7" t="s">
        <v>70</v>
      </c>
      <c r="C36" s="29"/>
      <c r="D36" s="6">
        <v>6629</v>
      </c>
      <c r="E36" s="36" t="s">
        <v>280</v>
      </c>
      <c r="F36" s="36" t="s">
        <v>280</v>
      </c>
      <c r="G36" s="36" t="s">
        <v>280</v>
      </c>
      <c r="H36" s="36" t="s">
        <v>280</v>
      </c>
      <c r="I36" s="36" t="s">
        <v>280</v>
      </c>
      <c r="J36" s="36" t="s">
        <v>280</v>
      </c>
      <c r="K36" s="36" t="s">
        <v>280</v>
      </c>
      <c r="L36" s="36" t="s">
        <v>280</v>
      </c>
      <c r="M36" s="36" t="s">
        <v>280</v>
      </c>
      <c r="N36" s="36" t="s">
        <v>280</v>
      </c>
      <c r="O36" s="36" t="s">
        <v>280</v>
      </c>
      <c r="P36" s="36" t="s">
        <v>280</v>
      </c>
      <c r="Q36" s="36" t="s">
        <v>280</v>
      </c>
      <c r="R36" s="36" t="s">
        <v>280</v>
      </c>
      <c r="S36" s="36" t="s">
        <v>280</v>
      </c>
      <c r="T36" s="36" t="s">
        <v>280</v>
      </c>
      <c r="U36" s="14">
        <v>6853</v>
      </c>
      <c r="V36" s="67" t="s">
        <v>90</v>
      </c>
      <c r="W36" s="45"/>
      <c r="X36" s="30"/>
      <c r="Y36" s="7" t="s">
        <v>70</v>
      </c>
      <c r="Z36" s="29"/>
      <c r="AA36" s="6">
        <v>6853</v>
      </c>
      <c r="AB36" s="36" t="s">
        <v>280</v>
      </c>
      <c r="AC36" s="36" t="s">
        <v>280</v>
      </c>
      <c r="AD36" s="36" t="s">
        <v>280</v>
      </c>
      <c r="AE36" s="36" t="s">
        <v>280</v>
      </c>
      <c r="AF36" s="36" t="s">
        <v>280</v>
      </c>
      <c r="AG36" s="36" t="s">
        <v>280</v>
      </c>
      <c r="AH36" s="36" t="s">
        <v>280</v>
      </c>
      <c r="AI36" s="36" t="s">
        <v>280</v>
      </c>
      <c r="AJ36" s="36" t="s">
        <v>280</v>
      </c>
      <c r="AK36" s="36" t="s">
        <v>280</v>
      </c>
      <c r="AL36" s="36" t="s">
        <v>280</v>
      </c>
      <c r="AM36" s="36" t="s">
        <v>280</v>
      </c>
      <c r="AN36" s="36" t="s">
        <v>280</v>
      </c>
      <c r="AO36" s="36" t="s">
        <v>280</v>
      </c>
      <c r="AP36" s="36" t="s">
        <v>280</v>
      </c>
      <c r="AQ36" s="36" t="s">
        <v>280</v>
      </c>
      <c r="AR36" s="14">
        <v>7066</v>
      </c>
      <c r="AS36" s="67" t="s">
        <v>90</v>
      </c>
      <c r="AT36" s="45"/>
      <c r="AU36" s="30"/>
      <c r="AV36" s="7" t="s">
        <v>70</v>
      </c>
      <c r="AW36" s="29"/>
      <c r="AX36" s="6">
        <v>7066</v>
      </c>
      <c r="AY36" s="36" t="s">
        <v>280</v>
      </c>
      <c r="AZ36" s="36" t="s">
        <v>280</v>
      </c>
      <c r="BA36" s="36" t="s">
        <v>280</v>
      </c>
      <c r="BB36" s="36" t="s">
        <v>280</v>
      </c>
      <c r="BC36" s="36" t="s">
        <v>280</v>
      </c>
      <c r="BD36" s="36" t="s">
        <v>280</v>
      </c>
      <c r="BE36" s="36" t="s">
        <v>280</v>
      </c>
      <c r="BF36" s="36" t="s">
        <v>280</v>
      </c>
      <c r="BG36" s="36" t="s">
        <v>280</v>
      </c>
      <c r="BH36" s="36" t="s">
        <v>280</v>
      </c>
      <c r="BI36" s="36" t="s">
        <v>280</v>
      </c>
      <c r="BJ36" s="36" t="s">
        <v>280</v>
      </c>
      <c r="BK36" s="36" t="s">
        <v>280</v>
      </c>
      <c r="BL36" s="36" t="s">
        <v>280</v>
      </c>
      <c r="BM36" s="36" t="s">
        <v>280</v>
      </c>
      <c r="BN36" s="36" t="s">
        <v>280</v>
      </c>
      <c r="BO36" s="36" t="s">
        <v>280</v>
      </c>
      <c r="BP36" s="67" t="s">
        <v>90</v>
      </c>
      <c r="BQ36" s="45"/>
      <c r="BR36" s="30"/>
      <c r="BS36" s="7" t="s">
        <v>70</v>
      </c>
      <c r="BT36" s="29"/>
      <c r="BU36" s="6">
        <v>7116</v>
      </c>
      <c r="BV36" s="36" t="s">
        <v>280</v>
      </c>
      <c r="BW36" s="36" t="s">
        <v>280</v>
      </c>
      <c r="BX36" s="36" t="s">
        <v>280</v>
      </c>
      <c r="BY36" s="36" t="s">
        <v>280</v>
      </c>
      <c r="BZ36" s="36" t="s">
        <v>280</v>
      </c>
      <c r="CA36" s="36" t="s">
        <v>280</v>
      </c>
      <c r="CB36" s="36" t="s">
        <v>280</v>
      </c>
      <c r="CC36" s="36" t="s">
        <v>280</v>
      </c>
      <c r="CD36" s="36" t="s">
        <v>280</v>
      </c>
      <c r="CE36" s="36" t="s">
        <v>280</v>
      </c>
      <c r="CF36" s="36" t="s">
        <v>280</v>
      </c>
      <c r="CG36" s="36" t="s">
        <v>280</v>
      </c>
      <c r="CH36" s="36" t="s">
        <v>280</v>
      </c>
      <c r="CI36" s="36" t="s">
        <v>280</v>
      </c>
      <c r="CJ36" s="36" t="s">
        <v>280</v>
      </c>
      <c r="CK36" s="36" t="s">
        <v>280</v>
      </c>
      <c r="CL36" s="36" t="s">
        <v>280</v>
      </c>
      <c r="CM36" s="67" t="s">
        <v>90</v>
      </c>
      <c r="CN36" s="45"/>
      <c r="CO36" s="30"/>
      <c r="CP36" s="7" t="s">
        <v>70</v>
      </c>
      <c r="CQ36" s="65"/>
      <c r="CR36" s="36" t="s">
        <v>280</v>
      </c>
      <c r="CS36" s="36" t="s">
        <v>280</v>
      </c>
      <c r="CT36" s="36" t="s">
        <v>280</v>
      </c>
      <c r="CU36" s="36" t="s">
        <v>280</v>
      </c>
      <c r="CV36" s="36" t="s">
        <v>280</v>
      </c>
      <c r="CW36" s="36" t="s">
        <v>280</v>
      </c>
      <c r="CX36" s="36" t="s">
        <v>280</v>
      </c>
      <c r="CY36" s="36" t="s">
        <v>280</v>
      </c>
      <c r="CZ36" s="36" t="s">
        <v>280</v>
      </c>
      <c r="DA36" s="36" t="s">
        <v>280</v>
      </c>
      <c r="DB36" s="36" t="s">
        <v>280</v>
      </c>
      <c r="DC36" s="36" t="s">
        <v>280</v>
      </c>
      <c r="DD36" s="36" t="s">
        <v>280</v>
      </c>
      <c r="DE36" s="36" t="s">
        <v>280</v>
      </c>
      <c r="DF36" s="36" t="s">
        <v>280</v>
      </c>
      <c r="DG36" s="36" t="s">
        <v>280</v>
      </c>
      <c r="DH36" s="36" t="s">
        <v>280</v>
      </c>
      <c r="DI36" s="14">
        <v>7888</v>
      </c>
      <c r="DJ36" s="67" t="s">
        <v>90</v>
      </c>
      <c r="DK36" s="45"/>
      <c r="DL36" s="30"/>
      <c r="DM36" s="7" t="s">
        <v>70</v>
      </c>
      <c r="DN36" s="29"/>
      <c r="DO36" s="6">
        <v>7888</v>
      </c>
      <c r="DP36" s="36" t="s">
        <v>280</v>
      </c>
      <c r="DQ36" s="36" t="s">
        <v>280</v>
      </c>
      <c r="DR36" s="36" t="s">
        <v>280</v>
      </c>
      <c r="DS36" s="36" t="s">
        <v>280</v>
      </c>
      <c r="DT36" s="36" t="s">
        <v>280</v>
      </c>
      <c r="DU36" s="36" t="s">
        <v>280</v>
      </c>
      <c r="DV36" s="36" t="s">
        <v>280</v>
      </c>
      <c r="DW36" s="36" t="s">
        <v>280</v>
      </c>
      <c r="DX36" s="36" t="s">
        <v>280</v>
      </c>
      <c r="DY36" s="36" t="s">
        <v>280</v>
      </c>
      <c r="DZ36" s="36" t="s">
        <v>280</v>
      </c>
      <c r="EA36" s="36" t="s">
        <v>280</v>
      </c>
      <c r="EB36" s="36" t="s">
        <v>280</v>
      </c>
      <c r="EC36" s="36" t="s">
        <v>280</v>
      </c>
      <c r="ED36" s="36" t="s">
        <v>280</v>
      </c>
      <c r="EE36" s="36" t="s">
        <v>280</v>
      </c>
      <c r="EF36" s="14">
        <v>8231</v>
      </c>
      <c r="EG36" s="67" t="s">
        <v>90</v>
      </c>
      <c r="EH36" s="30"/>
      <c r="EI36" s="7" t="s">
        <v>70</v>
      </c>
      <c r="EJ36" s="29"/>
      <c r="EK36" s="6">
        <v>8231</v>
      </c>
      <c r="EL36" s="36" t="s">
        <v>284</v>
      </c>
      <c r="EM36" s="36" t="s">
        <v>284</v>
      </c>
      <c r="EN36" s="36" t="s">
        <v>284</v>
      </c>
      <c r="EO36" s="36" t="s">
        <v>284</v>
      </c>
      <c r="EP36" s="36" t="s">
        <v>284</v>
      </c>
      <c r="EQ36" s="36" t="s">
        <v>284</v>
      </c>
      <c r="ER36" s="36" t="s">
        <v>284</v>
      </c>
      <c r="ES36" s="36" t="s">
        <v>284</v>
      </c>
      <c r="ET36" s="36" t="s">
        <v>284</v>
      </c>
      <c r="EU36" s="36" t="s">
        <v>284</v>
      </c>
      <c r="EV36" s="36" t="s">
        <v>284</v>
      </c>
      <c r="EW36" s="36" t="s">
        <v>284</v>
      </c>
      <c r="EX36" s="36" t="s">
        <v>284</v>
      </c>
      <c r="EY36" s="36" t="s">
        <v>284</v>
      </c>
      <c r="EZ36" s="36" t="s">
        <v>284</v>
      </c>
      <c r="FA36" s="36" t="s">
        <v>284</v>
      </c>
      <c r="FB36" s="14">
        <v>8635</v>
      </c>
      <c r="FC36" s="67" t="s">
        <v>90</v>
      </c>
      <c r="FD36" s="45"/>
      <c r="FE36" s="30"/>
      <c r="FF36" s="7" t="s">
        <v>70</v>
      </c>
      <c r="FG36" s="29"/>
      <c r="FH36" s="6">
        <v>8635</v>
      </c>
      <c r="FI36" s="36" t="s">
        <v>284</v>
      </c>
      <c r="FJ36" s="36" t="s">
        <v>284</v>
      </c>
      <c r="FK36" s="36" t="s">
        <v>284</v>
      </c>
      <c r="FL36" s="36" t="s">
        <v>284</v>
      </c>
      <c r="FM36" s="36" t="s">
        <v>284</v>
      </c>
      <c r="FN36" s="36" t="s">
        <v>284</v>
      </c>
      <c r="FO36" s="36" t="s">
        <v>284</v>
      </c>
      <c r="FP36" s="36" t="s">
        <v>284</v>
      </c>
      <c r="FQ36" s="36" t="s">
        <v>284</v>
      </c>
      <c r="FR36" s="36" t="s">
        <v>284</v>
      </c>
      <c r="FS36" s="36" t="s">
        <v>284</v>
      </c>
      <c r="FT36" s="36" t="s">
        <v>284</v>
      </c>
      <c r="FU36" s="36" t="s">
        <v>284</v>
      </c>
      <c r="FV36" s="36" t="s">
        <v>284</v>
      </c>
      <c r="FW36" s="36" t="s">
        <v>284</v>
      </c>
      <c r="FX36" s="36" t="s">
        <v>284</v>
      </c>
      <c r="FY36" s="36" t="s">
        <v>284</v>
      </c>
      <c r="FZ36" s="67" t="s">
        <v>90</v>
      </c>
      <c r="GA36" s="45"/>
      <c r="GB36" s="30"/>
      <c r="GC36" s="7" t="s">
        <v>70</v>
      </c>
      <c r="GD36" s="29"/>
      <c r="GE36" s="6">
        <v>8794</v>
      </c>
      <c r="GF36" s="36" t="s">
        <v>284</v>
      </c>
      <c r="GG36" s="36" t="s">
        <v>284</v>
      </c>
      <c r="GH36" s="36" t="s">
        <v>284</v>
      </c>
      <c r="GI36" s="36" t="s">
        <v>284</v>
      </c>
      <c r="GJ36" s="36" t="s">
        <v>284</v>
      </c>
      <c r="GK36" s="36" t="s">
        <v>284</v>
      </c>
      <c r="GL36" s="36" t="s">
        <v>284</v>
      </c>
      <c r="GM36" s="36" t="s">
        <v>284</v>
      </c>
      <c r="GN36" s="36" t="s">
        <v>284</v>
      </c>
      <c r="GO36" s="36" t="s">
        <v>284</v>
      </c>
      <c r="GP36" s="36" t="s">
        <v>284</v>
      </c>
      <c r="GQ36" s="36" t="s">
        <v>284</v>
      </c>
      <c r="GR36" s="36" t="s">
        <v>284</v>
      </c>
      <c r="GS36" s="36" t="s">
        <v>284</v>
      </c>
      <c r="GT36" s="36" t="s">
        <v>284</v>
      </c>
      <c r="GU36" s="36" t="s">
        <v>284</v>
      </c>
      <c r="GV36" s="14">
        <v>9202</v>
      </c>
      <c r="GW36" s="67" t="s">
        <v>90</v>
      </c>
      <c r="GX36" s="45"/>
      <c r="GY36" s="30"/>
      <c r="GZ36" s="7" t="s">
        <v>70</v>
      </c>
      <c r="HA36" s="29"/>
      <c r="HB36" s="6">
        <v>9202</v>
      </c>
      <c r="HC36" s="36" t="s">
        <v>284</v>
      </c>
      <c r="HD36" s="36" t="s">
        <v>284</v>
      </c>
      <c r="HE36" s="14">
        <v>110</v>
      </c>
      <c r="HF36" s="16">
        <v>1.1953923060204303</v>
      </c>
      <c r="HG36" s="36" t="s">
        <v>286</v>
      </c>
      <c r="HH36" s="36" t="s">
        <v>286</v>
      </c>
      <c r="HI36" s="36" t="s">
        <v>286</v>
      </c>
      <c r="HJ36" s="36" t="s">
        <v>286</v>
      </c>
      <c r="HK36" s="36" t="s">
        <v>286</v>
      </c>
      <c r="HL36" s="36" t="s">
        <v>286</v>
      </c>
      <c r="HM36" s="36" t="s">
        <v>286</v>
      </c>
      <c r="HN36" s="36" t="s">
        <v>286</v>
      </c>
      <c r="HO36" s="14">
        <v>118</v>
      </c>
      <c r="HP36" s="16">
        <v>1.2823299282764618</v>
      </c>
      <c r="HQ36" s="14">
        <v>228</v>
      </c>
      <c r="HR36" s="16">
        <v>2.4777222342968921</v>
      </c>
      <c r="HS36" s="14">
        <v>9430</v>
      </c>
      <c r="HT36" s="67" t="s">
        <v>90</v>
      </c>
      <c r="HY36" s="16"/>
      <c r="II36" s="16"/>
      <c r="IK36" s="16"/>
      <c r="IR36" s="16"/>
    </row>
    <row r="37" spans="1:252" ht="12.75" customHeight="1">
      <c r="A37" s="30">
        <v>12</v>
      </c>
      <c r="B37" s="31" t="s">
        <v>25</v>
      </c>
      <c r="C37" s="29"/>
      <c r="D37" s="6">
        <v>6263</v>
      </c>
      <c r="E37" s="36" t="s">
        <v>280</v>
      </c>
      <c r="F37" s="36" t="s">
        <v>280</v>
      </c>
      <c r="G37" s="36" t="s">
        <v>280</v>
      </c>
      <c r="H37" s="36" t="s">
        <v>280</v>
      </c>
      <c r="I37" s="36" t="s">
        <v>280</v>
      </c>
      <c r="J37" s="36" t="s">
        <v>280</v>
      </c>
      <c r="K37" s="36" t="s">
        <v>280</v>
      </c>
      <c r="L37" s="36" t="s">
        <v>280</v>
      </c>
      <c r="M37" s="36" t="s">
        <v>280</v>
      </c>
      <c r="N37" s="36" t="s">
        <v>280</v>
      </c>
      <c r="O37" s="36" t="s">
        <v>280</v>
      </c>
      <c r="P37" s="36" t="s">
        <v>280</v>
      </c>
      <c r="Q37" s="36" t="s">
        <v>280</v>
      </c>
      <c r="R37" s="36" t="s">
        <v>280</v>
      </c>
      <c r="S37" s="36" t="s">
        <v>280</v>
      </c>
      <c r="T37" s="36" t="s">
        <v>280</v>
      </c>
      <c r="U37" s="14">
        <v>6365</v>
      </c>
      <c r="V37" s="67">
        <v>12</v>
      </c>
      <c r="W37" s="45"/>
      <c r="X37" s="30">
        <v>12</v>
      </c>
      <c r="Y37" s="31" t="s">
        <v>25</v>
      </c>
      <c r="Z37" s="29"/>
      <c r="AA37" s="6">
        <v>6365</v>
      </c>
      <c r="AB37" s="36" t="s">
        <v>280</v>
      </c>
      <c r="AC37" s="36" t="s">
        <v>280</v>
      </c>
      <c r="AD37" s="36" t="s">
        <v>280</v>
      </c>
      <c r="AE37" s="36" t="s">
        <v>280</v>
      </c>
      <c r="AF37" s="36" t="s">
        <v>280</v>
      </c>
      <c r="AG37" s="36" t="s">
        <v>280</v>
      </c>
      <c r="AH37" s="36" t="s">
        <v>280</v>
      </c>
      <c r="AI37" s="36" t="s">
        <v>280</v>
      </c>
      <c r="AJ37" s="36" t="s">
        <v>280</v>
      </c>
      <c r="AK37" s="36" t="s">
        <v>280</v>
      </c>
      <c r="AL37" s="36" t="s">
        <v>280</v>
      </c>
      <c r="AM37" s="36" t="s">
        <v>280</v>
      </c>
      <c r="AN37" s="36" t="s">
        <v>280</v>
      </c>
      <c r="AO37" s="36" t="s">
        <v>280</v>
      </c>
      <c r="AP37" s="36" t="s">
        <v>280</v>
      </c>
      <c r="AQ37" s="36" t="s">
        <v>280</v>
      </c>
      <c r="AR37" s="14">
        <v>6516</v>
      </c>
      <c r="AS37" s="67">
        <v>12</v>
      </c>
      <c r="AT37" s="45"/>
      <c r="AU37" s="30">
        <v>12</v>
      </c>
      <c r="AV37" s="31" t="s">
        <v>25</v>
      </c>
      <c r="AW37" s="29"/>
      <c r="AX37" s="6">
        <v>6516</v>
      </c>
      <c r="AY37" s="36" t="s">
        <v>280</v>
      </c>
      <c r="AZ37" s="36" t="s">
        <v>280</v>
      </c>
      <c r="BA37" s="36" t="s">
        <v>280</v>
      </c>
      <c r="BB37" s="36" t="s">
        <v>280</v>
      </c>
      <c r="BC37" s="36" t="s">
        <v>280</v>
      </c>
      <c r="BD37" s="36" t="s">
        <v>280</v>
      </c>
      <c r="BE37" s="36" t="s">
        <v>280</v>
      </c>
      <c r="BF37" s="36" t="s">
        <v>280</v>
      </c>
      <c r="BG37" s="36" t="s">
        <v>280</v>
      </c>
      <c r="BH37" s="36" t="s">
        <v>280</v>
      </c>
      <c r="BI37" s="36" t="s">
        <v>280</v>
      </c>
      <c r="BJ37" s="36" t="s">
        <v>280</v>
      </c>
      <c r="BK37" s="36" t="s">
        <v>280</v>
      </c>
      <c r="BL37" s="36" t="s">
        <v>280</v>
      </c>
      <c r="BM37" s="36" t="s">
        <v>280</v>
      </c>
      <c r="BN37" s="36" t="s">
        <v>280</v>
      </c>
      <c r="BO37" s="36" t="s">
        <v>280</v>
      </c>
      <c r="BP37" s="67">
        <v>12</v>
      </c>
      <c r="BQ37" s="45"/>
      <c r="BR37" s="30">
        <v>12</v>
      </c>
      <c r="BS37" s="31" t="s">
        <v>25</v>
      </c>
      <c r="BT37" s="29"/>
      <c r="BU37" s="6">
        <v>6568</v>
      </c>
      <c r="BV37" s="36" t="s">
        <v>280</v>
      </c>
      <c r="BW37" s="36" t="s">
        <v>280</v>
      </c>
      <c r="BX37" s="36" t="s">
        <v>280</v>
      </c>
      <c r="BY37" s="36" t="s">
        <v>280</v>
      </c>
      <c r="BZ37" s="36" t="s">
        <v>280</v>
      </c>
      <c r="CA37" s="36" t="s">
        <v>280</v>
      </c>
      <c r="CB37" s="36" t="s">
        <v>280</v>
      </c>
      <c r="CC37" s="36" t="s">
        <v>280</v>
      </c>
      <c r="CD37" s="36" t="s">
        <v>280</v>
      </c>
      <c r="CE37" s="36" t="s">
        <v>280</v>
      </c>
      <c r="CF37" s="36" t="s">
        <v>280</v>
      </c>
      <c r="CG37" s="36" t="s">
        <v>280</v>
      </c>
      <c r="CH37" s="36" t="s">
        <v>280</v>
      </c>
      <c r="CI37" s="36" t="s">
        <v>280</v>
      </c>
      <c r="CJ37" s="36" t="s">
        <v>280</v>
      </c>
      <c r="CK37" s="36" t="s">
        <v>280</v>
      </c>
      <c r="CL37" s="36" t="s">
        <v>280</v>
      </c>
      <c r="CM37" s="67">
        <v>12</v>
      </c>
      <c r="CN37" s="45"/>
      <c r="CO37" s="30">
        <v>12</v>
      </c>
      <c r="CP37" s="31" t="s">
        <v>25</v>
      </c>
      <c r="CQ37" s="65"/>
      <c r="CR37" s="36" t="s">
        <v>280</v>
      </c>
      <c r="CS37" s="36" t="s">
        <v>280</v>
      </c>
      <c r="CT37" s="36" t="s">
        <v>280</v>
      </c>
      <c r="CU37" s="36" t="s">
        <v>280</v>
      </c>
      <c r="CV37" s="36" t="s">
        <v>280</v>
      </c>
      <c r="CW37" s="36" t="s">
        <v>280</v>
      </c>
      <c r="CX37" s="36" t="s">
        <v>280</v>
      </c>
      <c r="CY37" s="36" t="s">
        <v>280</v>
      </c>
      <c r="CZ37" s="36" t="s">
        <v>280</v>
      </c>
      <c r="DA37" s="36" t="s">
        <v>280</v>
      </c>
      <c r="DB37" s="36" t="s">
        <v>280</v>
      </c>
      <c r="DC37" s="36" t="s">
        <v>280</v>
      </c>
      <c r="DD37" s="36" t="s">
        <v>280</v>
      </c>
      <c r="DE37" s="36" t="s">
        <v>280</v>
      </c>
      <c r="DF37" s="36" t="s">
        <v>280</v>
      </c>
      <c r="DG37" s="36" t="s">
        <v>280</v>
      </c>
      <c r="DH37" s="36" t="s">
        <v>280</v>
      </c>
      <c r="DI37" s="14">
        <v>6271</v>
      </c>
      <c r="DJ37" s="67">
        <v>12</v>
      </c>
      <c r="DK37" s="45"/>
      <c r="DL37" s="30">
        <v>12</v>
      </c>
      <c r="DM37" s="31" t="s">
        <v>25</v>
      </c>
      <c r="DN37" s="29"/>
      <c r="DO37" s="6">
        <v>6271</v>
      </c>
      <c r="DP37" s="36" t="s">
        <v>280</v>
      </c>
      <c r="DQ37" s="36" t="s">
        <v>280</v>
      </c>
      <c r="DR37" s="36" t="s">
        <v>280</v>
      </c>
      <c r="DS37" s="36" t="s">
        <v>280</v>
      </c>
      <c r="DT37" s="36" t="s">
        <v>280</v>
      </c>
      <c r="DU37" s="36" t="s">
        <v>280</v>
      </c>
      <c r="DV37" s="36" t="s">
        <v>280</v>
      </c>
      <c r="DW37" s="36" t="s">
        <v>280</v>
      </c>
      <c r="DX37" s="36" t="s">
        <v>280</v>
      </c>
      <c r="DY37" s="36" t="s">
        <v>280</v>
      </c>
      <c r="DZ37" s="36" t="s">
        <v>280</v>
      </c>
      <c r="EA37" s="36" t="s">
        <v>280</v>
      </c>
      <c r="EB37" s="36" t="s">
        <v>280</v>
      </c>
      <c r="EC37" s="36" t="s">
        <v>280</v>
      </c>
      <c r="ED37" s="36" t="s">
        <v>280</v>
      </c>
      <c r="EE37" s="36" t="s">
        <v>280</v>
      </c>
      <c r="EF37" s="14">
        <v>6351</v>
      </c>
      <c r="EG37" s="67">
        <v>12</v>
      </c>
      <c r="EH37" s="30">
        <v>12</v>
      </c>
      <c r="EI37" s="31" t="s">
        <v>25</v>
      </c>
      <c r="EJ37" s="29"/>
      <c r="EK37" s="6">
        <v>6351</v>
      </c>
      <c r="EL37" s="36" t="s">
        <v>284</v>
      </c>
      <c r="EM37" s="36" t="s">
        <v>284</v>
      </c>
      <c r="EN37" s="36" t="s">
        <v>284</v>
      </c>
      <c r="EO37" s="36" t="s">
        <v>284</v>
      </c>
      <c r="EP37" s="36" t="s">
        <v>284</v>
      </c>
      <c r="EQ37" s="36" t="s">
        <v>284</v>
      </c>
      <c r="ER37" s="36" t="s">
        <v>284</v>
      </c>
      <c r="ES37" s="36" t="s">
        <v>284</v>
      </c>
      <c r="ET37" s="36" t="s">
        <v>284</v>
      </c>
      <c r="EU37" s="36" t="s">
        <v>284</v>
      </c>
      <c r="EV37" s="36" t="s">
        <v>284</v>
      </c>
      <c r="EW37" s="36" t="s">
        <v>284</v>
      </c>
      <c r="EX37" s="36" t="s">
        <v>284</v>
      </c>
      <c r="EY37" s="36" t="s">
        <v>284</v>
      </c>
      <c r="EZ37" s="36" t="s">
        <v>284</v>
      </c>
      <c r="FA37" s="36" t="s">
        <v>284</v>
      </c>
      <c r="FB37" s="14">
        <v>6382</v>
      </c>
      <c r="FC37" s="67">
        <v>12</v>
      </c>
      <c r="FD37" s="45"/>
      <c r="FE37" s="30">
        <v>12</v>
      </c>
      <c r="FF37" s="31" t="s">
        <v>25</v>
      </c>
      <c r="FG37" s="29"/>
      <c r="FH37" s="6">
        <v>6382</v>
      </c>
      <c r="FI37" s="36" t="s">
        <v>284</v>
      </c>
      <c r="FJ37" s="36" t="s">
        <v>284</v>
      </c>
      <c r="FK37" s="36" t="s">
        <v>284</v>
      </c>
      <c r="FL37" s="36" t="s">
        <v>284</v>
      </c>
      <c r="FM37" s="36" t="s">
        <v>284</v>
      </c>
      <c r="FN37" s="36" t="s">
        <v>284</v>
      </c>
      <c r="FO37" s="36" t="s">
        <v>284</v>
      </c>
      <c r="FP37" s="36" t="s">
        <v>284</v>
      </c>
      <c r="FQ37" s="36" t="s">
        <v>284</v>
      </c>
      <c r="FR37" s="36" t="s">
        <v>284</v>
      </c>
      <c r="FS37" s="36" t="s">
        <v>284</v>
      </c>
      <c r="FT37" s="36" t="s">
        <v>284</v>
      </c>
      <c r="FU37" s="36" t="s">
        <v>284</v>
      </c>
      <c r="FV37" s="36" t="s">
        <v>284</v>
      </c>
      <c r="FW37" s="36" t="s">
        <v>284</v>
      </c>
      <c r="FX37" s="36" t="s">
        <v>284</v>
      </c>
      <c r="FY37" s="36" t="s">
        <v>284</v>
      </c>
      <c r="FZ37" s="67">
        <v>12</v>
      </c>
      <c r="GA37" s="45"/>
      <c r="GB37" s="30">
        <v>12</v>
      </c>
      <c r="GC37" s="31" t="s">
        <v>25</v>
      </c>
      <c r="GD37" s="29"/>
      <c r="GE37" s="6">
        <v>6873</v>
      </c>
      <c r="GF37" s="36" t="s">
        <v>284</v>
      </c>
      <c r="GG37" s="36" t="s">
        <v>284</v>
      </c>
      <c r="GH37" s="36" t="s">
        <v>284</v>
      </c>
      <c r="GI37" s="36" t="s">
        <v>284</v>
      </c>
      <c r="GJ37" s="36" t="s">
        <v>284</v>
      </c>
      <c r="GK37" s="36" t="s">
        <v>284</v>
      </c>
      <c r="GL37" s="36" t="s">
        <v>284</v>
      </c>
      <c r="GM37" s="36" t="s">
        <v>284</v>
      </c>
      <c r="GN37" s="36" t="s">
        <v>284</v>
      </c>
      <c r="GO37" s="36" t="s">
        <v>284</v>
      </c>
      <c r="GP37" s="36" t="s">
        <v>284</v>
      </c>
      <c r="GQ37" s="36" t="s">
        <v>284</v>
      </c>
      <c r="GR37" s="36" t="s">
        <v>284</v>
      </c>
      <c r="GS37" s="36" t="s">
        <v>284</v>
      </c>
      <c r="GT37" s="36" t="s">
        <v>284</v>
      </c>
      <c r="GU37" s="36" t="s">
        <v>284</v>
      </c>
      <c r="GV37" s="14">
        <v>6813</v>
      </c>
      <c r="GW37" s="67">
        <v>12</v>
      </c>
      <c r="GX37" s="45"/>
      <c r="GY37" s="30">
        <v>12</v>
      </c>
      <c r="GZ37" s="31" t="s">
        <v>25</v>
      </c>
      <c r="HA37" s="29"/>
      <c r="HB37" s="6">
        <v>6813</v>
      </c>
      <c r="HC37" s="36" t="s">
        <v>284</v>
      </c>
      <c r="HD37" s="36" t="s">
        <v>284</v>
      </c>
      <c r="HE37" s="14">
        <v>3</v>
      </c>
      <c r="HF37" s="16">
        <v>4.4033465433729636E-2</v>
      </c>
      <c r="HG37" s="36" t="s">
        <v>286</v>
      </c>
      <c r="HH37" s="36" t="s">
        <v>286</v>
      </c>
      <c r="HI37" s="36" t="s">
        <v>286</v>
      </c>
      <c r="HJ37" s="36" t="s">
        <v>286</v>
      </c>
      <c r="HK37" s="36" t="s">
        <v>286</v>
      </c>
      <c r="HL37" s="36" t="s">
        <v>286</v>
      </c>
      <c r="HM37" s="36" t="s">
        <v>286</v>
      </c>
      <c r="HN37" s="36" t="s">
        <v>286</v>
      </c>
      <c r="HO37" s="14">
        <v>-209</v>
      </c>
      <c r="HP37" s="16">
        <v>-3.0676647585498311</v>
      </c>
      <c r="HQ37" s="14">
        <v>-206</v>
      </c>
      <c r="HR37" s="16">
        <v>-3.0236312931161016</v>
      </c>
      <c r="HS37" s="14">
        <v>6607</v>
      </c>
      <c r="HT37" s="67">
        <v>12</v>
      </c>
      <c r="HY37" s="16"/>
      <c r="II37" s="16"/>
      <c r="IK37" s="16"/>
      <c r="IR37" s="16"/>
    </row>
    <row r="38" spans="1:252" ht="12.75" customHeight="1">
      <c r="A38" s="30">
        <v>13</v>
      </c>
      <c r="B38" s="31" t="s">
        <v>26</v>
      </c>
      <c r="C38" s="29"/>
      <c r="D38" s="6">
        <v>4332</v>
      </c>
      <c r="E38" s="36" t="s">
        <v>280</v>
      </c>
      <c r="F38" s="36" t="s">
        <v>280</v>
      </c>
      <c r="G38" s="36" t="s">
        <v>280</v>
      </c>
      <c r="H38" s="36" t="s">
        <v>280</v>
      </c>
      <c r="I38" s="36" t="s">
        <v>280</v>
      </c>
      <c r="J38" s="36" t="s">
        <v>280</v>
      </c>
      <c r="K38" s="36" t="s">
        <v>280</v>
      </c>
      <c r="L38" s="36" t="s">
        <v>280</v>
      </c>
      <c r="M38" s="36" t="s">
        <v>280</v>
      </c>
      <c r="N38" s="36" t="s">
        <v>280</v>
      </c>
      <c r="O38" s="36" t="s">
        <v>280</v>
      </c>
      <c r="P38" s="36" t="s">
        <v>280</v>
      </c>
      <c r="Q38" s="36" t="s">
        <v>280</v>
      </c>
      <c r="R38" s="36" t="s">
        <v>280</v>
      </c>
      <c r="S38" s="36" t="s">
        <v>280</v>
      </c>
      <c r="T38" s="36" t="s">
        <v>280</v>
      </c>
      <c r="U38" s="14">
        <v>4366</v>
      </c>
      <c r="V38" s="67">
        <v>13</v>
      </c>
      <c r="W38" s="45"/>
      <c r="X38" s="30">
        <v>13</v>
      </c>
      <c r="Y38" s="31" t="s">
        <v>26</v>
      </c>
      <c r="Z38" s="29"/>
      <c r="AA38" s="6">
        <v>4366</v>
      </c>
      <c r="AB38" s="36" t="s">
        <v>280</v>
      </c>
      <c r="AC38" s="36" t="s">
        <v>280</v>
      </c>
      <c r="AD38" s="36" t="s">
        <v>280</v>
      </c>
      <c r="AE38" s="36" t="s">
        <v>280</v>
      </c>
      <c r="AF38" s="36" t="s">
        <v>280</v>
      </c>
      <c r="AG38" s="36" t="s">
        <v>280</v>
      </c>
      <c r="AH38" s="36" t="s">
        <v>280</v>
      </c>
      <c r="AI38" s="36" t="s">
        <v>280</v>
      </c>
      <c r="AJ38" s="36" t="s">
        <v>280</v>
      </c>
      <c r="AK38" s="36" t="s">
        <v>280</v>
      </c>
      <c r="AL38" s="36" t="s">
        <v>280</v>
      </c>
      <c r="AM38" s="36" t="s">
        <v>280</v>
      </c>
      <c r="AN38" s="36" t="s">
        <v>280</v>
      </c>
      <c r="AO38" s="36" t="s">
        <v>280</v>
      </c>
      <c r="AP38" s="36" t="s">
        <v>280</v>
      </c>
      <c r="AQ38" s="36" t="s">
        <v>280</v>
      </c>
      <c r="AR38" s="14">
        <v>4487</v>
      </c>
      <c r="AS38" s="67">
        <v>13</v>
      </c>
      <c r="AT38" s="45"/>
      <c r="AU38" s="30">
        <v>13</v>
      </c>
      <c r="AV38" s="31" t="s">
        <v>26</v>
      </c>
      <c r="AW38" s="29"/>
      <c r="AX38" s="6">
        <v>4487</v>
      </c>
      <c r="AY38" s="36" t="s">
        <v>280</v>
      </c>
      <c r="AZ38" s="36" t="s">
        <v>280</v>
      </c>
      <c r="BA38" s="36" t="s">
        <v>280</v>
      </c>
      <c r="BB38" s="36" t="s">
        <v>280</v>
      </c>
      <c r="BC38" s="36" t="s">
        <v>280</v>
      </c>
      <c r="BD38" s="36" t="s">
        <v>280</v>
      </c>
      <c r="BE38" s="36" t="s">
        <v>280</v>
      </c>
      <c r="BF38" s="36" t="s">
        <v>280</v>
      </c>
      <c r="BG38" s="36" t="s">
        <v>280</v>
      </c>
      <c r="BH38" s="36" t="s">
        <v>280</v>
      </c>
      <c r="BI38" s="36" t="s">
        <v>280</v>
      </c>
      <c r="BJ38" s="36" t="s">
        <v>280</v>
      </c>
      <c r="BK38" s="36" t="s">
        <v>280</v>
      </c>
      <c r="BL38" s="36" t="s">
        <v>280</v>
      </c>
      <c r="BM38" s="36" t="s">
        <v>280</v>
      </c>
      <c r="BN38" s="36" t="s">
        <v>280</v>
      </c>
      <c r="BO38" s="36" t="s">
        <v>280</v>
      </c>
      <c r="BP38" s="67">
        <v>13</v>
      </c>
      <c r="BQ38" s="45"/>
      <c r="BR38" s="30">
        <v>13</v>
      </c>
      <c r="BS38" s="31" t="s">
        <v>26</v>
      </c>
      <c r="BT38" s="29"/>
      <c r="BU38" s="6">
        <v>4178</v>
      </c>
      <c r="BV38" s="36" t="s">
        <v>280</v>
      </c>
      <c r="BW38" s="36" t="s">
        <v>280</v>
      </c>
      <c r="BX38" s="36" t="s">
        <v>280</v>
      </c>
      <c r="BY38" s="36" t="s">
        <v>280</v>
      </c>
      <c r="BZ38" s="36" t="s">
        <v>280</v>
      </c>
      <c r="CA38" s="36" t="s">
        <v>280</v>
      </c>
      <c r="CB38" s="36" t="s">
        <v>280</v>
      </c>
      <c r="CC38" s="36" t="s">
        <v>280</v>
      </c>
      <c r="CD38" s="36" t="s">
        <v>280</v>
      </c>
      <c r="CE38" s="36" t="s">
        <v>280</v>
      </c>
      <c r="CF38" s="36" t="s">
        <v>280</v>
      </c>
      <c r="CG38" s="36" t="s">
        <v>280</v>
      </c>
      <c r="CH38" s="36" t="s">
        <v>280</v>
      </c>
      <c r="CI38" s="36" t="s">
        <v>280</v>
      </c>
      <c r="CJ38" s="36" t="s">
        <v>280</v>
      </c>
      <c r="CK38" s="36" t="s">
        <v>280</v>
      </c>
      <c r="CL38" s="36" t="s">
        <v>280</v>
      </c>
      <c r="CM38" s="67">
        <v>13</v>
      </c>
      <c r="CN38" s="45"/>
      <c r="CO38" s="30">
        <v>13</v>
      </c>
      <c r="CP38" s="31" t="s">
        <v>26</v>
      </c>
      <c r="CQ38" s="65"/>
      <c r="CR38" s="36" t="s">
        <v>280</v>
      </c>
      <c r="CS38" s="36" t="s">
        <v>280</v>
      </c>
      <c r="CT38" s="36" t="s">
        <v>280</v>
      </c>
      <c r="CU38" s="36" t="s">
        <v>280</v>
      </c>
      <c r="CV38" s="36" t="s">
        <v>280</v>
      </c>
      <c r="CW38" s="36" t="s">
        <v>280</v>
      </c>
      <c r="CX38" s="36" t="s">
        <v>280</v>
      </c>
      <c r="CY38" s="36" t="s">
        <v>280</v>
      </c>
      <c r="CZ38" s="36" t="s">
        <v>280</v>
      </c>
      <c r="DA38" s="36" t="s">
        <v>280</v>
      </c>
      <c r="DB38" s="36" t="s">
        <v>280</v>
      </c>
      <c r="DC38" s="36" t="s">
        <v>280</v>
      </c>
      <c r="DD38" s="36" t="s">
        <v>280</v>
      </c>
      <c r="DE38" s="36" t="s">
        <v>280</v>
      </c>
      <c r="DF38" s="36" t="s">
        <v>280</v>
      </c>
      <c r="DG38" s="36" t="s">
        <v>280</v>
      </c>
      <c r="DH38" s="36" t="s">
        <v>280</v>
      </c>
      <c r="DI38" s="14">
        <v>3968</v>
      </c>
      <c r="DJ38" s="67">
        <v>13</v>
      </c>
      <c r="DK38" s="45"/>
      <c r="DL38" s="30">
        <v>13</v>
      </c>
      <c r="DM38" s="31" t="s">
        <v>26</v>
      </c>
      <c r="DN38" s="29"/>
      <c r="DO38" s="6">
        <v>3968</v>
      </c>
      <c r="DP38" s="36" t="s">
        <v>280</v>
      </c>
      <c r="DQ38" s="36" t="s">
        <v>280</v>
      </c>
      <c r="DR38" s="36" t="s">
        <v>280</v>
      </c>
      <c r="DS38" s="36" t="s">
        <v>280</v>
      </c>
      <c r="DT38" s="36" t="s">
        <v>280</v>
      </c>
      <c r="DU38" s="36" t="s">
        <v>280</v>
      </c>
      <c r="DV38" s="36" t="s">
        <v>280</v>
      </c>
      <c r="DW38" s="36" t="s">
        <v>280</v>
      </c>
      <c r="DX38" s="36" t="s">
        <v>280</v>
      </c>
      <c r="DY38" s="36" t="s">
        <v>280</v>
      </c>
      <c r="DZ38" s="36" t="s">
        <v>280</v>
      </c>
      <c r="EA38" s="36" t="s">
        <v>280</v>
      </c>
      <c r="EB38" s="36" t="s">
        <v>280</v>
      </c>
      <c r="EC38" s="36" t="s">
        <v>280</v>
      </c>
      <c r="ED38" s="36" t="s">
        <v>280</v>
      </c>
      <c r="EE38" s="36" t="s">
        <v>280</v>
      </c>
      <c r="EF38" s="14">
        <v>3898</v>
      </c>
      <c r="EG38" s="67">
        <v>13</v>
      </c>
      <c r="EH38" s="30">
        <v>13</v>
      </c>
      <c r="EI38" s="31" t="s">
        <v>26</v>
      </c>
      <c r="EJ38" s="29"/>
      <c r="EK38" s="6">
        <v>3898</v>
      </c>
      <c r="EL38" s="36" t="s">
        <v>284</v>
      </c>
      <c r="EM38" s="36" t="s">
        <v>284</v>
      </c>
      <c r="EN38" s="36" t="s">
        <v>284</v>
      </c>
      <c r="EO38" s="36" t="s">
        <v>284</v>
      </c>
      <c r="EP38" s="36" t="s">
        <v>284</v>
      </c>
      <c r="EQ38" s="36" t="s">
        <v>284</v>
      </c>
      <c r="ER38" s="36" t="s">
        <v>284</v>
      </c>
      <c r="ES38" s="36" t="s">
        <v>284</v>
      </c>
      <c r="ET38" s="36" t="s">
        <v>284</v>
      </c>
      <c r="EU38" s="36" t="s">
        <v>284</v>
      </c>
      <c r="EV38" s="36" t="s">
        <v>284</v>
      </c>
      <c r="EW38" s="36" t="s">
        <v>284</v>
      </c>
      <c r="EX38" s="36" t="s">
        <v>284</v>
      </c>
      <c r="EY38" s="36" t="s">
        <v>284</v>
      </c>
      <c r="EZ38" s="36" t="s">
        <v>284</v>
      </c>
      <c r="FA38" s="36" t="s">
        <v>284</v>
      </c>
      <c r="FB38" s="14">
        <v>3864</v>
      </c>
      <c r="FC38" s="67">
        <v>13</v>
      </c>
      <c r="FD38" s="45"/>
      <c r="FE38" s="30">
        <v>13</v>
      </c>
      <c r="FF38" s="31" t="s">
        <v>26</v>
      </c>
      <c r="FG38" s="29"/>
      <c r="FH38" s="6">
        <v>3864</v>
      </c>
      <c r="FI38" s="36" t="s">
        <v>284</v>
      </c>
      <c r="FJ38" s="36" t="s">
        <v>284</v>
      </c>
      <c r="FK38" s="36" t="s">
        <v>284</v>
      </c>
      <c r="FL38" s="36" t="s">
        <v>284</v>
      </c>
      <c r="FM38" s="36" t="s">
        <v>284</v>
      </c>
      <c r="FN38" s="36" t="s">
        <v>284</v>
      </c>
      <c r="FO38" s="36" t="s">
        <v>284</v>
      </c>
      <c r="FP38" s="36" t="s">
        <v>284</v>
      </c>
      <c r="FQ38" s="36" t="s">
        <v>284</v>
      </c>
      <c r="FR38" s="36" t="s">
        <v>284</v>
      </c>
      <c r="FS38" s="36" t="s">
        <v>284</v>
      </c>
      <c r="FT38" s="36" t="s">
        <v>284</v>
      </c>
      <c r="FU38" s="36" t="s">
        <v>284</v>
      </c>
      <c r="FV38" s="36" t="s">
        <v>284</v>
      </c>
      <c r="FW38" s="36" t="s">
        <v>284</v>
      </c>
      <c r="FX38" s="36" t="s">
        <v>284</v>
      </c>
      <c r="FY38" s="36" t="s">
        <v>284</v>
      </c>
      <c r="FZ38" s="67">
        <v>13</v>
      </c>
      <c r="GA38" s="45"/>
      <c r="GB38" s="30">
        <v>13</v>
      </c>
      <c r="GC38" s="31" t="s">
        <v>26</v>
      </c>
      <c r="GD38" s="29"/>
      <c r="GE38" s="6">
        <v>3626</v>
      </c>
      <c r="GF38" s="36" t="s">
        <v>284</v>
      </c>
      <c r="GG38" s="36" t="s">
        <v>284</v>
      </c>
      <c r="GH38" s="36" t="s">
        <v>284</v>
      </c>
      <c r="GI38" s="36" t="s">
        <v>284</v>
      </c>
      <c r="GJ38" s="36" t="s">
        <v>284</v>
      </c>
      <c r="GK38" s="36" t="s">
        <v>284</v>
      </c>
      <c r="GL38" s="36" t="s">
        <v>284</v>
      </c>
      <c r="GM38" s="36" t="s">
        <v>284</v>
      </c>
      <c r="GN38" s="36" t="s">
        <v>284</v>
      </c>
      <c r="GO38" s="36" t="s">
        <v>284</v>
      </c>
      <c r="GP38" s="36" t="s">
        <v>284</v>
      </c>
      <c r="GQ38" s="36" t="s">
        <v>284</v>
      </c>
      <c r="GR38" s="36" t="s">
        <v>284</v>
      </c>
      <c r="GS38" s="36" t="s">
        <v>284</v>
      </c>
      <c r="GT38" s="36" t="s">
        <v>284</v>
      </c>
      <c r="GU38" s="36" t="s">
        <v>284</v>
      </c>
      <c r="GV38" s="14">
        <v>3546</v>
      </c>
      <c r="GW38" s="67">
        <v>13</v>
      </c>
      <c r="GX38" s="45"/>
      <c r="GY38" s="30">
        <v>13</v>
      </c>
      <c r="GZ38" s="31" t="s">
        <v>26</v>
      </c>
      <c r="HA38" s="29"/>
      <c r="HB38" s="6">
        <v>3546</v>
      </c>
      <c r="HC38" s="36" t="s">
        <v>284</v>
      </c>
      <c r="HD38" s="36" t="s">
        <v>284</v>
      </c>
      <c r="HE38" s="14">
        <v>-13</v>
      </c>
      <c r="HF38" s="16">
        <v>-0.36661026508742245</v>
      </c>
      <c r="HG38" s="36" t="s">
        <v>286</v>
      </c>
      <c r="HH38" s="36" t="s">
        <v>286</v>
      </c>
      <c r="HI38" s="36" t="s">
        <v>286</v>
      </c>
      <c r="HJ38" s="36" t="s">
        <v>286</v>
      </c>
      <c r="HK38" s="36" t="s">
        <v>286</v>
      </c>
      <c r="HL38" s="36" t="s">
        <v>286</v>
      </c>
      <c r="HM38" s="36" t="s">
        <v>286</v>
      </c>
      <c r="HN38" s="36" t="s">
        <v>286</v>
      </c>
      <c r="HO38" s="14">
        <v>64</v>
      </c>
      <c r="HP38" s="16">
        <v>1.8048505358150031</v>
      </c>
      <c r="HQ38" s="14">
        <v>51</v>
      </c>
      <c r="HR38" s="16">
        <v>1.4382402707275803</v>
      </c>
      <c r="HS38" s="14">
        <v>3597</v>
      </c>
      <c r="HT38" s="67">
        <v>13</v>
      </c>
      <c r="HY38" s="16"/>
      <c r="II38" s="16"/>
      <c r="IK38" s="16"/>
      <c r="IR38" s="16"/>
    </row>
    <row r="39" spans="1:252" ht="12.75" customHeight="1">
      <c r="A39" s="30">
        <v>14</v>
      </c>
      <c r="B39" s="31" t="s">
        <v>71</v>
      </c>
      <c r="C39" s="29"/>
      <c r="D39" s="6">
        <v>2306</v>
      </c>
      <c r="E39" s="36" t="s">
        <v>280</v>
      </c>
      <c r="F39" s="36" t="s">
        <v>280</v>
      </c>
      <c r="G39" s="36" t="s">
        <v>280</v>
      </c>
      <c r="H39" s="36" t="s">
        <v>280</v>
      </c>
      <c r="I39" s="36" t="s">
        <v>280</v>
      </c>
      <c r="J39" s="36" t="s">
        <v>280</v>
      </c>
      <c r="K39" s="36" t="s">
        <v>280</v>
      </c>
      <c r="L39" s="36" t="s">
        <v>280</v>
      </c>
      <c r="M39" s="36" t="s">
        <v>280</v>
      </c>
      <c r="N39" s="36" t="s">
        <v>280</v>
      </c>
      <c r="O39" s="36" t="s">
        <v>280</v>
      </c>
      <c r="P39" s="36" t="s">
        <v>280</v>
      </c>
      <c r="Q39" s="36" t="s">
        <v>280</v>
      </c>
      <c r="R39" s="36" t="s">
        <v>280</v>
      </c>
      <c r="S39" s="36" t="s">
        <v>280</v>
      </c>
      <c r="T39" s="36" t="s">
        <v>280</v>
      </c>
      <c r="U39" s="14">
        <v>2351</v>
      </c>
      <c r="V39" s="67">
        <v>14</v>
      </c>
      <c r="W39" s="45"/>
      <c r="X39" s="30">
        <v>14</v>
      </c>
      <c r="Y39" s="31" t="s">
        <v>71</v>
      </c>
      <c r="Z39" s="29"/>
      <c r="AA39" s="6">
        <v>2351</v>
      </c>
      <c r="AB39" s="36" t="s">
        <v>280</v>
      </c>
      <c r="AC39" s="36" t="s">
        <v>280</v>
      </c>
      <c r="AD39" s="36" t="s">
        <v>280</v>
      </c>
      <c r="AE39" s="36" t="s">
        <v>280</v>
      </c>
      <c r="AF39" s="36" t="s">
        <v>280</v>
      </c>
      <c r="AG39" s="36" t="s">
        <v>280</v>
      </c>
      <c r="AH39" s="36" t="s">
        <v>280</v>
      </c>
      <c r="AI39" s="36" t="s">
        <v>280</v>
      </c>
      <c r="AJ39" s="36" t="s">
        <v>280</v>
      </c>
      <c r="AK39" s="36" t="s">
        <v>280</v>
      </c>
      <c r="AL39" s="36" t="s">
        <v>280</v>
      </c>
      <c r="AM39" s="36" t="s">
        <v>280</v>
      </c>
      <c r="AN39" s="36" t="s">
        <v>280</v>
      </c>
      <c r="AO39" s="36" t="s">
        <v>280</v>
      </c>
      <c r="AP39" s="36" t="s">
        <v>280</v>
      </c>
      <c r="AQ39" s="36" t="s">
        <v>280</v>
      </c>
      <c r="AR39" s="14">
        <v>2377</v>
      </c>
      <c r="AS39" s="67">
        <v>14</v>
      </c>
      <c r="AT39" s="45"/>
      <c r="AU39" s="30">
        <v>14</v>
      </c>
      <c r="AV39" s="31" t="s">
        <v>71</v>
      </c>
      <c r="AW39" s="29"/>
      <c r="AX39" s="6">
        <v>2377</v>
      </c>
      <c r="AY39" s="36" t="s">
        <v>280</v>
      </c>
      <c r="AZ39" s="36" t="s">
        <v>280</v>
      </c>
      <c r="BA39" s="36" t="s">
        <v>280</v>
      </c>
      <c r="BB39" s="36" t="s">
        <v>280</v>
      </c>
      <c r="BC39" s="36" t="s">
        <v>280</v>
      </c>
      <c r="BD39" s="36" t="s">
        <v>280</v>
      </c>
      <c r="BE39" s="36" t="s">
        <v>280</v>
      </c>
      <c r="BF39" s="36" t="s">
        <v>280</v>
      </c>
      <c r="BG39" s="36" t="s">
        <v>280</v>
      </c>
      <c r="BH39" s="36" t="s">
        <v>280</v>
      </c>
      <c r="BI39" s="36" t="s">
        <v>280</v>
      </c>
      <c r="BJ39" s="36" t="s">
        <v>280</v>
      </c>
      <c r="BK39" s="36" t="s">
        <v>280</v>
      </c>
      <c r="BL39" s="36" t="s">
        <v>280</v>
      </c>
      <c r="BM39" s="36" t="s">
        <v>280</v>
      </c>
      <c r="BN39" s="36" t="s">
        <v>280</v>
      </c>
      <c r="BO39" s="36" t="s">
        <v>280</v>
      </c>
      <c r="BP39" s="67">
        <v>14</v>
      </c>
      <c r="BQ39" s="45"/>
      <c r="BR39" s="30">
        <v>14</v>
      </c>
      <c r="BS39" s="31" t="s">
        <v>71</v>
      </c>
      <c r="BT39" s="29"/>
      <c r="BU39" s="6">
        <v>2300</v>
      </c>
      <c r="BV39" s="36" t="s">
        <v>280</v>
      </c>
      <c r="BW39" s="36" t="s">
        <v>280</v>
      </c>
      <c r="BX39" s="36" t="s">
        <v>280</v>
      </c>
      <c r="BY39" s="36" t="s">
        <v>280</v>
      </c>
      <c r="BZ39" s="36" t="s">
        <v>280</v>
      </c>
      <c r="CA39" s="36" t="s">
        <v>280</v>
      </c>
      <c r="CB39" s="36" t="s">
        <v>280</v>
      </c>
      <c r="CC39" s="36" t="s">
        <v>280</v>
      </c>
      <c r="CD39" s="36" t="s">
        <v>280</v>
      </c>
      <c r="CE39" s="36" t="s">
        <v>280</v>
      </c>
      <c r="CF39" s="36" t="s">
        <v>280</v>
      </c>
      <c r="CG39" s="36" t="s">
        <v>280</v>
      </c>
      <c r="CH39" s="36" t="s">
        <v>280</v>
      </c>
      <c r="CI39" s="36" t="s">
        <v>280</v>
      </c>
      <c r="CJ39" s="36" t="s">
        <v>280</v>
      </c>
      <c r="CK39" s="36" t="s">
        <v>280</v>
      </c>
      <c r="CL39" s="36" t="s">
        <v>280</v>
      </c>
      <c r="CM39" s="67">
        <v>14</v>
      </c>
      <c r="CN39" s="45"/>
      <c r="CO39" s="30">
        <v>14</v>
      </c>
      <c r="CP39" s="31" t="s">
        <v>71</v>
      </c>
      <c r="CQ39" s="65"/>
      <c r="CR39" s="36" t="s">
        <v>280</v>
      </c>
      <c r="CS39" s="36" t="s">
        <v>280</v>
      </c>
      <c r="CT39" s="36" t="s">
        <v>280</v>
      </c>
      <c r="CU39" s="36" t="s">
        <v>280</v>
      </c>
      <c r="CV39" s="36" t="s">
        <v>280</v>
      </c>
      <c r="CW39" s="36" t="s">
        <v>280</v>
      </c>
      <c r="CX39" s="36" t="s">
        <v>280</v>
      </c>
      <c r="CY39" s="36" t="s">
        <v>280</v>
      </c>
      <c r="CZ39" s="36" t="s">
        <v>280</v>
      </c>
      <c r="DA39" s="36" t="s">
        <v>280</v>
      </c>
      <c r="DB39" s="36" t="s">
        <v>280</v>
      </c>
      <c r="DC39" s="36" t="s">
        <v>280</v>
      </c>
      <c r="DD39" s="36" t="s">
        <v>280</v>
      </c>
      <c r="DE39" s="36" t="s">
        <v>280</v>
      </c>
      <c r="DF39" s="36" t="s">
        <v>280</v>
      </c>
      <c r="DG39" s="36" t="s">
        <v>280</v>
      </c>
      <c r="DH39" s="36" t="s">
        <v>280</v>
      </c>
      <c r="DI39" s="14">
        <v>2186</v>
      </c>
      <c r="DJ39" s="67">
        <v>14</v>
      </c>
      <c r="DK39" s="45"/>
      <c r="DL39" s="30">
        <v>14</v>
      </c>
      <c r="DM39" s="31" t="s">
        <v>71</v>
      </c>
      <c r="DN39" s="29"/>
      <c r="DO39" s="6">
        <v>2186</v>
      </c>
      <c r="DP39" s="36" t="s">
        <v>280</v>
      </c>
      <c r="DQ39" s="36" t="s">
        <v>280</v>
      </c>
      <c r="DR39" s="36" t="s">
        <v>280</v>
      </c>
      <c r="DS39" s="36" t="s">
        <v>280</v>
      </c>
      <c r="DT39" s="36" t="s">
        <v>280</v>
      </c>
      <c r="DU39" s="36" t="s">
        <v>280</v>
      </c>
      <c r="DV39" s="36" t="s">
        <v>280</v>
      </c>
      <c r="DW39" s="36" t="s">
        <v>280</v>
      </c>
      <c r="DX39" s="36" t="s">
        <v>280</v>
      </c>
      <c r="DY39" s="36" t="s">
        <v>280</v>
      </c>
      <c r="DZ39" s="36" t="s">
        <v>280</v>
      </c>
      <c r="EA39" s="36" t="s">
        <v>280</v>
      </c>
      <c r="EB39" s="36" t="s">
        <v>280</v>
      </c>
      <c r="EC39" s="36" t="s">
        <v>280</v>
      </c>
      <c r="ED39" s="36" t="s">
        <v>280</v>
      </c>
      <c r="EE39" s="36" t="s">
        <v>280</v>
      </c>
      <c r="EF39" s="14">
        <v>2247</v>
      </c>
      <c r="EG39" s="67">
        <v>14</v>
      </c>
      <c r="EH39" s="30">
        <v>14</v>
      </c>
      <c r="EI39" s="31" t="s">
        <v>71</v>
      </c>
      <c r="EJ39" s="29"/>
      <c r="EK39" s="6">
        <v>2247</v>
      </c>
      <c r="EL39" s="36" t="s">
        <v>284</v>
      </c>
      <c r="EM39" s="36" t="s">
        <v>284</v>
      </c>
      <c r="EN39" s="36" t="s">
        <v>284</v>
      </c>
      <c r="EO39" s="36" t="s">
        <v>284</v>
      </c>
      <c r="EP39" s="36" t="s">
        <v>284</v>
      </c>
      <c r="EQ39" s="36" t="s">
        <v>284</v>
      </c>
      <c r="ER39" s="36" t="s">
        <v>284</v>
      </c>
      <c r="ES39" s="36" t="s">
        <v>284</v>
      </c>
      <c r="ET39" s="36" t="s">
        <v>284</v>
      </c>
      <c r="EU39" s="36" t="s">
        <v>284</v>
      </c>
      <c r="EV39" s="36" t="s">
        <v>284</v>
      </c>
      <c r="EW39" s="36" t="s">
        <v>284</v>
      </c>
      <c r="EX39" s="36" t="s">
        <v>284</v>
      </c>
      <c r="EY39" s="36" t="s">
        <v>284</v>
      </c>
      <c r="EZ39" s="36" t="s">
        <v>284</v>
      </c>
      <c r="FA39" s="36" t="s">
        <v>284</v>
      </c>
      <c r="FB39" s="14">
        <v>2254</v>
      </c>
      <c r="FC39" s="67">
        <v>14</v>
      </c>
      <c r="FD39" s="45"/>
      <c r="FE39" s="30">
        <v>14</v>
      </c>
      <c r="FF39" s="31" t="s">
        <v>71</v>
      </c>
      <c r="FG39" s="29"/>
      <c r="FH39" s="6">
        <v>2254</v>
      </c>
      <c r="FI39" s="36" t="s">
        <v>284</v>
      </c>
      <c r="FJ39" s="36" t="s">
        <v>284</v>
      </c>
      <c r="FK39" s="36" t="s">
        <v>284</v>
      </c>
      <c r="FL39" s="36" t="s">
        <v>284</v>
      </c>
      <c r="FM39" s="36" t="s">
        <v>284</v>
      </c>
      <c r="FN39" s="36" t="s">
        <v>284</v>
      </c>
      <c r="FO39" s="36" t="s">
        <v>284</v>
      </c>
      <c r="FP39" s="36" t="s">
        <v>284</v>
      </c>
      <c r="FQ39" s="36" t="s">
        <v>284</v>
      </c>
      <c r="FR39" s="36" t="s">
        <v>284</v>
      </c>
      <c r="FS39" s="36" t="s">
        <v>284</v>
      </c>
      <c r="FT39" s="36" t="s">
        <v>284</v>
      </c>
      <c r="FU39" s="36" t="s">
        <v>284</v>
      </c>
      <c r="FV39" s="36" t="s">
        <v>284</v>
      </c>
      <c r="FW39" s="36" t="s">
        <v>284</v>
      </c>
      <c r="FX39" s="36" t="s">
        <v>284</v>
      </c>
      <c r="FY39" s="36" t="s">
        <v>284</v>
      </c>
      <c r="FZ39" s="67">
        <v>14</v>
      </c>
      <c r="GA39" s="45"/>
      <c r="GB39" s="30">
        <v>14</v>
      </c>
      <c r="GC39" s="31" t="s">
        <v>71</v>
      </c>
      <c r="GD39" s="29"/>
      <c r="GE39" s="6">
        <v>2067</v>
      </c>
      <c r="GF39" s="36" t="s">
        <v>284</v>
      </c>
      <c r="GG39" s="36" t="s">
        <v>284</v>
      </c>
      <c r="GH39" s="36" t="s">
        <v>284</v>
      </c>
      <c r="GI39" s="36" t="s">
        <v>284</v>
      </c>
      <c r="GJ39" s="36" t="s">
        <v>284</v>
      </c>
      <c r="GK39" s="36" t="s">
        <v>284</v>
      </c>
      <c r="GL39" s="36" t="s">
        <v>284</v>
      </c>
      <c r="GM39" s="36" t="s">
        <v>284</v>
      </c>
      <c r="GN39" s="36" t="s">
        <v>284</v>
      </c>
      <c r="GO39" s="36" t="s">
        <v>284</v>
      </c>
      <c r="GP39" s="36" t="s">
        <v>284</v>
      </c>
      <c r="GQ39" s="36" t="s">
        <v>284</v>
      </c>
      <c r="GR39" s="36" t="s">
        <v>284</v>
      </c>
      <c r="GS39" s="36" t="s">
        <v>284</v>
      </c>
      <c r="GT39" s="36" t="s">
        <v>284</v>
      </c>
      <c r="GU39" s="36" t="s">
        <v>284</v>
      </c>
      <c r="GV39" s="14">
        <v>2058</v>
      </c>
      <c r="GW39" s="67">
        <v>14</v>
      </c>
      <c r="GX39" s="45"/>
      <c r="GY39" s="30">
        <v>14</v>
      </c>
      <c r="GZ39" s="31" t="s">
        <v>71</v>
      </c>
      <c r="HA39" s="29"/>
      <c r="HB39" s="6">
        <v>2058</v>
      </c>
      <c r="HC39" s="36" t="s">
        <v>284</v>
      </c>
      <c r="HD39" s="36" t="s">
        <v>284</v>
      </c>
      <c r="HE39" s="14">
        <v>15</v>
      </c>
      <c r="HF39" s="16">
        <v>0.7288629737609329</v>
      </c>
      <c r="HG39" s="36" t="s">
        <v>286</v>
      </c>
      <c r="HH39" s="36" t="s">
        <v>286</v>
      </c>
      <c r="HI39" s="36" t="s">
        <v>286</v>
      </c>
      <c r="HJ39" s="36" t="s">
        <v>286</v>
      </c>
      <c r="HK39" s="36" t="s">
        <v>286</v>
      </c>
      <c r="HL39" s="36" t="s">
        <v>286</v>
      </c>
      <c r="HM39" s="36" t="s">
        <v>286</v>
      </c>
      <c r="HN39" s="36" t="s">
        <v>286</v>
      </c>
      <c r="HO39" s="14">
        <v>-44</v>
      </c>
      <c r="HP39" s="16">
        <v>-2.1379980563654035</v>
      </c>
      <c r="HQ39" s="14">
        <v>-29</v>
      </c>
      <c r="HR39" s="16">
        <v>-1.4091350826044704</v>
      </c>
      <c r="HS39" s="14">
        <v>2029</v>
      </c>
      <c r="HT39" s="67">
        <v>14</v>
      </c>
      <c r="HY39" s="16"/>
      <c r="II39" s="16"/>
      <c r="IK39" s="16"/>
      <c r="IR39" s="16"/>
    </row>
    <row r="40" spans="1:252" ht="12.75" customHeight="1">
      <c r="A40" s="30">
        <v>15</v>
      </c>
      <c r="B40" s="31" t="s">
        <v>27</v>
      </c>
      <c r="C40" s="29"/>
      <c r="D40" s="6">
        <v>9526</v>
      </c>
      <c r="E40" s="36" t="s">
        <v>280</v>
      </c>
      <c r="F40" s="36" t="s">
        <v>280</v>
      </c>
      <c r="G40" s="36" t="s">
        <v>280</v>
      </c>
      <c r="H40" s="36" t="s">
        <v>280</v>
      </c>
      <c r="I40" s="36" t="s">
        <v>280</v>
      </c>
      <c r="J40" s="36" t="s">
        <v>280</v>
      </c>
      <c r="K40" s="36" t="s">
        <v>280</v>
      </c>
      <c r="L40" s="36" t="s">
        <v>280</v>
      </c>
      <c r="M40" s="36" t="s">
        <v>280</v>
      </c>
      <c r="N40" s="36" t="s">
        <v>280</v>
      </c>
      <c r="O40" s="36" t="s">
        <v>280</v>
      </c>
      <c r="P40" s="36" t="s">
        <v>280</v>
      </c>
      <c r="Q40" s="36" t="s">
        <v>280</v>
      </c>
      <c r="R40" s="36" t="s">
        <v>280</v>
      </c>
      <c r="S40" s="36" t="s">
        <v>280</v>
      </c>
      <c r="T40" s="36" t="s">
        <v>280</v>
      </c>
      <c r="U40" s="14">
        <v>9878</v>
      </c>
      <c r="V40" s="67">
        <v>15</v>
      </c>
      <c r="W40" s="45"/>
      <c r="X40" s="30">
        <v>15</v>
      </c>
      <c r="Y40" s="31" t="s">
        <v>27</v>
      </c>
      <c r="Z40" s="29"/>
      <c r="AA40" s="6">
        <v>9878</v>
      </c>
      <c r="AB40" s="36" t="s">
        <v>280</v>
      </c>
      <c r="AC40" s="36" t="s">
        <v>280</v>
      </c>
      <c r="AD40" s="36" t="s">
        <v>280</v>
      </c>
      <c r="AE40" s="36" t="s">
        <v>280</v>
      </c>
      <c r="AF40" s="36" t="s">
        <v>280</v>
      </c>
      <c r="AG40" s="36" t="s">
        <v>280</v>
      </c>
      <c r="AH40" s="36" t="s">
        <v>280</v>
      </c>
      <c r="AI40" s="36" t="s">
        <v>280</v>
      </c>
      <c r="AJ40" s="36" t="s">
        <v>280</v>
      </c>
      <c r="AK40" s="36" t="s">
        <v>280</v>
      </c>
      <c r="AL40" s="36" t="s">
        <v>280</v>
      </c>
      <c r="AM40" s="36" t="s">
        <v>280</v>
      </c>
      <c r="AN40" s="36" t="s">
        <v>280</v>
      </c>
      <c r="AO40" s="36" t="s">
        <v>280</v>
      </c>
      <c r="AP40" s="36" t="s">
        <v>280</v>
      </c>
      <c r="AQ40" s="36" t="s">
        <v>280</v>
      </c>
      <c r="AR40" s="14">
        <v>9902</v>
      </c>
      <c r="AS40" s="67">
        <v>15</v>
      </c>
      <c r="AT40" s="45"/>
      <c r="AU40" s="30">
        <v>15</v>
      </c>
      <c r="AV40" s="31" t="s">
        <v>27</v>
      </c>
      <c r="AW40" s="29"/>
      <c r="AX40" s="6">
        <v>9902</v>
      </c>
      <c r="AY40" s="36" t="s">
        <v>280</v>
      </c>
      <c r="AZ40" s="36" t="s">
        <v>280</v>
      </c>
      <c r="BA40" s="36" t="s">
        <v>280</v>
      </c>
      <c r="BB40" s="36" t="s">
        <v>280</v>
      </c>
      <c r="BC40" s="36" t="s">
        <v>280</v>
      </c>
      <c r="BD40" s="36" t="s">
        <v>280</v>
      </c>
      <c r="BE40" s="36" t="s">
        <v>280</v>
      </c>
      <c r="BF40" s="36" t="s">
        <v>280</v>
      </c>
      <c r="BG40" s="36" t="s">
        <v>280</v>
      </c>
      <c r="BH40" s="36" t="s">
        <v>280</v>
      </c>
      <c r="BI40" s="36" t="s">
        <v>280</v>
      </c>
      <c r="BJ40" s="36" t="s">
        <v>280</v>
      </c>
      <c r="BK40" s="36" t="s">
        <v>280</v>
      </c>
      <c r="BL40" s="36" t="s">
        <v>280</v>
      </c>
      <c r="BM40" s="36" t="s">
        <v>280</v>
      </c>
      <c r="BN40" s="36" t="s">
        <v>280</v>
      </c>
      <c r="BO40" s="36" t="s">
        <v>280</v>
      </c>
      <c r="BP40" s="67">
        <v>15</v>
      </c>
      <c r="BQ40" s="45"/>
      <c r="BR40" s="30">
        <v>15</v>
      </c>
      <c r="BS40" s="31" t="s">
        <v>27</v>
      </c>
      <c r="BT40" s="29"/>
      <c r="BU40" s="6">
        <v>11100</v>
      </c>
      <c r="BV40" s="36" t="s">
        <v>280</v>
      </c>
      <c r="BW40" s="36" t="s">
        <v>280</v>
      </c>
      <c r="BX40" s="36" t="s">
        <v>280</v>
      </c>
      <c r="BY40" s="36" t="s">
        <v>280</v>
      </c>
      <c r="BZ40" s="36" t="s">
        <v>280</v>
      </c>
      <c r="CA40" s="36" t="s">
        <v>280</v>
      </c>
      <c r="CB40" s="36" t="s">
        <v>280</v>
      </c>
      <c r="CC40" s="36" t="s">
        <v>280</v>
      </c>
      <c r="CD40" s="36" t="s">
        <v>280</v>
      </c>
      <c r="CE40" s="36" t="s">
        <v>280</v>
      </c>
      <c r="CF40" s="36" t="s">
        <v>280</v>
      </c>
      <c r="CG40" s="36" t="s">
        <v>280</v>
      </c>
      <c r="CH40" s="36" t="s">
        <v>280</v>
      </c>
      <c r="CI40" s="36" t="s">
        <v>280</v>
      </c>
      <c r="CJ40" s="36" t="s">
        <v>280</v>
      </c>
      <c r="CK40" s="36" t="s">
        <v>280</v>
      </c>
      <c r="CL40" s="36" t="s">
        <v>280</v>
      </c>
      <c r="CM40" s="67">
        <v>15</v>
      </c>
      <c r="CN40" s="45"/>
      <c r="CO40" s="30">
        <v>15</v>
      </c>
      <c r="CP40" s="31" t="s">
        <v>27</v>
      </c>
      <c r="CQ40" s="65"/>
      <c r="CR40" s="36" t="s">
        <v>280</v>
      </c>
      <c r="CS40" s="36" t="s">
        <v>280</v>
      </c>
      <c r="CT40" s="36" t="s">
        <v>280</v>
      </c>
      <c r="CU40" s="36" t="s">
        <v>280</v>
      </c>
      <c r="CV40" s="36" t="s">
        <v>280</v>
      </c>
      <c r="CW40" s="36" t="s">
        <v>280</v>
      </c>
      <c r="CX40" s="36" t="s">
        <v>280</v>
      </c>
      <c r="CY40" s="36" t="s">
        <v>280</v>
      </c>
      <c r="CZ40" s="36" t="s">
        <v>280</v>
      </c>
      <c r="DA40" s="36" t="s">
        <v>280</v>
      </c>
      <c r="DB40" s="36" t="s">
        <v>280</v>
      </c>
      <c r="DC40" s="36" t="s">
        <v>280</v>
      </c>
      <c r="DD40" s="36" t="s">
        <v>280</v>
      </c>
      <c r="DE40" s="36" t="s">
        <v>280</v>
      </c>
      <c r="DF40" s="36" t="s">
        <v>280</v>
      </c>
      <c r="DG40" s="36" t="s">
        <v>280</v>
      </c>
      <c r="DH40" s="36" t="s">
        <v>280</v>
      </c>
      <c r="DI40" s="14">
        <v>10692</v>
      </c>
      <c r="DJ40" s="67">
        <v>15</v>
      </c>
      <c r="DK40" s="45"/>
      <c r="DL40" s="30">
        <v>15</v>
      </c>
      <c r="DM40" s="31" t="s">
        <v>27</v>
      </c>
      <c r="DN40" s="29"/>
      <c r="DO40" s="6">
        <v>10692</v>
      </c>
      <c r="DP40" s="36" t="s">
        <v>280</v>
      </c>
      <c r="DQ40" s="36" t="s">
        <v>280</v>
      </c>
      <c r="DR40" s="36" t="s">
        <v>280</v>
      </c>
      <c r="DS40" s="36" t="s">
        <v>280</v>
      </c>
      <c r="DT40" s="36" t="s">
        <v>280</v>
      </c>
      <c r="DU40" s="36" t="s">
        <v>280</v>
      </c>
      <c r="DV40" s="36" t="s">
        <v>280</v>
      </c>
      <c r="DW40" s="36" t="s">
        <v>280</v>
      </c>
      <c r="DX40" s="36" t="s">
        <v>280</v>
      </c>
      <c r="DY40" s="36" t="s">
        <v>280</v>
      </c>
      <c r="DZ40" s="36" t="s">
        <v>280</v>
      </c>
      <c r="EA40" s="36" t="s">
        <v>280</v>
      </c>
      <c r="EB40" s="36" t="s">
        <v>280</v>
      </c>
      <c r="EC40" s="36" t="s">
        <v>280</v>
      </c>
      <c r="ED40" s="36" t="s">
        <v>280</v>
      </c>
      <c r="EE40" s="36" t="s">
        <v>280</v>
      </c>
      <c r="EF40" s="14">
        <v>10566</v>
      </c>
      <c r="EG40" s="67">
        <v>15</v>
      </c>
      <c r="EH40" s="30">
        <v>15</v>
      </c>
      <c r="EI40" s="31" t="s">
        <v>27</v>
      </c>
      <c r="EJ40" s="29"/>
      <c r="EK40" s="6">
        <v>10566</v>
      </c>
      <c r="EL40" s="36" t="s">
        <v>284</v>
      </c>
      <c r="EM40" s="36" t="s">
        <v>284</v>
      </c>
      <c r="EN40" s="36" t="s">
        <v>284</v>
      </c>
      <c r="EO40" s="36" t="s">
        <v>284</v>
      </c>
      <c r="EP40" s="36" t="s">
        <v>284</v>
      </c>
      <c r="EQ40" s="36" t="s">
        <v>284</v>
      </c>
      <c r="ER40" s="36" t="s">
        <v>284</v>
      </c>
      <c r="ES40" s="36" t="s">
        <v>284</v>
      </c>
      <c r="ET40" s="36" t="s">
        <v>284</v>
      </c>
      <c r="EU40" s="36" t="s">
        <v>284</v>
      </c>
      <c r="EV40" s="36" t="s">
        <v>284</v>
      </c>
      <c r="EW40" s="36" t="s">
        <v>284</v>
      </c>
      <c r="EX40" s="36" t="s">
        <v>284</v>
      </c>
      <c r="EY40" s="36" t="s">
        <v>284</v>
      </c>
      <c r="EZ40" s="36" t="s">
        <v>284</v>
      </c>
      <c r="FA40" s="36" t="s">
        <v>284</v>
      </c>
      <c r="FB40" s="14">
        <v>10429</v>
      </c>
      <c r="FC40" s="67">
        <v>15</v>
      </c>
      <c r="FD40" s="45"/>
      <c r="FE40" s="30">
        <v>15</v>
      </c>
      <c r="FF40" s="31" t="s">
        <v>27</v>
      </c>
      <c r="FG40" s="29"/>
      <c r="FH40" s="6">
        <v>10429</v>
      </c>
      <c r="FI40" s="36" t="s">
        <v>284</v>
      </c>
      <c r="FJ40" s="36" t="s">
        <v>284</v>
      </c>
      <c r="FK40" s="36" t="s">
        <v>284</v>
      </c>
      <c r="FL40" s="36" t="s">
        <v>284</v>
      </c>
      <c r="FM40" s="36" t="s">
        <v>284</v>
      </c>
      <c r="FN40" s="36" t="s">
        <v>284</v>
      </c>
      <c r="FO40" s="36" t="s">
        <v>284</v>
      </c>
      <c r="FP40" s="36" t="s">
        <v>284</v>
      </c>
      <c r="FQ40" s="36" t="s">
        <v>284</v>
      </c>
      <c r="FR40" s="36" t="s">
        <v>284</v>
      </c>
      <c r="FS40" s="36" t="s">
        <v>284</v>
      </c>
      <c r="FT40" s="36" t="s">
        <v>284</v>
      </c>
      <c r="FU40" s="36" t="s">
        <v>284</v>
      </c>
      <c r="FV40" s="36" t="s">
        <v>284</v>
      </c>
      <c r="FW40" s="36" t="s">
        <v>284</v>
      </c>
      <c r="FX40" s="36" t="s">
        <v>284</v>
      </c>
      <c r="FY40" s="36" t="s">
        <v>284</v>
      </c>
      <c r="FZ40" s="67">
        <v>15</v>
      </c>
      <c r="GA40" s="45"/>
      <c r="GB40" s="30">
        <v>15</v>
      </c>
      <c r="GC40" s="31" t="s">
        <v>27</v>
      </c>
      <c r="GD40" s="29"/>
      <c r="GE40" s="6">
        <v>9593</v>
      </c>
      <c r="GF40" s="36" t="s">
        <v>284</v>
      </c>
      <c r="GG40" s="36" t="s">
        <v>284</v>
      </c>
      <c r="GH40" s="36" t="s">
        <v>284</v>
      </c>
      <c r="GI40" s="36" t="s">
        <v>284</v>
      </c>
      <c r="GJ40" s="36" t="s">
        <v>284</v>
      </c>
      <c r="GK40" s="36" t="s">
        <v>284</v>
      </c>
      <c r="GL40" s="36" t="s">
        <v>284</v>
      </c>
      <c r="GM40" s="36" t="s">
        <v>284</v>
      </c>
      <c r="GN40" s="36" t="s">
        <v>284</v>
      </c>
      <c r="GO40" s="36" t="s">
        <v>284</v>
      </c>
      <c r="GP40" s="36" t="s">
        <v>284</v>
      </c>
      <c r="GQ40" s="36" t="s">
        <v>284</v>
      </c>
      <c r="GR40" s="36" t="s">
        <v>284</v>
      </c>
      <c r="GS40" s="36" t="s">
        <v>284</v>
      </c>
      <c r="GT40" s="36" t="s">
        <v>284</v>
      </c>
      <c r="GU40" s="36" t="s">
        <v>284</v>
      </c>
      <c r="GV40" s="14">
        <v>9439</v>
      </c>
      <c r="GW40" s="67">
        <v>15</v>
      </c>
      <c r="GX40" s="45"/>
      <c r="GY40" s="30">
        <v>15</v>
      </c>
      <c r="GZ40" s="31" t="s">
        <v>27</v>
      </c>
      <c r="HA40" s="29"/>
      <c r="HB40" s="6">
        <v>9439</v>
      </c>
      <c r="HC40" s="36" t="s">
        <v>284</v>
      </c>
      <c r="HD40" s="36" t="s">
        <v>284</v>
      </c>
      <c r="HE40" s="14">
        <v>76</v>
      </c>
      <c r="HF40" s="16">
        <v>0.8051700391990676</v>
      </c>
      <c r="HG40" s="36" t="s">
        <v>286</v>
      </c>
      <c r="HH40" s="36" t="s">
        <v>286</v>
      </c>
      <c r="HI40" s="36" t="s">
        <v>286</v>
      </c>
      <c r="HJ40" s="36" t="s">
        <v>286</v>
      </c>
      <c r="HK40" s="36" t="s">
        <v>286</v>
      </c>
      <c r="HL40" s="36" t="s">
        <v>286</v>
      </c>
      <c r="HM40" s="36" t="s">
        <v>286</v>
      </c>
      <c r="HN40" s="36" t="s">
        <v>286</v>
      </c>
      <c r="HO40" s="14">
        <v>-202</v>
      </c>
      <c r="HP40" s="16">
        <v>-2.1400572094501533</v>
      </c>
      <c r="HQ40" s="14">
        <v>-126</v>
      </c>
      <c r="HR40" s="16">
        <v>-1.3348871702510858</v>
      </c>
      <c r="HS40" s="14">
        <v>9313</v>
      </c>
      <c r="HT40" s="67">
        <v>15</v>
      </c>
      <c r="HY40" s="16"/>
      <c r="II40" s="16"/>
      <c r="IK40" s="16"/>
      <c r="IR40" s="16"/>
    </row>
    <row r="41" spans="1:252" ht="12.75" customHeight="1">
      <c r="A41" s="30">
        <v>16</v>
      </c>
      <c r="B41" s="31" t="s">
        <v>28</v>
      </c>
      <c r="C41" s="29"/>
      <c r="D41" s="6">
        <v>16209</v>
      </c>
      <c r="E41" s="36" t="s">
        <v>280</v>
      </c>
      <c r="F41" s="36" t="s">
        <v>280</v>
      </c>
      <c r="G41" s="36" t="s">
        <v>280</v>
      </c>
      <c r="H41" s="36" t="s">
        <v>280</v>
      </c>
      <c r="I41" s="36" t="s">
        <v>280</v>
      </c>
      <c r="J41" s="36" t="s">
        <v>280</v>
      </c>
      <c r="K41" s="36" t="s">
        <v>280</v>
      </c>
      <c r="L41" s="36" t="s">
        <v>280</v>
      </c>
      <c r="M41" s="36" t="s">
        <v>280</v>
      </c>
      <c r="N41" s="36" t="s">
        <v>280</v>
      </c>
      <c r="O41" s="36" t="s">
        <v>280</v>
      </c>
      <c r="P41" s="36" t="s">
        <v>280</v>
      </c>
      <c r="Q41" s="36" t="s">
        <v>280</v>
      </c>
      <c r="R41" s="36" t="s">
        <v>280</v>
      </c>
      <c r="S41" s="36" t="s">
        <v>280</v>
      </c>
      <c r="T41" s="36" t="s">
        <v>280</v>
      </c>
      <c r="U41" s="14">
        <v>16319</v>
      </c>
      <c r="V41" s="67">
        <v>16</v>
      </c>
      <c r="W41" s="45"/>
      <c r="X41" s="30">
        <v>16</v>
      </c>
      <c r="Y41" s="31" t="s">
        <v>28</v>
      </c>
      <c r="Z41" s="29"/>
      <c r="AA41" s="6">
        <v>16319</v>
      </c>
      <c r="AB41" s="36" t="s">
        <v>280</v>
      </c>
      <c r="AC41" s="36" t="s">
        <v>280</v>
      </c>
      <c r="AD41" s="36" t="s">
        <v>280</v>
      </c>
      <c r="AE41" s="36" t="s">
        <v>280</v>
      </c>
      <c r="AF41" s="36" t="s">
        <v>280</v>
      </c>
      <c r="AG41" s="36" t="s">
        <v>280</v>
      </c>
      <c r="AH41" s="36" t="s">
        <v>280</v>
      </c>
      <c r="AI41" s="36" t="s">
        <v>280</v>
      </c>
      <c r="AJ41" s="36" t="s">
        <v>280</v>
      </c>
      <c r="AK41" s="36" t="s">
        <v>280</v>
      </c>
      <c r="AL41" s="36" t="s">
        <v>280</v>
      </c>
      <c r="AM41" s="36" t="s">
        <v>280</v>
      </c>
      <c r="AN41" s="36" t="s">
        <v>280</v>
      </c>
      <c r="AO41" s="36" t="s">
        <v>280</v>
      </c>
      <c r="AP41" s="36" t="s">
        <v>280</v>
      </c>
      <c r="AQ41" s="36" t="s">
        <v>280</v>
      </c>
      <c r="AR41" s="14">
        <v>16535</v>
      </c>
      <c r="AS41" s="67">
        <v>16</v>
      </c>
      <c r="AT41" s="45"/>
      <c r="AU41" s="30">
        <v>16</v>
      </c>
      <c r="AV41" s="31" t="s">
        <v>28</v>
      </c>
      <c r="AW41" s="29"/>
      <c r="AX41" s="6">
        <v>16535</v>
      </c>
      <c r="AY41" s="36" t="s">
        <v>280</v>
      </c>
      <c r="AZ41" s="36" t="s">
        <v>280</v>
      </c>
      <c r="BA41" s="36" t="s">
        <v>280</v>
      </c>
      <c r="BB41" s="36" t="s">
        <v>280</v>
      </c>
      <c r="BC41" s="36" t="s">
        <v>280</v>
      </c>
      <c r="BD41" s="36" t="s">
        <v>280</v>
      </c>
      <c r="BE41" s="36" t="s">
        <v>280</v>
      </c>
      <c r="BF41" s="36" t="s">
        <v>280</v>
      </c>
      <c r="BG41" s="36" t="s">
        <v>280</v>
      </c>
      <c r="BH41" s="36" t="s">
        <v>280</v>
      </c>
      <c r="BI41" s="36" t="s">
        <v>280</v>
      </c>
      <c r="BJ41" s="36" t="s">
        <v>280</v>
      </c>
      <c r="BK41" s="36" t="s">
        <v>280</v>
      </c>
      <c r="BL41" s="36" t="s">
        <v>280</v>
      </c>
      <c r="BM41" s="36" t="s">
        <v>280</v>
      </c>
      <c r="BN41" s="36" t="s">
        <v>280</v>
      </c>
      <c r="BO41" s="36" t="s">
        <v>280</v>
      </c>
      <c r="BP41" s="67">
        <v>16</v>
      </c>
      <c r="BQ41" s="45"/>
      <c r="BR41" s="30">
        <v>16</v>
      </c>
      <c r="BS41" s="31" t="s">
        <v>28</v>
      </c>
      <c r="BT41" s="29"/>
      <c r="BU41" s="6">
        <v>17823</v>
      </c>
      <c r="BV41" s="36" t="s">
        <v>280</v>
      </c>
      <c r="BW41" s="36" t="s">
        <v>280</v>
      </c>
      <c r="BX41" s="36" t="s">
        <v>280</v>
      </c>
      <c r="BY41" s="36" t="s">
        <v>280</v>
      </c>
      <c r="BZ41" s="36" t="s">
        <v>280</v>
      </c>
      <c r="CA41" s="36" t="s">
        <v>280</v>
      </c>
      <c r="CB41" s="36" t="s">
        <v>280</v>
      </c>
      <c r="CC41" s="36" t="s">
        <v>280</v>
      </c>
      <c r="CD41" s="36" t="s">
        <v>280</v>
      </c>
      <c r="CE41" s="36" t="s">
        <v>280</v>
      </c>
      <c r="CF41" s="36" t="s">
        <v>280</v>
      </c>
      <c r="CG41" s="36" t="s">
        <v>280</v>
      </c>
      <c r="CH41" s="36" t="s">
        <v>280</v>
      </c>
      <c r="CI41" s="36" t="s">
        <v>280</v>
      </c>
      <c r="CJ41" s="36" t="s">
        <v>280</v>
      </c>
      <c r="CK41" s="36" t="s">
        <v>280</v>
      </c>
      <c r="CL41" s="36" t="s">
        <v>280</v>
      </c>
      <c r="CM41" s="67">
        <v>16</v>
      </c>
      <c r="CN41" s="45"/>
      <c r="CO41" s="30">
        <v>16</v>
      </c>
      <c r="CP41" s="31" t="s">
        <v>28</v>
      </c>
      <c r="CQ41" s="65"/>
      <c r="CR41" s="36" t="s">
        <v>280</v>
      </c>
      <c r="CS41" s="36" t="s">
        <v>280</v>
      </c>
      <c r="CT41" s="36" t="s">
        <v>280</v>
      </c>
      <c r="CU41" s="36" t="s">
        <v>280</v>
      </c>
      <c r="CV41" s="36" t="s">
        <v>280</v>
      </c>
      <c r="CW41" s="36" t="s">
        <v>280</v>
      </c>
      <c r="CX41" s="36" t="s">
        <v>280</v>
      </c>
      <c r="CY41" s="36" t="s">
        <v>280</v>
      </c>
      <c r="CZ41" s="36" t="s">
        <v>280</v>
      </c>
      <c r="DA41" s="36" t="s">
        <v>280</v>
      </c>
      <c r="DB41" s="36" t="s">
        <v>280</v>
      </c>
      <c r="DC41" s="36" t="s">
        <v>280</v>
      </c>
      <c r="DD41" s="36" t="s">
        <v>280</v>
      </c>
      <c r="DE41" s="36" t="s">
        <v>280</v>
      </c>
      <c r="DF41" s="36" t="s">
        <v>280</v>
      </c>
      <c r="DG41" s="36" t="s">
        <v>280</v>
      </c>
      <c r="DH41" s="36" t="s">
        <v>280</v>
      </c>
      <c r="DI41" s="14">
        <v>16755</v>
      </c>
      <c r="DJ41" s="67">
        <v>16</v>
      </c>
      <c r="DK41" s="45"/>
      <c r="DL41" s="30">
        <v>16</v>
      </c>
      <c r="DM41" s="31" t="s">
        <v>28</v>
      </c>
      <c r="DN41" s="29"/>
      <c r="DO41" s="6">
        <v>16755</v>
      </c>
      <c r="DP41" s="36" t="s">
        <v>280</v>
      </c>
      <c r="DQ41" s="36" t="s">
        <v>280</v>
      </c>
      <c r="DR41" s="36" t="s">
        <v>280</v>
      </c>
      <c r="DS41" s="36" t="s">
        <v>280</v>
      </c>
      <c r="DT41" s="36" t="s">
        <v>280</v>
      </c>
      <c r="DU41" s="36" t="s">
        <v>280</v>
      </c>
      <c r="DV41" s="36" t="s">
        <v>280</v>
      </c>
      <c r="DW41" s="36" t="s">
        <v>280</v>
      </c>
      <c r="DX41" s="36" t="s">
        <v>280</v>
      </c>
      <c r="DY41" s="36" t="s">
        <v>280</v>
      </c>
      <c r="DZ41" s="36" t="s">
        <v>280</v>
      </c>
      <c r="EA41" s="36" t="s">
        <v>280</v>
      </c>
      <c r="EB41" s="36" t="s">
        <v>280</v>
      </c>
      <c r="EC41" s="36" t="s">
        <v>280</v>
      </c>
      <c r="ED41" s="36" t="s">
        <v>280</v>
      </c>
      <c r="EE41" s="36" t="s">
        <v>280</v>
      </c>
      <c r="EF41" s="14">
        <v>16164</v>
      </c>
      <c r="EG41" s="67">
        <v>16</v>
      </c>
      <c r="EH41" s="30">
        <v>16</v>
      </c>
      <c r="EI41" s="31" t="s">
        <v>28</v>
      </c>
      <c r="EJ41" s="29"/>
      <c r="EK41" s="6">
        <v>16164</v>
      </c>
      <c r="EL41" s="36" t="s">
        <v>284</v>
      </c>
      <c r="EM41" s="36" t="s">
        <v>284</v>
      </c>
      <c r="EN41" s="36" t="s">
        <v>284</v>
      </c>
      <c r="EO41" s="36" t="s">
        <v>284</v>
      </c>
      <c r="EP41" s="36" t="s">
        <v>284</v>
      </c>
      <c r="EQ41" s="36" t="s">
        <v>284</v>
      </c>
      <c r="ER41" s="36" t="s">
        <v>284</v>
      </c>
      <c r="ES41" s="36" t="s">
        <v>284</v>
      </c>
      <c r="ET41" s="36" t="s">
        <v>284</v>
      </c>
      <c r="EU41" s="36" t="s">
        <v>284</v>
      </c>
      <c r="EV41" s="36" t="s">
        <v>284</v>
      </c>
      <c r="EW41" s="36" t="s">
        <v>284</v>
      </c>
      <c r="EX41" s="36" t="s">
        <v>284</v>
      </c>
      <c r="EY41" s="36" t="s">
        <v>284</v>
      </c>
      <c r="EZ41" s="36" t="s">
        <v>284</v>
      </c>
      <c r="FA41" s="36" t="s">
        <v>284</v>
      </c>
      <c r="FB41" s="14">
        <v>16114</v>
      </c>
      <c r="FC41" s="67">
        <v>16</v>
      </c>
      <c r="FD41" s="45"/>
      <c r="FE41" s="30">
        <v>16</v>
      </c>
      <c r="FF41" s="31" t="s">
        <v>28</v>
      </c>
      <c r="FG41" s="29"/>
      <c r="FH41" s="6">
        <v>16114</v>
      </c>
      <c r="FI41" s="36" t="s">
        <v>284</v>
      </c>
      <c r="FJ41" s="36" t="s">
        <v>284</v>
      </c>
      <c r="FK41" s="36" t="s">
        <v>284</v>
      </c>
      <c r="FL41" s="36" t="s">
        <v>284</v>
      </c>
      <c r="FM41" s="36" t="s">
        <v>284</v>
      </c>
      <c r="FN41" s="36" t="s">
        <v>284</v>
      </c>
      <c r="FO41" s="36" t="s">
        <v>284</v>
      </c>
      <c r="FP41" s="36" t="s">
        <v>284</v>
      </c>
      <c r="FQ41" s="36" t="s">
        <v>284</v>
      </c>
      <c r="FR41" s="36" t="s">
        <v>284</v>
      </c>
      <c r="FS41" s="36" t="s">
        <v>284</v>
      </c>
      <c r="FT41" s="36" t="s">
        <v>284</v>
      </c>
      <c r="FU41" s="36" t="s">
        <v>284</v>
      </c>
      <c r="FV41" s="36" t="s">
        <v>284</v>
      </c>
      <c r="FW41" s="36" t="s">
        <v>284</v>
      </c>
      <c r="FX41" s="36" t="s">
        <v>284</v>
      </c>
      <c r="FY41" s="36" t="s">
        <v>284</v>
      </c>
      <c r="FZ41" s="67">
        <v>16</v>
      </c>
      <c r="GA41" s="45"/>
      <c r="GB41" s="30">
        <v>16</v>
      </c>
      <c r="GC41" s="31" t="s">
        <v>28</v>
      </c>
      <c r="GD41" s="29"/>
      <c r="GE41" s="6">
        <v>15307</v>
      </c>
      <c r="GF41" s="36" t="s">
        <v>284</v>
      </c>
      <c r="GG41" s="36" t="s">
        <v>284</v>
      </c>
      <c r="GH41" s="36" t="s">
        <v>284</v>
      </c>
      <c r="GI41" s="36" t="s">
        <v>284</v>
      </c>
      <c r="GJ41" s="36" t="s">
        <v>284</v>
      </c>
      <c r="GK41" s="36" t="s">
        <v>284</v>
      </c>
      <c r="GL41" s="36" t="s">
        <v>284</v>
      </c>
      <c r="GM41" s="36" t="s">
        <v>284</v>
      </c>
      <c r="GN41" s="36" t="s">
        <v>284</v>
      </c>
      <c r="GO41" s="36" t="s">
        <v>284</v>
      </c>
      <c r="GP41" s="36" t="s">
        <v>284</v>
      </c>
      <c r="GQ41" s="36" t="s">
        <v>284</v>
      </c>
      <c r="GR41" s="36" t="s">
        <v>284</v>
      </c>
      <c r="GS41" s="36" t="s">
        <v>284</v>
      </c>
      <c r="GT41" s="36" t="s">
        <v>284</v>
      </c>
      <c r="GU41" s="36" t="s">
        <v>284</v>
      </c>
      <c r="GV41" s="14">
        <v>15238</v>
      </c>
      <c r="GW41" s="67">
        <v>16</v>
      </c>
      <c r="GX41" s="45"/>
      <c r="GY41" s="30">
        <v>16</v>
      </c>
      <c r="GZ41" s="31" t="s">
        <v>28</v>
      </c>
      <c r="HA41" s="29"/>
      <c r="HB41" s="6">
        <v>15238</v>
      </c>
      <c r="HC41" s="36" t="s">
        <v>284</v>
      </c>
      <c r="HD41" s="36" t="s">
        <v>284</v>
      </c>
      <c r="HE41" s="14">
        <v>158</v>
      </c>
      <c r="HF41" s="16">
        <v>1.0368814805092532</v>
      </c>
      <c r="HG41" s="36" t="s">
        <v>286</v>
      </c>
      <c r="HH41" s="36" t="s">
        <v>286</v>
      </c>
      <c r="HI41" s="36" t="s">
        <v>286</v>
      </c>
      <c r="HJ41" s="36" t="s">
        <v>286</v>
      </c>
      <c r="HK41" s="36" t="s">
        <v>286</v>
      </c>
      <c r="HL41" s="36" t="s">
        <v>286</v>
      </c>
      <c r="HM41" s="36" t="s">
        <v>286</v>
      </c>
      <c r="HN41" s="36" t="s">
        <v>286</v>
      </c>
      <c r="HO41" s="14">
        <v>-334</v>
      </c>
      <c r="HP41" s="16">
        <v>-2.1918886993043705</v>
      </c>
      <c r="HQ41" s="14">
        <v>-176</v>
      </c>
      <c r="HR41" s="16">
        <v>-1.1550072187951175</v>
      </c>
      <c r="HS41" s="14">
        <v>15062</v>
      </c>
      <c r="HT41" s="67">
        <v>16</v>
      </c>
      <c r="HY41" s="16"/>
      <c r="II41" s="16"/>
      <c r="IK41" s="16"/>
      <c r="IR41" s="16"/>
    </row>
    <row r="42" spans="1:252" ht="12.75" customHeight="1">
      <c r="A42" s="30">
        <v>17</v>
      </c>
      <c r="B42" s="31" t="s">
        <v>29</v>
      </c>
      <c r="C42" s="29"/>
      <c r="D42" s="6">
        <v>7198</v>
      </c>
      <c r="E42" s="36" t="s">
        <v>280</v>
      </c>
      <c r="F42" s="36" t="s">
        <v>280</v>
      </c>
      <c r="G42" s="36" t="s">
        <v>280</v>
      </c>
      <c r="H42" s="36" t="s">
        <v>280</v>
      </c>
      <c r="I42" s="36" t="s">
        <v>280</v>
      </c>
      <c r="J42" s="36" t="s">
        <v>280</v>
      </c>
      <c r="K42" s="36" t="s">
        <v>280</v>
      </c>
      <c r="L42" s="36" t="s">
        <v>280</v>
      </c>
      <c r="M42" s="36" t="s">
        <v>280</v>
      </c>
      <c r="N42" s="36" t="s">
        <v>280</v>
      </c>
      <c r="O42" s="36" t="s">
        <v>280</v>
      </c>
      <c r="P42" s="36" t="s">
        <v>280</v>
      </c>
      <c r="Q42" s="36" t="s">
        <v>280</v>
      </c>
      <c r="R42" s="36" t="s">
        <v>280</v>
      </c>
      <c r="S42" s="36" t="s">
        <v>280</v>
      </c>
      <c r="T42" s="36" t="s">
        <v>280</v>
      </c>
      <c r="U42" s="14">
        <v>7569</v>
      </c>
      <c r="V42" s="67">
        <v>17</v>
      </c>
      <c r="W42" s="45"/>
      <c r="X42" s="30">
        <v>17</v>
      </c>
      <c r="Y42" s="31" t="s">
        <v>29</v>
      </c>
      <c r="Z42" s="29"/>
      <c r="AA42" s="6">
        <v>7569</v>
      </c>
      <c r="AB42" s="36" t="s">
        <v>280</v>
      </c>
      <c r="AC42" s="36" t="s">
        <v>280</v>
      </c>
      <c r="AD42" s="36" t="s">
        <v>280</v>
      </c>
      <c r="AE42" s="36" t="s">
        <v>280</v>
      </c>
      <c r="AF42" s="36" t="s">
        <v>280</v>
      </c>
      <c r="AG42" s="36" t="s">
        <v>280</v>
      </c>
      <c r="AH42" s="36" t="s">
        <v>280</v>
      </c>
      <c r="AI42" s="36" t="s">
        <v>280</v>
      </c>
      <c r="AJ42" s="36" t="s">
        <v>280</v>
      </c>
      <c r="AK42" s="36" t="s">
        <v>280</v>
      </c>
      <c r="AL42" s="36" t="s">
        <v>280</v>
      </c>
      <c r="AM42" s="36" t="s">
        <v>280</v>
      </c>
      <c r="AN42" s="36" t="s">
        <v>280</v>
      </c>
      <c r="AO42" s="36" t="s">
        <v>280</v>
      </c>
      <c r="AP42" s="36" t="s">
        <v>280</v>
      </c>
      <c r="AQ42" s="36" t="s">
        <v>280</v>
      </c>
      <c r="AR42" s="14">
        <v>7929</v>
      </c>
      <c r="AS42" s="67">
        <v>17</v>
      </c>
      <c r="AT42" s="45"/>
      <c r="AU42" s="30">
        <v>17</v>
      </c>
      <c r="AV42" s="31" t="s">
        <v>29</v>
      </c>
      <c r="AW42" s="29"/>
      <c r="AX42" s="6">
        <v>7929</v>
      </c>
      <c r="AY42" s="36" t="s">
        <v>280</v>
      </c>
      <c r="AZ42" s="36" t="s">
        <v>280</v>
      </c>
      <c r="BA42" s="36" t="s">
        <v>280</v>
      </c>
      <c r="BB42" s="36" t="s">
        <v>280</v>
      </c>
      <c r="BC42" s="36" t="s">
        <v>280</v>
      </c>
      <c r="BD42" s="36" t="s">
        <v>280</v>
      </c>
      <c r="BE42" s="36" t="s">
        <v>280</v>
      </c>
      <c r="BF42" s="36" t="s">
        <v>280</v>
      </c>
      <c r="BG42" s="36" t="s">
        <v>280</v>
      </c>
      <c r="BH42" s="36" t="s">
        <v>280</v>
      </c>
      <c r="BI42" s="36" t="s">
        <v>280</v>
      </c>
      <c r="BJ42" s="36" t="s">
        <v>280</v>
      </c>
      <c r="BK42" s="36" t="s">
        <v>280</v>
      </c>
      <c r="BL42" s="36" t="s">
        <v>280</v>
      </c>
      <c r="BM42" s="36" t="s">
        <v>280</v>
      </c>
      <c r="BN42" s="36" t="s">
        <v>280</v>
      </c>
      <c r="BO42" s="36" t="s">
        <v>280</v>
      </c>
      <c r="BP42" s="67">
        <v>17</v>
      </c>
      <c r="BQ42" s="45"/>
      <c r="BR42" s="30">
        <v>17</v>
      </c>
      <c r="BS42" s="31" t="s">
        <v>29</v>
      </c>
      <c r="BT42" s="29"/>
      <c r="BU42" s="6">
        <v>8266</v>
      </c>
      <c r="BV42" s="36" t="s">
        <v>280</v>
      </c>
      <c r="BW42" s="36" t="s">
        <v>280</v>
      </c>
      <c r="BX42" s="36" t="s">
        <v>280</v>
      </c>
      <c r="BY42" s="36" t="s">
        <v>280</v>
      </c>
      <c r="BZ42" s="36" t="s">
        <v>280</v>
      </c>
      <c r="CA42" s="36" t="s">
        <v>280</v>
      </c>
      <c r="CB42" s="36" t="s">
        <v>280</v>
      </c>
      <c r="CC42" s="36" t="s">
        <v>280</v>
      </c>
      <c r="CD42" s="36" t="s">
        <v>280</v>
      </c>
      <c r="CE42" s="36" t="s">
        <v>280</v>
      </c>
      <c r="CF42" s="36" t="s">
        <v>280</v>
      </c>
      <c r="CG42" s="36" t="s">
        <v>280</v>
      </c>
      <c r="CH42" s="36" t="s">
        <v>280</v>
      </c>
      <c r="CI42" s="36" t="s">
        <v>280</v>
      </c>
      <c r="CJ42" s="36" t="s">
        <v>280</v>
      </c>
      <c r="CK42" s="36" t="s">
        <v>280</v>
      </c>
      <c r="CL42" s="36" t="s">
        <v>280</v>
      </c>
      <c r="CM42" s="67">
        <v>17</v>
      </c>
      <c r="CN42" s="45"/>
      <c r="CO42" s="30">
        <v>17</v>
      </c>
      <c r="CP42" s="31" t="s">
        <v>29</v>
      </c>
      <c r="CQ42" s="65"/>
      <c r="CR42" s="36" t="s">
        <v>280</v>
      </c>
      <c r="CS42" s="36" t="s">
        <v>280</v>
      </c>
      <c r="CT42" s="36" t="s">
        <v>280</v>
      </c>
      <c r="CU42" s="36" t="s">
        <v>280</v>
      </c>
      <c r="CV42" s="36" t="s">
        <v>280</v>
      </c>
      <c r="CW42" s="36" t="s">
        <v>280</v>
      </c>
      <c r="CX42" s="36" t="s">
        <v>280</v>
      </c>
      <c r="CY42" s="36" t="s">
        <v>280</v>
      </c>
      <c r="CZ42" s="36" t="s">
        <v>280</v>
      </c>
      <c r="DA42" s="36" t="s">
        <v>280</v>
      </c>
      <c r="DB42" s="36" t="s">
        <v>280</v>
      </c>
      <c r="DC42" s="36" t="s">
        <v>280</v>
      </c>
      <c r="DD42" s="36" t="s">
        <v>280</v>
      </c>
      <c r="DE42" s="36" t="s">
        <v>280</v>
      </c>
      <c r="DF42" s="36" t="s">
        <v>280</v>
      </c>
      <c r="DG42" s="36" t="s">
        <v>280</v>
      </c>
      <c r="DH42" s="36" t="s">
        <v>280</v>
      </c>
      <c r="DI42" s="14">
        <v>8361</v>
      </c>
      <c r="DJ42" s="67">
        <v>17</v>
      </c>
      <c r="DK42" s="45"/>
      <c r="DL42" s="30">
        <v>17</v>
      </c>
      <c r="DM42" s="31" t="s">
        <v>29</v>
      </c>
      <c r="DN42" s="29"/>
      <c r="DO42" s="6">
        <v>8361</v>
      </c>
      <c r="DP42" s="36" t="s">
        <v>280</v>
      </c>
      <c r="DQ42" s="36" t="s">
        <v>280</v>
      </c>
      <c r="DR42" s="36" t="s">
        <v>280</v>
      </c>
      <c r="DS42" s="36" t="s">
        <v>280</v>
      </c>
      <c r="DT42" s="36" t="s">
        <v>280</v>
      </c>
      <c r="DU42" s="36" t="s">
        <v>280</v>
      </c>
      <c r="DV42" s="36" t="s">
        <v>280</v>
      </c>
      <c r="DW42" s="36" t="s">
        <v>280</v>
      </c>
      <c r="DX42" s="36" t="s">
        <v>280</v>
      </c>
      <c r="DY42" s="36" t="s">
        <v>280</v>
      </c>
      <c r="DZ42" s="36" t="s">
        <v>280</v>
      </c>
      <c r="EA42" s="36" t="s">
        <v>280</v>
      </c>
      <c r="EB42" s="36" t="s">
        <v>280</v>
      </c>
      <c r="EC42" s="36" t="s">
        <v>280</v>
      </c>
      <c r="ED42" s="36" t="s">
        <v>280</v>
      </c>
      <c r="EE42" s="36" t="s">
        <v>280</v>
      </c>
      <c r="EF42" s="14">
        <v>8260</v>
      </c>
      <c r="EG42" s="67">
        <v>17</v>
      </c>
      <c r="EH42" s="30">
        <v>17</v>
      </c>
      <c r="EI42" s="31" t="s">
        <v>29</v>
      </c>
      <c r="EJ42" s="29"/>
      <c r="EK42" s="6">
        <v>8260</v>
      </c>
      <c r="EL42" s="36" t="s">
        <v>284</v>
      </c>
      <c r="EM42" s="36" t="s">
        <v>284</v>
      </c>
      <c r="EN42" s="36" t="s">
        <v>284</v>
      </c>
      <c r="EO42" s="36" t="s">
        <v>284</v>
      </c>
      <c r="EP42" s="36" t="s">
        <v>284</v>
      </c>
      <c r="EQ42" s="36" t="s">
        <v>284</v>
      </c>
      <c r="ER42" s="36" t="s">
        <v>284</v>
      </c>
      <c r="ES42" s="36" t="s">
        <v>284</v>
      </c>
      <c r="ET42" s="36" t="s">
        <v>284</v>
      </c>
      <c r="EU42" s="36" t="s">
        <v>284</v>
      </c>
      <c r="EV42" s="36" t="s">
        <v>284</v>
      </c>
      <c r="EW42" s="36" t="s">
        <v>284</v>
      </c>
      <c r="EX42" s="36" t="s">
        <v>284</v>
      </c>
      <c r="EY42" s="36" t="s">
        <v>284</v>
      </c>
      <c r="EZ42" s="36" t="s">
        <v>284</v>
      </c>
      <c r="FA42" s="36" t="s">
        <v>284</v>
      </c>
      <c r="FB42" s="14">
        <v>8164</v>
      </c>
      <c r="FC42" s="67">
        <v>17</v>
      </c>
      <c r="FD42" s="45"/>
      <c r="FE42" s="30">
        <v>17</v>
      </c>
      <c r="FF42" s="31" t="s">
        <v>29</v>
      </c>
      <c r="FG42" s="29"/>
      <c r="FH42" s="6">
        <v>8164</v>
      </c>
      <c r="FI42" s="36" t="s">
        <v>284</v>
      </c>
      <c r="FJ42" s="36" t="s">
        <v>284</v>
      </c>
      <c r="FK42" s="36" t="s">
        <v>284</v>
      </c>
      <c r="FL42" s="36" t="s">
        <v>284</v>
      </c>
      <c r="FM42" s="36" t="s">
        <v>284</v>
      </c>
      <c r="FN42" s="36" t="s">
        <v>284</v>
      </c>
      <c r="FO42" s="36" t="s">
        <v>284</v>
      </c>
      <c r="FP42" s="36" t="s">
        <v>284</v>
      </c>
      <c r="FQ42" s="36" t="s">
        <v>284</v>
      </c>
      <c r="FR42" s="36" t="s">
        <v>284</v>
      </c>
      <c r="FS42" s="36" t="s">
        <v>284</v>
      </c>
      <c r="FT42" s="36" t="s">
        <v>284</v>
      </c>
      <c r="FU42" s="36" t="s">
        <v>284</v>
      </c>
      <c r="FV42" s="36" t="s">
        <v>284</v>
      </c>
      <c r="FW42" s="36" t="s">
        <v>284</v>
      </c>
      <c r="FX42" s="36" t="s">
        <v>284</v>
      </c>
      <c r="FY42" s="36" t="s">
        <v>284</v>
      </c>
      <c r="FZ42" s="67">
        <v>17</v>
      </c>
      <c r="GA42" s="45"/>
      <c r="GB42" s="30">
        <v>17</v>
      </c>
      <c r="GC42" s="31" t="s">
        <v>29</v>
      </c>
      <c r="GD42" s="29"/>
      <c r="GE42" s="6">
        <v>8013</v>
      </c>
      <c r="GF42" s="36" t="s">
        <v>284</v>
      </c>
      <c r="GG42" s="36" t="s">
        <v>284</v>
      </c>
      <c r="GH42" s="36" t="s">
        <v>284</v>
      </c>
      <c r="GI42" s="36" t="s">
        <v>284</v>
      </c>
      <c r="GJ42" s="36" t="s">
        <v>284</v>
      </c>
      <c r="GK42" s="36" t="s">
        <v>284</v>
      </c>
      <c r="GL42" s="36" t="s">
        <v>284</v>
      </c>
      <c r="GM42" s="36" t="s">
        <v>284</v>
      </c>
      <c r="GN42" s="36" t="s">
        <v>284</v>
      </c>
      <c r="GO42" s="36" t="s">
        <v>284</v>
      </c>
      <c r="GP42" s="36" t="s">
        <v>284</v>
      </c>
      <c r="GQ42" s="36" t="s">
        <v>284</v>
      </c>
      <c r="GR42" s="36" t="s">
        <v>284</v>
      </c>
      <c r="GS42" s="36" t="s">
        <v>284</v>
      </c>
      <c r="GT42" s="36" t="s">
        <v>284</v>
      </c>
      <c r="GU42" s="36" t="s">
        <v>284</v>
      </c>
      <c r="GV42" s="14">
        <v>7990</v>
      </c>
      <c r="GW42" s="67">
        <v>17</v>
      </c>
      <c r="GX42" s="45"/>
      <c r="GY42" s="30">
        <v>17</v>
      </c>
      <c r="GZ42" s="31" t="s">
        <v>29</v>
      </c>
      <c r="HA42" s="29"/>
      <c r="HB42" s="6">
        <v>7990</v>
      </c>
      <c r="HC42" s="36" t="s">
        <v>284</v>
      </c>
      <c r="HD42" s="36" t="s">
        <v>284</v>
      </c>
      <c r="HE42" s="14">
        <v>54</v>
      </c>
      <c r="HF42" s="16">
        <v>0.6758448060075094</v>
      </c>
      <c r="HG42" s="36" t="s">
        <v>286</v>
      </c>
      <c r="HH42" s="36" t="s">
        <v>286</v>
      </c>
      <c r="HI42" s="36" t="s">
        <v>286</v>
      </c>
      <c r="HJ42" s="36" t="s">
        <v>286</v>
      </c>
      <c r="HK42" s="36" t="s">
        <v>286</v>
      </c>
      <c r="HL42" s="36" t="s">
        <v>286</v>
      </c>
      <c r="HM42" s="36" t="s">
        <v>286</v>
      </c>
      <c r="HN42" s="36" t="s">
        <v>286</v>
      </c>
      <c r="HO42" s="14">
        <v>5</v>
      </c>
      <c r="HP42" s="16">
        <v>6.2578222778473094E-2</v>
      </c>
      <c r="HQ42" s="14">
        <v>59</v>
      </c>
      <c r="HR42" s="16">
        <v>0.73842302878598254</v>
      </c>
      <c r="HS42" s="14">
        <v>8049</v>
      </c>
      <c r="HT42" s="67">
        <v>17</v>
      </c>
      <c r="HY42" s="16"/>
      <c r="II42" s="16"/>
      <c r="IK42" s="16"/>
      <c r="IR42" s="16"/>
    </row>
    <row r="43" spans="1:252" ht="12.75" customHeight="1">
      <c r="A43" s="30">
        <v>18</v>
      </c>
      <c r="B43" s="31" t="s">
        <v>30</v>
      </c>
      <c r="C43" s="29"/>
      <c r="D43" s="6">
        <v>3517</v>
      </c>
      <c r="E43" s="36" t="s">
        <v>280</v>
      </c>
      <c r="F43" s="36" t="s">
        <v>280</v>
      </c>
      <c r="G43" s="36" t="s">
        <v>280</v>
      </c>
      <c r="H43" s="36" t="s">
        <v>280</v>
      </c>
      <c r="I43" s="36" t="s">
        <v>280</v>
      </c>
      <c r="J43" s="36" t="s">
        <v>280</v>
      </c>
      <c r="K43" s="36" t="s">
        <v>280</v>
      </c>
      <c r="L43" s="36" t="s">
        <v>280</v>
      </c>
      <c r="M43" s="36" t="s">
        <v>280</v>
      </c>
      <c r="N43" s="36" t="s">
        <v>280</v>
      </c>
      <c r="O43" s="36" t="s">
        <v>280</v>
      </c>
      <c r="P43" s="36" t="s">
        <v>280</v>
      </c>
      <c r="Q43" s="36" t="s">
        <v>280</v>
      </c>
      <c r="R43" s="36" t="s">
        <v>280</v>
      </c>
      <c r="S43" s="36" t="s">
        <v>280</v>
      </c>
      <c r="T43" s="36" t="s">
        <v>280</v>
      </c>
      <c r="U43" s="14">
        <v>3713</v>
      </c>
      <c r="V43" s="67">
        <v>18</v>
      </c>
      <c r="W43" s="45"/>
      <c r="X43" s="30">
        <v>18</v>
      </c>
      <c r="Y43" s="31" t="s">
        <v>30</v>
      </c>
      <c r="Z43" s="29"/>
      <c r="AA43" s="6">
        <v>3713</v>
      </c>
      <c r="AB43" s="36" t="s">
        <v>280</v>
      </c>
      <c r="AC43" s="36" t="s">
        <v>280</v>
      </c>
      <c r="AD43" s="36" t="s">
        <v>280</v>
      </c>
      <c r="AE43" s="36" t="s">
        <v>280</v>
      </c>
      <c r="AF43" s="36" t="s">
        <v>280</v>
      </c>
      <c r="AG43" s="36" t="s">
        <v>280</v>
      </c>
      <c r="AH43" s="36" t="s">
        <v>280</v>
      </c>
      <c r="AI43" s="36" t="s">
        <v>280</v>
      </c>
      <c r="AJ43" s="36" t="s">
        <v>280</v>
      </c>
      <c r="AK43" s="36" t="s">
        <v>280</v>
      </c>
      <c r="AL43" s="36" t="s">
        <v>280</v>
      </c>
      <c r="AM43" s="36" t="s">
        <v>280</v>
      </c>
      <c r="AN43" s="36" t="s">
        <v>280</v>
      </c>
      <c r="AO43" s="36" t="s">
        <v>280</v>
      </c>
      <c r="AP43" s="36" t="s">
        <v>280</v>
      </c>
      <c r="AQ43" s="36" t="s">
        <v>280</v>
      </c>
      <c r="AR43" s="14">
        <v>4012</v>
      </c>
      <c r="AS43" s="67">
        <v>18</v>
      </c>
      <c r="AT43" s="45"/>
      <c r="AU43" s="30">
        <v>18</v>
      </c>
      <c r="AV43" s="31" t="s">
        <v>30</v>
      </c>
      <c r="AW43" s="29"/>
      <c r="AX43" s="6">
        <v>4012</v>
      </c>
      <c r="AY43" s="36" t="s">
        <v>280</v>
      </c>
      <c r="AZ43" s="36" t="s">
        <v>280</v>
      </c>
      <c r="BA43" s="36" t="s">
        <v>280</v>
      </c>
      <c r="BB43" s="36" t="s">
        <v>280</v>
      </c>
      <c r="BC43" s="36" t="s">
        <v>280</v>
      </c>
      <c r="BD43" s="36" t="s">
        <v>280</v>
      </c>
      <c r="BE43" s="36" t="s">
        <v>280</v>
      </c>
      <c r="BF43" s="36" t="s">
        <v>280</v>
      </c>
      <c r="BG43" s="36" t="s">
        <v>280</v>
      </c>
      <c r="BH43" s="36" t="s">
        <v>280</v>
      </c>
      <c r="BI43" s="36" t="s">
        <v>280</v>
      </c>
      <c r="BJ43" s="36" t="s">
        <v>280</v>
      </c>
      <c r="BK43" s="36" t="s">
        <v>280</v>
      </c>
      <c r="BL43" s="36" t="s">
        <v>280</v>
      </c>
      <c r="BM43" s="36" t="s">
        <v>280</v>
      </c>
      <c r="BN43" s="36" t="s">
        <v>280</v>
      </c>
      <c r="BO43" s="36" t="s">
        <v>280</v>
      </c>
      <c r="BP43" s="67">
        <v>18</v>
      </c>
      <c r="BQ43" s="45"/>
      <c r="BR43" s="30">
        <v>18</v>
      </c>
      <c r="BS43" s="31" t="s">
        <v>30</v>
      </c>
      <c r="BT43" s="29"/>
      <c r="BU43" s="6">
        <v>3819</v>
      </c>
      <c r="BV43" s="36" t="s">
        <v>280</v>
      </c>
      <c r="BW43" s="36" t="s">
        <v>280</v>
      </c>
      <c r="BX43" s="36" t="s">
        <v>280</v>
      </c>
      <c r="BY43" s="36" t="s">
        <v>280</v>
      </c>
      <c r="BZ43" s="36" t="s">
        <v>280</v>
      </c>
      <c r="CA43" s="36" t="s">
        <v>280</v>
      </c>
      <c r="CB43" s="36" t="s">
        <v>280</v>
      </c>
      <c r="CC43" s="36" t="s">
        <v>280</v>
      </c>
      <c r="CD43" s="36" t="s">
        <v>280</v>
      </c>
      <c r="CE43" s="36" t="s">
        <v>280</v>
      </c>
      <c r="CF43" s="36" t="s">
        <v>280</v>
      </c>
      <c r="CG43" s="36" t="s">
        <v>280</v>
      </c>
      <c r="CH43" s="36" t="s">
        <v>280</v>
      </c>
      <c r="CI43" s="36" t="s">
        <v>280</v>
      </c>
      <c r="CJ43" s="36" t="s">
        <v>280</v>
      </c>
      <c r="CK43" s="36" t="s">
        <v>280</v>
      </c>
      <c r="CL43" s="36" t="s">
        <v>280</v>
      </c>
      <c r="CM43" s="67">
        <v>18</v>
      </c>
      <c r="CN43" s="45"/>
      <c r="CO43" s="30">
        <v>18</v>
      </c>
      <c r="CP43" s="31" t="s">
        <v>30</v>
      </c>
      <c r="CQ43" s="65"/>
      <c r="CR43" s="36" t="s">
        <v>280</v>
      </c>
      <c r="CS43" s="36" t="s">
        <v>280</v>
      </c>
      <c r="CT43" s="36" t="s">
        <v>280</v>
      </c>
      <c r="CU43" s="36" t="s">
        <v>280</v>
      </c>
      <c r="CV43" s="36" t="s">
        <v>280</v>
      </c>
      <c r="CW43" s="36" t="s">
        <v>280</v>
      </c>
      <c r="CX43" s="36" t="s">
        <v>280</v>
      </c>
      <c r="CY43" s="36" t="s">
        <v>280</v>
      </c>
      <c r="CZ43" s="36" t="s">
        <v>280</v>
      </c>
      <c r="DA43" s="36" t="s">
        <v>280</v>
      </c>
      <c r="DB43" s="36" t="s">
        <v>280</v>
      </c>
      <c r="DC43" s="36" t="s">
        <v>280</v>
      </c>
      <c r="DD43" s="36" t="s">
        <v>280</v>
      </c>
      <c r="DE43" s="36" t="s">
        <v>280</v>
      </c>
      <c r="DF43" s="36" t="s">
        <v>280</v>
      </c>
      <c r="DG43" s="36" t="s">
        <v>280</v>
      </c>
      <c r="DH43" s="36" t="s">
        <v>280</v>
      </c>
      <c r="DI43" s="14">
        <v>3936</v>
      </c>
      <c r="DJ43" s="67">
        <v>18</v>
      </c>
      <c r="DK43" s="45"/>
      <c r="DL43" s="30">
        <v>18</v>
      </c>
      <c r="DM43" s="31" t="s">
        <v>30</v>
      </c>
      <c r="DN43" s="29"/>
      <c r="DO43" s="6">
        <v>3936</v>
      </c>
      <c r="DP43" s="36" t="s">
        <v>280</v>
      </c>
      <c r="DQ43" s="36" t="s">
        <v>280</v>
      </c>
      <c r="DR43" s="36" t="s">
        <v>280</v>
      </c>
      <c r="DS43" s="36" t="s">
        <v>280</v>
      </c>
      <c r="DT43" s="36" t="s">
        <v>280</v>
      </c>
      <c r="DU43" s="36" t="s">
        <v>280</v>
      </c>
      <c r="DV43" s="36" t="s">
        <v>280</v>
      </c>
      <c r="DW43" s="36" t="s">
        <v>280</v>
      </c>
      <c r="DX43" s="36" t="s">
        <v>280</v>
      </c>
      <c r="DY43" s="36" t="s">
        <v>280</v>
      </c>
      <c r="DZ43" s="36" t="s">
        <v>280</v>
      </c>
      <c r="EA43" s="36" t="s">
        <v>280</v>
      </c>
      <c r="EB43" s="36" t="s">
        <v>280</v>
      </c>
      <c r="EC43" s="36" t="s">
        <v>280</v>
      </c>
      <c r="ED43" s="36" t="s">
        <v>280</v>
      </c>
      <c r="EE43" s="36" t="s">
        <v>280</v>
      </c>
      <c r="EF43" s="14">
        <v>4051</v>
      </c>
      <c r="EG43" s="67">
        <v>18</v>
      </c>
      <c r="EH43" s="30">
        <v>18</v>
      </c>
      <c r="EI43" s="31" t="s">
        <v>30</v>
      </c>
      <c r="EJ43" s="29"/>
      <c r="EK43" s="6">
        <v>4051</v>
      </c>
      <c r="EL43" s="36" t="s">
        <v>284</v>
      </c>
      <c r="EM43" s="36" t="s">
        <v>284</v>
      </c>
      <c r="EN43" s="36" t="s">
        <v>284</v>
      </c>
      <c r="EO43" s="36" t="s">
        <v>284</v>
      </c>
      <c r="EP43" s="36" t="s">
        <v>284</v>
      </c>
      <c r="EQ43" s="36" t="s">
        <v>284</v>
      </c>
      <c r="ER43" s="36" t="s">
        <v>284</v>
      </c>
      <c r="ES43" s="36" t="s">
        <v>284</v>
      </c>
      <c r="ET43" s="36" t="s">
        <v>284</v>
      </c>
      <c r="EU43" s="36" t="s">
        <v>284</v>
      </c>
      <c r="EV43" s="36" t="s">
        <v>284</v>
      </c>
      <c r="EW43" s="36" t="s">
        <v>284</v>
      </c>
      <c r="EX43" s="36" t="s">
        <v>284</v>
      </c>
      <c r="EY43" s="36" t="s">
        <v>284</v>
      </c>
      <c r="EZ43" s="36" t="s">
        <v>284</v>
      </c>
      <c r="FA43" s="36" t="s">
        <v>284</v>
      </c>
      <c r="FB43" s="14">
        <v>4050</v>
      </c>
      <c r="FC43" s="67">
        <v>18</v>
      </c>
      <c r="FD43" s="45"/>
      <c r="FE43" s="30">
        <v>18</v>
      </c>
      <c r="FF43" s="31" t="s">
        <v>30</v>
      </c>
      <c r="FG43" s="29"/>
      <c r="FH43" s="6">
        <v>4050</v>
      </c>
      <c r="FI43" s="36" t="s">
        <v>284</v>
      </c>
      <c r="FJ43" s="36" t="s">
        <v>284</v>
      </c>
      <c r="FK43" s="36" t="s">
        <v>284</v>
      </c>
      <c r="FL43" s="36" t="s">
        <v>284</v>
      </c>
      <c r="FM43" s="36" t="s">
        <v>284</v>
      </c>
      <c r="FN43" s="36" t="s">
        <v>284</v>
      </c>
      <c r="FO43" s="36" t="s">
        <v>284</v>
      </c>
      <c r="FP43" s="36" t="s">
        <v>284</v>
      </c>
      <c r="FQ43" s="36" t="s">
        <v>284</v>
      </c>
      <c r="FR43" s="36" t="s">
        <v>284</v>
      </c>
      <c r="FS43" s="36" t="s">
        <v>284</v>
      </c>
      <c r="FT43" s="36" t="s">
        <v>284</v>
      </c>
      <c r="FU43" s="36" t="s">
        <v>284</v>
      </c>
      <c r="FV43" s="36" t="s">
        <v>284</v>
      </c>
      <c r="FW43" s="36" t="s">
        <v>284</v>
      </c>
      <c r="FX43" s="36" t="s">
        <v>284</v>
      </c>
      <c r="FY43" s="36" t="s">
        <v>284</v>
      </c>
      <c r="FZ43" s="67">
        <v>18</v>
      </c>
      <c r="GA43" s="45"/>
      <c r="GB43" s="30">
        <v>18</v>
      </c>
      <c r="GC43" s="31" t="s">
        <v>30</v>
      </c>
      <c r="GD43" s="29"/>
      <c r="GE43" s="6">
        <v>4022</v>
      </c>
      <c r="GF43" s="36" t="s">
        <v>284</v>
      </c>
      <c r="GG43" s="36" t="s">
        <v>284</v>
      </c>
      <c r="GH43" s="36" t="s">
        <v>284</v>
      </c>
      <c r="GI43" s="36" t="s">
        <v>284</v>
      </c>
      <c r="GJ43" s="36" t="s">
        <v>284</v>
      </c>
      <c r="GK43" s="36" t="s">
        <v>284</v>
      </c>
      <c r="GL43" s="36" t="s">
        <v>284</v>
      </c>
      <c r="GM43" s="36" t="s">
        <v>284</v>
      </c>
      <c r="GN43" s="36" t="s">
        <v>284</v>
      </c>
      <c r="GO43" s="36" t="s">
        <v>284</v>
      </c>
      <c r="GP43" s="36" t="s">
        <v>284</v>
      </c>
      <c r="GQ43" s="36" t="s">
        <v>284</v>
      </c>
      <c r="GR43" s="36" t="s">
        <v>284</v>
      </c>
      <c r="GS43" s="36" t="s">
        <v>284</v>
      </c>
      <c r="GT43" s="36" t="s">
        <v>284</v>
      </c>
      <c r="GU43" s="36" t="s">
        <v>284</v>
      </c>
      <c r="GV43" s="14">
        <v>4070</v>
      </c>
      <c r="GW43" s="67">
        <v>18</v>
      </c>
      <c r="GX43" s="45"/>
      <c r="GY43" s="30">
        <v>18</v>
      </c>
      <c r="GZ43" s="31" t="s">
        <v>30</v>
      </c>
      <c r="HA43" s="29"/>
      <c r="HB43" s="6">
        <v>4070</v>
      </c>
      <c r="HC43" s="36" t="s">
        <v>284</v>
      </c>
      <c r="HD43" s="36" t="s">
        <v>284</v>
      </c>
      <c r="HE43" s="14">
        <v>59</v>
      </c>
      <c r="HF43" s="16">
        <v>1.4496314496314495</v>
      </c>
      <c r="HG43" s="36" t="s">
        <v>286</v>
      </c>
      <c r="HH43" s="36" t="s">
        <v>286</v>
      </c>
      <c r="HI43" s="36" t="s">
        <v>286</v>
      </c>
      <c r="HJ43" s="36" t="s">
        <v>286</v>
      </c>
      <c r="HK43" s="36" t="s">
        <v>286</v>
      </c>
      <c r="HL43" s="36" t="s">
        <v>286</v>
      </c>
      <c r="HM43" s="36" t="s">
        <v>286</v>
      </c>
      <c r="HN43" s="36" t="s">
        <v>286</v>
      </c>
      <c r="HO43" s="14">
        <v>-18</v>
      </c>
      <c r="HP43" s="16">
        <v>-0.44226044226044231</v>
      </c>
      <c r="HQ43" s="14">
        <v>41</v>
      </c>
      <c r="HR43" s="16">
        <v>1.0073710073710074</v>
      </c>
      <c r="HS43" s="14">
        <v>4111</v>
      </c>
      <c r="HT43" s="67">
        <v>18</v>
      </c>
      <c r="HY43" s="16"/>
      <c r="II43" s="16"/>
      <c r="IK43" s="16"/>
      <c r="IR43" s="16"/>
    </row>
    <row r="44" spans="1:252" ht="12.75" customHeight="1">
      <c r="A44" s="30">
        <v>19</v>
      </c>
      <c r="B44" s="31" t="s">
        <v>31</v>
      </c>
      <c r="C44" s="29"/>
      <c r="D44" s="6">
        <v>11316</v>
      </c>
      <c r="E44" s="36" t="s">
        <v>280</v>
      </c>
      <c r="F44" s="36" t="s">
        <v>280</v>
      </c>
      <c r="G44" s="36" t="s">
        <v>280</v>
      </c>
      <c r="H44" s="36" t="s">
        <v>280</v>
      </c>
      <c r="I44" s="36" t="s">
        <v>280</v>
      </c>
      <c r="J44" s="36" t="s">
        <v>280</v>
      </c>
      <c r="K44" s="36" t="s">
        <v>280</v>
      </c>
      <c r="L44" s="36" t="s">
        <v>280</v>
      </c>
      <c r="M44" s="36" t="s">
        <v>280</v>
      </c>
      <c r="N44" s="36" t="s">
        <v>280</v>
      </c>
      <c r="O44" s="36" t="s">
        <v>280</v>
      </c>
      <c r="P44" s="36" t="s">
        <v>280</v>
      </c>
      <c r="Q44" s="36" t="s">
        <v>280</v>
      </c>
      <c r="R44" s="36" t="s">
        <v>280</v>
      </c>
      <c r="S44" s="36" t="s">
        <v>280</v>
      </c>
      <c r="T44" s="36" t="s">
        <v>280</v>
      </c>
      <c r="U44" s="14">
        <v>11729</v>
      </c>
      <c r="V44" s="67">
        <v>19</v>
      </c>
      <c r="W44" s="45"/>
      <c r="X44" s="30">
        <v>19</v>
      </c>
      <c r="Y44" s="31" t="s">
        <v>31</v>
      </c>
      <c r="Z44" s="29"/>
      <c r="AA44" s="6">
        <v>11729</v>
      </c>
      <c r="AB44" s="36" t="s">
        <v>280</v>
      </c>
      <c r="AC44" s="36" t="s">
        <v>280</v>
      </c>
      <c r="AD44" s="36" t="s">
        <v>280</v>
      </c>
      <c r="AE44" s="36" t="s">
        <v>280</v>
      </c>
      <c r="AF44" s="36" t="s">
        <v>280</v>
      </c>
      <c r="AG44" s="36" t="s">
        <v>280</v>
      </c>
      <c r="AH44" s="36" t="s">
        <v>280</v>
      </c>
      <c r="AI44" s="36" t="s">
        <v>280</v>
      </c>
      <c r="AJ44" s="36" t="s">
        <v>280</v>
      </c>
      <c r="AK44" s="36" t="s">
        <v>280</v>
      </c>
      <c r="AL44" s="36" t="s">
        <v>280</v>
      </c>
      <c r="AM44" s="36" t="s">
        <v>280</v>
      </c>
      <c r="AN44" s="36" t="s">
        <v>280</v>
      </c>
      <c r="AO44" s="36" t="s">
        <v>280</v>
      </c>
      <c r="AP44" s="36" t="s">
        <v>280</v>
      </c>
      <c r="AQ44" s="36" t="s">
        <v>280</v>
      </c>
      <c r="AR44" s="14">
        <v>12094</v>
      </c>
      <c r="AS44" s="67">
        <v>19</v>
      </c>
      <c r="AT44" s="45"/>
      <c r="AU44" s="30">
        <v>19</v>
      </c>
      <c r="AV44" s="31" t="s">
        <v>31</v>
      </c>
      <c r="AW44" s="29"/>
      <c r="AX44" s="6">
        <v>12094</v>
      </c>
      <c r="AY44" s="36" t="s">
        <v>280</v>
      </c>
      <c r="AZ44" s="36" t="s">
        <v>280</v>
      </c>
      <c r="BA44" s="36" t="s">
        <v>280</v>
      </c>
      <c r="BB44" s="36" t="s">
        <v>280</v>
      </c>
      <c r="BC44" s="36" t="s">
        <v>280</v>
      </c>
      <c r="BD44" s="36" t="s">
        <v>280</v>
      </c>
      <c r="BE44" s="36" t="s">
        <v>280</v>
      </c>
      <c r="BF44" s="36" t="s">
        <v>280</v>
      </c>
      <c r="BG44" s="36" t="s">
        <v>280</v>
      </c>
      <c r="BH44" s="36" t="s">
        <v>280</v>
      </c>
      <c r="BI44" s="36" t="s">
        <v>280</v>
      </c>
      <c r="BJ44" s="36" t="s">
        <v>280</v>
      </c>
      <c r="BK44" s="36" t="s">
        <v>280</v>
      </c>
      <c r="BL44" s="36" t="s">
        <v>280</v>
      </c>
      <c r="BM44" s="36" t="s">
        <v>280</v>
      </c>
      <c r="BN44" s="36" t="s">
        <v>280</v>
      </c>
      <c r="BO44" s="36" t="s">
        <v>280</v>
      </c>
      <c r="BP44" s="67">
        <v>19</v>
      </c>
      <c r="BQ44" s="45"/>
      <c r="BR44" s="30">
        <v>19</v>
      </c>
      <c r="BS44" s="31" t="s">
        <v>31</v>
      </c>
      <c r="BT44" s="29"/>
      <c r="BU44" s="6">
        <v>10120</v>
      </c>
      <c r="BV44" s="36" t="s">
        <v>280</v>
      </c>
      <c r="BW44" s="36" t="s">
        <v>280</v>
      </c>
      <c r="BX44" s="36" t="s">
        <v>280</v>
      </c>
      <c r="BY44" s="36" t="s">
        <v>280</v>
      </c>
      <c r="BZ44" s="36" t="s">
        <v>280</v>
      </c>
      <c r="CA44" s="36" t="s">
        <v>280</v>
      </c>
      <c r="CB44" s="36" t="s">
        <v>280</v>
      </c>
      <c r="CC44" s="36" t="s">
        <v>280</v>
      </c>
      <c r="CD44" s="36" t="s">
        <v>280</v>
      </c>
      <c r="CE44" s="36" t="s">
        <v>280</v>
      </c>
      <c r="CF44" s="36" t="s">
        <v>280</v>
      </c>
      <c r="CG44" s="36" t="s">
        <v>280</v>
      </c>
      <c r="CH44" s="36" t="s">
        <v>280</v>
      </c>
      <c r="CI44" s="36" t="s">
        <v>280</v>
      </c>
      <c r="CJ44" s="36" t="s">
        <v>280</v>
      </c>
      <c r="CK44" s="36" t="s">
        <v>280</v>
      </c>
      <c r="CL44" s="36" t="s">
        <v>280</v>
      </c>
      <c r="CM44" s="67">
        <v>19</v>
      </c>
      <c r="CN44" s="45"/>
      <c r="CO44" s="30">
        <v>19</v>
      </c>
      <c r="CP44" s="31" t="s">
        <v>31</v>
      </c>
      <c r="CQ44" s="65"/>
      <c r="CR44" s="36" t="s">
        <v>280</v>
      </c>
      <c r="CS44" s="36" t="s">
        <v>280</v>
      </c>
      <c r="CT44" s="36" t="s">
        <v>280</v>
      </c>
      <c r="CU44" s="36" t="s">
        <v>280</v>
      </c>
      <c r="CV44" s="36" t="s">
        <v>280</v>
      </c>
      <c r="CW44" s="36" t="s">
        <v>280</v>
      </c>
      <c r="CX44" s="36" t="s">
        <v>280</v>
      </c>
      <c r="CY44" s="36" t="s">
        <v>280</v>
      </c>
      <c r="CZ44" s="36" t="s">
        <v>280</v>
      </c>
      <c r="DA44" s="36" t="s">
        <v>280</v>
      </c>
      <c r="DB44" s="36" t="s">
        <v>280</v>
      </c>
      <c r="DC44" s="36" t="s">
        <v>280</v>
      </c>
      <c r="DD44" s="36" t="s">
        <v>280</v>
      </c>
      <c r="DE44" s="36" t="s">
        <v>280</v>
      </c>
      <c r="DF44" s="36" t="s">
        <v>280</v>
      </c>
      <c r="DG44" s="36" t="s">
        <v>280</v>
      </c>
      <c r="DH44" s="36" t="s">
        <v>280</v>
      </c>
      <c r="DI44" s="14">
        <v>10099</v>
      </c>
      <c r="DJ44" s="67">
        <v>19</v>
      </c>
      <c r="DK44" s="45"/>
      <c r="DL44" s="30">
        <v>19</v>
      </c>
      <c r="DM44" s="31" t="s">
        <v>31</v>
      </c>
      <c r="DN44" s="29"/>
      <c r="DO44" s="6">
        <v>10099</v>
      </c>
      <c r="DP44" s="36" t="s">
        <v>280</v>
      </c>
      <c r="DQ44" s="36" t="s">
        <v>280</v>
      </c>
      <c r="DR44" s="36" t="s">
        <v>280</v>
      </c>
      <c r="DS44" s="36" t="s">
        <v>280</v>
      </c>
      <c r="DT44" s="36" t="s">
        <v>280</v>
      </c>
      <c r="DU44" s="36" t="s">
        <v>280</v>
      </c>
      <c r="DV44" s="36" t="s">
        <v>280</v>
      </c>
      <c r="DW44" s="36" t="s">
        <v>280</v>
      </c>
      <c r="DX44" s="36" t="s">
        <v>280</v>
      </c>
      <c r="DY44" s="36" t="s">
        <v>280</v>
      </c>
      <c r="DZ44" s="36" t="s">
        <v>280</v>
      </c>
      <c r="EA44" s="36" t="s">
        <v>280</v>
      </c>
      <c r="EB44" s="36" t="s">
        <v>280</v>
      </c>
      <c r="EC44" s="36" t="s">
        <v>280</v>
      </c>
      <c r="ED44" s="36" t="s">
        <v>280</v>
      </c>
      <c r="EE44" s="36" t="s">
        <v>280</v>
      </c>
      <c r="EF44" s="14">
        <v>10049</v>
      </c>
      <c r="EG44" s="67">
        <v>19</v>
      </c>
      <c r="EH44" s="30">
        <v>19</v>
      </c>
      <c r="EI44" s="31" t="s">
        <v>31</v>
      </c>
      <c r="EJ44" s="29"/>
      <c r="EK44" s="6">
        <v>10049</v>
      </c>
      <c r="EL44" s="36" t="s">
        <v>284</v>
      </c>
      <c r="EM44" s="36" t="s">
        <v>284</v>
      </c>
      <c r="EN44" s="36" t="s">
        <v>284</v>
      </c>
      <c r="EO44" s="36" t="s">
        <v>284</v>
      </c>
      <c r="EP44" s="36" t="s">
        <v>284</v>
      </c>
      <c r="EQ44" s="36" t="s">
        <v>284</v>
      </c>
      <c r="ER44" s="36" t="s">
        <v>284</v>
      </c>
      <c r="ES44" s="36" t="s">
        <v>284</v>
      </c>
      <c r="ET44" s="36" t="s">
        <v>284</v>
      </c>
      <c r="EU44" s="36" t="s">
        <v>284</v>
      </c>
      <c r="EV44" s="36" t="s">
        <v>284</v>
      </c>
      <c r="EW44" s="36" t="s">
        <v>284</v>
      </c>
      <c r="EX44" s="36" t="s">
        <v>284</v>
      </c>
      <c r="EY44" s="36" t="s">
        <v>284</v>
      </c>
      <c r="EZ44" s="36" t="s">
        <v>284</v>
      </c>
      <c r="FA44" s="36" t="s">
        <v>284</v>
      </c>
      <c r="FB44" s="14">
        <v>9980</v>
      </c>
      <c r="FC44" s="67">
        <v>19</v>
      </c>
      <c r="FD44" s="45"/>
      <c r="FE44" s="30">
        <v>19</v>
      </c>
      <c r="FF44" s="31" t="s">
        <v>31</v>
      </c>
      <c r="FG44" s="29"/>
      <c r="FH44" s="6">
        <v>9980</v>
      </c>
      <c r="FI44" s="36" t="s">
        <v>284</v>
      </c>
      <c r="FJ44" s="36" t="s">
        <v>284</v>
      </c>
      <c r="FK44" s="36" t="s">
        <v>284</v>
      </c>
      <c r="FL44" s="36" t="s">
        <v>284</v>
      </c>
      <c r="FM44" s="36" t="s">
        <v>284</v>
      </c>
      <c r="FN44" s="36" t="s">
        <v>284</v>
      </c>
      <c r="FO44" s="36" t="s">
        <v>284</v>
      </c>
      <c r="FP44" s="36" t="s">
        <v>284</v>
      </c>
      <c r="FQ44" s="36" t="s">
        <v>284</v>
      </c>
      <c r="FR44" s="36" t="s">
        <v>284</v>
      </c>
      <c r="FS44" s="36" t="s">
        <v>284</v>
      </c>
      <c r="FT44" s="36" t="s">
        <v>284</v>
      </c>
      <c r="FU44" s="36" t="s">
        <v>284</v>
      </c>
      <c r="FV44" s="36" t="s">
        <v>284</v>
      </c>
      <c r="FW44" s="36" t="s">
        <v>284</v>
      </c>
      <c r="FX44" s="36" t="s">
        <v>284</v>
      </c>
      <c r="FY44" s="36" t="s">
        <v>284</v>
      </c>
      <c r="FZ44" s="67">
        <v>19</v>
      </c>
      <c r="GA44" s="45"/>
      <c r="GB44" s="30">
        <v>19</v>
      </c>
      <c r="GC44" s="31" t="s">
        <v>31</v>
      </c>
      <c r="GD44" s="29"/>
      <c r="GE44" s="6">
        <v>9745</v>
      </c>
      <c r="GF44" s="36" t="s">
        <v>284</v>
      </c>
      <c r="GG44" s="36" t="s">
        <v>284</v>
      </c>
      <c r="GH44" s="36" t="s">
        <v>284</v>
      </c>
      <c r="GI44" s="36" t="s">
        <v>284</v>
      </c>
      <c r="GJ44" s="36" t="s">
        <v>284</v>
      </c>
      <c r="GK44" s="36" t="s">
        <v>284</v>
      </c>
      <c r="GL44" s="36" t="s">
        <v>284</v>
      </c>
      <c r="GM44" s="36" t="s">
        <v>284</v>
      </c>
      <c r="GN44" s="36" t="s">
        <v>284</v>
      </c>
      <c r="GO44" s="36" t="s">
        <v>284</v>
      </c>
      <c r="GP44" s="36" t="s">
        <v>284</v>
      </c>
      <c r="GQ44" s="36" t="s">
        <v>284</v>
      </c>
      <c r="GR44" s="36" t="s">
        <v>284</v>
      </c>
      <c r="GS44" s="36" t="s">
        <v>284</v>
      </c>
      <c r="GT44" s="36" t="s">
        <v>284</v>
      </c>
      <c r="GU44" s="36" t="s">
        <v>284</v>
      </c>
      <c r="GV44" s="14">
        <v>9764</v>
      </c>
      <c r="GW44" s="67">
        <v>19</v>
      </c>
      <c r="GX44" s="45"/>
      <c r="GY44" s="30">
        <v>19</v>
      </c>
      <c r="GZ44" s="31" t="s">
        <v>31</v>
      </c>
      <c r="HA44" s="29"/>
      <c r="HB44" s="6">
        <v>9764</v>
      </c>
      <c r="HC44" s="36" t="s">
        <v>284</v>
      </c>
      <c r="HD44" s="36" t="s">
        <v>284</v>
      </c>
      <c r="HE44" s="14">
        <v>64</v>
      </c>
      <c r="HF44" s="16">
        <v>0.65546907005325683</v>
      </c>
      <c r="HG44" s="36" t="s">
        <v>286</v>
      </c>
      <c r="HH44" s="36" t="s">
        <v>286</v>
      </c>
      <c r="HI44" s="36" t="s">
        <v>286</v>
      </c>
      <c r="HJ44" s="36" t="s">
        <v>286</v>
      </c>
      <c r="HK44" s="36" t="s">
        <v>286</v>
      </c>
      <c r="HL44" s="36" t="s">
        <v>286</v>
      </c>
      <c r="HM44" s="36" t="s">
        <v>286</v>
      </c>
      <c r="HN44" s="36" t="s">
        <v>286</v>
      </c>
      <c r="HO44" s="14">
        <v>-180</v>
      </c>
      <c r="HP44" s="16">
        <v>-1.8435067595247849</v>
      </c>
      <c r="HQ44" s="14">
        <v>-116</v>
      </c>
      <c r="HR44" s="16">
        <v>-1.1880376894715281</v>
      </c>
      <c r="HS44" s="14">
        <v>9648</v>
      </c>
      <c r="HT44" s="67">
        <v>19</v>
      </c>
      <c r="HY44" s="16"/>
      <c r="II44" s="16"/>
      <c r="IK44" s="16"/>
      <c r="IR44" s="16"/>
    </row>
    <row r="45" spans="1:252" ht="12.75" customHeight="1">
      <c r="A45" s="30">
        <v>20</v>
      </c>
      <c r="B45" s="31" t="s">
        <v>32</v>
      </c>
      <c r="C45" s="29"/>
      <c r="D45" s="6">
        <v>5867</v>
      </c>
      <c r="E45" s="36" t="s">
        <v>280</v>
      </c>
      <c r="F45" s="36" t="s">
        <v>280</v>
      </c>
      <c r="G45" s="36" t="s">
        <v>280</v>
      </c>
      <c r="H45" s="36" t="s">
        <v>280</v>
      </c>
      <c r="I45" s="36" t="s">
        <v>280</v>
      </c>
      <c r="J45" s="36" t="s">
        <v>280</v>
      </c>
      <c r="K45" s="36" t="s">
        <v>280</v>
      </c>
      <c r="L45" s="36" t="s">
        <v>280</v>
      </c>
      <c r="M45" s="36" t="s">
        <v>280</v>
      </c>
      <c r="N45" s="36" t="s">
        <v>280</v>
      </c>
      <c r="O45" s="36" t="s">
        <v>280</v>
      </c>
      <c r="P45" s="36" t="s">
        <v>280</v>
      </c>
      <c r="Q45" s="36" t="s">
        <v>280</v>
      </c>
      <c r="R45" s="36" t="s">
        <v>280</v>
      </c>
      <c r="S45" s="36" t="s">
        <v>280</v>
      </c>
      <c r="T45" s="36" t="s">
        <v>280</v>
      </c>
      <c r="U45" s="14">
        <v>5936</v>
      </c>
      <c r="V45" s="67">
        <v>20</v>
      </c>
      <c r="W45" s="45"/>
      <c r="X45" s="30">
        <v>20</v>
      </c>
      <c r="Y45" s="31" t="s">
        <v>32</v>
      </c>
      <c r="Z45" s="29"/>
      <c r="AA45" s="6">
        <v>5936</v>
      </c>
      <c r="AB45" s="36" t="s">
        <v>280</v>
      </c>
      <c r="AC45" s="36" t="s">
        <v>280</v>
      </c>
      <c r="AD45" s="36" t="s">
        <v>280</v>
      </c>
      <c r="AE45" s="36" t="s">
        <v>280</v>
      </c>
      <c r="AF45" s="36" t="s">
        <v>280</v>
      </c>
      <c r="AG45" s="36" t="s">
        <v>280</v>
      </c>
      <c r="AH45" s="36" t="s">
        <v>280</v>
      </c>
      <c r="AI45" s="36" t="s">
        <v>280</v>
      </c>
      <c r="AJ45" s="36" t="s">
        <v>280</v>
      </c>
      <c r="AK45" s="36" t="s">
        <v>280</v>
      </c>
      <c r="AL45" s="36" t="s">
        <v>280</v>
      </c>
      <c r="AM45" s="36" t="s">
        <v>280</v>
      </c>
      <c r="AN45" s="36" t="s">
        <v>280</v>
      </c>
      <c r="AO45" s="36" t="s">
        <v>280</v>
      </c>
      <c r="AP45" s="36" t="s">
        <v>280</v>
      </c>
      <c r="AQ45" s="36" t="s">
        <v>280</v>
      </c>
      <c r="AR45" s="14">
        <v>6022</v>
      </c>
      <c r="AS45" s="67">
        <v>20</v>
      </c>
      <c r="AT45" s="45"/>
      <c r="AU45" s="30">
        <v>20</v>
      </c>
      <c r="AV45" s="31" t="s">
        <v>32</v>
      </c>
      <c r="AW45" s="29"/>
      <c r="AX45" s="6">
        <v>6022</v>
      </c>
      <c r="AY45" s="36" t="s">
        <v>280</v>
      </c>
      <c r="AZ45" s="36" t="s">
        <v>280</v>
      </c>
      <c r="BA45" s="36" t="s">
        <v>280</v>
      </c>
      <c r="BB45" s="36" t="s">
        <v>280</v>
      </c>
      <c r="BC45" s="36" t="s">
        <v>280</v>
      </c>
      <c r="BD45" s="36" t="s">
        <v>280</v>
      </c>
      <c r="BE45" s="36" t="s">
        <v>280</v>
      </c>
      <c r="BF45" s="36" t="s">
        <v>280</v>
      </c>
      <c r="BG45" s="36" t="s">
        <v>280</v>
      </c>
      <c r="BH45" s="36" t="s">
        <v>280</v>
      </c>
      <c r="BI45" s="36" t="s">
        <v>280</v>
      </c>
      <c r="BJ45" s="36" t="s">
        <v>280</v>
      </c>
      <c r="BK45" s="36" t="s">
        <v>280</v>
      </c>
      <c r="BL45" s="36" t="s">
        <v>280</v>
      </c>
      <c r="BM45" s="36" t="s">
        <v>280</v>
      </c>
      <c r="BN45" s="36" t="s">
        <v>280</v>
      </c>
      <c r="BO45" s="36" t="s">
        <v>280</v>
      </c>
      <c r="BP45" s="67">
        <v>20</v>
      </c>
      <c r="BQ45" s="45"/>
      <c r="BR45" s="30">
        <v>20</v>
      </c>
      <c r="BS45" s="31" t="s">
        <v>32</v>
      </c>
      <c r="BT45" s="29"/>
      <c r="BU45" s="6">
        <v>5254</v>
      </c>
      <c r="BV45" s="36" t="s">
        <v>280</v>
      </c>
      <c r="BW45" s="36" t="s">
        <v>280</v>
      </c>
      <c r="BX45" s="36" t="s">
        <v>280</v>
      </c>
      <c r="BY45" s="36" t="s">
        <v>280</v>
      </c>
      <c r="BZ45" s="36" t="s">
        <v>280</v>
      </c>
      <c r="CA45" s="36" t="s">
        <v>280</v>
      </c>
      <c r="CB45" s="36" t="s">
        <v>280</v>
      </c>
      <c r="CC45" s="36" t="s">
        <v>280</v>
      </c>
      <c r="CD45" s="36" t="s">
        <v>280</v>
      </c>
      <c r="CE45" s="36" t="s">
        <v>280</v>
      </c>
      <c r="CF45" s="36" t="s">
        <v>280</v>
      </c>
      <c r="CG45" s="36" t="s">
        <v>280</v>
      </c>
      <c r="CH45" s="36" t="s">
        <v>280</v>
      </c>
      <c r="CI45" s="36" t="s">
        <v>280</v>
      </c>
      <c r="CJ45" s="36" t="s">
        <v>280</v>
      </c>
      <c r="CK45" s="36" t="s">
        <v>280</v>
      </c>
      <c r="CL45" s="36" t="s">
        <v>280</v>
      </c>
      <c r="CM45" s="67">
        <v>20</v>
      </c>
      <c r="CN45" s="45"/>
      <c r="CO45" s="30">
        <v>20</v>
      </c>
      <c r="CP45" s="31" t="s">
        <v>32</v>
      </c>
      <c r="CQ45" s="65"/>
      <c r="CR45" s="36" t="s">
        <v>280</v>
      </c>
      <c r="CS45" s="36" t="s">
        <v>280</v>
      </c>
      <c r="CT45" s="36" t="s">
        <v>280</v>
      </c>
      <c r="CU45" s="36" t="s">
        <v>280</v>
      </c>
      <c r="CV45" s="36" t="s">
        <v>280</v>
      </c>
      <c r="CW45" s="36" t="s">
        <v>280</v>
      </c>
      <c r="CX45" s="36" t="s">
        <v>280</v>
      </c>
      <c r="CY45" s="36" t="s">
        <v>280</v>
      </c>
      <c r="CZ45" s="36" t="s">
        <v>280</v>
      </c>
      <c r="DA45" s="36" t="s">
        <v>280</v>
      </c>
      <c r="DB45" s="36" t="s">
        <v>280</v>
      </c>
      <c r="DC45" s="36" t="s">
        <v>280</v>
      </c>
      <c r="DD45" s="36" t="s">
        <v>280</v>
      </c>
      <c r="DE45" s="36" t="s">
        <v>280</v>
      </c>
      <c r="DF45" s="36" t="s">
        <v>280</v>
      </c>
      <c r="DG45" s="36" t="s">
        <v>280</v>
      </c>
      <c r="DH45" s="36" t="s">
        <v>280</v>
      </c>
      <c r="DI45" s="14">
        <v>5082</v>
      </c>
      <c r="DJ45" s="67">
        <v>20</v>
      </c>
      <c r="DK45" s="45"/>
      <c r="DL45" s="30">
        <v>20</v>
      </c>
      <c r="DM45" s="31" t="s">
        <v>32</v>
      </c>
      <c r="DN45" s="29"/>
      <c r="DO45" s="6">
        <v>5082</v>
      </c>
      <c r="DP45" s="36" t="s">
        <v>280</v>
      </c>
      <c r="DQ45" s="36" t="s">
        <v>280</v>
      </c>
      <c r="DR45" s="36" t="s">
        <v>280</v>
      </c>
      <c r="DS45" s="36" t="s">
        <v>280</v>
      </c>
      <c r="DT45" s="36" t="s">
        <v>280</v>
      </c>
      <c r="DU45" s="36" t="s">
        <v>280</v>
      </c>
      <c r="DV45" s="36" t="s">
        <v>280</v>
      </c>
      <c r="DW45" s="36" t="s">
        <v>280</v>
      </c>
      <c r="DX45" s="36" t="s">
        <v>280</v>
      </c>
      <c r="DY45" s="36" t="s">
        <v>280</v>
      </c>
      <c r="DZ45" s="36" t="s">
        <v>280</v>
      </c>
      <c r="EA45" s="36" t="s">
        <v>280</v>
      </c>
      <c r="EB45" s="36" t="s">
        <v>280</v>
      </c>
      <c r="EC45" s="36" t="s">
        <v>280</v>
      </c>
      <c r="ED45" s="36" t="s">
        <v>280</v>
      </c>
      <c r="EE45" s="36" t="s">
        <v>280</v>
      </c>
      <c r="EF45" s="14">
        <v>5032</v>
      </c>
      <c r="EG45" s="67">
        <v>20</v>
      </c>
      <c r="EH45" s="30">
        <v>20</v>
      </c>
      <c r="EI45" s="31" t="s">
        <v>32</v>
      </c>
      <c r="EJ45" s="29"/>
      <c r="EK45" s="6">
        <v>5032</v>
      </c>
      <c r="EL45" s="36" t="s">
        <v>284</v>
      </c>
      <c r="EM45" s="36" t="s">
        <v>284</v>
      </c>
      <c r="EN45" s="36" t="s">
        <v>284</v>
      </c>
      <c r="EO45" s="36" t="s">
        <v>284</v>
      </c>
      <c r="EP45" s="36" t="s">
        <v>284</v>
      </c>
      <c r="EQ45" s="36" t="s">
        <v>284</v>
      </c>
      <c r="ER45" s="36" t="s">
        <v>284</v>
      </c>
      <c r="ES45" s="36" t="s">
        <v>284</v>
      </c>
      <c r="ET45" s="36" t="s">
        <v>284</v>
      </c>
      <c r="EU45" s="36" t="s">
        <v>284</v>
      </c>
      <c r="EV45" s="36" t="s">
        <v>284</v>
      </c>
      <c r="EW45" s="36" t="s">
        <v>284</v>
      </c>
      <c r="EX45" s="36" t="s">
        <v>284</v>
      </c>
      <c r="EY45" s="36" t="s">
        <v>284</v>
      </c>
      <c r="EZ45" s="36" t="s">
        <v>284</v>
      </c>
      <c r="FA45" s="36" t="s">
        <v>284</v>
      </c>
      <c r="FB45" s="14">
        <v>4985</v>
      </c>
      <c r="FC45" s="67">
        <v>20</v>
      </c>
      <c r="FD45" s="45"/>
      <c r="FE45" s="30">
        <v>20</v>
      </c>
      <c r="FF45" s="31" t="s">
        <v>32</v>
      </c>
      <c r="FG45" s="29"/>
      <c r="FH45" s="6">
        <v>4985</v>
      </c>
      <c r="FI45" s="36" t="s">
        <v>284</v>
      </c>
      <c r="FJ45" s="36" t="s">
        <v>284</v>
      </c>
      <c r="FK45" s="36" t="s">
        <v>284</v>
      </c>
      <c r="FL45" s="36" t="s">
        <v>284</v>
      </c>
      <c r="FM45" s="36" t="s">
        <v>284</v>
      </c>
      <c r="FN45" s="36" t="s">
        <v>284</v>
      </c>
      <c r="FO45" s="36" t="s">
        <v>284</v>
      </c>
      <c r="FP45" s="36" t="s">
        <v>284</v>
      </c>
      <c r="FQ45" s="36" t="s">
        <v>284</v>
      </c>
      <c r="FR45" s="36" t="s">
        <v>284</v>
      </c>
      <c r="FS45" s="36" t="s">
        <v>284</v>
      </c>
      <c r="FT45" s="36" t="s">
        <v>284</v>
      </c>
      <c r="FU45" s="36" t="s">
        <v>284</v>
      </c>
      <c r="FV45" s="36" t="s">
        <v>284</v>
      </c>
      <c r="FW45" s="36" t="s">
        <v>284</v>
      </c>
      <c r="FX45" s="36" t="s">
        <v>284</v>
      </c>
      <c r="FY45" s="36" t="s">
        <v>284</v>
      </c>
      <c r="FZ45" s="67">
        <v>20</v>
      </c>
      <c r="GA45" s="45"/>
      <c r="GB45" s="30">
        <v>20</v>
      </c>
      <c r="GC45" s="31" t="s">
        <v>32</v>
      </c>
      <c r="GD45" s="29"/>
      <c r="GE45" s="6">
        <v>5039</v>
      </c>
      <c r="GF45" s="36" t="s">
        <v>284</v>
      </c>
      <c r="GG45" s="36" t="s">
        <v>284</v>
      </c>
      <c r="GH45" s="36" t="s">
        <v>284</v>
      </c>
      <c r="GI45" s="36" t="s">
        <v>284</v>
      </c>
      <c r="GJ45" s="36" t="s">
        <v>284</v>
      </c>
      <c r="GK45" s="36" t="s">
        <v>284</v>
      </c>
      <c r="GL45" s="36" t="s">
        <v>284</v>
      </c>
      <c r="GM45" s="36" t="s">
        <v>284</v>
      </c>
      <c r="GN45" s="36" t="s">
        <v>284</v>
      </c>
      <c r="GO45" s="36" t="s">
        <v>284</v>
      </c>
      <c r="GP45" s="36" t="s">
        <v>284</v>
      </c>
      <c r="GQ45" s="36" t="s">
        <v>284</v>
      </c>
      <c r="GR45" s="36" t="s">
        <v>284</v>
      </c>
      <c r="GS45" s="36" t="s">
        <v>284</v>
      </c>
      <c r="GT45" s="36" t="s">
        <v>284</v>
      </c>
      <c r="GU45" s="36" t="s">
        <v>284</v>
      </c>
      <c r="GV45" s="14">
        <v>4947</v>
      </c>
      <c r="GW45" s="67">
        <v>20</v>
      </c>
      <c r="GX45" s="45"/>
      <c r="GY45" s="30">
        <v>20</v>
      </c>
      <c r="GZ45" s="31" t="s">
        <v>32</v>
      </c>
      <c r="HA45" s="29"/>
      <c r="HB45" s="6">
        <v>4947</v>
      </c>
      <c r="HC45" s="36" t="s">
        <v>284</v>
      </c>
      <c r="HD45" s="36" t="s">
        <v>284</v>
      </c>
      <c r="HE45" s="14">
        <v>64</v>
      </c>
      <c r="HF45" s="16">
        <v>1.293713361633313</v>
      </c>
      <c r="HG45" s="36" t="s">
        <v>286</v>
      </c>
      <c r="HH45" s="36" t="s">
        <v>286</v>
      </c>
      <c r="HI45" s="36" t="s">
        <v>286</v>
      </c>
      <c r="HJ45" s="36" t="s">
        <v>286</v>
      </c>
      <c r="HK45" s="36" t="s">
        <v>286</v>
      </c>
      <c r="HL45" s="36" t="s">
        <v>286</v>
      </c>
      <c r="HM45" s="36" t="s">
        <v>286</v>
      </c>
      <c r="HN45" s="36" t="s">
        <v>286</v>
      </c>
      <c r="HO45" s="14">
        <v>-138</v>
      </c>
      <c r="HP45" s="16">
        <v>-2.7895694360218317</v>
      </c>
      <c r="HQ45" s="14">
        <v>-74</v>
      </c>
      <c r="HR45" s="16">
        <v>-1.4958560743885183</v>
      </c>
      <c r="HS45" s="14">
        <v>4873</v>
      </c>
      <c r="HT45" s="67">
        <v>20</v>
      </c>
      <c r="HY45" s="16"/>
      <c r="II45" s="16"/>
      <c r="IK45" s="16"/>
      <c r="IR45" s="16"/>
    </row>
    <row r="46" spans="1:252" ht="12.75" customHeight="1">
      <c r="A46" s="30">
        <v>21</v>
      </c>
      <c r="B46" s="31" t="s">
        <v>33</v>
      </c>
      <c r="C46" s="29"/>
      <c r="D46" s="6">
        <v>21627</v>
      </c>
      <c r="E46" s="36" t="s">
        <v>280</v>
      </c>
      <c r="F46" s="36" t="s">
        <v>280</v>
      </c>
      <c r="G46" s="36" t="s">
        <v>280</v>
      </c>
      <c r="H46" s="36" t="s">
        <v>280</v>
      </c>
      <c r="I46" s="36" t="s">
        <v>280</v>
      </c>
      <c r="J46" s="36" t="s">
        <v>280</v>
      </c>
      <c r="K46" s="36" t="s">
        <v>280</v>
      </c>
      <c r="L46" s="36" t="s">
        <v>280</v>
      </c>
      <c r="M46" s="36" t="s">
        <v>280</v>
      </c>
      <c r="N46" s="36" t="s">
        <v>280</v>
      </c>
      <c r="O46" s="36" t="s">
        <v>280</v>
      </c>
      <c r="P46" s="36" t="s">
        <v>280</v>
      </c>
      <c r="Q46" s="36" t="s">
        <v>280</v>
      </c>
      <c r="R46" s="36" t="s">
        <v>280</v>
      </c>
      <c r="S46" s="36" t="s">
        <v>280</v>
      </c>
      <c r="T46" s="36" t="s">
        <v>280</v>
      </c>
      <c r="U46" s="14">
        <v>22571</v>
      </c>
      <c r="V46" s="67">
        <v>21</v>
      </c>
      <c r="W46" s="45"/>
      <c r="X46" s="30">
        <v>21</v>
      </c>
      <c r="Y46" s="31" t="s">
        <v>33</v>
      </c>
      <c r="Z46" s="29"/>
      <c r="AA46" s="6">
        <v>22571</v>
      </c>
      <c r="AB46" s="36" t="s">
        <v>280</v>
      </c>
      <c r="AC46" s="36" t="s">
        <v>280</v>
      </c>
      <c r="AD46" s="36" t="s">
        <v>280</v>
      </c>
      <c r="AE46" s="36" t="s">
        <v>280</v>
      </c>
      <c r="AF46" s="36" t="s">
        <v>280</v>
      </c>
      <c r="AG46" s="36" t="s">
        <v>280</v>
      </c>
      <c r="AH46" s="36" t="s">
        <v>280</v>
      </c>
      <c r="AI46" s="36" t="s">
        <v>280</v>
      </c>
      <c r="AJ46" s="36" t="s">
        <v>280</v>
      </c>
      <c r="AK46" s="36" t="s">
        <v>280</v>
      </c>
      <c r="AL46" s="36" t="s">
        <v>280</v>
      </c>
      <c r="AM46" s="36" t="s">
        <v>280</v>
      </c>
      <c r="AN46" s="36" t="s">
        <v>280</v>
      </c>
      <c r="AO46" s="36" t="s">
        <v>280</v>
      </c>
      <c r="AP46" s="36" t="s">
        <v>280</v>
      </c>
      <c r="AQ46" s="36" t="s">
        <v>280</v>
      </c>
      <c r="AR46" s="14">
        <v>23301</v>
      </c>
      <c r="AS46" s="67">
        <v>21</v>
      </c>
      <c r="AT46" s="45"/>
      <c r="AU46" s="30">
        <v>21</v>
      </c>
      <c r="AV46" s="31" t="s">
        <v>33</v>
      </c>
      <c r="AW46" s="29"/>
      <c r="AX46" s="6">
        <v>23301</v>
      </c>
      <c r="AY46" s="36" t="s">
        <v>280</v>
      </c>
      <c r="AZ46" s="36" t="s">
        <v>280</v>
      </c>
      <c r="BA46" s="36" t="s">
        <v>280</v>
      </c>
      <c r="BB46" s="36" t="s">
        <v>280</v>
      </c>
      <c r="BC46" s="36" t="s">
        <v>280</v>
      </c>
      <c r="BD46" s="36" t="s">
        <v>280</v>
      </c>
      <c r="BE46" s="36" t="s">
        <v>280</v>
      </c>
      <c r="BF46" s="36" t="s">
        <v>280</v>
      </c>
      <c r="BG46" s="36" t="s">
        <v>280</v>
      </c>
      <c r="BH46" s="36" t="s">
        <v>280</v>
      </c>
      <c r="BI46" s="36" t="s">
        <v>280</v>
      </c>
      <c r="BJ46" s="36" t="s">
        <v>280</v>
      </c>
      <c r="BK46" s="36" t="s">
        <v>280</v>
      </c>
      <c r="BL46" s="36" t="s">
        <v>280</v>
      </c>
      <c r="BM46" s="36" t="s">
        <v>280</v>
      </c>
      <c r="BN46" s="36" t="s">
        <v>280</v>
      </c>
      <c r="BO46" s="36" t="s">
        <v>280</v>
      </c>
      <c r="BP46" s="67">
        <v>21</v>
      </c>
      <c r="BQ46" s="45"/>
      <c r="BR46" s="30">
        <v>21</v>
      </c>
      <c r="BS46" s="31" t="s">
        <v>33</v>
      </c>
      <c r="BT46" s="29"/>
      <c r="BU46" s="6">
        <v>24232</v>
      </c>
      <c r="BV46" s="36" t="s">
        <v>280</v>
      </c>
      <c r="BW46" s="36" t="s">
        <v>280</v>
      </c>
      <c r="BX46" s="36" t="s">
        <v>280</v>
      </c>
      <c r="BY46" s="36" t="s">
        <v>280</v>
      </c>
      <c r="BZ46" s="36" t="s">
        <v>280</v>
      </c>
      <c r="CA46" s="36" t="s">
        <v>280</v>
      </c>
      <c r="CB46" s="36" t="s">
        <v>280</v>
      </c>
      <c r="CC46" s="36" t="s">
        <v>280</v>
      </c>
      <c r="CD46" s="36" t="s">
        <v>280</v>
      </c>
      <c r="CE46" s="36" t="s">
        <v>280</v>
      </c>
      <c r="CF46" s="36" t="s">
        <v>280</v>
      </c>
      <c r="CG46" s="36" t="s">
        <v>280</v>
      </c>
      <c r="CH46" s="36" t="s">
        <v>280</v>
      </c>
      <c r="CI46" s="36" t="s">
        <v>280</v>
      </c>
      <c r="CJ46" s="36" t="s">
        <v>280</v>
      </c>
      <c r="CK46" s="36" t="s">
        <v>280</v>
      </c>
      <c r="CL46" s="36" t="s">
        <v>280</v>
      </c>
      <c r="CM46" s="67">
        <v>21</v>
      </c>
      <c r="CN46" s="45"/>
      <c r="CO46" s="30">
        <v>21</v>
      </c>
      <c r="CP46" s="31" t="s">
        <v>33</v>
      </c>
      <c r="CQ46" s="65"/>
      <c r="CR46" s="36" t="s">
        <v>280</v>
      </c>
      <c r="CS46" s="36" t="s">
        <v>280</v>
      </c>
      <c r="CT46" s="36" t="s">
        <v>280</v>
      </c>
      <c r="CU46" s="36" t="s">
        <v>280</v>
      </c>
      <c r="CV46" s="36" t="s">
        <v>280</v>
      </c>
      <c r="CW46" s="36" t="s">
        <v>280</v>
      </c>
      <c r="CX46" s="36" t="s">
        <v>280</v>
      </c>
      <c r="CY46" s="36" t="s">
        <v>280</v>
      </c>
      <c r="CZ46" s="36" t="s">
        <v>280</v>
      </c>
      <c r="DA46" s="36" t="s">
        <v>280</v>
      </c>
      <c r="DB46" s="36" t="s">
        <v>280</v>
      </c>
      <c r="DC46" s="36" t="s">
        <v>280</v>
      </c>
      <c r="DD46" s="36" t="s">
        <v>280</v>
      </c>
      <c r="DE46" s="36" t="s">
        <v>280</v>
      </c>
      <c r="DF46" s="36" t="s">
        <v>280</v>
      </c>
      <c r="DG46" s="36" t="s">
        <v>280</v>
      </c>
      <c r="DH46" s="36" t="s">
        <v>280</v>
      </c>
      <c r="DI46" s="14">
        <v>25723</v>
      </c>
      <c r="DJ46" s="67">
        <v>21</v>
      </c>
      <c r="DK46" s="45"/>
      <c r="DL46" s="30">
        <v>21</v>
      </c>
      <c r="DM46" s="31" t="s">
        <v>33</v>
      </c>
      <c r="DN46" s="29"/>
      <c r="DO46" s="6">
        <v>25723</v>
      </c>
      <c r="DP46" s="36" t="s">
        <v>280</v>
      </c>
      <c r="DQ46" s="36" t="s">
        <v>280</v>
      </c>
      <c r="DR46" s="36" t="s">
        <v>280</v>
      </c>
      <c r="DS46" s="36" t="s">
        <v>280</v>
      </c>
      <c r="DT46" s="36" t="s">
        <v>280</v>
      </c>
      <c r="DU46" s="36" t="s">
        <v>280</v>
      </c>
      <c r="DV46" s="36" t="s">
        <v>280</v>
      </c>
      <c r="DW46" s="36" t="s">
        <v>280</v>
      </c>
      <c r="DX46" s="36" t="s">
        <v>280</v>
      </c>
      <c r="DY46" s="36" t="s">
        <v>280</v>
      </c>
      <c r="DZ46" s="36" t="s">
        <v>280</v>
      </c>
      <c r="EA46" s="36" t="s">
        <v>280</v>
      </c>
      <c r="EB46" s="36" t="s">
        <v>280</v>
      </c>
      <c r="EC46" s="36" t="s">
        <v>280</v>
      </c>
      <c r="ED46" s="36" t="s">
        <v>280</v>
      </c>
      <c r="EE46" s="36" t="s">
        <v>280</v>
      </c>
      <c r="EF46" s="14">
        <v>26605</v>
      </c>
      <c r="EG46" s="67">
        <v>21</v>
      </c>
      <c r="EH46" s="30">
        <v>21</v>
      </c>
      <c r="EI46" s="31" t="s">
        <v>33</v>
      </c>
      <c r="EJ46" s="29"/>
      <c r="EK46" s="6">
        <v>26605</v>
      </c>
      <c r="EL46" s="36" t="s">
        <v>284</v>
      </c>
      <c r="EM46" s="36" t="s">
        <v>284</v>
      </c>
      <c r="EN46" s="36" t="s">
        <v>284</v>
      </c>
      <c r="EO46" s="36" t="s">
        <v>284</v>
      </c>
      <c r="EP46" s="36" t="s">
        <v>284</v>
      </c>
      <c r="EQ46" s="36" t="s">
        <v>284</v>
      </c>
      <c r="ER46" s="36" t="s">
        <v>284</v>
      </c>
      <c r="ES46" s="36" t="s">
        <v>284</v>
      </c>
      <c r="ET46" s="36" t="s">
        <v>284</v>
      </c>
      <c r="EU46" s="36" t="s">
        <v>284</v>
      </c>
      <c r="EV46" s="36" t="s">
        <v>284</v>
      </c>
      <c r="EW46" s="36" t="s">
        <v>284</v>
      </c>
      <c r="EX46" s="36" t="s">
        <v>284</v>
      </c>
      <c r="EY46" s="36" t="s">
        <v>284</v>
      </c>
      <c r="EZ46" s="36" t="s">
        <v>284</v>
      </c>
      <c r="FA46" s="36" t="s">
        <v>284</v>
      </c>
      <c r="FB46" s="14">
        <v>26914</v>
      </c>
      <c r="FC46" s="67">
        <v>21</v>
      </c>
      <c r="FD46" s="45"/>
      <c r="FE46" s="30">
        <v>21</v>
      </c>
      <c r="FF46" s="31" t="s">
        <v>33</v>
      </c>
      <c r="FG46" s="29"/>
      <c r="FH46" s="6">
        <v>26914</v>
      </c>
      <c r="FI46" s="36" t="s">
        <v>284</v>
      </c>
      <c r="FJ46" s="36" t="s">
        <v>284</v>
      </c>
      <c r="FK46" s="36" t="s">
        <v>284</v>
      </c>
      <c r="FL46" s="36" t="s">
        <v>284</v>
      </c>
      <c r="FM46" s="36" t="s">
        <v>284</v>
      </c>
      <c r="FN46" s="36" t="s">
        <v>284</v>
      </c>
      <c r="FO46" s="36" t="s">
        <v>284</v>
      </c>
      <c r="FP46" s="36" t="s">
        <v>284</v>
      </c>
      <c r="FQ46" s="36" t="s">
        <v>284</v>
      </c>
      <c r="FR46" s="36" t="s">
        <v>284</v>
      </c>
      <c r="FS46" s="36" t="s">
        <v>284</v>
      </c>
      <c r="FT46" s="36" t="s">
        <v>284</v>
      </c>
      <c r="FU46" s="36" t="s">
        <v>284</v>
      </c>
      <c r="FV46" s="36" t="s">
        <v>284</v>
      </c>
      <c r="FW46" s="36" t="s">
        <v>284</v>
      </c>
      <c r="FX46" s="36" t="s">
        <v>284</v>
      </c>
      <c r="FY46" s="36" t="s">
        <v>284</v>
      </c>
      <c r="FZ46" s="67">
        <v>21</v>
      </c>
      <c r="GA46" s="45"/>
      <c r="GB46" s="30">
        <v>21</v>
      </c>
      <c r="GC46" s="31" t="s">
        <v>33</v>
      </c>
      <c r="GD46" s="29"/>
      <c r="GE46" s="6">
        <v>26516</v>
      </c>
      <c r="GF46" s="36" t="s">
        <v>284</v>
      </c>
      <c r="GG46" s="36" t="s">
        <v>284</v>
      </c>
      <c r="GH46" s="36" t="s">
        <v>284</v>
      </c>
      <c r="GI46" s="36" t="s">
        <v>284</v>
      </c>
      <c r="GJ46" s="36" t="s">
        <v>284</v>
      </c>
      <c r="GK46" s="36" t="s">
        <v>284</v>
      </c>
      <c r="GL46" s="36" t="s">
        <v>284</v>
      </c>
      <c r="GM46" s="36" t="s">
        <v>284</v>
      </c>
      <c r="GN46" s="36" t="s">
        <v>284</v>
      </c>
      <c r="GO46" s="36" t="s">
        <v>284</v>
      </c>
      <c r="GP46" s="36" t="s">
        <v>284</v>
      </c>
      <c r="GQ46" s="36" t="s">
        <v>284</v>
      </c>
      <c r="GR46" s="36" t="s">
        <v>284</v>
      </c>
      <c r="GS46" s="36" t="s">
        <v>284</v>
      </c>
      <c r="GT46" s="36" t="s">
        <v>284</v>
      </c>
      <c r="GU46" s="36" t="s">
        <v>284</v>
      </c>
      <c r="GV46" s="14">
        <v>26876</v>
      </c>
      <c r="GW46" s="67">
        <v>21</v>
      </c>
      <c r="GX46" s="45"/>
      <c r="GY46" s="30">
        <v>21</v>
      </c>
      <c r="GZ46" s="31" t="s">
        <v>33</v>
      </c>
      <c r="HA46" s="29"/>
      <c r="HB46" s="6">
        <v>26876</v>
      </c>
      <c r="HC46" s="36" t="s">
        <v>284</v>
      </c>
      <c r="HD46" s="36" t="s">
        <v>284</v>
      </c>
      <c r="HE46" s="14">
        <v>273</v>
      </c>
      <c r="HF46" s="16">
        <v>1.0157761571662449</v>
      </c>
      <c r="HG46" s="36" t="s">
        <v>286</v>
      </c>
      <c r="HH46" s="36" t="s">
        <v>286</v>
      </c>
      <c r="HI46" s="36" t="s">
        <v>286</v>
      </c>
      <c r="HJ46" s="36" t="s">
        <v>286</v>
      </c>
      <c r="HK46" s="36" t="s">
        <v>286</v>
      </c>
      <c r="HL46" s="36" t="s">
        <v>286</v>
      </c>
      <c r="HM46" s="36" t="s">
        <v>286</v>
      </c>
      <c r="HN46" s="36" t="s">
        <v>286</v>
      </c>
      <c r="HO46" s="14">
        <v>24</v>
      </c>
      <c r="HP46" s="16">
        <v>8.929900282780176E-2</v>
      </c>
      <c r="HQ46" s="14">
        <v>297</v>
      </c>
      <c r="HR46" s="16">
        <v>1.1050751599940467</v>
      </c>
      <c r="HS46" s="14">
        <v>27173</v>
      </c>
      <c r="HT46" s="67">
        <v>21</v>
      </c>
      <c r="HY46" s="16"/>
      <c r="II46" s="16"/>
      <c r="IK46" s="16"/>
      <c r="IR46" s="16"/>
    </row>
    <row r="47" spans="1:252" ht="12.75" customHeight="1">
      <c r="A47" s="30">
        <v>22</v>
      </c>
      <c r="B47" s="31" t="s">
        <v>34</v>
      </c>
      <c r="C47" s="29"/>
      <c r="D47" s="6">
        <v>14092</v>
      </c>
      <c r="E47" s="36" t="s">
        <v>280</v>
      </c>
      <c r="F47" s="36" t="s">
        <v>280</v>
      </c>
      <c r="G47" s="36" t="s">
        <v>280</v>
      </c>
      <c r="H47" s="36" t="s">
        <v>280</v>
      </c>
      <c r="I47" s="36" t="s">
        <v>280</v>
      </c>
      <c r="J47" s="36" t="s">
        <v>280</v>
      </c>
      <c r="K47" s="36" t="s">
        <v>280</v>
      </c>
      <c r="L47" s="36" t="s">
        <v>280</v>
      </c>
      <c r="M47" s="36" t="s">
        <v>280</v>
      </c>
      <c r="N47" s="36" t="s">
        <v>280</v>
      </c>
      <c r="O47" s="36" t="s">
        <v>280</v>
      </c>
      <c r="P47" s="36" t="s">
        <v>280</v>
      </c>
      <c r="Q47" s="36" t="s">
        <v>280</v>
      </c>
      <c r="R47" s="36" t="s">
        <v>280</v>
      </c>
      <c r="S47" s="36" t="s">
        <v>280</v>
      </c>
      <c r="T47" s="36" t="s">
        <v>280</v>
      </c>
      <c r="U47" s="14">
        <v>14497</v>
      </c>
      <c r="V47" s="67">
        <v>22</v>
      </c>
      <c r="W47" s="45"/>
      <c r="X47" s="30">
        <v>22</v>
      </c>
      <c r="Y47" s="31" t="s">
        <v>34</v>
      </c>
      <c r="Z47" s="29"/>
      <c r="AA47" s="6">
        <v>14497</v>
      </c>
      <c r="AB47" s="36" t="s">
        <v>280</v>
      </c>
      <c r="AC47" s="36" t="s">
        <v>280</v>
      </c>
      <c r="AD47" s="36" t="s">
        <v>280</v>
      </c>
      <c r="AE47" s="36" t="s">
        <v>280</v>
      </c>
      <c r="AF47" s="36" t="s">
        <v>280</v>
      </c>
      <c r="AG47" s="36" t="s">
        <v>280</v>
      </c>
      <c r="AH47" s="36" t="s">
        <v>280</v>
      </c>
      <c r="AI47" s="36" t="s">
        <v>280</v>
      </c>
      <c r="AJ47" s="36" t="s">
        <v>280</v>
      </c>
      <c r="AK47" s="36" t="s">
        <v>280</v>
      </c>
      <c r="AL47" s="36" t="s">
        <v>280</v>
      </c>
      <c r="AM47" s="36" t="s">
        <v>280</v>
      </c>
      <c r="AN47" s="36" t="s">
        <v>280</v>
      </c>
      <c r="AO47" s="36" t="s">
        <v>280</v>
      </c>
      <c r="AP47" s="36" t="s">
        <v>280</v>
      </c>
      <c r="AQ47" s="36" t="s">
        <v>280</v>
      </c>
      <c r="AR47" s="14">
        <v>14751</v>
      </c>
      <c r="AS47" s="67">
        <v>22</v>
      </c>
      <c r="AT47" s="45"/>
      <c r="AU47" s="30">
        <v>22</v>
      </c>
      <c r="AV47" s="31" t="s">
        <v>34</v>
      </c>
      <c r="AW47" s="29"/>
      <c r="AX47" s="6">
        <v>14751</v>
      </c>
      <c r="AY47" s="36" t="s">
        <v>280</v>
      </c>
      <c r="AZ47" s="36" t="s">
        <v>280</v>
      </c>
      <c r="BA47" s="36" t="s">
        <v>280</v>
      </c>
      <c r="BB47" s="36" t="s">
        <v>280</v>
      </c>
      <c r="BC47" s="36" t="s">
        <v>280</v>
      </c>
      <c r="BD47" s="36" t="s">
        <v>280</v>
      </c>
      <c r="BE47" s="36" t="s">
        <v>280</v>
      </c>
      <c r="BF47" s="36" t="s">
        <v>280</v>
      </c>
      <c r="BG47" s="36" t="s">
        <v>280</v>
      </c>
      <c r="BH47" s="36" t="s">
        <v>280</v>
      </c>
      <c r="BI47" s="36" t="s">
        <v>280</v>
      </c>
      <c r="BJ47" s="36" t="s">
        <v>280</v>
      </c>
      <c r="BK47" s="36" t="s">
        <v>280</v>
      </c>
      <c r="BL47" s="36" t="s">
        <v>280</v>
      </c>
      <c r="BM47" s="36" t="s">
        <v>280</v>
      </c>
      <c r="BN47" s="36" t="s">
        <v>280</v>
      </c>
      <c r="BO47" s="36" t="s">
        <v>280</v>
      </c>
      <c r="BP47" s="67">
        <v>22</v>
      </c>
      <c r="BQ47" s="45"/>
      <c r="BR47" s="30">
        <v>22</v>
      </c>
      <c r="BS47" s="31" t="s">
        <v>34</v>
      </c>
      <c r="BT47" s="29"/>
      <c r="BU47" s="6">
        <v>14067</v>
      </c>
      <c r="BV47" s="36" t="s">
        <v>280</v>
      </c>
      <c r="BW47" s="36" t="s">
        <v>280</v>
      </c>
      <c r="BX47" s="36" t="s">
        <v>280</v>
      </c>
      <c r="BY47" s="36" t="s">
        <v>280</v>
      </c>
      <c r="BZ47" s="36" t="s">
        <v>280</v>
      </c>
      <c r="CA47" s="36" t="s">
        <v>280</v>
      </c>
      <c r="CB47" s="36" t="s">
        <v>280</v>
      </c>
      <c r="CC47" s="36" t="s">
        <v>280</v>
      </c>
      <c r="CD47" s="36" t="s">
        <v>280</v>
      </c>
      <c r="CE47" s="36" t="s">
        <v>280</v>
      </c>
      <c r="CF47" s="36" t="s">
        <v>280</v>
      </c>
      <c r="CG47" s="36" t="s">
        <v>280</v>
      </c>
      <c r="CH47" s="36" t="s">
        <v>280</v>
      </c>
      <c r="CI47" s="36" t="s">
        <v>280</v>
      </c>
      <c r="CJ47" s="36" t="s">
        <v>280</v>
      </c>
      <c r="CK47" s="36" t="s">
        <v>280</v>
      </c>
      <c r="CL47" s="36" t="s">
        <v>280</v>
      </c>
      <c r="CM47" s="67">
        <v>22</v>
      </c>
      <c r="CN47" s="45"/>
      <c r="CO47" s="30">
        <v>22</v>
      </c>
      <c r="CP47" s="31" t="s">
        <v>34</v>
      </c>
      <c r="CQ47" s="65"/>
      <c r="CR47" s="36" t="s">
        <v>280</v>
      </c>
      <c r="CS47" s="36" t="s">
        <v>280</v>
      </c>
      <c r="CT47" s="36" t="s">
        <v>280</v>
      </c>
      <c r="CU47" s="36" t="s">
        <v>280</v>
      </c>
      <c r="CV47" s="36" t="s">
        <v>280</v>
      </c>
      <c r="CW47" s="36" t="s">
        <v>280</v>
      </c>
      <c r="CX47" s="36" t="s">
        <v>280</v>
      </c>
      <c r="CY47" s="36" t="s">
        <v>280</v>
      </c>
      <c r="CZ47" s="36" t="s">
        <v>280</v>
      </c>
      <c r="DA47" s="36" t="s">
        <v>280</v>
      </c>
      <c r="DB47" s="36" t="s">
        <v>280</v>
      </c>
      <c r="DC47" s="36" t="s">
        <v>280</v>
      </c>
      <c r="DD47" s="36" t="s">
        <v>280</v>
      </c>
      <c r="DE47" s="36" t="s">
        <v>280</v>
      </c>
      <c r="DF47" s="36" t="s">
        <v>280</v>
      </c>
      <c r="DG47" s="36" t="s">
        <v>280</v>
      </c>
      <c r="DH47" s="36" t="s">
        <v>280</v>
      </c>
      <c r="DI47" s="14">
        <v>14382</v>
      </c>
      <c r="DJ47" s="67">
        <v>22</v>
      </c>
      <c r="DK47" s="45"/>
      <c r="DL47" s="30">
        <v>22</v>
      </c>
      <c r="DM47" s="31" t="s">
        <v>34</v>
      </c>
      <c r="DN47" s="29"/>
      <c r="DO47" s="6">
        <v>14382</v>
      </c>
      <c r="DP47" s="36" t="s">
        <v>280</v>
      </c>
      <c r="DQ47" s="36" t="s">
        <v>280</v>
      </c>
      <c r="DR47" s="36" t="s">
        <v>280</v>
      </c>
      <c r="DS47" s="36" t="s">
        <v>280</v>
      </c>
      <c r="DT47" s="36" t="s">
        <v>280</v>
      </c>
      <c r="DU47" s="36" t="s">
        <v>280</v>
      </c>
      <c r="DV47" s="36" t="s">
        <v>280</v>
      </c>
      <c r="DW47" s="36" t="s">
        <v>280</v>
      </c>
      <c r="DX47" s="36" t="s">
        <v>280</v>
      </c>
      <c r="DY47" s="36" t="s">
        <v>280</v>
      </c>
      <c r="DZ47" s="36" t="s">
        <v>280</v>
      </c>
      <c r="EA47" s="36" t="s">
        <v>280</v>
      </c>
      <c r="EB47" s="36" t="s">
        <v>280</v>
      </c>
      <c r="EC47" s="36" t="s">
        <v>280</v>
      </c>
      <c r="ED47" s="36" t="s">
        <v>280</v>
      </c>
      <c r="EE47" s="36" t="s">
        <v>280</v>
      </c>
      <c r="EF47" s="14">
        <v>14253</v>
      </c>
      <c r="EG47" s="67">
        <v>22</v>
      </c>
      <c r="EH47" s="30">
        <v>22</v>
      </c>
      <c r="EI47" s="31" t="s">
        <v>34</v>
      </c>
      <c r="EJ47" s="29"/>
      <c r="EK47" s="6">
        <v>14253</v>
      </c>
      <c r="EL47" s="36" t="s">
        <v>284</v>
      </c>
      <c r="EM47" s="36" t="s">
        <v>284</v>
      </c>
      <c r="EN47" s="36" t="s">
        <v>284</v>
      </c>
      <c r="EO47" s="36" t="s">
        <v>284</v>
      </c>
      <c r="EP47" s="36" t="s">
        <v>284</v>
      </c>
      <c r="EQ47" s="36" t="s">
        <v>284</v>
      </c>
      <c r="ER47" s="36" t="s">
        <v>284</v>
      </c>
      <c r="ES47" s="36" t="s">
        <v>284</v>
      </c>
      <c r="ET47" s="36" t="s">
        <v>284</v>
      </c>
      <c r="EU47" s="36" t="s">
        <v>284</v>
      </c>
      <c r="EV47" s="36" t="s">
        <v>284</v>
      </c>
      <c r="EW47" s="36" t="s">
        <v>284</v>
      </c>
      <c r="EX47" s="36" t="s">
        <v>284</v>
      </c>
      <c r="EY47" s="36" t="s">
        <v>284</v>
      </c>
      <c r="EZ47" s="36" t="s">
        <v>284</v>
      </c>
      <c r="FA47" s="36" t="s">
        <v>284</v>
      </c>
      <c r="FB47" s="14">
        <v>14300</v>
      </c>
      <c r="FC47" s="67">
        <v>22</v>
      </c>
      <c r="FD47" s="45"/>
      <c r="FE47" s="30">
        <v>22</v>
      </c>
      <c r="FF47" s="31" t="s">
        <v>34</v>
      </c>
      <c r="FG47" s="29"/>
      <c r="FH47" s="6">
        <v>14300</v>
      </c>
      <c r="FI47" s="36" t="s">
        <v>284</v>
      </c>
      <c r="FJ47" s="36" t="s">
        <v>284</v>
      </c>
      <c r="FK47" s="36" t="s">
        <v>284</v>
      </c>
      <c r="FL47" s="36" t="s">
        <v>284</v>
      </c>
      <c r="FM47" s="36" t="s">
        <v>284</v>
      </c>
      <c r="FN47" s="36" t="s">
        <v>284</v>
      </c>
      <c r="FO47" s="36" t="s">
        <v>284</v>
      </c>
      <c r="FP47" s="36" t="s">
        <v>284</v>
      </c>
      <c r="FQ47" s="36" t="s">
        <v>284</v>
      </c>
      <c r="FR47" s="36" t="s">
        <v>284</v>
      </c>
      <c r="FS47" s="36" t="s">
        <v>284</v>
      </c>
      <c r="FT47" s="36" t="s">
        <v>284</v>
      </c>
      <c r="FU47" s="36" t="s">
        <v>284</v>
      </c>
      <c r="FV47" s="36" t="s">
        <v>284</v>
      </c>
      <c r="FW47" s="36" t="s">
        <v>284</v>
      </c>
      <c r="FX47" s="36" t="s">
        <v>284</v>
      </c>
      <c r="FY47" s="36" t="s">
        <v>284</v>
      </c>
      <c r="FZ47" s="67">
        <v>22</v>
      </c>
      <c r="GA47" s="45"/>
      <c r="GB47" s="30">
        <v>22</v>
      </c>
      <c r="GC47" s="31" t="s">
        <v>34</v>
      </c>
      <c r="GD47" s="29"/>
      <c r="GE47" s="6">
        <v>14094</v>
      </c>
      <c r="GF47" s="36" t="s">
        <v>284</v>
      </c>
      <c r="GG47" s="36" t="s">
        <v>284</v>
      </c>
      <c r="GH47" s="36" t="s">
        <v>284</v>
      </c>
      <c r="GI47" s="36" t="s">
        <v>284</v>
      </c>
      <c r="GJ47" s="36" t="s">
        <v>284</v>
      </c>
      <c r="GK47" s="36" t="s">
        <v>284</v>
      </c>
      <c r="GL47" s="36" t="s">
        <v>284</v>
      </c>
      <c r="GM47" s="36" t="s">
        <v>284</v>
      </c>
      <c r="GN47" s="36" t="s">
        <v>284</v>
      </c>
      <c r="GO47" s="36" t="s">
        <v>284</v>
      </c>
      <c r="GP47" s="36" t="s">
        <v>284</v>
      </c>
      <c r="GQ47" s="36" t="s">
        <v>284</v>
      </c>
      <c r="GR47" s="36" t="s">
        <v>284</v>
      </c>
      <c r="GS47" s="36" t="s">
        <v>284</v>
      </c>
      <c r="GT47" s="36" t="s">
        <v>284</v>
      </c>
      <c r="GU47" s="36" t="s">
        <v>284</v>
      </c>
      <c r="GV47" s="14">
        <v>14008</v>
      </c>
      <c r="GW47" s="67">
        <v>22</v>
      </c>
      <c r="GX47" s="45"/>
      <c r="GY47" s="30">
        <v>22</v>
      </c>
      <c r="GZ47" s="31" t="s">
        <v>34</v>
      </c>
      <c r="HA47" s="29"/>
      <c r="HB47" s="6">
        <v>14008</v>
      </c>
      <c r="HC47" s="36" t="s">
        <v>284</v>
      </c>
      <c r="HD47" s="36" t="s">
        <v>284</v>
      </c>
      <c r="HE47" s="14">
        <v>147</v>
      </c>
      <c r="HF47" s="16">
        <v>1.0494003426613365</v>
      </c>
      <c r="HG47" s="36" t="s">
        <v>286</v>
      </c>
      <c r="HH47" s="36" t="s">
        <v>286</v>
      </c>
      <c r="HI47" s="36" t="s">
        <v>286</v>
      </c>
      <c r="HJ47" s="36" t="s">
        <v>286</v>
      </c>
      <c r="HK47" s="36" t="s">
        <v>286</v>
      </c>
      <c r="HL47" s="36" t="s">
        <v>286</v>
      </c>
      <c r="HM47" s="36" t="s">
        <v>286</v>
      </c>
      <c r="HN47" s="36" t="s">
        <v>286</v>
      </c>
      <c r="HO47" s="14">
        <v>-169</v>
      </c>
      <c r="HP47" s="16">
        <v>-1.2064534551684751</v>
      </c>
      <c r="HQ47" s="14">
        <v>-22</v>
      </c>
      <c r="HR47" s="16">
        <v>-0.15705311250713877</v>
      </c>
      <c r="HS47" s="14">
        <v>13986</v>
      </c>
      <c r="HT47" s="67">
        <v>22</v>
      </c>
      <c r="HY47" s="16"/>
      <c r="II47" s="16"/>
      <c r="IK47" s="16"/>
      <c r="IR47" s="16"/>
    </row>
    <row r="48" spans="1:252" ht="12.75" customHeight="1">
      <c r="A48" s="30">
        <v>23</v>
      </c>
      <c r="B48" s="31" t="s">
        <v>35</v>
      </c>
      <c r="C48" s="29"/>
      <c r="D48" s="6">
        <v>10830</v>
      </c>
      <c r="E48" s="36" t="s">
        <v>280</v>
      </c>
      <c r="F48" s="36" t="s">
        <v>280</v>
      </c>
      <c r="G48" s="36" t="s">
        <v>280</v>
      </c>
      <c r="H48" s="36" t="s">
        <v>280</v>
      </c>
      <c r="I48" s="36" t="s">
        <v>280</v>
      </c>
      <c r="J48" s="36" t="s">
        <v>280</v>
      </c>
      <c r="K48" s="36" t="s">
        <v>280</v>
      </c>
      <c r="L48" s="36" t="s">
        <v>280</v>
      </c>
      <c r="M48" s="36" t="s">
        <v>280</v>
      </c>
      <c r="N48" s="36" t="s">
        <v>280</v>
      </c>
      <c r="O48" s="36" t="s">
        <v>280</v>
      </c>
      <c r="P48" s="36" t="s">
        <v>280</v>
      </c>
      <c r="Q48" s="36" t="s">
        <v>280</v>
      </c>
      <c r="R48" s="36" t="s">
        <v>280</v>
      </c>
      <c r="S48" s="36" t="s">
        <v>280</v>
      </c>
      <c r="T48" s="36" t="s">
        <v>280</v>
      </c>
      <c r="U48" s="14">
        <v>11494</v>
      </c>
      <c r="V48" s="67">
        <v>23</v>
      </c>
      <c r="W48" s="45"/>
      <c r="X48" s="30">
        <v>23</v>
      </c>
      <c r="Y48" s="31" t="s">
        <v>35</v>
      </c>
      <c r="Z48" s="29"/>
      <c r="AA48" s="6">
        <v>11494</v>
      </c>
      <c r="AB48" s="36" t="s">
        <v>280</v>
      </c>
      <c r="AC48" s="36" t="s">
        <v>280</v>
      </c>
      <c r="AD48" s="36" t="s">
        <v>280</v>
      </c>
      <c r="AE48" s="36" t="s">
        <v>280</v>
      </c>
      <c r="AF48" s="36" t="s">
        <v>280</v>
      </c>
      <c r="AG48" s="36" t="s">
        <v>280</v>
      </c>
      <c r="AH48" s="36" t="s">
        <v>280</v>
      </c>
      <c r="AI48" s="36" t="s">
        <v>280</v>
      </c>
      <c r="AJ48" s="36" t="s">
        <v>280</v>
      </c>
      <c r="AK48" s="36" t="s">
        <v>280</v>
      </c>
      <c r="AL48" s="36" t="s">
        <v>280</v>
      </c>
      <c r="AM48" s="36" t="s">
        <v>280</v>
      </c>
      <c r="AN48" s="36" t="s">
        <v>280</v>
      </c>
      <c r="AO48" s="36" t="s">
        <v>280</v>
      </c>
      <c r="AP48" s="36" t="s">
        <v>280</v>
      </c>
      <c r="AQ48" s="36" t="s">
        <v>280</v>
      </c>
      <c r="AR48" s="14">
        <v>12160</v>
      </c>
      <c r="AS48" s="67">
        <v>23</v>
      </c>
      <c r="AT48" s="45"/>
      <c r="AU48" s="30">
        <v>23</v>
      </c>
      <c r="AV48" s="31" t="s">
        <v>35</v>
      </c>
      <c r="AW48" s="29"/>
      <c r="AX48" s="6">
        <v>12160</v>
      </c>
      <c r="AY48" s="36" t="s">
        <v>280</v>
      </c>
      <c r="AZ48" s="36" t="s">
        <v>280</v>
      </c>
      <c r="BA48" s="36" t="s">
        <v>280</v>
      </c>
      <c r="BB48" s="36" t="s">
        <v>280</v>
      </c>
      <c r="BC48" s="36" t="s">
        <v>280</v>
      </c>
      <c r="BD48" s="36" t="s">
        <v>280</v>
      </c>
      <c r="BE48" s="36" t="s">
        <v>280</v>
      </c>
      <c r="BF48" s="36" t="s">
        <v>280</v>
      </c>
      <c r="BG48" s="36" t="s">
        <v>280</v>
      </c>
      <c r="BH48" s="36" t="s">
        <v>280</v>
      </c>
      <c r="BI48" s="36" t="s">
        <v>280</v>
      </c>
      <c r="BJ48" s="36" t="s">
        <v>280</v>
      </c>
      <c r="BK48" s="36" t="s">
        <v>280</v>
      </c>
      <c r="BL48" s="36" t="s">
        <v>280</v>
      </c>
      <c r="BM48" s="36" t="s">
        <v>280</v>
      </c>
      <c r="BN48" s="36" t="s">
        <v>280</v>
      </c>
      <c r="BO48" s="36" t="s">
        <v>280</v>
      </c>
      <c r="BP48" s="67">
        <v>23</v>
      </c>
      <c r="BQ48" s="45"/>
      <c r="BR48" s="30">
        <v>23</v>
      </c>
      <c r="BS48" s="31" t="s">
        <v>35</v>
      </c>
      <c r="BT48" s="29"/>
      <c r="BU48" s="6">
        <v>12765</v>
      </c>
      <c r="BV48" s="36" t="s">
        <v>280</v>
      </c>
      <c r="BW48" s="36" t="s">
        <v>280</v>
      </c>
      <c r="BX48" s="36" t="s">
        <v>280</v>
      </c>
      <c r="BY48" s="36" t="s">
        <v>280</v>
      </c>
      <c r="BZ48" s="36" t="s">
        <v>280</v>
      </c>
      <c r="CA48" s="36" t="s">
        <v>280</v>
      </c>
      <c r="CB48" s="36" t="s">
        <v>280</v>
      </c>
      <c r="CC48" s="36" t="s">
        <v>280</v>
      </c>
      <c r="CD48" s="36" t="s">
        <v>280</v>
      </c>
      <c r="CE48" s="36" t="s">
        <v>280</v>
      </c>
      <c r="CF48" s="36" t="s">
        <v>280</v>
      </c>
      <c r="CG48" s="36" t="s">
        <v>280</v>
      </c>
      <c r="CH48" s="36" t="s">
        <v>280</v>
      </c>
      <c r="CI48" s="36" t="s">
        <v>280</v>
      </c>
      <c r="CJ48" s="36" t="s">
        <v>280</v>
      </c>
      <c r="CK48" s="36" t="s">
        <v>280</v>
      </c>
      <c r="CL48" s="36" t="s">
        <v>280</v>
      </c>
      <c r="CM48" s="67">
        <v>23</v>
      </c>
      <c r="CN48" s="45"/>
      <c r="CO48" s="30">
        <v>23</v>
      </c>
      <c r="CP48" s="31" t="s">
        <v>35</v>
      </c>
      <c r="CQ48" s="65"/>
      <c r="CR48" s="36" t="s">
        <v>280</v>
      </c>
      <c r="CS48" s="36" t="s">
        <v>280</v>
      </c>
      <c r="CT48" s="36" t="s">
        <v>280</v>
      </c>
      <c r="CU48" s="36" t="s">
        <v>280</v>
      </c>
      <c r="CV48" s="36" t="s">
        <v>280</v>
      </c>
      <c r="CW48" s="36" t="s">
        <v>280</v>
      </c>
      <c r="CX48" s="36" t="s">
        <v>280</v>
      </c>
      <c r="CY48" s="36" t="s">
        <v>280</v>
      </c>
      <c r="CZ48" s="36" t="s">
        <v>280</v>
      </c>
      <c r="DA48" s="36" t="s">
        <v>280</v>
      </c>
      <c r="DB48" s="36" t="s">
        <v>280</v>
      </c>
      <c r="DC48" s="36" t="s">
        <v>280</v>
      </c>
      <c r="DD48" s="36" t="s">
        <v>280</v>
      </c>
      <c r="DE48" s="36" t="s">
        <v>280</v>
      </c>
      <c r="DF48" s="36" t="s">
        <v>280</v>
      </c>
      <c r="DG48" s="36" t="s">
        <v>280</v>
      </c>
      <c r="DH48" s="36" t="s">
        <v>280</v>
      </c>
      <c r="DI48" s="14">
        <v>13727</v>
      </c>
      <c r="DJ48" s="67">
        <v>23</v>
      </c>
      <c r="DK48" s="45"/>
      <c r="DL48" s="30">
        <v>23</v>
      </c>
      <c r="DM48" s="31" t="s">
        <v>35</v>
      </c>
      <c r="DN48" s="29"/>
      <c r="DO48" s="6">
        <v>13727</v>
      </c>
      <c r="DP48" s="36" t="s">
        <v>280</v>
      </c>
      <c r="DQ48" s="36" t="s">
        <v>280</v>
      </c>
      <c r="DR48" s="36" t="s">
        <v>280</v>
      </c>
      <c r="DS48" s="36" t="s">
        <v>280</v>
      </c>
      <c r="DT48" s="36" t="s">
        <v>280</v>
      </c>
      <c r="DU48" s="36" t="s">
        <v>280</v>
      </c>
      <c r="DV48" s="36" t="s">
        <v>280</v>
      </c>
      <c r="DW48" s="36" t="s">
        <v>280</v>
      </c>
      <c r="DX48" s="36" t="s">
        <v>280</v>
      </c>
      <c r="DY48" s="36" t="s">
        <v>280</v>
      </c>
      <c r="DZ48" s="36" t="s">
        <v>280</v>
      </c>
      <c r="EA48" s="36" t="s">
        <v>280</v>
      </c>
      <c r="EB48" s="36" t="s">
        <v>280</v>
      </c>
      <c r="EC48" s="36" t="s">
        <v>280</v>
      </c>
      <c r="ED48" s="36" t="s">
        <v>280</v>
      </c>
      <c r="EE48" s="36" t="s">
        <v>280</v>
      </c>
      <c r="EF48" s="14">
        <v>14160</v>
      </c>
      <c r="EG48" s="67">
        <v>23</v>
      </c>
      <c r="EH48" s="30">
        <v>23</v>
      </c>
      <c r="EI48" s="31" t="s">
        <v>35</v>
      </c>
      <c r="EJ48" s="29"/>
      <c r="EK48" s="6">
        <v>14160</v>
      </c>
      <c r="EL48" s="36" t="s">
        <v>284</v>
      </c>
      <c r="EM48" s="36" t="s">
        <v>284</v>
      </c>
      <c r="EN48" s="36" t="s">
        <v>284</v>
      </c>
      <c r="EO48" s="36" t="s">
        <v>284</v>
      </c>
      <c r="EP48" s="36" t="s">
        <v>284</v>
      </c>
      <c r="EQ48" s="36" t="s">
        <v>284</v>
      </c>
      <c r="ER48" s="36" t="s">
        <v>284</v>
      </c>
      <c r="ES48" s="36" t="s">
        <v>284</v>
      </c>
      <c r="ET48" s="36" t="s">
        <v>284</v>
      </c>
      <c r="EU48" s="36" t="s">
        <v>284</v>
      </c>
      <c r="EV48" s="36" t="s">
        <v>284</v>
      </c>
      <c r="EW48" s="36" t="s">
        <v>284</v>
      </c>
      <c r="EX48" s="36" t="s">
        <v>284</v>
      </c>
      <c r="EY48" s="36" t="s">
        <v>284</v>
      </c>
      <c r="EZ48" s="36" t="s">
        <v>284</v>
      </c>
      <c r="FA48" s="36" t="s">
        <v>284</v>
      </c>
      <c r="FB48" s="14">
        <v>14892</v>
      </c>
      <c r="FC48" s="67">
        <v>23</v>
      </c>
      <c r="FD48" s="45"/>
      <c r="FE48" s="30">
        <v>23</v>
      </c>
      <c r="FF48" s="31" t="s">
        <v>35</v>
      </c>
      <c r="FG48" s="29"/>
      <c r="FH48" s="6">
        <v>14892</v>
      </c>
      <c r="FI48" s="36" t="s">
        <v>284</v>
      </c>
      <c r="FJ48" s="36" t="s">
        <v>284</v>
      </c>
      <c r="FK48" s="36" t="s">
        <v>284</v>
      </c>
      <c r="FL48" s="36" t="s">
        <v>284</v>
      </c>
      <c r="FM48" s="36" t="s">
        <v>284</v>
      </c>
      <c r="FN48" s="36" t="s">
        <v>284</v>
      </c>
      <c r="FO48" s="36" t="s">
        <v>284</v>
      </c>
      <c r="FP48" s="36" t="s">
        <v>284</v>
      </c>
      <c r="FQ48" s="36" t="s">
        <v>284</v>
      </c>
      <c r="FR48" s="36" t="s">
        <v>284</v>
      </c>
      <c r="FS48" s="36" t="s">
        <v>284</v>
      </c>
      <c r="FT48" s="36" t="s">
        <v>284</v>
      </c>
      <c r="FU48" s="36" t="s">
        <v>284</v>
      </c>
      <c r="FV48" s="36" t="s">
        <v>284</v>
      </c>
      <c r="FW48" s="36" t="s">
        <v>284</v>
      </c>
      <c r="FX48" s="36" t="s">
        <v>284</v>
      </c>
      <c r="FY48" s="36" t="s">
        <v>284</v>
      </c>
      <c r="FZ48" s="67">
        <v>23</v>
      </c>
      <c r="GA48" s="45"/>
      <c r="GB48" s="30">
        <v>23</v>
      </c>
      <c r="GC48" s="31" t="s">
        <v>35</v>
      </c>
      <c r="GD48" s="29"/>
      <c r="GE48" s="6">
        <v>16014</v>
      </c>
      <c r="GF48" s="36" t="s">
        <v>284</v>
      </c>
      <c r="GG48" s="36" t="s">
        <v>284</v>
      </c>
      <c r="GH48" s="36" t="s">
        <v>284</v>
      </c>
      <c r="GI48" s="36" t="s">
        <v>284</v>
      </c>
      <c r="GJ48" s="36" t="s">
        <v>284</v>
      </c>
      <c r="GK48" s="36" t="s">
        <v>284</v>
      </c>
      <c r="GL48" s="36" t="s">
        <v>284</v>
      </c>
      <c r="GM48" s="36" t="s">
        <v>284</v>
      </c>
      <c r="GN48" s="36" t="s">
        <v>284</v>
      </c>
      <c r="GO48" s="36" t="s">
        <v>284</v>
      </c>
      <c r="GP48" s="36" t="s">
        <v>284</v>
      </c>
      <c r="GQ48" s="36" t="s">
        <v>284</v>
      </c>
      <c r="GR48" s="36" t="s">
        <v>284</v>
      </c>
      <c r="GS48" s="36" t="s">
        <v>284</v>
      </c>
      <c r="GT48" s="36" t="s">
        <v>284</v>
      </c>
      <c r="GU48" s="36" t="s">
        <v>284</v>
      </c>
      <c r="GV48" s="14">
        <v>16993</v>
      </c>
      <c r="GW48" s="67">
        <v>23</v>
      </c>
      <c r="GX48" s="45"/>
      <c r="GY48" s="30">
        <v>23</v>
      </c>
      <c r="GZ48" s="31" t="s">
        <v>35</v>
      </c>
      <c r="HA48" s="29"/>
      <c r="HB48" s="6">
        <v>16993</v>
      </c>
      <c r="HC48" s="36" t="s">
        <v>284</v>
      </c>
      <c r="HD48" s="36" t="s">
        <v>284</v>
      </c>
      <c r="HE48" s="14">
        <v>249</v>
      </c>
      <c r="HF48" s="16">
        <v>1.4653092449832283</v>
      </c>
      <c r="HG48" s="36" t="s">
        <v>286</v>
      </c>
      <c r="HH48" s="36" t="s">
        <v>286</v>
      </c>
      <c r="HI48" s="36" t="s">
        <v>286</v>
      </c>
      <c r="HJ48" s="36" t="s">
        <v>286</v>
      </c>
      <c r="HK48" s="36" t="s">
        <v>286</v>
      </c>
      <c r="HL48" s="36" t="s">
        <v>286</v>
      </c>
      <c r="HM48" s="36" t="s">
        <v>286</v>
      </c>
      <c r="HN48" s="36" t="s">
        <v>286</v>
      </c>
      <c r="HO48" s="14">
        <v>419</v>
      </c>
      <c r="HP48" s="16">
        <v>2.4657211793091269</v>
      </c>
      <c r="HQ48" s="14">
        <v>668</v>
      </c>
      <c r="HR48" s="16">
        <v>3.9310304242923553</v>
      </c>
      <c r="HS48" s="14">
        <v>17661</v>
      </c>
      <c r="HT48" s="67">
        <v>23</v>
      </c>
      <c r="HY48" s="16"/>
      <c r="II48" s="16"/>
      <c r="IK48" s="16"/>
      <c r="IR48" s="16"/>
    </row>
    <row r="49" spans="1:252" ht="12.75" customHeight="1">
      <c r="A49" s="30">
        <v>24</v>
      </c>
      <c r="B49" s="31" t="s">
        <v>36</v>
      </c>
      <c r="C49" s="29"/>
      <c r="D49" s="6">
        <v>9740</v>
      </c>
      <c r="E49" s="36" t="s">
        <v>280</v>
      </c>
      <c r="F49" s="36" t="s">
        <v>280</v>
      </c>
      <c r="G49" s="36" t="s">
        <v>280</v>
      </c>
      <c r="H49" s="36" t="s">
        <v>280</v>
      </c>
      <c r="I49" s="36" t="s">
        <v>280</v>
      </c>
      <c r="J49" s="36" t="s">
        <v>280</v>
      </c>
      <c r="K49" s="36" t="s">
        <v>280</v>
      </c>
      <c r="L49" s="36" t="s">
        <v>280</v>
      </c>
      <c r="M49" s="36" t="s">
        <v>280</v>
      </c>
      <c r="N49" s="36" t="s">
        <v>280</v>
      </c>
      <c r="O49" s="36" t="s">
        <v>280</v>
      </c>
      <c r="P49" s="36" t="s">
        <v>280</v>
      </c>
      <c r="Q49" s="36" t="s">
        <v>280</v>
      </c>
      <c r="R49" s="36" t="s">
        <v>280</v>
      </c>
      <c r="S49" s="36" t="s">
        <v>280</v>
      </c>
      <c r="T49" s="36" t="s">
        <v>280</v>
      </c>
      <c r="U49" s="14">
        <v>10104</v>
      </c>
      <c r="V49" s="67">
        <v>24</v>
      </c>
      <c r="W49" s="45"/>
      <c r="X49" s="30">
        <v>24</v>
      </c>
      <c r="Y49" s="31" t="s">
        <v>36</v>
      </c>
      <c r="Z49" s="29"/>
      <c r="AA49" s="6">
        <v>10104</v>
      </c>
      <c r="AB49" s="36" t="s">
        <v>280</v>
      </c>
      <c r="AC49" s="36" t="s">
        <v>280</v>
      </c>
      <c r="AD49" s="36" t="s">
        <v>280</v>
      </c>
      <c r="AE49" s="36" t="s">
        <v>280</v>
      </c>
      <c r="AF49" s="36" t="s">
        <v>280</v>
      </c>
      <c r="AG49" s="36" t="s">
        <v>280</v>
      </c>
      <c r="AH49" s="36" t="s">
        <v>280</v>
      </c>
      <c r="AI49" s="36" t="s">
        <v>280</v>
      </c>
      <c r="AJ49" s="36" t="s">
        <v>280</v>
      </c>
      <c r="AK49" s="36" t="s">
        <v>280</v>
      </c>
      <c r="AL49" s="36" t="s">
        <v>280</v>
      </c>
      <c r="AM49" s="36" t="s">
        <v>280</v>
      </c>
      <c r="AN49" s="36" t="s">
        <v>280</v>
      </c>
      <c r="AO49" s="36" t="s">
        <v>280</v>
      </c>
      <c r="AP49" s="36" t="s">
        <v>280</v>
      </c>
      <c r="AQ49" s="36" t="s">
        <v>280</v>
      </c>
      <c r="AR49" s="14">
        <v>10432</v>
      </c>
      <c r="AS49" s="67">
        <v>24</v>
      </c>
      <c r="AT49" s="45"/>
      <c r="AU49" s="30">
        <v>24</v>
      </c>
      <c r="AV49" s="31" t="s">
        <v>36</v>
      </c>
      <c r="AW49" s="29"/>
      <c r="AX49" s="6">
        <v>10432</v>
      </c>
      <c r="AY49" s="36" t="s">
        <v>280</v>
      </c>
      <c r="AZ49" s="36" t="s">
        <v>280</v>
      </c>
      <c r="BA49" s="36" t="s">
        <v>280</v>
      </c>
      <c r="BB49" s="36" t="s">
        <v>280</v>
      </c>
      <c r="BC49" s="36" t="s">
        <v>280</v>
      </c>
      <c r="BD49" s="36" t="s">
        <v>280</v>
      </c>
      <c r="BE49" s="36" t="s">
        <v>280</v>
      </c>
      <c r="BF49" s="36" t="s">
        <v>280</v>
      </c>
      <c r="BG49" s="36" t="s">
        <v>280</v>
      </c>
      <c r="BH49" s="36" t="s">
        <v>280</v>
      </c>
      <c r="BI49" s="36" t="s">
        <v>280</v>
      </c>
      <c r="BJ49" s="36" t="s">
        <v>280</v>
      </c>
      <c r="BK49" s="36" t="s">
        <v>280</v>
      </c>
      <c r="BL49" s="36" t="s">
        <v>280</v>
      </c>
      <c r="BM49" s="36" t="s">
        <v>280</v>
      </c>
      <c r="BN49" s="36" t="s">
        <v>280</v>
      </c>
      <c r="BO49" s="36" t="s">
        <v>280</v>
      </c>
      <c r="BP49" s="67">
        <v>24</v>
      </c>
      <c r="BQ49" s="45"/>
      <c r="BR49" s="30">
        <v>24</v>
      </c>
      <c r="BS49" s="31" t="s">
        <v>36</v>
      </c>
      <c r="BT49" s="29"/>
      <c r="BU49" s="6">
        <v>10944</v>
      </c>
      <c r="BV49" s="36" t="s">
        <v>280</v>
      </c>
      <c r="BW49" s="36" t="s">
        <v>280</v>
      </c>
      <c r="BX49" s="36" t="s">
        <v>280</v>
      </c>
      <c r="BY49" s="36" t="s">
        <v>280</v>
      </c>
      <c r="BZ49" s="36" t="s">
        <v>280</v>
      </c>
      <c r="CA49" s="36" t="s">
        <v>280</v>
      </c>
      <c r="CB49" s="36" t="s">
        <v>280</v>
      </c>
      <c r="CC49" s="36" t="s">
        <v>280</v>
      </c>
      <c r="CD49" s="36" t="s">
        <v>280</v>
      </c>
      <c r="CE49" s="36" t="s">
        <v>280</v>
      </c>
      <c r="CF49" s="36" t="s">
        <v>280</v>
      </c>
      <c r="CG49" s="36" t="s">
        <v>280</v>
      </c>
      <c r="CH49" s="36" t="s">
        <v>280</v>
      </c>
      <c r="CI49" s="36" t="s">
        <v>280</v>
      </c>
      <c r="CJ49" s="36" t="s">
        <v>280</v>
      </c>
      <c r="CK49" s="36" t="s">
        <v>280</v>
      </c>
      <c r="CL49" s="36" t="s">
        <v>280</v>
      </c>
      <c r="CM49" s="67">
        <v>24</v>
      </c>
      <c r="CN49" s="45"/>
      <c r="CO49" s="30">
        <v>24</v>
      </c>
      <c r="CP49" s="31" t="s">
        <v>36</v>
      </c>
      <c r="CQ49" s="65"/>
      <c r="CR49" s="36" t="s">
        <v>280</v>
      </c>
      <c r="CS49" s="36" t="s">
        <v>280</v>
      </c>
      <c r="CT49" s="36" t="s">
        <v>280</v>
      </c>
      <c r="CU49" s="36" t="s">
        <v>280</v>
      </c>
      <c r="CV49" s="36" t="s">
        <v>280</v>
      </c>
      <c r="CW49" s="36" t="s">
        <v>280</v>
      </c>
      <c r="CX49" s="36" t="s">
        <v>280</v>
      </c>
      <c r="CY49" s="36" t="s">
        <v>280</v>
      </c>
      <c r="CZ49" s="36" t="s">
        <v>280</v>
      </c>
      <c r="DA49" s="36" t="s">
        <v>280</v>
      </c>
      <c r="DB49" s="36" t="s">
        <v>280</v>
      </c>
      <c r="DC49" s="36" t="s">
        <v>280</v>
      </c>
      <c r="DD49" s="36" t="s">
        <v>280</v>
      </c>
      <c r="DE49" s="36" t="s">
        <v>280</v>
      </c>
      <c r="DF49" s="36" t="s">
        <v>280</v>
      </c>
      <c r="DG49" s="36" t="s">
        <v>280</v>
      </c>
      <c r="DH49" s="36" t="s">
        <v>280</v>
      </c>
      <c r="DI49" s="14">
        <v>11653</v>
      </c>
      <c r="DJ49" s="67">
        <v>24</v>
      </c>
      <c r="DK49" s="45"/>
      <c r="DL49" s="30">
        <v>24</v>
      </c>
      <c r="DM49" s="31" t="s">
        <v>36</v>
      </c>
      <c r="DN49" s="29"/>
      <c r="DO49" s="6">
        <v>11653</v>
      </c>
      <c r="DP49" s="36" t="s">
        <v>280</v>
      </c>
      <c r="DQ49" s="36" t="s">
        <v>280</v>
      </c>
      <c r="DR49" s="36" t="s">
        <v>280</v>
      </c>
      <c r="DS49" s="36" t="s">
        <v>280</v>
      </c>
      <c r="DT49" s="36" t="s">
        <v>280</v>
      </c>
      <c r="DU49" s="36" t="s">
        <v>280</v>
      </c>
      <c r="DV49" s="36" t="s">
        <v>280</v>
      </c>
      <c r="DW49" s="36" t="s">
        <v>280</v>
      </c>
      <c r="DX49" s="36" t="s">
        <v>280</v>
      </c>
      <c r="DY49" s="36" t="s">
        <v>280</v>
      </c>
      <c r="DZ49" s="36" t="s">
        <v>280</v>
      </c>
      <c r="EA49" s="36" t="s">
        <v>280</v>
      </c>
      <c r="EB49" s="36" t="s">
        <v>280</v>
      </c>
      <c r="EC49" s="36" t="s">
        <v>280</v>
      </c>
      <c r="ED49" s="36" t="s">
        <v>280</v>
      </c>
      <c r="EE49" s="36" t="s">
        <v>280</v>
      </c>
      <c r="EF49" s="14">
        <v>11854</v>
      </c>
      <c r="EG49" s="67">
        <v>24</v>
      </c>
      <c r="EH49" s="30">
        <v>24</v>
      </c>
      <c r="EI49" s="31" t="s">
        <v>36</v>
      </c>
      <c r="EJ49" s="29"/>
      <c r="EK49" s="6">
        <v>11854</v>
      </c>
      <c r="EL49" s="36" t="s">
        <v>284</v>
      </c>
      <c r="EM49" s="36" t="s">
        <v>284</v>
      </c>
      <c r="EN49" s="36" t="s">
        <v>284</v>
      </c>
      <c r="EO49" s="36" t="s">
        <v>284</v>
      </c>
      <c r="EP49" s="36" t="s">
        <v>284</v>
      </c>
      <c r="EQ49" s="36" t="s">
        <v>284</v>
      </c>
      <c r="ER49" s="36" t="s">
        <v>284</v>
      </c>
      <c r="ES49" s="36" t="s">
        <v>284</v>
      </c>
      <c r="ET49" s="36" t="s">
        <v>284</v>
      </c>
      <c r="EU49" s="36" t="s">
        <v>284</v>
      </c>
      <c r="EV49" s="36" t="s">
        <v>284</v>
      </c>
      <c r="EW49" s="36" t="s">
        <v>284</v>
      </c>
      <c r="EX49" s="36" t="s">
        <v>284</v>
      </c>
      <c r="EY49" s="36" t="s">
        <v>284</v>
      </c>
      <c r="EZ49" s="36" t="s">
        <v>284</v>
      </c>
      <c r="FA49" s="36" t="s">
        <v>284</v>
      </c>
      <c r="FB49" s="14">
        <v>12121</v>
      </c>
      <c r="FC49" s="67">
        <v>24</v>
      </c>
      <c r="FD49" s="45"/>
      <c r="FE49" s="30">
        <v>24</v>
      </c>
      <c r="FF49" s="31" t="s">
        <v>36</v>
      </c>
      <c r="FG49" s="29"/>
      <c r="FH49" s="6">
        <v>12121</v>
      </c>
      <c r="FI49" s="36" t="s">
        <v>284</v>
      </c>
      <c r="FJ49" s="36" t="s">
        <v>284</v>
      </c>
      <c r="FK49" s="36" t="s">
        <v>284</v>
      </c>
      <c r="FL49" s="36" t="s">
        <v>284</v>
      </c>
      <c r="FM49" s="36" t="s">
        <v>284</v>
      </c>
      <c r="FN49" s="36" t="s">
        <v>284</v>
      </c>
      <c r="FO49" s="36" t="s">
        <v>284</v>
      </c>
      <c r="FP49" s="36" t="s">
        <v>284</v>
      </c>
      <c r="FQ49" s="36" t="s">
        <v>284</v>
      </c>
      <c r="FR49" s="36" t="s">
        <v>284</v>
      </c>
      <c r="FS49" s="36" t="s">
        <v>284</v>
      </c>
      <c r="FT49" s="36" t="s">
        <v>284</v>
      </c>
      <c r="FU49" s="36" t="s">
        <v>284</v>
      </c>
      <c r="FV49" s="36" t="s">
        <v>284</v>
      </c>
      <c r="FW49" s="36" t="s">
        <v>284</v>
      </c>
      <c r="FX49" s="36" t="s">
        <v>284</v>
      </c>
      <c r="FY49" s="36" t="s">
        <v>284</v>
      </c>
      <c r="FZ49" s="67">
        <v>24</v>
      </c>
      <c r="GA49" s="45"/>
      <c r="GB49" s="30">
        <v>24</v>
      </c>
      <c r="GC49" s="31" t="s">
        <v>36</v>
      </c>
      <c r="GD49" s="29"/>
      <c r="GE49" s="6">
        <v>12210</v>
      </c>
      <c r="GF49" s="36" t="s">
        <v>284</v>
      </c>
      <c r="GG49" s="36" t="s">
        <v>284</v>
      </c>
      <c r="GH49" s="36" t="s">
        <v>284</v>
      </c>
      <c r="GI49" s="36" t="s">
        <v>284</v>
      </c>
      <c r="GJ49" s="36" t="s">
        <v>284</v>
      </c>
      <c r="GK49" s="36" t="s">
        <v>284</v>
      </c>
      <c r="GL49" s="36" t="s">
        <v>284</v>
      </c>
      <c r="GM49" s="36" t="s">
        <v>284</v>
      </c>
      <c r="GN49" s="36" t="s">
        <v>284</v>
      </c>
      <c r="GO49" s="36" t="s">
        <v>284</v>
      </c>
      <c r="GP49" s="36" t="s">
        <v>284</v>
      </c>
      <c r="GQ49" s="36" t="s">
        <v>284</v>
      </c>
      <c r="GR49" s="36" t="s">
        <v>284</v>
      </c>
      <c r="GS49" s="36" t="s">
        <v>284</v>
      </c>
      <c r="GT49" s="36" t="s">
        <v>284</v>
      </c>
      <c r="GU49" s="36" t="s">
        <v>284</v>
      </c>
      <c r="GV49" s="14">
        <v>12217</v>
      </c>
      <c r="GW49" s="67">
        <v>24</v>
      </c>
      <c r="GX49" s="45"/>
      <c r="GY49" s="30">
        <v>24</v>
      </c>
      <c r="GZ49" s="31" t="s">
        <v>36</v>
      </c>
      <c r="HA49" s="29"/>
      <c r="HB49" s="6">
        <v>12217</v>
      </c>
      <c r="HC49" s="36" t="s">
        <v>284</v>
      </c>
      <c r="HD49" s="36" t="s">
        <v>284</v>
      </c>
      <c r="HE49" s="14">
        <v>144</v>
      </c>
      <c r="HF49" s="16">
        <v>1.1786854383236474</v>
      </c>
      <c r="HG49" s="36" t="s">
        <v>286</v>
      </c>
      <c r="HH49" s="36" t="s">
        <v>286</v>
      </c>
      <c r="HI49" s="36" t="s">
        <v>286</v>
      </c>
      <c r="HJ49" s="36" t="s">
        <v>286</v>
      </c>
      <c r="HK49" s="36" t="s">
        <v>286</v>
      </c>
      <c r="HL49" s="36" t="s">
        <v>286</v>
      </c>
      <c r="HM49" s="36" t="s">
        <v>286</v>
      </c>
      <c r="HN49" s="36" t="s">
        <v>286</v>
      </c>
      <c r="HO49" s="14">
        <v>52</v>
      </c>
      <c r="HP49" s="16">
        <v>0.42563640828353932</v>
      </c>
      <c r="HQ49" s="14">
        <v>196</v>
      </c>
      <c r="HR49" s="16">
        <v>1.6043218466071867</v>
      </c>
      <c r="HS49" s="14">
        <v>12413</v>
      </c>
      <c r="HT49" s="67">
        <v>24</v>
      </c>
      <c r="HY49" s="16"/>
      <c r="II49" s="16"/>
      <c r="IK49" s="16"/>
      <c r="IR49" s="16"/>
    </row>
    <row r="50" spans="1:252" ht="12.75" customHeight="1">
      <c r="A50" s="30">
        <v>25</v>
      </c>
      <c r="B50" s="31" t="s">
        <v>37</v>
      </c>
      <c r="C50" s="29"/>
      <c r="D50" s="6">
        <v>9735</v>
      </c>
      <c r="E50" s="36" t="s">
        <v>280</v>
      </c>
      <c r="F50" s="36" t="s">
        <v>280</v>
      </c>
      <c r="G50" s="36" t="s">
        <v>280</v>
      </c>
      <c r="H50" s="36" t="s">
        <v>280</v>
      </c>
      <c r="I50" s="36" t="s">
        <v>280</v>
      </c>
      <c r="J50" s="36" t="s">
        <v>280</v>
      </c>
      <c r="K50" s="36" t="s">
        <v>280</v>
      </c>
      <c r="L50" s="36" t="s">
        <v>280</v>
      </c>
      <c r="M50" s="36" t="s">
        <v>280</v>
      </c>
      <c r="N50" s="36" t="s">
        <v>280</v>
      </c>
      <c r="O50" s="36" t="s">
        <v>280</v>
      </c>
      <c r="P50" s="36" t="s">
        <v>280</v>
      </c>
      <c r="Q50" s="36" t="s">
        <v>280</v>
      </c>
      <c r="R50" s="36" t="s">
        <v>280</v>
      </c>
      <c r="S50" s="36" t="s">
        <v>280</v>
      </c>
      <c r="T50" s="36" t="s">
        <v>280</v>
      </c>
      <c r="U50" s="14">
        <v>9766</v>
      </c>
      <c r="V50" s="67">
        <v>25</v>
      </c>
      <c r="W50" s="45"/>
      <c r="X50" s="30">
        <v>25</v>
      </c>
      <c r="Y50" s="31" t="s">
        <v>37</v>
      </c>
      <c r="Z50" s="29"/>
      <c r="AA50" s="6">
        <v>9766</v>
      </c>
      <c r="AB50" s="36" t="s">
        <v>280</v>
      </c>
      <c r="AC50" s="36" t="s">
        <v>280</v>
      </c>
      <c r="AD50" s="36" t="s">
        <v>280</v>
      </c>
      <c r="AE50" s="36" t="s">
        <v>280</v>
      </c>
      <c r="AF50" s="36" t="s">
        <v>280</v>
      </c>
      <c r="AG50" s="36" t="s">
        <v>280</v>
      </c>
      <c r="AH50" s="36" t="s">
        <v>280</v>
      </c>
      <c r="AI50" s="36" t="s">
        <v>280</v>
      </c>
      <c r="AJ50" s="36" t="s">
        <v>280</v>
      </c>
      <c r="AK50" s="36" t="s">
        <v>280</v>
      </c>
      <c r="AL50" s="36" t="s">
        <v>280</v>
      </c>
      <c r="AM50" s="36" t="s">
        <v>280</v>
      </c>
      <c r="AN50" s="36" t="s">
        <v>280</v>
      </c>
      <c r="AO50" s="36" t="s">
        <v>280</v>
      </c>
      <c r="AP50" s="36" t="s">
        <v>280</v>
      </c>
      <c r="AQ50" s="36" t="s">
        <v>280</v>
      </c>
      <c r="AR50" s="14">
        <v>9851</v>
      </c>
      <c r="AS50" s="67">
        <v>25</v>
      </c>
      <c r="AT50" s="45"/>
      <c r="AU50" s="30">
        <v>25</v>
      </c>
      <c r="AV50" s="31" t="s">
        <v>37</v>
      </c>
      <c r="AW50" s="29"/>
      <c r="AX50" s="6">
        <v>9851</v>
      </c>
      <c r="AY50" s="36" t="s">
        <v>280</v>
      </c>
      <c r="AZ50" s="36" t="s">
        <v>280</v>
      </c>
      <c r="BA50" s="36" t="s">
        <v>280</v>
      </c>
      <c r="BB50" s="36" t="s">
        <v>280</v>
      </c>
      <c r="BC50" s="36" t="s">
        <v>280</v>
      </c>
      <c r="BD50" s="36" t="s">
        <v>280</v>
      </c>
      <c r="BE50" s="36" t="s">
        <v>280</v>
      </c>
      <c r="BF50" s="36" t="s">
        <v>280</v>
      </c>
      <c r="BG50" s="36" t="s">
        <v>280</v>
      </c>
      <c r="BH50" s="36" t="s">
        <v>280</v>
      </c>
      <c r="BI50" s="36" t="s">
        <v>280</v>
      </c>
      <c r="BJ50" s="36" t="s">
        <v>280</v>
      </c>
      <c r="BK50" s="36" t="s">
        <v>280</v>
      </c>
      <c r="BL50" s="36" t="s">
        <v>280</v>
      </c>
      <c r="BM50" s="36" t="s">
        <v>280</v>
      </c>
      <c r="BN50" s="36" t="s">
        <v>280</v>
      </c>
      <c r="BO50" s="36" t="s">
        <v>280</v>
      </c>
      <c r="BP50" s="67">
        <v>25</v>
      </c>
      <c r="BQ50" s="45"/>
      <c r="BR50" s="30">
        <v>25</v>
      </c>
      <c r="BS50" s="31" t="s">
        <v>37</v>
      </c>
      <c r="BT50" s="29"/>
      <c r="BU50" s="6">
        <v>10315</v>
      </c>
      <c r="BV50" s="36" t="s">
        <v>280</v>
      </c>
      <c r="BW50" s="36" t="s">
        <v>280</v>
      </c>
      <c r="BX50" s="36" t="s">
        <v>280</v>
      </c>
      <c r="BY50" s="36" t="s">
        <v>280</v>
      </c>
      <c r="BZ50" s="36" t="s">
        <v>280</v>
      </c>
      <c r="CA50" s="36" t="s">
        <v>280</v>
      </c>
      <c r="CB50" s="36" t="s">
        <v>280</v>
      </c>
      <c r="CC50" s="36" t="s">
        <v>280</v>
      </c>
      <c r="CD50" s="36" t="s">
        <v>280</v>
      </c>
      <c r="CE50" s="36" t="s">
        <v>280</v>
      </c>
      <c r="CF50" s="36" t="s">
        <v>280</v>
      </c>
      <c r="CG50" s="36" t="s">
        <v>280</v>
      </c>
      <c r="CH50" s="36" t="s">
        <v>280</v>
      </c>
      <c r="CI50" s="36" t="s">
        <v>280</v>
      </c>
      <c r="CJ50" s="36" t="s">
        <v>280</v>
      </c>
      <c r="CK50" s="36" t="s">
        <v>280</v>
      </c>
      <c r="CL50" s="36" t="s">
        <v>280</v>
      </c>
      <c r="CM50" s="67">
        <v>25</v>
      </c>
      <c r="CN50" s="45"/>
      <c r="CO50" s="30">
        <v>25</v>
      </c>
      <c r="CP50" s="31" t="s">
        <v>37</v>
      </c>
      <c r="CQ50" s="65"/>
      <c r="CR50" s="36" t="s">
        <v>280</v>
      </c>
      <c r="CS50" s="36" t="s">
        <v>280</v>
      </c>
      <c r="CT50" s="36" t="s">
        <v>280</v>
      </c>
      <c r="CU50" s="36" t="s">
        <v>280</v>
      </c>
      <c r="CV50" s="36" t="s">
        <v>280</v>
      </c>
      <c r="CW50" s="36" t="s">
        <v>280</v>
      </c>
      <c r="CX50" s="36" t="s">
        <v>280</v>
      </c>
      <c r="CY50" s="36" t="s">
        <v>280</v>
      </c>
      <c r="CZ50" s="36" t="s">
        <v>280</v>
      </c>
      <c r="DA50" s="36" t="s">
        <v>280</v>
      </c>
      <c r="DB50" s="36" t="s">
        <v>280</v>
      </c>
      <c r="DC50" s="36" t="s">
        <v>280</v>
      </c>
      <c r="DD50" s="36" t="s">
        <v>280</v>
      </c>
      <c r="DE50" s="36" t="s">
        <v>280</v>
      </c>
      <c r="DF50" s="36" t="s">
        <v>280</v>
      </c>
      <c r="DG50" s="36" t="s">
        <v>280</v>
      </c>
      <c r="DH50" s="36" t="s">
        <v>280</v>
      </c>
      <c r="DI50" s="14">
        <v>10218</v>
      </c>
      <c r="DJ50" s="67">
        <v>25</v>
      </c>
      <c r="DK50" s="45"/>
      <c r="DL50" s="30">
        <v>25</v>
      </c>
      <c r="DM50" s="31" t="s">
        <v>37</v>
      </c>
      <c r="DN50" s="29"/>
      <c r="DO50" s="6">
        <v>10218</v>
      </c>
      <c r="DP50" s="36" t="s">
        <v>280</v>
      </c>
      <c r="DQ50" s="36" t="s">
        <v>280</v>
      </c>
      <c r="DR50" s="36" t="s">
        <v>280</v>
      </c>
      <c r="DS50" s="36" t="s">
        <v>280</v>
      </c>
      <c r="DT50" s="36" t="s">
        <v>280</v>
      </c>
      <c r="DU50" s="36" t="s">
        <v>280</v>
      </c>
      <c r="DV50" s="36" t="s">
        <v>280</v>
      </c>
      <c r="DW50" s="36" t="s">
        <v>280</v>
      </c>
      <c r="DX50" s="36" t="s">
        <v>280</v>
      </c>
      <c r="DY50" s="36" t="s">
        <v>280</v>
      </c>
      <c r="DZ50" s="36" t="s">
        <v>280</v>
      </c>
      <c r="EA50" s="36" t="s">
        <v>280</v>
      </c>
      <c r="EB50" s="36" t="s">
        <v>280</v>
      </c>
      <c r="EC50" s="36" t="s">
        <v>280</v>
      </c>
      <c r="ED50" s="36" t="s">
        <v>280</v>
      </c>
      <c r="EE50" s="36" t="s">
        <v>280</v>
      </c>
      <c r="EF50" s="14">
        <v>10176</v>
      </c>
      <c r="EG50" s="67">
        <v>25</v>
      </c>
      <c r="EH50" s="30">
        <v>25</v>
      </c>
      <c r="EI50" s="31" t="s">
        <v>37</v>
      </c>
      <c r="EJ50" s="29"/>
      <c r="EK50" s="6">
        <v>10176</v>
      </c>
      <c r="EL50" s="36" t="s">
        <v>284</v>
      </c>
      <c r="EM50" s="36" t="s">
        <v>284</v>
      </c>
      <c r="EN50" s="36" t="s">
        <v>284</v>
      </c>
      <c r="EO50" s="36" t="s">
        <v>284</v>
      </c>
      <c r="EP50" s="36" t="s">
        <v>284</v>
      </c>
      <c r="EQ50" s="36" t="s">
        <v>284</v>
      </c>
      <c r="ER50" s="36" t="s">
        <v>284</v>
      </c>
      <c r="ES50" s="36" t="s">
        <v>284</v>
      </c>
      <c r="ET50" s="36" t="s">
        <v>284</v>
      </c>
      <c r="EU50" s="36" t="s">
        <v>284</v>
      </c>
      <c r="EV50" s="36" t="s">
        <v>284</v>
      </c>
      <c r="EW50" s="36" t="s">
        <v>284</v>
      </c>
      <c r="EX50" s="36" t="s">
        <v>284</v>
      </c>
      <c r="EY50" s="36" t="s">
        <v>284</v>
      </c>
      <c r="EZ50" s="36" t="s">
        <v>284</v>
      </c>
      <c r="FA50" s="36" t="s">
        <v>284</v>
      </c>
      <c r="FB50" s="14">
        <v>9843</v>
      </c>
      <c r="FC50" s="67">
        <v>25</v>
      </c>
      <c r="FD50" s="45"/>
      <c r="FE50" s="30">
        <v>25</v>
      </c>
      <c r="FF50" s="31" t="s">
        <v>37</v>
      </c>
      <c r="FG50" s="29"/>
      <c r="FH50" s="6">
        <v>9843</v>
      </c>
      <c r="FI50" s="36" t="s">
        <v>284</v>
      </c>
      <c r="FJ50" s="36" t="s">
        <v>284</v>
      </c>
      <c r="FK50" s="36" t="s">
        <v>284</v>
      </c>
      <c r="FL50" s="36" t="s">
        <v>284</v>
      </c>
      <c r="FM50" s="36" t="s">
        <v>284</v>
      </c>
      <c r="FN50" s="36" t="s">
        <v>284</v>
      </c>
      <c r="FO50" s="36" t="s">
        <v>284</v>
      </c>
      <c r="FP50" s="36" t="s">
        <v>284</v>
      </c>
      <c r="FQ50" s="36" t="s">
        <v>284</v>
      </c>
      <c r="FR50" s="36" t="s">
        <v>284</v>
      </c>
      <c r="FS50" s="36" t="s">
        <v>284</v>
      </c>
      <c r="FT50" s="36" t="s">
        <v>284</v>
      </c>
      <c r="FU50" s="36" t="s">
        <v>284</v>
      </c>
      <c r="FV50" s="36" t="s">
        <v>284</v>
      </c>
      <c r="FW50" s="36" t="s">
        <v>284</v>
      </c>
      <c r="FX50" s="36" t="s">
        <v>284</v>
      </c>
      <c r="FY50" s="36" t="s">
        <v>284</v>
      </c>
      <c r="FZ50" s="67">
        <v>25</v>
      </c>
      <c r="GA50" s="45"/>
      <c r="GB50" s="30">
        <v>25</v>
      </c>
      <c r="GC50" s="31" t="s">
        <v>37</v>
      </c>
      <c r="GD50" s="29"/>
      <c r="GE50" s="6">
        <v>10346</v>
      </c>
      <c r="GF50" s="36" t="s">
        <v>284</v>
      </c>
      <c r="GG50" s="36" t="s">
        <v>284</v>
      </c>
      <c r="GH50" s="36" t="s">
        <v>284</v>
      </c>
      <c r="GI50" s="36" t="s">
        <v>284</v>
      </c>
      <c r="GJ50" s="36" t="s">
        <v>284</v>
      </c>
      <c r="GK50" s="36" t="s">
        <v>284</v>
      </c>
      <c r="GL50" s="36" t="s">
        <v>284</v>
      </c>
      <c r="GM50" s="36" t="s">
        <v>284</v>
      </c>
      <c r="GN50" s="36" t="s">
        <v>284</v>
      </c>
      <c r="GO50" s="36" t="s">
        <v>284</v>
      </c>
      <c r="GP50" s="36" t="s">
        <v>284</v>
      </c>
      <c r="GQ50" s="36" t="s">
        <v>284</v>
      </c>
      <c r="GR50" s="36" t="s">
        <v>284</v>
      </c>
      <c r="GS50" s="36" t="s">
        <v>284</v>
      </c>
      <c r="GT50" s="36" t="s">
        <v>284</v>
      </c>
      <c r="GU50" s="36" t="s">
        <v>284</v>
      </c>
      <c r="GV50" s="14">
        <v>10402</v>
      </c>
      <c r="GW50" s="67">
        <v>25</v>
      </c>
      <c r="GX50" s="45"/>
      <c r="GY50" s="30">
        <v>25</v>
      </c>
      <c r="GZ50" s="31" t="s">
        <v>37</v>
      </c>
      <c r="HA50" s="29"/>
      <c r="HB50" s="6">
        <v>10402</v>
      </c>
      <c r="HC50" s="36" t="s">
        <v>284</v>
      </c>
      <c r="HD50" s="36" t="s">
        <v>284</v>
      </c>
      <c r="HE50" s="14">
        <v>82</v>
      </c>
      <c r="HF50" s="16">
        <v>0.78830994039607771</v>
      </c>
      <c r="HG50" s="36" t="s">
        <v>286</v>
      </c>
      <c r="HH50" s="36" t="s">
        <v>286</v>
      </c>
      <c r="HI50" s="36" t="s">
        <v>286</v>
      </c>
      <c r="HJ50" s="36" t="s">
        <v>286</v>
      </c>
      <c r="HK50" s="36" t="s">
        <v>286</v>
      </c>
      <c r="HL50" s="36" t="s">
        <v>286</v>
      </c>
      <c r="HM50" s="36" t="s">
        <v>286</v>
      </c>
      <c r="HN50" s="36" t="s">
        <v>286</v>
      </c>
      <c r="HO50" s="14">
        <v>-83</v>
      </c>
      <c r="HP50" s="16">
        <v>-0.79792347625456639</v>
      </c>
      <c r="HQ50" s="14">
        <v>-1</v>
      </c>
      <c r="HR50" s="16">
        <v>-9.6135358584887518E-3</v>
      </c>
      <c r="HS50" s="14">
        <v>10401</v>
      </c>
      <c r="HT50" s="67">
        <v>25</v>
      </c>
      <c r="HY50" s="16"/>
      <c r="II50" s="16"/>
      <c r="IK50" s="16"/>
      <c r="IR50" s="16"/>
    </row>
    <row r="51" spans="1:252" ht="12.75" customHeight="1">
      <c r="A51" s="30">
        <v>26</v>
      </c>
      <c r="B51" s="31" t="s">
        <v>38</v>
      </c>
      <c r="C51" s="29"/>
      <c r="D51" s="6">
        <v>9996</v>
      </c>
      <c r="E51" s="36" t="s">
        <v>280</v>
      </c>
      <c r="F51" s="36" t="s">
        <v>280</v>
      </c>
      <c r="G51" s="36" t="s">
        <v>280</v>
      </c>
      <c r="H51" s="36" t="s">
        <v>280</v>
      </c>
      <c r="I51" s="36" t="s">
        <v>280</v>
      </c>
      <c r="J51" s="36" t="s">
        <v>280</v>
      </c>
      <c r="K51" s="36" t="s">
        <v>280</v>
      </c>
      <c r="L51" s="36" t="s">
        <v>280</v>
      </c>
      <c r="M51" s="36" t="s">
        <v>280</v>
      </c>
      <c r="N51" s="36" t="s">
        <v>280</v>
      </c>
      <c r="O51" s="36" t="s">
        <v>280</v>
      </c>
      <c r="P51" s="36" t="s">
        <v>280</v>
      </c>
      <c r="Q51" s="36" t="s">
        <v>280</v>
      </c>
      <c r="R51" s="36" t="s">
        <v>280</v>
      </c>
      <c r="S51" s="36" t="s">
        <v>280</v>
      </c>
      <c r="T51" s="36" t="s">
        <v>280</v>
      </c>
      <c r="U51" s="14">
        <v>10637</v>
      </c>
      <c r="V51" s="67">
        <v>26</v>
      </c>
      <c r="W51" s="45"/>
      <c r="X51" s="30">
        <v>26</v>
      </c>
      <c r="Y51" s="31" t="s">
        <v>38</v>
      </c>
      <c r="Z51" s="29"/>
      <c r="AA51" s="6">
        <v>10637</v>
      </c>
      <c r="AB51" s="36" t="s">
        <v>280</v>
      </c>
      <c r="AC51" s="36" t="s">
        <v>280</v>
      </c>
      <c r="AD51" s="36" t="s">
        <v>280</v>
      </c>
      <c r="AE51" s="36" t="s">
        <v>280</v>
      </c>
      <c r="AF51" s="36" t="s">
        <v>280</v>
      </c>
      <c r="AG51" s="36" t="s">
        <v>280</v>
      </c>
      <c r="AH51" s="36" t="s">
        <v>280</v>
      </c>
      <c r="AI51" s="36" t="s">
        <v>280</v>
      </c>
      <c r="AJ51" s="36" t="s">
        <v>280</v>
      </c>
      <c r="AK51" s="36" t="s">
        <v>280</v>
      </c>
      <c r="AL51" s="36" t="s">
        <v>280</v>
      </c>
      <c r="AM51" s="36" t="s">
        <v>280</v>
      </c>
      <c r="AN51" s="36" t="s">
        <v>280</v>
      </c>
      <c r="AO51" s="36" t="s">
        <v>280</v>
      </c>
      <c r="AP51" s="36" t="s">
        <v>280</v>
      </c>
      <c r="AQ51" s="36" t="s">
        <v>280</v>
      </c>
      <c r="AR51" s="14">
        <v>11124</v>
      </c>
      <c r="AS51" s="67">
        <v>26</v>
      </c>
      <c r="AT51" s="45"/>
      <c r="AU51" s="30">
        <v>26</v>
      </c>
      <c r="AV51" s="31" t="s">
        <v>38</v>
      </c>
      <c r="AW51" s="29"/>
      <c r="AX51" s="6">
        <v>11124</v>
      </c>
      <c r="AY51" s="36" t="s">
        <v>280</v>
      </c>
      <c r="AZ51" s="36" t="s">
        <v>280</v>
      </c>
      <c r="BA51" s="36" t="s">
        <v>280</v>
      </c>
      <c r="BB51" s="36" t="s">
        <v>280</v>
      </c>
      <c r="BC51" s="36" t="s">
        <v>280</v>
      </c>
      <c r="BD51" s="36" t="s">
        <v>280</v>
      </c>
      <c r="BE51" s="36" t="s">
        <v>280</v>
      </c>
      <c r="BF51" s="36" t="s">
        <v>280</v>
      </c>
      <c r="BG51" s="36" t="s">
        <v>280</v>
      </c>
      <c r="BH51" s="36" t="s">
        <v>280</v>
      </c>
      <c r="BI51" s="36" t="s">
        <v>280</v>
      </c>
      <c r="BJ51" s="36" t="s">
        <v>280</v>
      </c>
      <c r="BK51" s="36" t="s">
        <v>280</v>
      </c>
      <c r="BL51" s="36" t="s">
        <v>280</v>
      </c>
      <c r="BM51" s="36" t="s">
        <v>280</v>
      </c>
      <c r="BN51" s="36" t="s">
        <v>280</v>
      </c>
      <c r="BO51" s="36" t="s">
        <v>280</v>
      </c>
      <c r="BP51" s="67">
        <v>26</v>
      </c>
      <c r="BQ51" s="45"/>
      <c r="BR51" s="30">
        <v>26</v>
      </c>
      <c r="BS51" s="31" t="s">
        <v>38</v>
      </c>
      <c r="BT51" s="29"/>
      <c r="BU51" s="6">
        <v>12299</v>
      </c>
      <c r="BV51" s="36" t="s">
        <v>280</v>
      </c>
      <c r="BW51" s="36" t="s">
        <v>280</v>
      </c>
      <c r="BX51" s="36" t="s">
        <v>280</v>
      </c>
      <c r="BY51" s="36" t="s">
        <v>280</v>
      </c>
      <c r="BZ51" s="36" t="s">
        <v>280</v>
      </c>
      <c r="CA51" s="36" t="s">
        <v>280</v>
      </c>
      <c r="CB51" s="36" t="s">
        <v>280</v>
      </c>
      <c r="CC51" s="36" t="s">
        <v>280</v>
      </c>
      <c r="CD51" s="36" t="s">
        <v>280</v>
      </c>
      <c r="CE51" s="36" t="s">
        <v>280</v>
      </c>
      <c r="CF51" s="36" t="s">
        <v>280</v>
      </c>
      <c r="CG51" s="36" t="s">
        <v>280</v>
      </c>
      <c r="CH51" s="36" t="s">
        <v>280</v>
      </c>
      <c r="CI51" s="36" t="s">
        <v>280</v>
      </c>
      <c r="CJ51" s="36" t="s">
        <v>280</v>
      </c>
      <c r="CK51" s="36" t="s">
        <v>280</v>
      </c>
      <c r="CL51" s="36" t="s">
        <v>280</v>
      </c>
      <c r="CM51" s="67">
        <v>26</v>
      </c>
      <c r="CN51" s="45"/>
      <c r="CO51" s="30">
        <v>26</v>
      </c>
      <c r="CP51" s="31" t="s">
        <v>38</v>
      </c>
      <c r="CQ51" s="65"/>
      <c r="CR51" s="36" t="s">
        <v>280</v>
      </c>
      <c r="CS51" s="36" t="s">
        <v>280</v>
      </c>
      <c r="CT51" s="36" t="s">
        <v>280</v>
      </c>
      <c r="CU51" s="36" t="s">
        <v>280</v>
      </c>
      <c r="CV51" s="36" t="s">
        <v>280</v>
      </c>
      <c r="CW51" s="36" t="s">
        <v>280</v>
      </c>
      <c r="CX51" s="36" t="s">
        <v>280</v>
      </c>
      <c r="CY51" s="36" t="s">
        <v>280</v>
      </c>
      <c r="CZ51" s="36" t="s">
        <v>280</v>
      </c>
      <c r="DA51" s="36" t="s">
        <v>280</v>
      </c>
      <c r="DB51" s="36" t="s">
        <v>280</v>
      </c>
      <c r="DC51" s="36" t="s">
        <v>280</v>
      </c>
      <c r="DD51" s="36" t="s">
        <v>280</v>
      </c>
      <c r="DE51" s="36" t="s">
        <v>280</v>
      </c>
      <c r="DF51" s="36" t="s">
        <v>280</v>
      </c>
      <c r="DG51" s="36" t="s">
        <v>280</v>
      </c>
      <c r="DH51" s="36" t="s">
        <v>280</v>
      </c>
      <c r="DI51" s="14">
        <v>14544</v>
      </c>
      <c r="DJ51" s="67">
        <v>26</v>
      </c>
      <c r="DK51" s="45"/>
      <c r="DL51" s="30">
        <v>26</v>
      </c>
      <c r="DM51" s="31" t="s">
        <v>38</v>
      </c>
      <c r="DN51" s="29"/>
      <c r="DO51" s="6">
        <v>14544</v>
      </c>
      <c r="DP51" s="36" t="s">
        <v>280</v>
      </c>
      <c r="DQ51" s="36" t="s">
        <v>280</v>
      </c>
      <c r="DR51" s="36" t="s">
        <v>280</v>
      </c>
      <c r="DS51" s="36" t="s">
        <v>280</v>
      </c>
      <c r="DT51" s="36" t="s">
        <v>280</v>
      </c>
      <c r="DU51" s="36" t="s">
        <v>280</v>
      </c>
      <c r="DV51" s="36" t="s">
        <v>280</v>
      </c>
      <c r="DW51" s="36" t="s">
        <v>280</v>
      </c>
      <c r="DX51" s="36" t="s">
        <v>280</v>
      </c>
      <c r="DY51" s="36" t="s">
        <v>280</v>
      </c>
      <c r="DZ51" s="36" t="s">
        <v>280</v>
      </c>
      <c r="EA51" s="36" t="s">
        <v>280</v>
      </c>
      <c r="EB51" s="36" t="s">
        <v>280</v>
      </c>
      <c r="EC51" s="36" t="s">
        <v>280</v>
      </c>
      <c r="ED51" s="36" t="s">
        <v>280</v>
      </c>
      <c r="EE51" s="36" t="s">
        <v>280</v>
      </c>
      <c r="EF51" s="14">
        <v>14719</v>
      </c>
      <c r="EG51" s="67">
        <v>26</v>
      </c>
      <c r="EH51" s="30">
        <v>26</v>
      </c>
      <c r="EI51" s="31" t="s">
        <v>38</v>
      </c>
      <c r="EJ51" s="29"/>
      <c r="EK51" s="6">
        <v>14719</v>
      </c>
      <c r="EL51" s="36" t="s">
        <v>284</v>
      </c>
      <c r="EM51" s="36" t="s">
        <v>284</v>
      </c>
      <c r="EN51" s="36" t="s">
        <v>284</v>
      </c>
      <c r="EO51" s="36" t="s">
        <v>284</v>
      </c>
      <c r="EP51" s="36" t="s">
        <v>284</v>
      </c>
      <c r="EQ51" s="36" t="s">
        <v>284</v>
      </c>
      <c r="ER51" s="36" t="s">
        <v>284</v>
      </c>
      <c r="ES51" s="36" t="s">
        <v>284</v>
      </c>
      <c r="ET51" s="36" t="s">
        <v>284</v>
      </c>
      <c r="EU51" s="36" t="s">
        <v>284</v>
      </c>
      <c r="EV51" s="36" t="s">
        <v>284</v>
      </c>
      <c r="EW51" s="36" t="s">
        <v>284</v>
      </c>
      <c r="EX51" s="36" t="s">
        <v>284</v>
      </c>
      <c r="EY51" s="36" t="s">
        <v>284</v>
      </c>
      <c r="EZ51" s="36" t="s">
        <v>284</v>
      </c>
      <c r="FA51" s="36" t="s">
        <v>284</v>
      </c>
      <c r="FB51" s="14">
        <v>15258</v>
      </c>
      <c r="FC51" s="67">
        <v>26</v>
      </c>
      <c r="FD51" s="45"/>
      <c r="FE51" s="30">
        <v>26</v>
      </c>
      <c r="FF51" s="31" t="s">
        <v>38</v>
      </c>
      <c r="FG51" s="29"/>
      <c r="FH51" s="6">
        <v>15258</v>
      </c>
      <c r="FI51" s="36" t="s">
        <v>284</v>
      </c>
      <c r="FJ51" s="36" t="s">
        <v>284</v>
      </c>
      <c r="FK51" s="36" t="s">
        <v>284</v>
      </c>
      <c r="FL51" s="36" t="s">
        <v>284</v>
      </c>
      <c r="FM51" s="36" t="s">
        <v>284</v>
      </c>
      <c r="FN51" s="36" t="s">
        <v>284</v>
      </c>
      <c r="FO51" s="36" t="s">
        <v>284</v>
      </c>
      <c r="FP51" s="36" t="s">
        <v>284</v>
      </c>
      <c r="FQ51" s="36" t="s">
        <v>284</v>
      </c>
      <c r="FR51" s="36" t="s">
        <v>284</v>
      </c>
      <c r="FS51" s="36" t="s">
        <v>284</v>
      </c>
      <c r="FT51" s="36" t="s">
        <v>284</v>
      </c>
      <c r="FU51" s="36" t="s">
        <v>284</v>
      </c>
      <c r="FV51" s="36" t="s">
        <v>284</v>
      </c>
      <c r="FW51" s="36" t="s">
        <v>284</v>
      </c>
      <c r="FX51" s="36" t="s">
        <v>284</v>
      </c>
      <c r="FY51" s="36" t="s">
        <v>284</v>
      </c>
      <c r="FZ51" s="67">
        <v>26</v>
      </c>
      <c r="GA51" s="45"/>
      <c r="GB51" s="30">
        <v>26</v>
      </c>
      <c r="GC51" s="31" t="s">
        <v>38</v>
      </c>
      <c r="GD51" s="29"/>
      <c r="GE51" s="6">
        <v>16305</v>
      </c>
      <c r="GF51" s="36" t="s">
        <v>284</v>
      </c>
      <c r="GG51" s="36" t="s">
        <v>284</v>
      </c>
      <c r="GH51" s="36" t="s">
        <v>284</v>
      </c>
      <c r="GI51" s="36" t="s">
        <v>284</v>
      </c>
      <c r="GJ51" s="36" t="s">
        <v>284</v>
      </c>
      <c r="GK51" s="36" t="s">
        <v>284</v>
      </c>
      <c r="GL51" s="36" t="s">
        <v>284</v>
      </c>
      <c r="GM51" s="36" t="s">
        <v>284</v>
      </c>
      <c r="GN51" s="36" t="s">
        <v>284</v>
      </c>
      <c r="GO51" s="36" t="s">
        <v>284</v>
      </c>
      <c r="GP51" s="36" t="s">
        <v>284</v>
      </c>
      <c r="GQ51" s="36" t="s">
        <v>284</v>
      </c>
      <c r="GR51" s="36" t="s">
        <v>284</v>
      </c>
      <c r="GS51" s="36" t="s">
        <v>284</v>
      </c>
      <c r="GT51" s="36" t="s">
        <v>284</v>
      </c>
      <c r="GU51" s="36" t="s">
        <v>284</v>
      </c>
      <c r="GV51" s="14">
        <v>16762</v>
      </c>
      <c r="GW51" s="67">
        <v>26</v>
      </c>
      <c r="GX51" s="45"/>
      <c r="GY51" s="30">
        <v>26</v>
      </c>
      <c r="GZ51" s="31" t="s">
        <v>38</v>
      </c>
      <c r="HA51" s="29"/>
      <c r="HB51" s="6">
        <v>16762</v>
      </c>
      <c r="HC51" s="36" t="s">
        <v>284</v>
      </c>
      <c r="HD51" s="36" t="s">
        <v>284</v>
      </c>
      <c r="HE51" s="14">
        <v>265</v>
      </c>
      <c r="HF51" s="16">
        <v>1.5809569263811001</v>
      </c>
      <c r="HG51" s="36" t="s">
        <v>286</v>
      </c>
      <c r="HH51" s="36" t="s">
        <v>286</v>
      </c>
      <c r="HI51" s="36" t="s">
        <v>286</v>
      </c>
      <c r="HJ51" s="36" t="s">
        <v>286</v>
      </c>
      <c r="HK51" s="36" t="s">
        <v>286</v>
      </c>
      <c r="HL51" s="36" t="s">
        <v>286</v>
      </c>
      <c r="HM51" s="36" t="s">
        <v>286</v>
      </c>
      <c r="HN51" s="36" t="s">
        <v>286</v>
      </c>
      <c r="HO51" s="14">
        <v>569</v>
      </c>
      <c r="HP51" s="16">
        <v>3.3945829853239471</v>
      </c>
      <c r="HQ51" s="14">
        <v>834</v>
      </c>
      <c r="HR51" s="16">
        <v>4.9755399117050469</v>
      </c>
      <c r="HS51" s="14">
        <v>17596</v>
      </c>
      <c r="HT51" s="67">
        <v>26</v>
      </c>
      <c r="HY51" s="16"/>
      <c r="II51" s="16"/>
      <c r="IK51" s="16"/>
      <c r="IR51" s="16"/>
    </row>
    <row r="52" spans="1:252" ht="12.75" customHeight="1">
      <c r="A52" s="30">
        <v>27</v>
      </c>
      <c r="B52" s="31" t="s">
        <v>39</v>
      </c>
      <c r="C52" s="29"/>
      <c r="D52" s="6">
        <v>10268</v>
      </c>
      <c r="E52" s="36" t="s">
        <v>280</v>
      </c>
      <c r="F52" s="36" t="s">
        <v>280</v>
      </c>
      <c r="G52" s="36" t="s">
        <v>280</v>
      </c>
      <c r="H52" s="36" t="s">
        <v>280</v>
      </c>
      <c r="I52" s="36" t="s">
        <v>280</v>
      </c>
      <c r="J52" s="36" t="s">
        <v>280</v>
      </c>
      <c r="K52" s="36" t="s">
        <v>280</v>
      </c>
      <c r="L52" s="36" t="s">
        <v>280</v>
      </c>
      <c r="M52" s="36" t="s">
        <v>280</v>
      </c>
      <c r="N52" s="36" t="s">
        <v>280</v>
      </c>
      <c r="O52" s="36" t="s">
        <v>280</v>
      </c>
      <c r="P52" s="36" t="s">
        <v>280</v>
      </c>
      <c r="Q52" s="36" t="s">
        <v>280</v>
      </c>
      <c r="R52" s="36" t="s">
        <v>280</v>
      </c>
      <c r="S52" s="36" t="s">
        <v>280</v>
      </c>
      <c r="T52" s="36" t="s">
        <v>280</v>
      </c>
      <c r="U52" s="14">
        <v>10710</v>
      </c>
      <c r="V52" s="67">
        <v>27</v>
      </c>
      <c r="W52" s="45"/>
      <c r="X52" s="30">
        <v>27</v>
      </c>
      <c r="Y52" s="31" t="s">
        <v>39</v>
      </c>
      <c r="Z52" s="29"/>
      <c r="AA52" s="6">
        <v>10710</v>
      </c>
      <c r="AB52" s="36" t="s">
        <v>280</v>
      </c>
      <c r="AC52" s="36" t="s">
        <v>280</v>
      </c>
      <c r="AD52" s="36" t="s">
        <v>280</v>
      </c>
      <c r="AE52" s="36" t="s">
        <v>280</v>
      </c>
      <c r="AF52" s="36" t="s">
        <v>280</v>
      </c>
      <c r="AG52" s="36" t="s">
        <v>280</v>
      </c>
      <c r="AH52" s="36" t="s">
        <v>280</v>
      </c>
      <c r="AI52" s="36" t="s">
        <v>280</v>
      </c>
      <c r="AJ52" s="36" t="s">
        <v>280</v>
      </c>
      <c r="AK52" s="36" t="s">
        <v>280</v>
      </c>
      <c r="AL52" s="36" t="s">
        <v>280</v>
      </c>
      <c r="AM52" s="36" t="s">
        <v>280</v>
      </c>
      <c r="AN52" s="36" t="s">
        <v>280</v>
      </c>
      <c r="AO52" s="36" t="s">
        <v>280</v>
      </c>
      <c r="AP52" s="36" t="s">
        <v>280</v>
      </c>
      <c r="AQ52" s="36" t="s">
        <v>280</v>
      </c>
      <c r="AR52" s="14">
        <v>11139</v>
      </c>
      <c r="AS52" s="67">
        <v>27</v>
      </c>
      <c r="AT52" s="45"/>
      <c r="AU52" s="30">
        <v>27</v>
      </c>
      <c r="AV52" s="31" t="s">
        <v>39</v>
      </c>
      <c r="AW52" s="29"/>
      <c r="AX52" s="6">
        <v>11139</v>
      </c>
      <c r="AY52" s="36" t="s">
        <v>280</v>
      </c>
      <c r="AZ52" s="36" t="s">
        <v>280</v>
      </c>
      <c r="BA52" s="36" t="s">
        <v>280</v>
      </c>
      <c r="BB52" s="36" t="s">
        <v>280</v>
      </c>
      <c r="BC52" s="36" t="s">
        <v>280</v>
      </c>
      <c r="BD52" s="36" t="s">
        <v>280</v>
      </c>
      <c r="BE52" s="36" t="s">
        <v>280</v>
      </c>
      <c r="BF52" s="36" t="s">
        <v>280</v>
      </c>
      <c r="BG52" s="36" t="s">
        <v>280</v>
      </c>
      <c r="BH52" s="36" t="s">
        <v>280</v>
      </c>
      <c r="BI52" s="36" t="s">
        <v>280</v>
      </c>
      <c r="BJ52" s="36" t="s">
        <v>280</v>
      </c>
      <c r="BK52" s="36" t="s">
        <v>280</v>
      </c>
      <c r="BL52" s="36" t="s">
        <v>280</v>
      </c>
      <c r="BM52" s="36" t="s">
        <v>280</v>
      </c>
      <c r="BN52" s="36" t="s">
        <v>280</v>
      </c>
      <c r="BO52" s="36" t="s">
        <v>280</v>
      </c>
      <c r="BP52" s="67">
        <v>27</v>
      </c>
      <c r="BQ52" s="45"/>
      <c r="BR52" s="30">
        <v>27</v>
      </c>
      <c r="BS52" s="31" t="s">
        <v>39</v>
      </c>
      <c r="BT52" s="29"/>
      <c r="BU52" s="6">
        <v>12017</v>
      </c>
      <c r="BV52" s="36" t="s">
        <v>280</v>
      </c>
      <c r="BW52" s="36" t="s">
        <v>280</v>
      </c>
      <c r="BX52" s="36" t="s">
        <v>280</v>
      </c>
      <c r="BY52" s="36" t="s">
        <v>280</v>
      </c>
      <c r="BZ52" s="36" t="s">
        <v>280</v>
      </c>
      <c r="CA52" s="36" t="s">
        <v>280</v>
      </c>
      <c r="CB52" s="36" t="s">
        <v>280</v>
      </c>
      <c r="CC52" s="36" t="s">
        <v>280</v>
      </c>
      <c r="CD52" s="36" t="s">
        <v>280</v>
      </c>
      <c r="CE52" s="36" t="s">
        <v>280</v>
      </c>
      <c r="CF52" s="36" t="s">
        <v>280</v>
      </c>
      <c r="CG52" s="36" t="s">
        <v>280</v>
      </c>
      <c r="CH52" s="36" t="s">
        <v>280</v>
      </c>
      <c r="CI52" s="36" t="s">
        <v>280</v>
      </c>
      <c r="CJ52" s="36" t="s">
        <v>280</v>
      </c>
      <c r="CK52" s="36" t="s">
        <v>280</v>
      </c>
      <c r="CL52" s="36" t="s">
        <v>280</v>
      </c>
      <c r="CM52" s="67">
        <v>27</v>
      </c>
      <c r="CN52" s="45"/>
      <c r="CO52" s="30">
        <v>27</v>
      </c>
      <c r="CP52" s="31" t="s">
        <v>39</v>
      </c>
      <c r="CQ52" s="65"/>
      <c r="CR52" s="36" t="s">
        <v>280</v>
      </c>
      <c r="CS52" s="36" t="s">
        <v>280</v>
      </c>
      <c r="CT52" s="36" t="s">
        <v>280</v>
      </c>
      <c r="CU52" s="36" t="s">
        <v>280</v>
      </c>
      <c r="CV52" s="36" t="s">
        <v>280</v>
      </c>
      <c r="CW52" s="36" t="s">
        <v>280</v>
      </c>
      <c r="CX52" s="36" t="s">
        <v>280</v>
      </c>
      <c r="CY52" s="36" t="s">
        <v>280</v>
      </c>
      <c r="CZ52" s="36" t="s">
        <v>280</v>
      </c>
      <c r="DA52" s="36" t="s">
        <v>280</v>
      </c>
      <c r="DB52" s="36" t="s">
        <v>280</v>
      </c>
      <c r="DC52" s="36" t="s">
        <v>280</v>
      </c>
      <c r="DD52" s="36" t="s">
        <v>280</v>
      </c>
      <c r="DE52" s="36" t="s">
        <v>280</v>
      </c>
      <c r="DF52" s="36" t="s">
        <v>280</v>
      </c>
      <c r="DG52" s="36" t="s">
        <v>280</v>
      </c>
      <c r="DH52" s="36" t="s">
        <v>280</v>
      </c>
      <c r="DI52" s="14">
        <v>12508</v>
      </c>
      <c r="DJ52" s="67">
        <v>27</v>
      </c>
      <c r="DK52" s="45"/>
      <c r="DL52" s="30">
        <v>27</v>
      </c>
      <c r="DM52" s="31" t="s">
        <v>39</v>
      </c>
      <c r="DN52" s="29"/>
      <c r="DO52" s="6">
        <v>12508</v>
      </c>
      <c r="DP52" s="36" t="s">
        <v>280</v>
      </c>
      <c r="DQ52" s="36" t="s">
        <v>280</v>
      </c>
      <c r="DR52" s="36" t="s">
        <v>280</v>
      </c>
      <c r="DS52" s="36" t="s">
        <v>280</v>
      </c>
      <c r="DT52" s="36" t="s">
        <v>280</v>
      </c>
      <c r="DU52" s="36" t="s">
        <v>280</v>
      </c>
      <c r="DV52" s="36" t="s">
        <v>280</v>
      </c>
      <c r="DW52" s="36" t="s">
        <v>280</v>
      </c>
      <c r="DX52" s="36" t="s">
        <v>280</v>
      </c>
      <c r="DY52" s="36" t="s">
        <v>280</v>
      </c>
      <c r="DZ52" s="36" t="s">
        <v>280</v>
      </c>
      <c r="EA52" s="36" t="s">
        <v>280</v>
      </c>
      <c r="EB52" s="36" t="s">
        <v>280</v>
      </c>
      <c r="EC52" s="36" t="s">
        <v>280</v>
      </c>
      <c r="ED52" s="36" t="s">
        <v>280</v>
      </c>
      <c r="EE52" s="36" t="s">
        <v>280</v>
      </c>
      <c r="EF52" s="14">
        <v>12589</v>
      </c>
      <c r="EG52" s="67">
        <v>27</v>
      </c>
      <c r="EH52" s="30">
        <v>27</v>
      </c>
      <c r="EI52" s="31" t="s">
        <v>39</v>
      </c>
      <c r="EJ52" s="29"/>
      <c r="EK52" s="6">
        <v>12589</v>
      </c>
      <c r="EL52" s="36" t="s">
        <v>284</v>
      </c>
      <c r="EM52" s="36" t="s">
        <v>284</v>
      </c>
      <c r="EN52" s="36" t="s">
        <v>284</v>
      </c>
      <c r="EO52" s="36" t="s">
        <v>284</v>
      </c>
      <c r="EP52" s="36" t="s">
        <v>284</v>
      </c>
      <c r="EQ52" s="36" t="s">
        <v>284</v>
      </c>
      <c r="ER52" s="36" t="s">
        <v>284</v>
      </c>
      <c r="ES52" s="36" t="s">
        <v>284</v>
      </c>
      <c r="ET52" s="36" t="s">
        <v>284</v>
      </c>
      <c r="EU52" s="36" t="s">
        <v>284</v>
      </c>
      <c r="EV52" s="36" t="s">
        <v>284</v>
      </c>
      <c r="EW52" s="36" t="s">
        <v>284</v>
      </c>
      <c r="EX52" s="36" t="s">
        <v>284</v>
      </c>
      <c r="EY52" s="36" t="s">
        <v>284</v>
      </c>
      <c r="EZ52" s="36" t="s">
        <v>284</v>
      </c>
      <c r="FA52" s="36" t="s">
        <v>284</v>
      </c>
      <c r="FB52" s="14">
        <v>12730</v>
      </c>
      <c r="FC52" s="67">
        <v>27</v>
      </c>
      <c r="FD52" s="45"/>
      <c r="FE52" s="30">
        <v>27</v>
      </c>
      <c r="FF52" s="31" t="s">
        <v>39</v>
      </c>
      <c r="FG52" s="29"/>
      <c r="FH52" s="6">
        <v>12730</v>
      </c>
      <c r="FI52" s="36" t="s">
        <v>284</v>
      </c>
      <c r="FJ52" s="36" t="s">
        <v>284</v>
      </c>
      <c r="FK52" s="36" t="s">
        <v>284</v>
      </c>
      <c r="FL52" s="36" t="s">
        <v>284</v>
      </c>
      <c r="FM52" s="36" t="s">
        <v>284</v>
      </c>
      <c r="FN52" s="36" t="s">
        <v>284</v>
      </c>
      <c r="FO52" s="36" t="s">
        <v>284</v>
      </c>
      <c r="FP52" s="36" t="s">
        <v>284</v>
      </c>
      <c r="FQ52" s="36" t="s">
        <v>284</v>
      </c>
      <c r="FR52" s="36" t="s">
        <v>284</v>
      </c>
      <c r="FS52" s="36" t="s">
        <v>284</v>
      </c>
      <c r="FT52" s="36" t="s">
        <v>284</v>
      </c>
      <c r="FU52" s="36" t="s">
        <v>284</v>
      </c>
      <c r="FV52" s="36" t="s">
        <v>284</v>
      </c>
      <c r="FW52" s="36" t="s">
        <v>284</v>
      </c>
      <c r="FX52" s="36" t="s">
        <v>284</v>
      </c>
      <c r="FY52" s="36" t="s">
        <v>284</v>
      </c>
      <c r="FZ52" s="67">
        <v>27</v>
      </c>
      <c r="GA52" s="45"/>
      <c r="GB52" s="30">
        <v>27</v>
      </c>
      <c r="GC52" s="31" t="s">
        <v>39</v>
      </c>
      <c r="GD52" s="29"/>
      <c r="GE52" s="6">
        <v>12752</v>
      </c>
      <c r="GF52" s="36" t="s">
        <v>284</v>
      </c>
      <c r="GG52" s="36" t="s">
        <v>284</v>
      </c>
      <c r="GH52" s="36" t="s">
        <v>284</v>
      </c>
      <c r="GI52" s="36" t="s">
        <v>284</v>
      </c>
      <c r="GJ52" s="36" t="s">
        <v>284</v>
      </c>
      <c r="GK52" s="36" t="s">
        <v>284</v>
      </c>
      <c r="GL52" s="36" t="s">
        <v>284</v>
      </c>
      <c r="GM52" s="36" t="s">
        <v>284</v>
      </c>
      <c r="GN52" s="36" t="s">
        <v>284</v>
      </c>
      <c r="GO52" s="36" t="s">
        <v>284</v>
      </c>
      <c r="GP52" s="36" t="s">
        <v>284</v>
      </c>
      <c r="GQ52" s="36" t="s">
        <v>284</v>
      </c>
      <c r="GR52" s="36" t="s">
        <v>284</v>
      </c>
      <c r="GS52" s="36" t="s">
        <v>284</v>
      </c>
      <c r="GT52" s="36" t="s">
        <v>284</v>
      </c>
      <c r="GU52" s="36" t="s">
        <v>284</v>
      </c>
      <c r="GV52" s="14">
        <v>12766</v>
      </c>
      <c r="GW52" s="67">
        <v>27</v>
      </c>
      <c r="GX52" s="45"/>
      <c r="GY52" s="30">
        <v>27</v>
      </c>
      <c r="GZ52" s="31" t="s">
        <v>39</v>
      </c>
      <c r="HA52" s="29"/>
      <c r="HB52" s="6">
        <v>12766</v>
      </c>
      <c r="HC52" s="36" t="s">
        <v>284</v>
      </c>
      <c r="HD52" s="36" t="s">
        <v>284</v>
      </c>
      <c r="HE52" s="14">
        <v>222</v>
      </c>
      <c r="HF52" s="16">
        <v>1.7389942033526555</v>
      </c>
      <c r="HG52" s="36" t="s">
        <v>286</v>
      </c>
      <c r="HH52" s="36" t="s">
        <v>286</v>
      </c>
      <c r="HI52" s="36" t="s">
        <v>286</v>
      </c>
      <c r="HJ52" s="36" t="s">
        <v>286</v>
      </c>
      <c r="HK52" s="36" t="s">
        <v>286</v>
      </c>
      <c r="HL52" s="36" t="s">
        <v>286</v>
      </c>
      <c r="HM52" s="36" t="s">
        <v>286</v>
      </c>
      <c r="HN52" s="36" t="s">
        <v>286</v>
      </c>
      <c r="HO52" s="14">
        <v>-72</v>
      </c>
      <c r="HP52" s="16">
        <v>-0.5639981200062667</v>
      </c>
      <c r="HQ52" s="14">
        <v>150</v>
      </c>
      <c r="HR52" s="16">
        <v>1.1749960833463888</v>
      </c>
      <c r="HS52" s="14">
        <v>12916</v>
      </c>
      <c r="HT52" s="67">
        <v>27</v>
      </c>
      <c r="HY52" s="16"/>
      <c r="II52" s="16"/>
      <c r="IK52" s="16"/>
      <c r="IR52" s="16"/>
    </row>
    <row r="53" spans="1:252" ht="12.75" customHeight="1">
      <c r="A53" s="30">
        <v>28</v>
      </c>
      <c r="B53" s="31" t="s">
        <v>40</v>
      </c>
      <c r="C53" s="29"/>
      <c r="D53" s="6">
        <v>12413</v>
      </c>
      <c r="E53" s="36" t="s">
        <v>280</v>
      </c>
      <c r="F53" s="36" t="s">
        <v>280</v>
      </c>
      <c r="G53" s="36" t="s">
        <v>280</v>
      </c>
      <c r="H53" s="36" t="s">
        <v>280</v>
      </c>
      <c r="I53" s="36" t="s">
        <v>280</v>
      </c>
      <c r="J53" s="36" t="s">
        <v>280</v>
      </c>
      <c r="K53" s="36" t="s">
        <v>280</v>
      </c>
      <c r="L53" s="36" t="s">
        <v>280</v>
      </c>
      <c r="M53" s="36" t="s">
        <v>280</v>
      </c>
      <c r="N53" s="36" t="s">
        <v>280</v>
      </c>
      <c r="O53" s="36" t="s">
        <v>280</v>
      </c>
      <c r="P53" s="36" t="s">
        <v>280</v>
      </c>
      <c r="Q53" s="36" t="s">
        <v>280</v>
      </c>
      <c r="R53" s="36" t="s">
        <v>280</v>
      </c>
      <c r="S53" s="36" t="s">
        <v>280</v>
      </c>
      <c r="T53" s="36" t="s">
        <v>280</v>
      </c>
      <c r="U53" s="14">
        <v>13286</v>
      </c>
      <c r="V53" s="67">
        <v>28</v>
      </c>
      <c r="W53" s="45"/>
      <c r="X53" s="30">
        <v>28</v>
      </c>
      <c r="Y53" s="31" t="s">
        <v>40</v>
      </c>
      <c r="Z53" s="29"/>
      <c r="AA53" s="6">
        <v>13286</v>
      </c>
      <c r="AB53" s="36" t="s">
        <v>280</v>
      </c>
      <c r="AC53" s="36" t="s">
        <v>280</v>
      </c>
      <c r="AD53" s="36" t="s">
        <v>280</v>
      </c>
      <c r="AE53" s="36" t="s">
        <v>280</v>
      </c>
      <c r="AF53" s="36" t="s">
        <v>280</v>
      </c>
      <c r="AG53" s="36" t="s">
        <v>280</v>
      </c>
      <c r="AH53" s="36" t="s">
        <v>280</v>
      </c>
      <c r="AI53" s="36" t="s">
        <v>280</v>
      </c>
      <c r="AJ53" s="36" t="s">
        <v>280</v>
      </c>
      <c r="AK53" s="36" t="s">
        <v>280</v>
      </c>
      <c r="AL53" s="36" t="s">
        <v>280</v>
      </c>
      <c r="AM53" s="36" t="s">
        <v>280</v>
      </c>
      <c r="AN53" s="36" t="s">
        <v>280</v>
      </c>
      <c r="AO53" s="36" t="s">
        <v>280</v>
      </c>
      <c r="AP53" s="36" t="s">
        <v>280</v>
      </c>
      <c r="AQ53" s="36" t="s">
        <v>280</v>
      </c>
      <c r="AR53" s="14">
        <v>14287</v>
      </c>
      <c r="AS53" s="67">
        <v>28</v>
      </c>
      <c r="AT53" s="45"/>
      <c r="AU53" s="30">
        <v>28</v>
      </c>
      <c r="AV53" s="31" t="s">
        <v>40</v>
      </c>
      <c r="AW53" s="29"/>
      <c r="AX53" s="6">
        <v>14287</v>
      </c>
      <c r="AY53" s="36" t="s">
        <v>280</v>
      </c>
      <c r="AZ53" s="36" t="s">
        <v>280</v>
      </c>
      <c r="BA53" s="36" t="s">
        <v>280</v>
      </c>
      <c r="BB53" s="36" t="s">
        <v>280</v>
      </c>
      <c r="BC53" s="36" t="s">
        <v>280</v>
      </c>
      <c r="BD53" s="36" t="s">
        <v>280</v>
      </c>
      <c r="BE53" s="36" t="s">
        <v>280</v>
      </c>
      <c r="BF53" s="36" t="s">
        <v>280</v>
      </c>
      <c r="BG53" s="36" t="s">
        <v>280</v>
      </c>
      <c r="BH53" s="36" t="s">
        <v>280</v>
      </c>
      <c r="BI53" s="36" t="s">
        <v>280</v>
      </c>
      <c r="BJ53" s="36" t="s">
        <v>280</v>
      </c>
      <c r="BK53" s="36" t="s">
        <v>280</v>
      </c>
      <c r="BL53" s="36" t="s">
        <v>280</v>
      </c>
      <c r="BM53" s="36" t="s">
        <v>280</v>
      </c>
      <c r="BN53" s="36" t="s">
        <v>280</v>
      </c>
      <c r="BO53" s="36" t="s">
        <v>280</v>
      </c>
      <c r="BP53" s="67">
        <v>28</v>
      </c>
      <c r="BQ53" s="45"/>
      <c r="BR53" s="30">
        <v>28</v>
      </c>
      <c r="BS53" s="31" t="s">
        <v>40</v>
      </c>
      <c r="BT53" s="29"/>
      <c r="BU53" s="6">
        <v>15212</v>
      </c>
      <c r="BV53" s="36" t="s">
        <v>280</v>
      </c>
      <c r="BW53" s="36" t="s">
        <v>280</v>
      </c>
      <c r="BX53" s="36" t="s">
        <v>280</v>
      </c>
      <c r="BY53" s="36" t="s">
        <v>280</v>
      </c>
      <c r="BZ53" s="36" t="s">
        <v>280</v>
      </c>
      <c r="CA53" s="36" t="s">
        <v>280</v>
      </c>
      <c r="CB53" s="36" t="s">
        <v>280</v>
      </c>
      <c r="CC53" s="36" t="s">
        <v>280</v>
      </c>
      <c r="CD53" s="36" t="s">
        <v>280</v>
      </c>
      <c r="CE53" s="36" t="s">
        <v>280</v>
      </c>
      <c r="CF53" s="36" t="s">
        <v>280</v>
      </c>
      <c r="CG53" s="36" t="s">
        <v>280</v>
      </c>
      <c r="CH53" s="36" t="s">
        <v>280</v>
      </c>
      <c r="CI53" s="36" t="s">
        <v>280</v>
      </c>
      <c r="CJ53" s="36" t="s">
        <v>280</v>
      </c>
      <c r="CK53" s="36" t="s">
        <v>280</v>
      </c>
      <c r="CL53" s="36" t="s">
        <v>280</v>
      </c>
      <c r="CM53" s="67">
        <v>28</v>
      </c>
      <c r="CN53" s="45"/>
      <c r="CO53" s="30">
        <v>28</v>
      </c>
      <c r="CP53" s="31" t="s">
        <v>40</v>
      </c>
      <c r="CQ53" s="65"/>
      <c r="CR53" s="36" t="s">
        <v>280</v>
      </c>
      <c r="CS53" s="36" t="s">
        <v>280</v>
      </c>
      <c r="CT53" s="36" t="s">
        <v>280</v>
      </c>
      <c r="CU53" s="36" t="s">
        <v>280</v>
      </c>
      <c r="CV53" s="36" t="s">
        <v>280</v>
      </c>
      <c r="CW53" s="36" t="s">
        <v>280</v>
      </c>
      <c r="CX53" s="36" t="s">
        <v>280</v>
      </c>
      <c r="CY53" s="36" t="s">
        <v>280</v>
      </c>
      <c r="CZ53" s="36" t="s">
        <v>280</v>
      </c>
      <c r="DA53" s="36" t="s">
        <v>280</v>
      </c>
      <c r="DB53" s="36" t="s">
        <v>280</v>
      </c>
      <c r="DC53" s="36" t="s">
        <v>280</v>
      </c>
      <c r="DD53" s="36" t="s">
        <v>280</v>
      </c>
      <c r="DE53" s="36" t="s">
        <v>280</v>
      </c>
      <c r="DF53" s="36" t="s">
        <v>280</v>
      </c>
      <c r="DG53" s="36" t="s">
        <v>280</v>
      </c>
      <c r="DH53" s="36" t="s">
        <v>280</v>
      </c>
      <c r="DI53" s="14">
        <v>17019</v>
      </c>
      <c r="DJ53" s="67">
        <v>28</v>
      </c>
      <c r="DK53" s="45"/>
      <c r="DL53" s="30">
        <v>28</v>
      </c>
      <c r="DM53" s="31" t="s">
        <v>40</v>
      </c>
      <c r="DN53" s="29"/>
      <c r="DO53" s="6">
        <v>17019</v>
      </c>
      <c r="DP53" s="36" t="s">
        <v>280</v>
      </c>
      <c r="DQ53" s="36" t="s">
        <v>280</v>
      </c>
      <c r="DR53" s="36" t="s">
        <v>280</v>
      </c>
      <c r="DS53" s="36" t="s">
        <v>280</v>
      </c>
      <c r="DT53" s="36" t="s">
        <v>280</v>
      </c>
      <c r="DU53" s="36" t="s">
        <v>280</v>
      </c>
      <c r="DV53" s="36" t="s">
        <v>280</v>
      </c>
      <c r="DW53" s="36" t="s">
        <v>280</v>
      </c>
      <c r="DX53" s="36" t="s">
        <v>280</v>
      </c>
      <c r="DY53" s="36" t="s">
        <v>280</v>
      </c>
      <c r="DZ53" s="36" t="s">
        <v>280</v>
      </c>
      <c r="EA53" s="36" t="s">
        <v>280</v>
      </c>
      <c r="EB53" s="36" t="s">
        <v>280</v>
      </c>
      <c r="EC53" s="36" t="s">
        <v>280</v>
      </c>
      <c r="ED53" s="36" t="s">
        <v>280</v>
      </c>
      <c r="EE53" s="36" t="s">
        <v>280</v>
      </c>
      <c r="EF53" s="14">
        <v>18227</v>
      </c>
      <c r="EG53" s="67">
        <v>28</v>
      </c>
      <c r="EH53" s="30">
        <v>28</v>
      </c>
      <c r="EI53" s="31" t="s">
        <v>40</v>
      </c>
      <c r="EJ53" s="29"/>
      <c r="EK53" s="6">
        <v>18227</v>
      </c>
      <c r="EL53" s="36" t="s">
        <v>284</v>
      </c>
      <c r="EM53" s="36" t="s">
        <v>284</v>
      </c>
      <c r="EN53" s="36" t="s">
        <v>284</v>
      </c>
      <c r="EO53" s="36" t="s">
        <v>284</v>
      </c>
      <c r="EP53" s="36" t="s">
        <v>284</v>
      </c>
      <c r="EQ53" s="36" t="s">
        <v>284</v>
      </c>
      <c r="ER53" s="36" t="s">
        <v>284</v>
      </c>
      <c r="ES53" s="36" t="s">
        <v>284</v>
      </c>
      <c r="ET53" s="36" t="s">
        <v>284</v>
      </c>
      <c r="EU53" s="36" t="s">
        <v>284</v>
      </c>
      <c r="EV53" s="36" t="s">
        <v>284</v>
      </c>
      <c r="EW53" s="36" t="s">
        <v>284</v>
      </c>
      <c r="EX53" s="36" t="s">
        <v>284</v>
      </c>
      <c r="EY53" s="36" t="s">
        <v>284</v>
      </c>
      <c r="EZ53" s="36" t="s">
        <v>284</v>
      </c>
      <c r="FA53" s="36" t="s">
        <v>284</v>
      </c>
      <c r="FB53" s="14">
        <v>19999</v>
      </c>
      <c r="FC53" s="67">
        <v>28</v>
      </c>
      <c r="FD53" s="45"/>
      <c r="FE53" s="30">
        <v>28</v>
      </c>
      <c r="FF53" s="31" t="s">
        <v>40</v>
      </c>
      <c r="FG53" s="29"/>
      <c r="FH53" s="6">
        <v>19999</v>
      </c>
      <c r="FI53" s="36" t="s">
        <v>284</v>
      </c>
      <c r="FJ53" s="36" t="s">
        <v>284</v>
      </c>
      <c r="FK53" s="36" t="s">
        <v>284</v>
      </c>
      <c r="FL53" s="36" t="s">
        <v>284</v>
      </c>
      <c r="FM53" s="36" t="s">
        <v>284</v>
      </c>
      <c r="FN53" s="36" t="s">
        <v>284</v>
      </c>
      <c r="FO53" s="36" t="s">
        <v>284</v>
      </c>
      <c r="FP53" s="36" t="s">
        <v>284</v>
      </c>
      <c r="FQ53" s="36" t="s">
        <v>284</v>
      </c>
      <c r="FR53" s="36" t="s">
        <v>284</v>
      </c>
      <c r="FS53" s="36" t="s">
        <v>284</v>
      </c>
      <c r="FT53" s="36" t="s">
        <v>284</v>
      </c>
      <c r="FU53" s="36" t="s">
        <v>284</v>
      </c>
      <c r="FV53" s="36" t="s">
        <v>284</v>
      </c>
      <c r="FW53" s="36" t="s">
        <v>284</v>
      </c>
      <c r="FX53" s="36" t="s">
        <v>284</v>
      </c>
      <c r="FY53" s="36" t="s">
        <v>284</v>
      </c>
      <c r="FZ53" s="67">
        <v>28</v>
      </c>
      <c r="GA53" s="45"/>
      <c r="GB53" s="30">
        <v>28</v>
      </c>
      <c r="GC53" s="31" t="s">
        <v>40</v>
      </c>
      <c r="GD53" s="29"/>
      <c r="GE53" s="6">
        <v>20679</v>
      </c>
      <c r="GF53" s="36" t="s">
        <v>284</v>
      </c>
      <c r="GG53" s="36" t="s">
        <v>284</v>
      </c>
      <c r="GH53" s="36" t="s">
        <v>284</v>
      </c>
      <c r="GI53" s="36" t="s">
        <v>284</v>
      </c>
      <c r="GJ53" s="36" t="s">
        <v>284</v>
      </c>
      <c r="GK53" s="36" t="s">
        <v>284</v>
      </c>
      <c r="GL53" s="36" t="s">
        <v>284</v>
      </c>
      <c r="GM53" s="36" t="s">
        <v>284</v>
      </c>
      <c r="GN53" s="36" t="s">
        <v>284</v>
      </c>
      <c r="GO53" s="36" t="s">
        <v>284</v>
      </c>
      <c r="GP53" s="36" t="s">
        <v>284</v>
      </c>
      <c r="GQ53" s="36" t="s">
        <v>284</v>
      </c>
      <c r="GR53" s="36" t="s">
        <v>284</v>
      </c>
      <c r="GS53" s="36" t="s">
        <v>284</v>
      </c>
      <c r="GT53" s="36" t="s">
        <v>284</v>
      </c>
      <c r="GU53" s="36" t="s">
        <v>284</v>
      </c>
      <c r="GV53" s="14">
        <v>21200</v>
      </c>
      <c r="GW53" s="67">
        <v>28</v>
      </c>
      <c r="GX53" s="45"/>
      <c r="GY53" s="30">
        <v>28</v>
      </c>
      <c r="GZ53" s="31" t="s">
        <v>40</v>
      </c>
      <c r="HA53" s="29"/>
      <c r="HB53" s="6">
        <v>21200</v>
      </c>
      <c r="HC53" s="36" t="s">
        <v>284</v>
      </c>
      <c r="HD53" s="36" t="s">
        <v>284</v>
      </c>
      <c r="HE53" s="14">
        <v>428</v>
      </c>
      <c r="HF53" s="16">
        <v>2.0188679245283017</v>
      </c>
      <c r="HG53" s="36" t="s">
        <v>286</v>
      </c>
      <c r="HH53" s="36" t="s">
        <v>286</v>
      </c>
      <c r="HI53" s="36" t="s">
        <v>286</v>
      </c>
      <c r="HJ53" s="36" t="s">
        <v>286</v>
      </c>
      <c r="HK53" s="36" t="s">
        <v>286</v>
      </c>
      <c r="HL53" s="36" t="s">
        <v>286</v>
      </c>
      <c r="HM53" s="36" t="s">
        <v>286</v>
      </c>
      <c r="HN53" s="36" t="s">
        <v>286</v>
      </c>
      <c r="HO53" s="14">
        <v>377</v>
      </c>
      <c r="HP53" s="16">
        <v>1.7783018867924529</v>
      </c>
      <c r="HQ53" s="14">
        <v>805</v>
      </c>
      <c r="HR53" s="16">
        <v>3.7971698113207544</v>
      </c>
      <c r="HS53" s="14">
        <v>22005</v>
      </c>
      <c r="HT53" s="67">
        <v>28</v>
      </c>
      <c r="HY53" s="16"/>
      <c r="II53" s="16"/>
      <c r="IK53" s="16"/>
      <c r="IR53" s="16"/>
    </row>
    <row r="54" spans="1:252" ht="12.75" customHeight="1">
      <c r="A54" s="30">
        <v>29</v>
      </c>
      <c r="B54" s="31" t="s">
        <v>41</v>
      </c>
      <c r="C54" s="29"/>
      <c r="D54" s="6">
        <v>722</v>
      </c>
      <c r="E54" s="36" t="s">
        <v>280</v>
      </c>
      <c r="F54" s="36" t="s">
        <v>280</v>
      </c>
      <c r="G54" s="36" t="s">
        <v>280</v>
      </c>
      <c r="H54" s="36" t="s">
        <v>280</v>
      </c>
      <c r="I54" s="36" t="s">
        <v>280</v>
      </c>
      <c r="J54" s="36" t="s">
        <v>280</v>
      </c>
      <c r="K54" s="36" t="s">
        <v>280</v>
      </c>
      <c r="L54" s="36" t="s">
        <v>280</v>
      </c>
      <c r="M54" s="36" t="s">
        <v>280</v>
      </c>
      <c r="N54" s="36" t="s">
        <v>280</v>
      </c>
      <c r="O54" s="36" t="s">
        <v>280</v>
      </c>
      <c r="P54" s="36" t="s">
        <v>280</v>
      </c>
      <c r="Q54" s="36" t="s">
        <v>280</v>
      </c>
      <c r="R54" s="36" t="s">
        <v>280</v>
      </c>
      <c r="S54" s="36" t="s">
        <v>280</v>
      </c>
      <c r="T54" s="36" t="s">
        <v>280</v>
      </c>
      <c r="U54" s="14">
        <v>810</v>
      </c>
      <c r="V54" s="67">
        <v>29</v>
      </c>
      <c r="W54" s="45"/>
      <c r="X54" s="30">
        <v>29</v>
      </c>
      <c r="Y54" s="31" t="s">
        <v>41</v>
      </c>
      <c r="Z54" s="29"/>
      <c r="AA54" s="6">
        <v>810</v>
      </c>
      <c r="AB54" s="36" t="s">
        <v>280</v>
      </c>
      <c r="AC54" s="36" t="s">
        <v>280</v>
      </c>
      <c r="AD54" s="36" t="s">
        <v>280</v>
      </c>
      <c r="AE54" s="36" t="s">
        <v>280</v>
      </c>
      <c r="AF54" s="36" t="s">
        <v>280</v>
      </c>
      <c r="AG54" s="36" t="s">
        <v>280</v>
      </c>
      <c r="AH54" s="36" t="s">
        <v>280</v>
      </c>
      <c r="AI54" s="36" t="s">
        <v>280</v>
      </c>
      <c r="AJ54" s="36" t="s">
        <v>280</v>
      </c>
      <c r="AK54" s="36" t="s">
        <v>280</v>
      </c>
      <c r="AL54" s="36" t="s">
        <v>280</v>
      </c>
      <c r="AM54" s="36" t="s">
        <v>280</v>
      </c>
      <c r="AN54" s="36" t="s">
        <v>280</v>
      </c>
      <c r="AO54" s="36" t="s">
        <v>280</v>
      </c>
      <c r="AP54" s="36" t="s">
        <v>280</v>
      </c>
      <c r="AQ54" s="36" t="s">
        <v>280</v>
      </c>
      <c r="AR54" s="14">
        <v>821</v>
      </c>
      <c r="AS54" s="67">
        <v>29</v>
      </c>
      <c r="AT54" s="45"/>
      <c r="AU54" s="30">
        <v>29</v>
      </c>
      <c r="AV54" s="31" t="s">
        <v>41</v>
      </c>
      <c r="AW54" s="29"/>
      <c r="AX54" s="6">
        <v>821</v>
      </c>
      <c r="AY54" s="36" t="s">
        <v>280</v>
      </c>
      <c r="AZ54" s="36" t="s">
        <v>280</v>
      </c>
      <c r="BA54" s="36" t="s">
        <v>280</v>
      </c>
      <c r="BB54" s="36" t="s">
        <v>280</v>
      </c>
      <c r="BC54" s="36" t="s">
        <v>280</v>
      </c>
      <c r="BD54" s="36" t="s">
        <v>280</v>
      </c>
      <c r="BE54" s="36" t="s">
        <v>280</v>
      </c>
      <c r="BF54" s="36" t="s">
        <v>280</v>
      </c>
      <c r="BG54" s="36" t="s">
        <v>280</v>
      </c>
      <c r="BH54" s="36" t="s">
        <v>280</v>
      </c>
      <c r="BI54" s="36" t="s">
        <v>280</v>
      </c>
      <c r="BJ54" s="36" t="s">
        <v>280</v>
      </c>
      <c r="BK54" s="36" t="s">
        <v>280</v>
      </c>
      <c r="BL54" s="36" t="s">
        <v>280</v>
      </c>
      <c r="BM54" s="36" t="s">
        <v>280</v>
      </c>
      <c r="BN54" s="36" t="s">
        <v>280</v>
      </c>
      <c r="BO54" s="36" t="s">
        <v>280</v>
      </c>
      <c r="BP54" s="67">
        <v>29</v>
      </c>
      <c r="BQ54" s="45"/>
      <c r="BR54" s="30">
        <v>29</v>
      </c>
      <c r="BS54" s="31" t="s">
        <v>41</v>
      </c>
      <c r="BT54" s="29"/>
      <c r="BU54" s="6">
        <v>818</v>
      </c>
      <c r="BV54" s="36" t="s">
        <v>280</v>
      </c>
      <c r="BW54" s="36" t="s">
        <v>280</v>
      </c>
      <c r="BX54" s="36" t="s">
        <v>280</v>
      </c>
      <c r="BY54" s="36" t="s">
        <v>280</v>
      </c>
      <c r="BZ54" s="36" t="s">
        <v>280</v>
      </c>
      <c r="CA54" s="36" t="s">
        <v>280</v>
      </c>
      <c r="CB54" s="36" t="s">
        <v>280</v>
      </c>
      <c r="CC54" s="36" t="s">
        <v>280</v>
      </c>
      <c r="CD54" s="36" t="s">
        <v>280</v>
      </c>
      <c r="CE54" s="36" t="s">
        <v>280</v>
      </c>
      <c r="CF54" s="36" t="s">
        <v>280</v>
      </c>
      <c r="CG54" s="36" t="s">
        <v>280</v>
      </c>
      <c r="CH54" s="36" t="s">
        <v>280</v>
      </c>
      <c r="CI54" s="36" t="s">
        <v>280</v>
      </c>
      <c r="CJ54" s="36" t="s">
        <v>280</v>
      </c>
      <c r="CK54" s="36" t="s">
        <v>280</v>
      </c>
      <c r="CL54" s="36" t="s">
        <v>280</v>
      </c>
      <c r="CM54" s="67">
        <v>29</v>
      </c>
      <c r="CN54" s="45"/>
      <c r="CO54" s="30">
        <v>29</v>
      </c>
      <c r="CP54" s="31" t="s">
        <v>41</v>
      </c>
      <c r="CQ54" s="65"/>
      <c r="CR54" s="36" t="s">
        <v>280</v>
      </c>
      <c r="CS54" s="36" t="s">
        <v>280</v>
      </c>
      <c r="CT54" s="36" t="s">
        <v>280</v>
      </c>
      <c r="CU54" s="36" t="s">
        <v>280</v>
      </c>
      <c r="CV54" s="36" t="s">
        <v>280</v>
      </c>
      <c r="CW54" s="36" t="s">
        <v>280</v>
      </c>
      <c r="CX54" s="36" t="s">
        <v>280</v>
      </c>
      <c r="CY54" s="36" t="s">
        <v>280</v>
      </c>
      <c r="CZ54" s="36" t="s">
        <v>280</v>
      </c>
      <c r="DA54" s="36" t="s">
        <v>280</v>
      </c>
      <c r="DB54" s="36" t="s">
        <v>280</v>
      </c>
      <c r="DC54" s="36" t="s">
        <v>280</v>
      </c>
      <c r="DD54" s="36" t="s">
        <v>280</v>
      </c>
      <c r="DE54" s="36" t="s">
        <v>280</v>
      </c>
      <c r="DF54" s="36" t="s">
        <v>280</v>
      </c>
      <c r="DG54" s="36" t="s">
        <v>280</v>
      </c>
      <c r="DH54" s="36" t="s">
        <v>280</v>
      </c>
      <c r="DI54" s="14">
        <v>834</v>
      </c>
      <c r="DJ54" s="67">
        <v>29</v>
      </c>
      <c r="DK54" s="45"/>
      <c r="DL54" s="30">
        <v>29</v>
      </c>
      <c r="DM54" s="31" t="s">
        <v>41</v>
      </c>
      <c r="DN54" s="29"/>
      <c r="DO54" s="6">
        <v>834</v>
      </c>
      <c r="DP54" s="36" t="s">
        <v>280</v>
      </c>
      <c r="DQ54" s="36" t="s">
        <v>280</v>
      </c>
      <c r="DR54" s="36" t="s">
        <v>280</v>
      </c>
      <c r="DS54" s="36" t="s">
        <v>280</v>
      </c>
      <c r="DT54" s="36" t="s">
        <v>280</v>
      </c>
      <c r="DU54" s="36" t="s">
        <v>280</v>
      </c>
      <c r="DV54" s="36" t="s">
        <v>280</v>
      </c>
      <c r="DW54" s="36" t="s">
        <v>280</v>
      </c>
      <c r="DX54" s="36" t="s">
        <v>280</v>
      </c>
      <c r="DY54" s="36" t="s">
        <v>280</v>
      </c>
      <c r="DZ54" s="36" t="s">
        <v>280</v>
      </c>
      <c r="EA54" s="36" t="s">
        <v>280</v>
      </c>
      <c r="EB54" s="36" t="s">
        <v>280</v>
      </c>
      <c r="EC54" s="36" t="s">
        <v>280</v>
      </c>
      <c r="ED54" s="36" t="s">
        <v>280</v>
      </c>
      <c r="EE54" s="36" t="s">
        <v>280</v>
      </c>
      <c r="EF54" s="14">
        <v>814</v>
      </c>
      <c r="EG54" s="67">
        <v>29</v>
      </c>
      <c r="EH54" s="30">
        <v>29</v>
      </c>
      <c r="EI54" s="31" t="s">
        <v>41</v>
      </c>
      <c r="EJ54" s="29"/>
      <c r="EK54" s="6">
        <v>814</v>
      </c>
      <c r="EL54" s="36" t="s">
        <v>284</v>
      </c>
      <c r="EM54" s="36" t="s">
        <v>284</v>
      </c>
      <c r="EN54" s="36" t="s">
        <v>284</v>
      </c>
      <c r="EO54" s="36" t="s">
        <v>284</v>
      </c>
      <c r="EP54" s="36" t="s">
        <v>284</v>
      </c>
      <c r="EQ54" s="36" t="s">
        <v>284</v>
      </c>
      <c r="ER54" s="36" t="s">
        <v>284</v>
      </c>
      <c r="ES54" s="36" t="s">
        <v>284</v>
      </c>
      <c r="ET54" s="36" t="s">
        <v>284</v>
      </c>
      <c r="EU54" s="36" t="s">
        <v>284</v>
      </c>
      <c r="EV54" s="36" t="s">
        <v>284</v>
      </c>
      <c r="EW54" s="36" t="s">
        <v>284</v>
      </c>
      <c r="EX54" s="36" t="s">
        <v>284</v>
      </c>
      <c r="EY54" s="36" t="s">
        <v>284</v>
      </c>
      <c r="EZ54" s="36" t="s">
        <v>284</v>
      </c>
      <c r="FA54" s="36" t="s">
        <v>284</v>
      </c>
      <c r="FB54" s="14">
        <v>812</v>
      </c>
      <c r="FC54" s="67">
        <v>29</v>
      </c>
      <c r="FD54" s="45"/>
      <c r="FE54" s="30">
        <v>29</v>
      </c>
      <c r="FF54" s="31" t="s">
        <v>41</v>
      </c>
      <c r="FG54" s="29"/>
      <c r="FH54" s="6">
        <v>812</v>
      </c>
      <c r="FI54" s="36" t="s">
        <v>284</v>
      </c>
      <c r="FJ54" s="36" t="s">
        <v>284</v>
      </c>
      <c r="FK54" s="36" t="s">
        <v>284</v>
      </c>
      <c r="FL54" s="36" t="s">
        <v>284</v>
      </c>
      <c r="FM54" s="36" t="s">
        <v>284</v>
      </c>
      <c r="FN54" s="36" t="s">
        <v>284</v>
      </c>
      <c r="FO54" s="36" t="s">
        <v>284</v>
      </c>
      <c r="FP54" s="36" t="s">
        <v>284</v>
      </c>
      <c r="FQ54" s="36" t="s">
        <v>284</v>
      </c>
      <c r="FR54" s="36" t="s">
        <v>284</v>
      </c>
      <c r="FS54" s="36" t="s">
        <v>284</v>
      </c>
      <c r="FT54" s="36" t="s">
        <v>284</v>
      </c>
      <c r="FU54" s="36" t="s">
        <v>284</v>
      </c>
      <c r="FV54" s="36" t="s">
        <v>284</v>
      </c>
      <c r="FW54" s="36" t="s">
        <v>284</v>
      </c>
      <c r="FX54" s="36" t="s">
        <v>284</v>
      </c>
      <c r="FY54" s="36" t="s">
        <v>284</v>
      </c>
      <c r="FZ54" s="67">
        <v>29</v>
      </c>
      <c r="GA54" s="45"/>
      <c r="GB54" s="30">
        <v>29</v>
      </c>
      <c r="GC54" s="31" t="s">
        <v>41</v>
      </c>
      <c r="GD54" s="29"/>
      <c r="GE54" s="6">
        <v>830</v>
      </c>
      <c r="GF54" s="36" t="s">
        <v>284</v>
      </c>
      <c r="GG54" s="36" t="s">
        <v>284</v>
      </c>
      <c r="GH54" s="36" t="s">
        <v>284</v>
      </c>
      <c r="GI54" s="36" t="s">
        <v>284</v>
      </c>
      <c r="GJ54" s="36" t="s">
        <v>284</v>
      </c>
      <c r="GK54" s="36" t="s">
        <v>284</v>
      </c>
      <c r="GL54" s="36" t="s">
        <v>284</v>
      </c>
      <c r="GM54" s="36" t="s">
        <v>284</v>
      </c>
      <c r="GN54" s="36" t="s">
        <v>284</v>
      </c>
      <c r="GO54" s="36" t="s">
        <v>284</v>
      </c>
      <c r="GP54" s="36" t="s">
        <v>284</v>
      </c>
      <c r="GQ54" s="36" t="s">
        <v>284</v>
      </c>
      <c r="GR54" s="36" t="s">
        <v>284</v>
      </c>
      <c r="GS54" s="36" t="s">
        <v>284</v>
      </c>
      <c r="GT54" s="36" t="s">
        <v>284</v>
      </c>
      <c r="GU54" s="36" t="s">
        <v>284</v>
      </c>
      <c r="GV54" s="14">
        <v>824</v>
      </c>
      <c r="GW54" s="67">
        <v>29</v>
      </c>
      <c r="GX54" s="45"/>
      <c r="GY54" s="30">
        <v>29</v>
      </c>
      <c r="GZ54" s="31" t="s">
        <v>41</v>
      </c>
      <c r="HA54" s="29"/>
      <c r="HB54" s="6">
        <v>824</v>
      </c>
      <c r="HC54" s="36" t="s">
        <v>284</v>
      </c>
      <c r="HD54" s="36" t="s">
        <v>284</v>
      </c>
      <c r="HE54" s="14">
        <v>2</v>
      </c>
      <c r="HF54" s="16">
        <v>0.24271844660194172</v>
      </c>
      <c r="HG54" s="36" t="s">
        <v>286</v>
      </c>
      <c r="HH54" s="36" t="s">
        <v>286</v>
      </c>
      <c r="HI54" s="36" t="s">
        <v>286</v>
      </c>
      <c r="HJ54" s="36" t="s">
        <v>286</v>
      </c>
      <c r="HK54" s="36" t="s">
        <v>286</v>
      </c>
      <c r="HL54" s="36" t="s">
        <v>286</v>
      </c>
      <c r="HM54" s="36" t="s">
        <v>286</v>
      </c>
      <c r="HN54" s="36" t="s">
        <v>286</v>
      </c>
      <c r="HO54" s="14">
        <v>-10</v>
      </c>
      <c r="HP54" s="16">
        <v>-1.2135922330097086</v>
      </c>
      <c r="HQ54" s="14">
        <v>-8</v>
      </c>
      <c r="HR54" s="16">
        <v>-0.97087378640776689</v>
      </c>
      <c r="HS54" s="14">
        <v>816</v>
      </c>
      <c r="HT54" s="67">
        <v>29</v>
      </c>
      <c r="HY54" s="16"/>
      <c r="II54" s="16"/>
      <c r="IK54" s="16"/>
      <c r="IR54" s="16"/>
    </row>
    <row r="55" spans="1:252" ht="12.75" customHeight="1">
      <c r="A55" s="30">
        <v>30</v>
      </c>
      <c r="B55" s="31" t="s">
        <v>42</v>
      </c>
      <c r="C55" s="29"/>
      <c r="D55" s="6">
        <v>938</v>
      </c>
      <c r="E55" s="36" t="s">
        <v>280</v>
      </c>
      <c r="F55" s="36" t="s">
        <v>280</v>
      </c>
      <c r="G55" s="36" t="s">
        <v>280</v>
      </c>
      <c r="H55" s="36" t="s">
        <v>280</v>
      </c>
      <c r="I55" s="36" t="s">
        <v>280</v>
      </c>
      <c r="J55" s="36" t="s">
        <v>280</v>
      </c>
      <c r="K55" s="36" t="s">
        <v>280</v>
      </c>
      <c r="L55" s="36" t="s">
        <v>280</v>
      </c>
      <c r="M55" s="36" t="s">
        <v>280</v>
      </c>
      <c r="N55" s="36" t="s">
        <v>280</v>
      </c>
      <c r="O55" s="36" t="s">
        <v>280</v>
      </c>
      <c r="P55" s="36" t="s">
        <v>280</v>
      </c>
      <c r="Q55" s="36" t="s">
        <v>280</v>
      </c>
      <c r="R55" s="36" t="s">
        <v>280</v>
      </c>
      <c r="S55" s="36" t="s">
        <v>280</v>
      </c>
      <c r="T55" s="36" t="s">
        <v>280</v>
      </c>
      <c r="U55" s="14">
        <v>869</v>
      </c>
      <c r="V55" s="67">
        <v>30</v>
      </c>
      <c r="W55" s="45"/>
      <c r="X55" s="30">
        <v>30</v>
      </c>
      <c r="Y55" s="31" t="s">
        <v>42</v>
      </c>
      <c r="Z55" s="29"/>
      <c r="AA55" s="6">
        <v>869</v>
      </c>
      <c r="AB55" s="36" t="s">
        <v>280</v>
      </c>
      <c r="AC55" s="36" t="s">
        <v>280</v>
      </c>
      <c r="AD55" s="36" t="s">
        <v>280</v>
      </c>
      <c r="AE55" s="36" t="s">
        <v>280</v>
      </c>
      <c r="AF55" s="36" t="s">
        <v>280</v>
      </c>
      <c r="AG55" s="36" t="s">
        <v>280</v>
      </c>
      <c r="AH55" s="36" t="s">
        <v>280</v>
      </c>
      <c r="AI55" s="36" t="s">
        <v>280</v>
      </c>
      <c r="AJ55" s="36" t="s">
        <v>280</v>
      </c>
      <c r="AK55" s="36" t="s">
        <v>280</v>
      </c>
      <c r="AL55" s="36" t="s">
        <v>280</v>
      </c>
      <c r="AM55" s="36" t="s">
        <v>280</v>
      </c>
      <c r="AN55" s="36" t="s">
        <v>280</v>
      </c>
      <c r="AO55" s="36" t="s">
        <v>280</v>
      </c>
      <c r="AP55" s="36" t="s">
        <v>280</v>
      </c>
      <c r="AQ55" s="36" t="s">
        <v>280</v>
      </c>
      <c r="AR55" s="14">
        <v>798</v>
      </c>
      <c r="AS55" s="67">
        <v>30</v>
      </c>
      <c r="AT55" s="45"/>
      <c r="AU55" s="30">
        <v>30</v>
      </c>
      <c r="AV55" s="31" t="s">
        <v>42</v>
      </c>
      <c r="AW55" s="29"/>
      <c r="AX55" s="6">
        <v>798</v>
      </c>
      <c r="AY55" s="36" t="s">
        <v>280</v>
      </c>
      <c r="AZ55" s="36" t="s">
        <v>280</v>
      </c>
      <c r="BA55" s="36" t="s">
        <v>280</v>
      </c>
      <c r="BB55" s="36" t="s">
        <v>280</v>
      </c>
      <c r="BC55" s="36" t="s">
        <v>280</v>
      </c>
      <c r="BD55" s="36" t="s">
        <v>280</v>
      </c>
      <c r="BE55" s="36" t="s">
        <v>280</v>
      </c>
      <c r="BF55" s="36" t="s">
        <v>280</v>
      </c>
      <c r="BG55" s="36" t="s">
        <v>280</v>
      </c>
      <c r="BH55" s="36" t="s">
        <v>280</v>
      </c>
      <c r="BI55" s="36" t="s">
        <v>280</v>
      </c>
      <c r="BJ55" s="36" t="s">
        <v>280</v>
      </c>
      <c r="BK55" s="36" t="s">
        <v>280</v>
      </c>
      <c r="BL55" s="36" t="s">
        <v>280</v>
      </c>
      <c r="BM55" s="36" t="s">
        <v>280</v>
      </c>
      <c r="BN55" s="36" t="s">
        <v>280</v>
      </c>
      <c r="BO55" s="36" t="s">
        <v>280</v>
      </c>
      <c r="BP55" s="67">
        <v>30</v>
      </c>
      <c r="BQ55" s="45"/>
      <c r="BR55" s="30">
        <v>30</v>
      </c>
      <c r="BS55" s="31" t="s">
        <v>42</v>
      </c>
      <c r="BT55" s="29"/>
      <c r="BU55" s="6">
        <v>869</v>
      </c>
      <c r="BV55" s="36" t="s">
        <v>280</v>
      </c>
      <c r="BW55" s="36" t="s">
        <v>280</v>
      </c>
      <c r="BX55" s="36" t="s">
        <v>280</v>
      </c>
      <c r="BY55" s="36" t="s">
        <v>280</v>
      </c>
      <c r="BZ55" s="36" t="s">
        <v>280</v>
      </c>
      <c r="CA55" s="36" t="s">
        <v>280</v>
      </c>
      <c r="CB55" s="36" t="s">
        <v>280</v>
      </c>
      <c r="CC55" s="36" t="s">
        <v>280</v>
      </c>
      <c r="CD55" s="36" t="s">
        <v>280</v>
      </c>
      <c r="CE55" s="36" t="s">
        <v>280</v>
      </c>
      <c r="CF55" s="36" t="s">
        <v>280</v>
      </c>
      <c r="CG55" s="36" t="s">
        <v>280</v>
      </c>
      <c r="CH55" s="36" t="s">
        <v>280</v>
      </c>
      <c r="CI55" s="36" t="s">
        <v>280</v>
      </c>
      <c r="CJ55" s="36" t="s">
        <v>280</v>
      </c>
      <c r="CK55" s="36" t="s">
        <v>280</v>
      </c>
      <c r="CL55" s="36" t="s">
        <v>280</v>
      </c>
      <c r="CM55" s="67">
        <v>30</v>
      </c>
      <c r="CN55" s="45"/>
      <c r="CO55" s="30">
        <v>30</v>
      </c>
      <c r="CP55" s="31" t="s">
        <v>42</v>
      </c>
      <c r="CQ55" s="65"/>
      <c r="CR55" s="36" t="s">
        <v>280</v>
      </c>
      <c r="CS55" s="36" t="s">
        <v>280</v>
      </c>
      <c r="CT55" s="36" t="s">
        <v>280</v>
      </c>
      <c r="CU55" s="36" t="s">
        <v>280</v>
      </c>
      <c r="CV55" s="36" t="s">
        <v>280</v>
      </c>
      <c r="CW55" s="36" t="s">
        <v>280</v>
      </c>
      <c r="CX55" s="36" t="s">
        <v>280</v>
      </c>
      <c r="CY55" s="36" t="s">
        <v>280</v>
      </c>
      <c r="CZ55" s="36" t="s">
        <v>280</v>
      </c>
      <c r="DA55" s="36" t="s">
        <v>280</v>
      </c>
      <c r="DB55" s="36" t="s">
        <v>280</v>
      </c>
      <c r="DC55" s="36" t="s">
        <v>280</v>
      </c>
      <c r="DD55" s="36" t="s">
        <v>280</v>
      </c>
      <c r="DE55" s="36" t="s">
        <v>280</v>
      </c>
      <c r="DF55" s="36" t="s">
        <v>280</v>
      </c>
      <c r="DG55" s="36" t="s">
        <v>280</v>
      </c>
      <c r="DH55" s="36" t="s">
        <v>280</v>
      </c>
      <c r="DI55" s="14">
        <v>823</v>
      </c>
      <c r="DJ55" s="67">
        <v>30</v>
      </c>
      <c r="DK55" s="45"/>
      <c r="DL55" s="30">
        <v>30</v>
      </c>
      <c r="DM55" s="31" t="s">
        <v>42</v>
      </c>
      <c r="DN55" s="29"/>
      <c r="DO55" s="6">
        <v>823</v>
      </c>
      <c r="DP55" s="36" t="s">
        <v>280</v>
      </c>
      <c r="DQ55" s="36" t="s">
        <v>280</v>
      </c>
      <c r="DR55" s="36" t="s">
        <v>280</v>
      </c>
      <c r="DS55" s="36" t="s">
        <v>280</v>
      </c>
      <c r="DT55" s="36" t="s">
        <v>280</v>
      </c>
      <c r="DU55" s="36" t="s">
        <v>280</v>
      </c>
      <c r="DV55" s="36" t="s">
        <v>280</v>
      </c>
      <c r="DW55" s="36" t="s">
        <v>280</v>
      </c>
      <c r="DX55" s="36" t="s">
        <v>280</v>
      </c>
      <c r="DY55" s="36" t="s">
        <v>280</v>
      </c>
      <c r="DZ55" s="36" t="s">
        <v>280</v>
      </c>
      <c r="EA55" s="36" t="s">
        <v>280</v>
      </c>
      <c r="EB55" s="36" t="s">
        <v>280</v>
      </c>
      <c r="EC55" s="36" t="s">
        <v>280</v>
      </c>
      <c r="ED55" s="36" t="s">
        <v>280</v>
      </c>
      <c r="EE55" s="36" t="s">
        <v>280</v>
      </c>
      <c r="EF55" s="14">
        <v>818</v>
      </c>
      <c r="EG55" s="67">
        <v>30</v>
      </c>
      <c r="EH55" s="30">
        <v>30</v>
      </c>
      <c r="EI55" s="31" t="s">
        <v>42</v>
      </c>
      <c r="EJ55" s="29"/>
      <c r="EK55" s="6">
        <v>818</v>
      </c>
      <c r="EL55" s="36" t="s">
        <v>284</v>
      </c>
      <c r="EM55" s="36" t="s">
        <v>284</v>
      </c>
      <c r="EN55" s="36" t="s">
        <v>284</v>
      </c>
      <c r="EO55" s="36" t="s">
        <v>284</v>
      </c>
      <c r="EP55" s="36" t="s">
        <v>284</v>
      </c>
      <c r="EQ55" s="36" t="s">
        <v>284</v>
      </c>
      <c r="ER55" s="36" t="s">
        <v>284</v>
      </c>
      <c r="ES55" s="36" t="s">
        <v>284</v>
      </c>
      <c r="ET55" s="36" t="s">
        <v>284</v>
      </c>
      <c r="EU55" s="36" t="s">
        <v>284</v>
      </c>
      <c r="EV55" s="36" t="s">
        <v>284</v>
      </c>
      <c r="EW55" s="36" t="s">
        <v>284</v>
      </c>
      <c r="EX55" s="36" t="s">
        <v>284</v>
      </c>
      <c r="EY55" s="36" t="s">
        <v>284</v>
      </c>
      <c r="EZ55" s="36" t="s">
        <v>284</v>
      </c>
      <c r="FA55" s="36" t="s">
        <v>284</v>
      </c>
      <c r="FB55" s="14">
        <v>793</v>
      </c>
      <c r="FC55" s="67">
        <v>30</v>
      </c>
      <c r="FD55" s="45"/>
      <c r="FE55" s="30">
        <v>30</v>
      </c>
      <c r="FF55" s="31" t="s">
        <v>42</v>
      </c>
      <c r="FG55" s="29"/>
      <c r="FH55" s="6">
        <v>793</v>
      </c>
      <c r="FI55" s="36" t="s">
        <v>284</v>
      </c>
      <c r="FJ55" s="36" t="s">
        <v>284</v>
      </c>
      <c r="FK55" s="36" t="s">
        <v>284</v>
      </c>
      <c r="FL55" s="36" t="s">
        <v>284</v>
      </c>
      <c r="FM55" s="36" t="s">
        <v>284</v>
      </c>
      <c r="FN55" s="36" t="s">
        <v>284</v>
      </c>
      <c r="FO55" s="36" t="s">
        <v>284</v>
      </c>
      <c r="FP55" s="36" t="s">
        <v>284</v>
      </c>
      <c r="FQ55" s="36" t="s">
        <v>284</v>
      </c>
      <c r="FR55" s="36" t="s">
        <v>284</v>
      </c>
      <c r="FS55" s="36" t="s">
        <v>284</v>
      </c>
      <c r="FT55" s="36" t="s">
        <v>284</v>
      </c>
      <c r="FU55" s="36" t="s">
        <v>284</v>
      </c>
      <c r="FV55" s="36" t="s">
        <v>284</v>
      </c>
      <c r="FW55" s="36" t="s">
        <v>284</v>
      </c>
      <c r="FX55" s="36" t="s">
        <v>284</v>
      </c>
      <c r="FY55" s="36" t="s">
        <v>284</v>
      </c>
      <c r="FZ55" s="67">
        <v>30</v>
      </c>
      <c r="GA55" s="45"/>
      <c r="GB55" s="30">
        <v>30</v>
      </c>
      <c r="GC55" s="31" t="s">
        <v>42</v>
      </c>
      <c r="GD55" s="29"/>
      <c r="GE55" s="6">
        <v>761</v>
      </c>
      <c r="GF55" s="36" t="s">
        <v>284</v>
      </c>
      <c r="GG55" s="36" t="s">
        <v>284</v>
      </c>
      <c r="GH55" s="36" t="s">
        <v>284</v>
      </c>
      <c r="GI55" s="36" t="s">
        <v>284</v>
      </c>
      <c r="GJ55" s="36" t="s">
        <v>284</v>
      </c>
      <c r="GK55" s="36" t="s">
        <v>284</v>
      </c>
      <c r="GL55" s="36" t="s">
        <v>284</v>
      </c>
      <c r="GM55" s="36" t="s">
        <v>284</v>
      </c>
      <c r="GN55" s="36" t="s">
        <v>284</v>
      </c>
      <c r="GO55" s="36" t="s">
        <v>284</v>
      </c>
      <c r="GP55" s="36" t="s">
        <v>284</v>
      </c>
      <c r="GQ55" s="36" t="s">
        <v>284</v>
      </c>
      <c r="GR55" s="36" t="s">
        <v>284</v>
      </c>
      <c r="GS55" s="36" t="s">
        <v>284</v>
      </c>
      <c r="GT55" s="36" t="s">
        <v>284</v>
      </c>
      <c r="GU55" s="36" t="s">
        <v>284</v>
      </c>
      <c r="GV55" s="14">
        <v>778</v>
      </c>
      <c r="GW55" s="67">
        <v>30</v>
      </c>
      <c r="GX55" s="45"/>
      <c r="GY55" s="30">
        <v>30</v>
      </c>
      <c r="GZ55" s="31" t="s">
        <v>42</v>
      </c>
      <c r="HA55" s="29"/>
      <c r="HB55" s="6">
        <v>778</v>
      </c>
      <c r="HC55" s="36" t="s">
        <v>284</v>
      </c>
      <c r="HD55" s="36" t="s">
        <v>284</v>
      </c>
      <c r="HE55" s="14">
        <v>-7</v>
      </c>
      <c r="HF55" s="16">
        <v>-0.89974293059125965</v>
      </c>
      <c r="HG55" s="36" t="s">
        <v>286</v>
      </c>
      <c r="HH55" s="36" t="s">
        <v>286</v>
      </c>
      <c r="HI55" s="36" t="s">
        <v>286</v>
      </c>
      <c r="HJ55" s="36" t="s">
        <v>286</v>
      </c>
      <c r="HK55" s="36" t="s">
        <v>286</v>
      </c>
      <c r="HL55" s="36" t="s">
        <v>286</v>
      </c>
      <c r="HM55" s="36" t="s">
        <v>286</v>
      </c>
      <c r="HN55" s="36" t="s">
        <v>286</v>
      </c>
      <c r="HO55" s="14">
        <v>-24</v>
      </c>
      <c r="HP55" s="16">
        <v>-3.0848329048843186</v>
      </c>
      <c r="HQ55" s="14">
        <v>-31</v>
      </c>
      <c r="HR55" s="16">
        <v>-3.984575835475578</v>
      </c>
      <c r="HS55" s="14">
        <v>747</v>
      </c>
      <c r="HT55" s="67">
        <v>30</v>
      </c>
      <c r="HY55" s="16"/>
      <c r="II55" s="16"/>
      <c r="IK55" s="16"/>
      <c r="IR55" s="16"/>
    </row>
    <row r="56" spans="1:252" ht="12.75" customHeight="1">
      <c r="A56" s="30">
        <v>31</v>
      </c>
      <c r="B56" s="31" t="s">
        <v>43</v>
      </c>
      <c r="C56" s="29"/>
      <c r="D56" s="6">
        <v>1398</v>
      </c>
      <c r="E56" s="36" t="s">
        <v>280</v>
      </c>
      <c r="F56" s="36" t="s">
        <v>280</v>
      </c>
      <c r="G56" s="36" t="s">
        <v>280</v>
      </c>
      <c r="H56" s="36" t="s">
        <v>280</v>
      </c>
      <c r="I56" s="36" t="s">
        <v>280</v>
      </c>
      <c r="J56" s="36" t="s">
        <v>280</v>
      </c>
      <c r="K56" s="36" t="s">
        <v>280</v>
      </c>
      <c r="L56" s="36" t="s">
        <v>280</v>
      </c>
      <c r="M56" s="36" t="s">
        <v>280</v>
      </c>
      <c r="N56" s="36" t="s">
        <v>280</v>
      </c>
      <c r="O56" s="36" t="s">
        <v>280</v>
      </c>
      <c r="P56" s="36" t="s">
        <v>280</v>
      </c>
      <c r="Q56" s="36" t="s">
        <v>280</v>
      </c>
      <c r="R56" s="36" t="s">
        <v>280</v>
      </c>
      <c r="S56" s="36" t="s">
        <v>280</v>
      </c>
      <c r="T56" s="36" t="s">
        <v>280</v>
      </c>
      <c r="U56" s="14">
        <v>1275</v>
      </c>
      <c r="V56" s="67">
        <v>31</v>
      </c>
      <c r="W56" s="45"/>
      <c r="X56" s="30">
        <v>31</v>
      </c>
      <c r="Y56" s="31" t="s">
        <v>43</v>
      </c>
      <c r="Z56" s="29"/>
      <c r="AA56" s="6">
        <v>1275</v>
      </c>
      <c r="AB56" s="36" t="s">
        <v>280</v>
      </c>
      <c r="AC56" s="36" t="s">
        <v>280</v>
      </c>
      <c r="AD56" s="36" t="s">
        <v>280</v>
      </c>
      <c r="AE56" s="36" t="s">
        <v>280</v>
      </c>
      <c r="AF56" s="36" t="s">
        <v>280</v>
      </c>
      <c r="AG56" s="36" t="s">
        <v>280</v>
      </c>
      <c r="AH56" s="36" t="s">
        <v>280</v>
      </c>
      <c r="AI56" s="36" t="s">
        <v>280</v>
      </c>
      <c r="AJ56" s="36" t="s">
        <v>280</v>
      </c>
      <c r="AK56" s="36" t="s">
        <v>280</v>
      </c>
      <c r="AL56" s="36" t="s">
        <v>280</v>
      </c>
      <c r="AM56" s="36" t="s">
        <v>280</v>
      </c>
      <c r="AN56" s="36" t="s">
        <v>280</v>
      </c>
      <c r="AO56" s="36" t="s">
        <v>280</v>
      </c>
      <c r="AP56" s="36" t="s">
        <v>280</v>
      </c>
      <c r="AQ56" s="36" t="s">
        <v>280</v>
      </c>
      <c r="AR56" s="14">
        <v>1170</v>
      </c>
      <c r="AS56" s="67">
        <v>31</v>
      </c>
      <c r="AT56" s="45"/>
      <c r="AU56" s="30">
        <v>31</v>
      </c>
      <c r="AV56" s="31" t="s">
        <v>43</v>
      </c>
      <c r="AW56" s="29"/>
      <c r="AX56" s="6">
        <v>1170</v>
      </c>
      <c r="AY56" s="36" t="s">
        <v>280</v>
      </c>
      <c r="AZ56" s="36" t="s">
        <v>280</v>
      </c>
      <c r="BA56" s="36" t="s">
        <v>280</v>
      </c>
      <c r="BB56" s="36" t="s">
        <v>280</v>
      </c>
      <c r="BC56" s="36" t="s">
        <v>280</v>
      </c>
      <c r="BD56" s="36" t="s">
        <v>280</v>
      </c>
      <c r="BE56" s="36" t="s">
        <v>280</v>
      </c>
      <c r="BF56" s="36" t="s">
        <v>280</v>
      </c>
      <c r="BG56" s="36" t="s">
        <v>280</v>
      </c>
      <c r="BH56" s="36" t="s">
        <v>280</v>
      </c>
      <c r="BI56" s="36" t="s">
        <v>280</v>
      </c>
      <c r="BJ56" s="36" t="s">
        <v>280</v>
      </c>
      <c r="BK56" s="36" t="s">
        <v>280</v>
      </c>
      <c r="BL56" s="36" t="s">
        <v>280</v>
      </c>
      <c r="BM56" s="36" t="s">
        <v>280</v>
      </c>
      <c r="BN56" s="36" t="s">
        <v>280</v>
      </c>
      <c r="BO56" s="36" t="s">
        <v>280</v>
      </c>
      <c r="BP56" s="67">
        <v>31</v>
      </c>
      <c r="BQ56" s="45"/>
      <c r="BR56" s="30">
        <v>31</v>
      </c>
      <c r="BS56" s="31" t="s">
        <v>43</v>
      </c>
      <c r="BT56" s="29"/>
      <c r="BU56" s="6">
        <v>1280</v>
      </c>
      <c r="BV56" s="36" t="s">
        <v>280</v>
      </c>
      <c r="BW56" s="36" t="s">
        <v>280</v>
      </c>
      <c r="BX56" s="36" t="s">
        <v>280</v>
      </c>
      <c r="BY56" s="36" t="s">
        <v>280</v>
      </c>
      <c r="BZ56" s="36" t="s">
        <v>280</v>
      </c>
      <c r="CA56" s="36" t="s">
        <v>280</v>
      </c>
      <c r="CB56" s="36" t="s">
        <v>280</v>
      </c>
      <c r="CC56" s="36" t="s">
        <v>280</v>
      </c>
      <c r="CD56" s="36" t="s">
        <v>280</v>
      </c>
      <c r="CE56" s="36" t="s">
        <v>280</v>
      </c>
      <c r="CF56" s="36" t="s">
        <v>280</v>
      </c>
      <c r="CG56" s="36" t="s">
        <v>280</v>
      </c>
      <c r="CH56" s="36" t="s">
        <v>280</v>
      </c>
      <c r="CI56" s="36" t="s">
        <v>280</v>
      </c>
      <c r="CJ56" s="36" t="s">
        <v>280</v>
      </c>
      <c r="CK56" s="36" t="s">
        <v>280</v>
      </c>
      <c r="CL56" s="36" t="s">
        <v>280</v>
      </c>
      <c r="CM56" s="67">
        <v>31</v>
      </c>
      <c r="CN56" s="45"/>
      <c r="CO56" s="30">
        <v>31</v>
      </c>
      <c r="CP56" s="31" t="s">
        <v>43</v>
      </c>
      <c r="CQ56" s="65"/>
      <c r="CR56" s="36" t="s">
        <v>280</v>
      </c>
      <c r="CS56" s="36" t="s">
        <v>280</v>
      </c>
      <c r="CT56" s="36" t="s">
        <v>280</v>
      </c>
      <c r="CU56" s="36" t="s">
        <v>280</v>
      </c>
      <c r="CV56" s="36" t="s">
        <v>280</v>
      </c>
      <c r="CW56" s="36" t="s">
        <v>280</v>
      </c>
      <c r="CX56" s="36" t="s">
        <v>280</v>
      </c>
      <c r="CY56" s="36" t="s">
        <v>280</v>
      </c>
      <c r="CZ56" s="36" t="s">
        <v>280</v>
      </c>
      <c r="DA56" s="36" t="s">
        <v>280</v>
      </c>
      <c r="DB56" s="36" t="s">
        <v>280</v>
      </c>
      <c r="DC56" s="36" t="s">
        <v>280</v>
      </c>
      <c r="DD56" s="36" t="s">
        <v>280</v>
      </c>
      <c r="DE56" s="36" t="s">
        <v>280</v>
      </c>
      <c r="DF56" s="36" t="s">
        <v>280</v>
      </c>
      <c r="DG56" s="36" t="s">
        <v>280</v>
      </c>
      <c r="DH56" s="36" t="s">
        <v>280</v>
      </c>
      <c r="DI56" s="14">
        <v>1170</v>
      </c>
      <c r="DJ56" s="67">
        <v>31</v>
      </c>
      <c r="DK56" s="45"/>
      <c r="DL56" s="30">
        <v>31</v>
      </c>
      <c r="DM56" s="31" t="s">
        <v>43</v>
      </c>
      <c r="DN56" s="29"/>
      <c r="DO56" s="6">
        <v>1170</v>
      </c>
      <c r="DP56" s="36" t="s">
        <v>280</v>
      </c>
      <c r="DQ56" s="36" t="s">
        <v>280</v>
      </c>
      <c r="DR56" s="36" t="s">
        <v>280</v>
      </c>
      <c r="DS56" s="36" t="s">
        <v>280</v>
      </c>
      <c r="DT56" s="36" t="s">
        <v>280</v>
      </c>
      <c r="DU56" s="36" t="s">
        <v>280</v>
      </c>
      <c r="DV56" s="36" t="s">
        <v>280</v>
      </c>
      <c r="DW56" s="36" t="s">
        <v>280</v>
      </c>
      <c r="DX56" s="36" t="s">
        <v>280</v>
      </c>
      <c r="DY56" s="36" t="s">
        <v>280</v>
      </c>
      <c r="DZ56" s="36" t="s">
        <v>280</v>
      </c>
      <c r="EA56" s="36" t="s">
        <v>280</v>
      </c>
      <c r="EB56" s="36" t="s">
        <v>280</v>
      </c>
      <c r="EC56" s="36" t="s">
        <v>280</v>
      </c>
      <c r="ED56" s="36" t="s">
        <v>280</v>
      </c>
      <c r="EE56" s="36" t="s">
        <v>280</v>
      </c>
      <c r="EF56" s="14">
        <v>1164</v>
      </c>
      <c r="EG56" s="67">
        <v>31</v>
      </c>
      <c r="EH56" s="30">
        <v>31</v>
      </c>
      <c r="EI56" s="31" t="s">
        <v>43</v>
      </c>
      <c r="EJ56" s="29"/>
      <c r="EK56" s="6">
        <v>1164</v>
      </c>
      <c r="EL56" s="36" t="s">
        <v>284</v>
      </c>
      <c r="EM56" s="36" t="s">
        <v>284</v>
      </c>
      <c r="EN56" s="36" t="s">
        <v>284</v>
      </c>
      <c r="EO56" s="36" t="s">
        <v>284</v>
      </c>
      <c r="EP56" s="36" t="s">
        <v>284</v>
      </c>
      <c r="EQ56" s="36" t="s">
        <v>284</v>
      </c>
      <c r="ER56" s="36" t="s">
        <v>284</v>
      </c>
      <c r="ES56" s="36" t="s">
        <v>284</v>
      </c>
      <c r="ET56" s="36" t="s">
        <v>284</v>
      </c>
      <c r="EU56" s="36" t="s">
        <v>284</v>
      </c>
      <c r="EV56" s="36" t="s">
        <v>284</v>
      </c>
      <c r="EW56" s="36" t="s">
        <v>284</v>
      </c>
      <c r="EX56" s="36" t="s">
        <v>284</v>
      </c>
      <c r="EY56" s="36" t="s">
        <v>284</v>
      </c>
      <c r="EZ56" s="36" t="s">
        <v>284</v>
      </c>
      <c r="FA56" s="36" t="s">
        <v>284</v>
      </c>
      <c r="FB56" s="14">
        <v>1150</v>
      </c>
      <c r="FC56" s="67">
        <v>31</v>
      </c>
      <c r="FD56" s="45"/>
      <c r="FE56" s="30">
        <v>31</v>
      </c>
      <c r="FF56" s="31" t="s">
        <v>43</v>
      </c>
      <c r="FG56" s="29"/>
      <c r="FH56" s="6">
        <v>1150</v>
      </c>
      <c r="FI56" s="36" t="s">
        <v>284</v>
      </c>
      <c r="FJ56" s="36" t="s">
        <v>284</v>
      </c>
      <c r="FK56" s="36" t="s">
        <v>284</v>
      </c>
      <c r="FL56" s="36" t="s">
        <v>284</v>
      </c>
      <c r="FM56" s="36" t="s">
        <v>284</v>
      </c>
      <c r="FN56" s="36" t="s">
        <v>284</v>
      </c>
      <c r="FO56" s="36" t="s">
        <v>284</v>
      </c>
      <c r="FP56" s="36" t="s">
        <v>284</v>
      </c>
      <c r="FQ56" s="36" t="s">
        <v>284</v>
      </c>
      <c r="FR56" s="36" t="s">
        <v>284</v>
      </c>
      <c r="FS56" s="36" t="s">
        <v>284</v>
      </c>
      <c r="FT56" s="36" t="s">
        <v>284</v>
      </c>
      <c r="FU56" s="36" t="s">
        <v>284</v>
      </c>
      <c r="FV56" s="36" t="s">
        <v>284</v>
      </c>
      <c r="FW56" s="36" t="s">
        <v>284</v>
      </c>
      <c r="FX56" s="36" t="s">
        <v>284</v>
      </c>
      <c r="FY56" s="36" t="s">
        <v>284</v>
      </c>
      <c r="FZ56" s="67">
        <v>31</v>
      </c>
      <c r="GA56" s="45"/>
      <c r="GB56" s="30">
        <v>31</v>
      </c>
      <c r="GC56" s="31" t="s">
        <v>43</v>
      </c>
      <c r="GD56" s="29"/>
      <c r="GE56" s="6">
        <v>1086</v>
      </c>
      <c r="GF56" s="36" t="s">
        <v>284</v>
      </c>
      <c r="GG56" s="36" t="s">
        <v>284</v>
      </c>
      <c r="GH56" s="36" t="s">
        <v>284</v>
      </c>
      <c r="GI56" s="36" t="s">
        <v>284</v>
      </c>
      <c r="GJ56" s="36" t="s">
        <v>284</v>
      </c>
      <c r="GK56" s="36" t="s">
        <v>284</v>
      </c>
      <c r="GL56" s="36" t="s">
        <v>284</v>
      </c>
      <c r="GM56" s="36" t="s">
        <v>284</v>
      </c>
      <c r="GN56" s="36" t="s">
        <v>284</v>
      </c>
      <c r="GO56" s="36" t="s">
        <v>284</v>
      </c>
      <c r="GP56" s="36" t="s">
        <v>284</v>
      </c>
      <c r="GQ56" s="36" t="s">
        <v>284</v>
      </c>
      <c r="GR56" s="36" t="s">
        <v>284</v>
      </c>
      <c r="GS56" s="36" t="s">
        <v>284</v>
      </c>
      <c r="GT56" s="36" t="s">
        <v>284</v>
      </c>
      <c r="GU56" s="36" t="s">
        <v>284</v>
      </c>
      <c r="GV56" s="14">
        <v>1064</v>
      </c>
      <c r="GW56" s="67">
        <v>31</v>
      </c>
      <c r="GX56" s="45"/>
      <c r="GY56" s="30">
        <v>31</v>
      </c>
      <c r="GZ56" s="31" t="s">
        <v>43</v>
      </c>
      <c r="HA56" s="29"/>
      <c r="HB56" s="6">
        <v>1064</v>
      </c>
      <c r="HC56" s="36" t="s">
        <v>284</v>
      </c>
      <c r="HD56" s="36" t="s">
        <v>284</v>
      </c>
      <c r="HE56" s="14">
        <v>-6</v>
      </c>
      <c r="HF56" s="16">
        <v>-0.56390977443609014</v>
      </c>
      <c r="HG56" s="36" t="s">
        <v>286</v>
      </c>
      <c r="HH56" s="36" t="s">
        <v>286</v>
      </c>
      <c r="HI56" s="36" t="s">
        <v>286</v>
      </c>
      <c r="HJ56" s="36" t="s">
        <v>286</v>
      </c>
      <c r="HK56" s="36" t="s">
        <v>286</v>
      </c>
      <c r="HL56" s="36" t="s">
        <v>286</v>
      </c>
      <c r="HM56" s="36" t="s">
        <v>286</v>
      </c>
      <c r="HN56" s="36" t="s">
        <v>286</v>
      </c>
      <c r="HO56" s="14">
        <v>9</v>
      </c>
      <c r="HP56" s="16">
        <v>0.84586466165413532</v>
      </c>
      <c r="HQ56" s="14">
        <v>3</v>
      </c>
      <c r="HR56" s="16">
        <v>0.28195488721804507</v>
      </c>
      <c r="HS56" s="14">
        <v>1067</v>
      </c>
      <c r="HT56" s="67">
        <v>31</v>
      </c>
      <c r="HY56" s="16"/>
      <c r="II56" s="16"/>
      <c r="IK56" s="16"/>
      <c r="IR56" s="16"/>
    </row>
    <row r="57" spans="1:252" ht="12.75" customHeight="1">
      <c r="A57" s="30">
        <v>32</v>
      </c>
      <c r="B57" s="31" t="s">
        <v>44</v>
      </c>
      <c r="C57" s="29"/>
      <c r="D57" s="6">
        <v>833</v>
      </c>
      <c r="E57" s="36" t="s">
        <v>280</v>
      </c>
      <c r="F57" s="36" t="s">
        <v>280</v>
      </c>
      <c r="G57" s="36" t="s">
        <v>280</v>
      </c>
      <c r="H57" s="36" t="s">
        <v>280</v>
      </c>
      <c r="I57" s="36" t="s">
        <v>280</v>
      </c>
      <c r="J57" s="36" t="s">
        <v>280</v>
      </c>
      <c r="K57" s="36" t="s">
        <v>280</v>
      </c>
      <c r="L57" s="36" t="s">
        <v>280</v>
      </c>
      <c r="M57" s="36" t="s">
        <v>280</v>
      </c>
      <c r="N57" s="36" t="s">
        <v>280</v>
      </c>
      <c r="O57" s="36" t="s">
        <v>280</v>
      </c>
      <c r="P57" s="36" t="s">
        <v>280</v>
      </c>
      <c r="Q57" s="36" t="s">
        <v>280</v>
      </c>
      <c r="R57" s="36" t="s">
        <v>280</v>
      </c>
      <c r="S57" s="36" t="s">
        <v>280</v>
      </c>
      <c r="T57" s="36" t="s">
        <v>280</v>
      </c>
      <c r="U57" s="14">
        <v>806</v>
      </c>
      <c r="V57" s="67">
        <v>32</v>
      </c>
      <c r="W57" s="45"/>
      <c r="X57" s="30">
        <v>32</v>
      </c>
      <c r="Y57" s="31" t="s">
        <v>44</v>
      </c>
      <c r="Z57" s="29"/>
      <c r="AA57" s="6">
        <v>806</v>
      </c>
      <c r="AB57" s="36" t="s">
        <v>280</v>
      </c>
      <c r="AC57" s="36" t="s">
        <v>280</v>
      </c>
      <c r="AD57" s="36" t="s">
        <v>280</v>
      </c>
      <c r="AE57" s="36" t="s">
        <v>280</v>
      </c>
      <c r="AF57" s="36" t="s">
        <v>280</v>
      </c>
      <c r="AG57" s="36" t="s">
        <v>280</v>
      </c>
      <c r="AH57" s="36" t="s">
        <v>280</v>
      </c>
      <c r="AI57" s="36" t="s">
        <v>280</v>
      </c>
      <c r="AJ57" s="36" t="s">
        <v>280</v>
      </c>
      <c r="AK57" s="36" t="s">
        <v>280</v>
      </c>
      <c r="AL57" s="36" t="s">
        <v>280</v>
      </c>
      <c r="AM57" s="36" t="s">
        <v>280</v>
      </c>
      <c r="AN57" s="36" t="s">
        <v>280</v>
      </c>
      <c r="AO57" s="36" t="s">
        <v>280</v>
      </c>
      <c r="AP57" s="36" t="s">
        <v>280</v>
      </c>
      <c r="AQ57" s="36" t="s">
        <v>280</v>
      </c>
      <c r="AR57" s="14">
        <v>783</v>
      </c>
      <c r="AS57" s="67">
        <v>32</v>
      </c>
      <c r="AT57" s="45"/>
      <c r="AU57" s="30">
        <v>32</v>
      </c>
      <c r="AV57" s="31" t="s">
        <v>44</v>
      </c>
      <c r="AW57" s="29"/>
      <c r="AX57" s="6">
        <v>783</v>
      </c>
      <c r="AY57" s="36" t="s">
        <v>280</v>
      </c>
      <c r="AZ57" s="36" t="s">
        <v>280</v>
      </c>
      <c r="BA57" s="36" t="s">
        <v>280</v>
      </c>
      <c r="BB57" s="36" t="s">
        <v>280</v>
      </c>
      <c r="BC57" s="36" t="s">
        <v>280</v>
      </c>
      <c r="BD57" s="36" t="s">
        <v>280</v>
      </c>
      <c r="BE57" s="36" t="s">
        <v>280</v>
      </c>
      <c r="BF57" s="36" t="s">
        <v>280</v>
      </c>
      <c r="BG57" s="36" t="s">
        <v>280</v>
      </c>
      <c r="BH57" s="36" t="s">
        <v>280</v>
      </c>
      <c r="BI57" s="36" t="s">
        <v>280</v>
      </c>
      <c r="BJ57" s="36" t="s">
        <v>280</v>
      </c>
      <c r="BK57" s="36" t="s">
        <v>280</v>
      </c>
      <c r="BL57" s="36" t="s">
        <v>280</v>
      </c>
      <c r="BM57" s="36" t="s">
        <v>280</v>
      </c>
      <c r="BN57" s="36" t="s">
        <v>280</v>
      </c>
      <c r="BO57" s="36" t="s">
        <v>280</v>
      </c>
      <c r="BP57" s="67">
        <v>32</v>
      </c>
      <c r="BQ57" s="45"/>
      <c r="BR57" s="30">
        <v>32</v>
      </c>
      <c r="BS57" s="31" t="s">
        <v>44</v>
      </c>
      <c r="BT57" s="29"/>
      <c r="BU57" s="6">
        <v>721</v>
      </c>
      <c r="BV57" s="36" t="s">
        <v>280</v>
      </c>
      <c r="BW57" s="36" t="s">
        <v>280</v>
      </c>
      <c r="BX57" s="36" t="s">
        <v>280</v>
      </c>
      <c r="BY57" s="36" t="s">
        <v>280</v>
      </c>
      <c r="BZ57" s="36" t="s">
        <v>280</v>
      </c>
      <c r="CA57" s="36" t="s">
        <v>280</v>
      </c>
      <c r="CB57" s="36" t="s">
        <v>280</v>
      </c>
      <c r="CC57" s="36" t="s">
        <v>280</v>
      </c>
      <c r="CD57" s="36" t="s">
        <v>280</v>
      </c>
      <c r="CE57" s="36" t="s">
        <v>280</v>
      </c>
      <c r="CF57" s="36" t="s">
        <v>280</v>
      </c>
      <c r="CG57" s="36" t="s">
        <v>280</v>
      </c>
      <c r="CH57" s="36" t="s">
        <v>280</v>
      </c>
      <c r="CI57" s="36" t="s">
        <v>280</v>
      </c>
      <c r="CJ57" s="36" t="s">
        <v>280</v>
      </c>
      <c r="CK57" s="36" t="s">
        <v>280</v>
      </c>
      <c r="CL57" s="36" t="s">
        <v>280</v>
      </c>
      <c r="CM57" s="67">
        <v>32</v>
      </c>
      <c r="CN57" s="45"/>
      <c r="CO57" s="30">
        <v>32</v>
      </c>
      <c r="CP57" s="31" t="s">
        <v>44</v>
      </c>
      <c r="CQ57" s="65"/>
      <c r="CR57" s="36" t="s">
        <v>280</v>
      </c>
      <c r="CS57" s="36" t="s">
        <v>280</v>
      </c>
      <c r="CT57" s="36" t="s">
        <v>280</v>
      </c>
      <c r="CU57" s="36" t="s">
        <v>280</v>
      </c>
      <c r="CV57" s="36" t="s">
        <v>280</v>
      </c>
      <c r="CW57" s="36" t="s">
        <v>280</v>
      </c>
      <c r="CX57" s="36" t="s">
        <v>280</v>
      </c>
      <c r="CY57" s="36" t="s">
        <v>280</v>
      </c>
      <c r="CZ57" s="36" t="s">
        <v>280</v>
      </c>
      <c r="DA57" s="36" t="s">
        <v>280</v>
      </c>
      <c r="DB57" s="36" t="s">
        <v>280</v>
      </c>
      <c r="DC57" s="36" t="s">
        <v>280</v>
      </c>
      <c r="DD57" s="36" t="s">
        <v>280</v>
      </c>
      <c r="DE57" s="36" t="s">
        <v>280</v>
      </c>
      <c r="DF57" s="36" t="s">
        <v>280</v>
      </c>
      <c r="DG57" s="36" t="s">
        <v>280</v>
      </c>
      <c r="DH57" s="36" t="s">
        <v>280</v>
      </c>
      <c r="DI57" s="14">
        <v>639</v>
      </c>
      <c r="DJ57" s="67">
        <v>32</v>
      </c>
      <c r="DK57" s="45"/>
      <c r="DL57" s="30">
        <v>32</v>
      </c>
      <c r="DM57" s="31" t="s">
        <v>44</v>
      </c>
      <c r="DN57" s="29"/>
      <c r="DO57" s="6">
        <v>639</v>
      </c>
      <c r="DP57" s="36" t="s">
        <v>280</v>
      </c>
      <c r="DQ57" s="36" t="s">
        <v>280</v>
      </c>
      <c r="DR57" s="36" t="s">
        <v>280</v>
      </c>
      <c r="DS57" s="36" t="s">
        <v>280</v>
      </c>
      <c r="DT57" s="36" t="s">
        <v>280</v>
      </c>
      <c r="DU57" s="36" t="s">
        <v>280</v>
      </c>
      <c r="DV57" s="36" t="s">
        <v>280</v>
      </c>
      <c r="DW57" s="36" t="s">
        <v>280</v>
      </c>
      <c r="DX57" s="36" t="s">
        <v>280</v>
      </c>
      <c r="DY57" s="36" t="s">
        <v>280</v>
      </c>
      <c r="DZ57" s="36" t="s">
        <v>280</v>
      </c>
      <c r="EA57" s="36" t="s">
        <v>280</v>
      </c>
      <c r="EB57" s="36" t="s">
        <v>280</v>
      </c>
      <c r="EC57" s="36" t="s">
        <v>280</v>
      </c>
      <c r="ED57" s="36" t="s">
        <v>280</v>
      </c>
      <c r="EE57" s="36" t="s">
        <v>280</v>
      </c>
      <c r="EF57" s="14">
        <v>621</v>
      </c>
      <c r="EG57" s="67">
        <v>32</v>
      </c>
      <c r="EH57" s="30">
        <v>32</v>
      </c>
      <c r="EI57" s="31" t="s">
        <v>44</v>
      </c>
      <c r="EJ57" s="29"/>
      <c r="EK57" s="6">
        <v>621</v>
      </c>
      <c r="EL57" s="36" t="s">
        <v>284</v>
      </c>
      <c r="EM57" s="36" t="s">
        <v>284</v>
      </c>
      <c r="EN57" s="36" t="s">
        <v>284</v>
      </c>
      <c r="EO57" s="36" t="s">
        <v>284</v>
      </c>
      <c r="EP57" s="36" t="s">
        <v>284</v>
      </c>
      <c r="EQ57" s="36" t="s">
        <v>284</v>
      </c>
      <c r="ER57" s="36" t="s">
        <v>284</v>
      </c>
      <c r="ES57" s="36" t="s">
        <v>284</v>
      </c>
      <c r="ET57" s="36" t="s">
        <v>284</v>
      </c>
      <c r="EU57" s="36" t="s">
        <v>284</v>
      </c>
      <c r="EV57" s="36" t="s">
        <v>284</v>
      </c>
      <c r="EW57" s="36" t="s">
        <v>284</v>
      </c>
      <c r="EX57" s="36" t="s">
        <v>284</v>
      </c>
      <c r="EY57" s="36" t="s">
        <v>284</v>
      </c>
      <c r="EZ57" s="36" t="s">
        <v>284</v>
      </c>
      <c r="FA57" s="36" t="s">
        <v>284</v>
      </c>
      <c r="FB57" s="14">
        <v>573</v>
      </c>
      <c r="FC57" s="67">
        <v>32</v>
      </c>
      <c r="FD57" s="45"/>
      <c r="FE57" s="30">
        <v>32</v>
      </c>
      <c r="FF57" s="31" t="s">
        <v>44</v>
      </c>
      <c r="FG57" s="29"/>
      <c r="FH57" s="6">
        <v>573</v>
      </c>
      <c r="FI57" s="36" t="s">
        <v>284</v>
      </c>
      <c r="FJ57" s="36" t="s">
        <v>284</v>
      </c>
      <c r="FK57" s="36" t="s">
        <v>284</v>
      </c>
      <c r="FL57" s="36" t="s">
        <v>284</v>
      </c>
      <c r="FM57" s="36" t="s">
        <v>284</v>
      </c>
      <c r="FN57" s="36" t="s">
        <v>284</v>
      </c>
      <c r="FO57" s="36" t="s">
        <v>284</v>
      </c>
      <c r="FP57" s="36" t="s">
        <v>284</v>
      </c>
      <c r="FQ57" s="36" t="s">
        <v>284</v>
      </c>
      <c r="FR57" s="36" t="s">
        <v>284</v>
      </c>
      <c r="FS57" s="36" t="s">
        <v>284</v>
      </c>
      <c r="FT57" s="36" t="s">
        <v>284</v>
      </c>
      <c r="FU57" s="36" t="s">
        <v>284</v>
      </c>
      <c r="FV57" s="36" t="s">
        <v>284</v>
      </c>
      <c r="FW57" s="36" t="s">
        <v>284</v>
      </c>
      <c r="FX57" s="36" t="s">
        <v>284</v>
      </c>
      <c r="FY57" s="36" t="s">
        <v>284</v>
      </c>
      <c r="FZ57" s="67">
        <v>32</v>
      </c>
      <c r="GA57" s="45"/>
      <c r="GB57" s="30">
        <v>32</v>
      </c>
      <c r="GC57" s="31" t="s">
        <v>44</v>
      </c>
      <c r="GD57" s="29"/>
      <c r="GE57" s="6">
        <v>609</v>
      </c>
      <c r="GF57" s="36" t="s">
        <v>284</v>
      </c>
      <c r="GG57" s="36" t="s">
        <v>284</v>
      </c>
      <c r="GH57" s="36" t="s">
        <v>284</v>
      </c>
      <c r="GI57" s="36" t="s">
        <v>284</v>
      </c>
      <c r="GJ57" s="36" t="s">
        <v>284</v>
      </c>
      <c r="GK57" s="36" t="s">
        <v>284</v>
      </c>
      <c r="GL57" s="36" t="s">
        <v>284</v>
      </c>
      <c r="GM57" s="36" t="s">
        <v>284</v>
      </c>
      <c r="GN57" s="36" t="s">
        <v>284</v>
      </c>
      <c r="GO57" s="36" t="s">
        <v>284</v>
      </c>
      <c r="GP57" s="36" t="s">
        <v>284</v>
      </c>
      <c r="GQ57" s="36" t="s">
        <v>284</v>
      </c>
      <c r="GR57" s="36" t="s">
        <v>284</v>
      </c>
      <c r="GS57" s="36" t="s">
        <v>284</v>
      </c>
      <c r="GT57" s="36" t="s">
        <v>284</v>
      </c>
      <c r="GU57" s="36" t="s">
        <v>284</v>
      </c>
      <c r="GV57" s="14">
        <v>588</v>
      </c>
      <c r="GW57" s="67">
        <v>32</v>
      </c>
      <c r="GX57" s="45"/>
      <c r="GY57" s="30">
        <v>32</v>
      </c>
      <c r="GZ57" s="31" t="s">
        <v>44</v>
      </c>
      <c r="HA57" s="29"/>
      <c r="HB57" s="6">
        <v>588</v>
      </c>
      <c r="HC57" s="36" t="s">
        <v>284</v>
      </c>
      <c r="HD57" s="36" t="s">
        <v>284</v>
      </c>
      <c r="HE57" s="14">
        <v>-5</v>
      </c>
      <c r="HF57" s="16">
        <v>-0.85034013605442182</v>
      </c>
      <c r="HG57" s="36" t="s">
        <v>286</v>
      </c>
      <c r="HH57" s="36" t="s">
        <v>286</v>
      </c>
      <c r="HI57" s="36" t="s">
        <v>286</v>
      </c>
      <c r="HJ57" s="36" t="s">
        <v>286</v>
      </c>
      <c r="HK57" s="36" t="s">
        <v>286</v>
      </c>
      <c r="HL57" s="36" t="s">
        <v>286</v>
      </c>
      <c r="HM57" s="36" t="s">
        <v>286</v>
      </c>
      <c r="HN57" s="36" t="s">
        <v>286</v>
      </c>
      <c r="HO57" s="14">
        <v>-24</v>
      </c>
      <c r="HP57" s="16">
        <v>-4.0816326530612246</v>
      </c>
      <c r="HQ57" s="14">
        <v>-29</v>
      </c>
      <c r="HR57" s="16">
        <v>-4.9319727891156457</v>
      </c>
      <c r="HS57" s="14">
        <v>559</v>
      </c>
      <c r="HT57" s="67">
        <v>32</v>
      </c>
      <c r="HY57" s="16"/>
      <c r="II57" s="16"/>
      <c r="IK57" s="16"/>
      <c r="IR57" s="16"/>
    </row>
    <row r="58" spans="1:252" ht="12.75" customHeight="1">
      <c r="A58" s="30">
        <v>33</v>
      </c>
      <c r="B58" s="31" t="s">
        <v>45</v>
      </c>
      <c r="C58" s="29"/>
      <c r="D58" s="6">
        <v>1978</v>
      </c>
      <c r="E58" s="36" t="s">
        <v>280</v>
      </c>
      <c r="F58" s="36" t="s">
        <v>280</v>
      </c>
      <c r="G58" s="36" t="s">
        <v>280</v>
      </c>
      <c r="H58" s="36" t="s">
        <v>280</v>
      </c>
      <c r="I58" s="36" t="s">
        <v>280</v>
      </c>
      <c r="J58" s="36" t="s">
        <v>280</v>
      </c>
      <c r="K58" s="36" t="s">
        <v>280</v>
      </c>
      <c r="L58" s="36" t="s">
        <v>280</v>
      </c>
      <c r="M58" s="36" t="s">
        <v>280</v>
      </c>
      <c r="N58" s="36" t="s">
        <v>280</v>
      </c>
      <c r="O58" s="36" t="s">
        <v>280</v>
      </c>
      <c r="P58" s="36" t="s">
        <v>280</v>
      </c>
      <c r="Q58" s="36" t="s">
        <v>280</v>
      </c>
      <c r="R58" s="36" t="s">
        <v>280</v>
      </c>
      <c r="S58" s="36" t="s">
        <v>280</v>
      </c>
      <c r="T58" s="36" t="s">
        <v>280</v>
      </c>
      <c r="U58" s="14">
        <v>1737</v>
      </c>
      <c r="V58" s="67">
        <v>33</v>
      </c>
      <c r="W58" s="45"/>
      <c r="X58" s="30">
        <v>33</v>
      </c>
      <c r="Y58" s="31" t="s">
        <v>45</v>
      </c>
      <c r="Z58" s="29"/>
      <c r="AA58" s="6">
        <v>1737</v>
      </c>
      <c r="AB58" s="36" t="s">
        <v>280</v>
      </c>
      <c r="AC58" s="36" t="s">
        <v>280</v>
      </c>
      <c r="AD58" s="36" t="s">
        <v>280</v>
      </c>
      <c r="AE58" s="36" t="s">
        <v>280</v>
      </c>
      <c r="AF58" s="36" t="s">
        <v>280</v>
      </c>
      <c r="AG58" s="36" t="s">
        <v>280</v>
      </c>
      <c r="AH58" s="36" t="s">
        <v>280</v>
      </c>
      <c r="AI58" s="36" t="s">
        <v>280</v>
      </c>
      <c r="AJ58" s="36" t="s">
        <v>280</v>
      </c>
      <c r="AK58" s="36" t="s">
        <v>280</v>
      </c>
      <c r="AL58" s="36" t="s">
        <v>280</v>
      </c>
      <c r="AM58" s="36" t="s">
        <v>280</v>
      </c>
      <c r="AN58" s="36" t="s">
        <v>280</v>
      </c>
      <c r="AO58" s="36" t="s">
        <v>280</v>
      </c>
      <c r="AP58" s="36" t="s">
        <v>280</v>
      </c>
      <c r="AQ58" s="36" t="s">
        <v>280</v>
      </c>
      <c r="AR58" s="14">
        <v>1573</v>
      </c>
      <c r="AS58" s="67">
        <v>33</v>
      </c>
      <c r="AT58" s="45"/>
      <c r="AU58" s="30">
        <v>33</v>
      </c>
      <c r="AV58" s="31" t="s">
        <v>45</v>
      </c>
      <c r="AW58" s="29"/>
      <c r="AX58" s="6">
        <v>1573</v>
      </c>
      <c r="AY58" s="36" t="s">
        <v>280</v>
      </c>
      <c r="AZ58" s="36" t="s">
        <v>280</v>
      </c>
      <c r="BA58" s="36" t="s">
        <v>280</v>
      </c>
      <c r="BB58" s="36" t="s">
        <v>280</v>
      </c>
      <c r="BC58" s="36" t="s">
        <v>280</v>
      </c>
      <c r="BD58" s="36" t="s">
        <v>280</v>
      </c>
      <c r="BE58" s="36" t="s">
        <v>280</v>
      </c>
      <c r="BF58" s="36" t="s">
        <v>280</v>
      </c>
      <c r="BG58" s="36" t="s">
        <v>280</v>
      </c>
      <c r="BH58" s="36" t="s">
        <v>280</v>
      </c>
      <c r="BI58" s="36" t="s">
        <v>280</v>
      </c>
      <c r="BJ58" s="36" t="s">
        <v>280</v>
      </c>
      <c r="BK58" s="36" t="s">
        <v>280</v>
      </c>
      <c r="BL58" s="36" t="s">
        <v>280</v>
      </c>
      <c r="BM58" s="36" t="s">
        <v>280</v>
      </c>
      <c r="BN58" s="36" t="s">
        <v>280</v>
      </c>
      <c r="BO58" s="36" t="s">
        <v>280</v>
      </c>
      <c r="BP58" s="67">
        <v>33</v>
      </c>
      <c r="BQ58" s="45"/>
      <c r="BR58" s="30">
        <v>33</v>
      </c>
      <c r="BS58" s="31" t="s">
        <v>45</v>
      </c>
      <c r="BT58" s="29"/>
      <c r="BU58" s="6">
        <v>1710</v>
      </c>
      <c r="BV58" s="36" t="s">
        <v>280</v>
      </c>
      <c r="BW58" s="36" t="s">
        <v>280</v>
      </c>
      <c r="BX58" s="36" t="s">
        <v>280</v>
      </c>
      <c r="BY58" s="36" t="s">
        <v>280</v>
      </c>
      <c r="BZ58" s="36" t="s">
        <v>280</v>
      </c>
      <c r="CA58" s="36" t="s">
        <v>280</v>
      </c>
      <c r="CB58" s="36" t="s">
        <v>280</v>
      </c>
      <c r="CC58" s="36" t="s">
        <v>280</v>
      </c>
      <c r="CD58" s="36" t="s">
        <v>280</v>
      </c>
      <c r="CE58" s="36" t="s">
        <v>280</v>
      </c>
      <c r="CF58" s="36" t="s">
        <v>280</v>
      </c>
      <c r="CG58" s="36" t="s">
        <v>280</v>
      </c>
      <c r="CH58" s="36" t="s">
        <v>280</v>
      </c>
      <c r="CI58" s="36" t="s">
        <v>280</v>
      </c>
      <c r="CJ58" s="36" t="s">
        <v>280</v>
      </c>
      <c r="CK58" s="36" t="s">
        <v>280</v>
      </c>
      <c r="CL58" s="36" t="s">
        <v>280</v>
      </c>
      <c r="CM58" s="67">
        <v>33</v>
      </c>
      <c r="CN58" s="45"/>
      <c r="CO58" s="30">
        <v>33</v>
      </c>
      <c r="CP58" s="31" t="s">
        <v>45</v>
      </c>
      <c r="CQ58" s="65"/>
      <c r="CR58" s="36" t="s">
        <v>280</v>
      </c>
      <c r="CS58" s="36" t="s">
        <v>280</v>
      </c>
      <c r="CT58" s="36" t="s">
        <v>280</v>
      </c>
      <c r="CU58" s="36" t="s">
        <v>280</v>
      </c>
      <c r="CV58" s="36" t="s">
        <v>280</v>
      </c>
      <c r="CW58" s="36" t="s">
        <v>280</v>
      </c>
      <c r="CX58" s="36" t="s">
        <v>280</v>
      </c>
      <c r="CY58" s="36" t="s">
        <v>280</v>
      </c>
      <c r="CZ58" s="36" t="s">
        <v>280</v>
      </c>
      <c r="DA58" s="36" t="s">
        <v>280</v>
      </c>
      <c r="DB58" s="36" t="s">
        <v>280</v>
      </c>
      <c r="DC58" s="36" t="s">
        <v>280</v>
      </c>
      <c r="DD58" s="36" t="s">
        <v>280</v>
      </c>
      <c r="DE58" s="36" t="s">
        <v>280</v>
      </c>
      <c r="DF58" s="36" t="s">
        <v>280</v>
      </c>
      <c r="DG58" s="36" t="s">
        <v>280</v>
      </c>
      <c r="DH58" s="36" t="s">
        <v>280</v>
      </c>
      <c r="DI58" s="14">
        <v>1728</v>
      </c>
      <c r="DJ58" s="67">
        <v>33</v>
      </c>
      <c r="DK58" s="45"/>
      <c r="DL58" s="30">
        <v>33</v>
      </c>
      <c r="DM58" s="31" t="s">
        <v>45</v>
      </c>
      <c r="DN58" s="29"/>
      <c r="DO58" s="6">
        <v>1728</v>
      </c>
      <c r="DP58" s="36" t="s">
        <v>280</v>
      </c>
      <c r="DQ58" s="36" t="s">
        <v>280</v>
      </c>
      <c r="DR58" s="36" t="s">
        <v>280</v>
      </c>
      <c r="DS58" s="36" t="s">
        <v>280</v>
      </c>
      <c r="DT58" s="36" t="s">
        <v>280</v>
      </c>
      <c r="DU58" s="36" t="s">
        <v>280</v>
      </c>
      <c r="DV58" s="36" t="s">
        <v>280</v>
      </c>
      <c r="DW58" s="36" t="s">
        <v>280</v>
      </c>
      <c r="DX58" s="36" t="s">
        <v>280</v>
      </c>
      <c r="DY58" s="36" t="s">
        <v>280</v>
      </c>
      <c r="DZ58" s="36" t="s">
        <v>280</v>
      </c>
      <c r="EA58" s="36" t="s">
        <v>280</v>
      </c>
      <c r="EB58" s="36" t="s">
        <v>280</v>
      </c>
      <c r="EC58" s="36" t="s">
        <v>280</v>
      </c>
      <c r="ED58" s="36" t="s">
        <v>280</v>
      </c>
      <c r="EE58" s="36" t="s">
        <v>280</v>
      </c>
      <c r="EF58" s="14">
        <v>1720</v>
      </c>
      <c r="EG58" s="67">
        <v>33</v>
      </c>
      <c r="EH58" s="30">
        <v>33</v>
      </c>
      <c r="EI58" s="31" t="s">
        <v>45</v>
      </c>
      <c r="EJ58" s="29"/>
      <c r="EK58" s="6">
        <v>1720</v>
      </c>
      <c r="EL58" s="36" t="s">
        <v>284</v>
      </c>
      <c r="EM58" s="36" t="s">
        <v>284</v>
      </c>
      <c r="EN58" s="36" t="s">
        <v>284</v>
      </c>
      <c r="EO58" s="36" t="s">
        <v>284</v>
      </c>
      <c r="EP58" s="36" t="s">
        <v>284</v>
      </c>
      <c r="EQ58" s="36" t="s">
        <v>284</v>
      </c>
      <c r="ER58" s="36" t="s">
        <v>284</v>
      </c>
      <c r="ES58" s="36" t="s">
        <v>284</v>
      </c>
      <c r="ET58" s="36" t="s">
        <v>284</v>
      </c>
      <c r="EU58" s="36" t="s">
        <v>284</v>
      </c>
      <c r="EV58" s="36" t="s">
        <v>284</v>
      </c>
      <c r="EW58" s="36" t="s">
        <v>284</v>
      </c>
      <c r="EX58" s="36" t="s">
        <v>284</v>
      </c>
      <c r="EY58" s="36" t="s">
        <v>284</v>
      </c>
      <c r="EZ58" s="36" t="s">
        <v>284</v>
      </c>
      <c r="FA58" s="36" t="s">
        <v>284</v>
      </c>
      <c r="FB58" s="14">
        <v>1730</v>
      </c>
      <c r="FC58" s="67">
        <v>33</v>
      </c>
      <c r="FD58" s="45"/>
      <c r="FE58" s="30">
        <v>33</v>
      </c>
      <c r="FF58" s="31" t="s">
        <v>45</v>
      </c>
      <c r="FG58" s="29"/>
      <c r="FH58" s="6">
        <v>1730</v>
      </c>
      <c r="FI58" s="36" t="s">
        <v>284</v>
      </c>
      <c r="FJ58" s="36" t="s">
        <v>284</v>
      </c>
      <c r="FK58" s="36" t="s">
        <v>284</v>
      </c>
      <c r="FL58" s="36" t="s">
        <v>284</v>
      </c>
      <c r="FM58" s="36" t="s">
        <v>284</v>
      </c>
      <c r="FN58" s="36" t="s">
        <v>284</v>
      </c>
      <c r="FO58" s="36" t="s">
        <v>284</v>
      </c>
      <c r="FP58" s="36" t="s">
        <v>284</v>
      </c>
      <c r="FQ58" s="36" t="s">
        <v>284</v>
      </c>
      <c r="FR58" s="36" t="s">
        <v>284</v>
      </c>
      <c r="FS58" s="36" t="s">
        <v>284</v>
      </c>
      <c r="FT58" s="36" t="s">
        <v>284</v>
      </c>
      <c r="FU58" s="36" t="s">
        <v>284</v>
      </c>
      <c r="FV58" s="36" t="s">
        <v>284</v>
      </c>
      <c r="FW58" s="36" t="s">
        <v>284</v>
      </c>
      <c r="FX58" s="36" t="s">
        <v>284</v>
      </c>
      <c r="FY58" s="36" t="s">
        <v>284</v>
      </c>
      <c r="FZ58" s="67">
        <v>33</v>
      </c>
      <c r="GA58" s="45"/>
      <c r="GB58" s="30">
        <v>33</v>
      </c>
      <c r="GC58" s="31" t="s">
        <v>45</v>
      </c>
      <c r="GD58" s="29"/>
      <c r="GE58" s="6">
        <v>1640</v>
      </c>
      <c r="GF58" s="36" t="s">
        <v>284</v>
      </c>
      <c r="GG58" s="36" t="s">
        <v>284</v>
      </c>
      <c r="GH58" s="36" t="s">
        <v>284</v>
      </c>
      <c r="GI58" s="36" t="s">
        <v>284</v>
      </c>
      <c r="GJ58" s="36" t="s">
        <v>284</v>
      </c>
      <c r="GK58" s="36" t="s">
        <v>284</v>
      </c>
      <c r="GL58" s="36" t="s">
        <v>284</v>
      </c>
      <c r="GM58" s="36" t="s">
        <v>284</v>
      </c>
      <c r="GN58" s="36" t="s">
        <v>284</v>
      </c>
      <c r="GO58" s="36" t="s">
        <v>284</v>
      </c>
      <c r="GP58" s="36" t="s">
        <v>284</v>
      </c>
      <c r="GQ58" s="36" t="s">
        <v>284</v>
      </c>
      <c r="GR58" s="36" t="s">
        <v>284</v>
      </c>
      <c r="GS58" s="36" t="s">
        <v>284</v>
      </c>
      <c r="GT58" s="36" t="s">
        <v>284</v>
      </c>
      <c r="GU58" s="36" t="s">
        <v>284</v>
      </c>
      <c r="GV58" s="14">
        <v>1623</v>
      </c>
      <c r="GW58" s="67">
        <v>33</v>
      </c>
      <c r="GX58" s="45"/>
      <c r="GY58" s="30">
        <v>33</v>
      </c>
      <c r="GZ58" s="31" t="s">
        <v>45</v>
      </c>
      <c r="HA58" s="29"/>
      <c r="HB58" s="6">
        <v>1623</v>
      </c>
      <c r="HC58" s="36" t="s">
        <v>284</v>
      </c>
      <c r="HD58" s="36" t="s">
        <v>284</v>
      </c>
      <c r="HE58" s="14">
        <v>24</v>
      </c>
      <c r="HF58" s="16">
        <v>1.478743068391867</v>
      </c>
      <c r="HG58" s="36" t="s">
        <v>286</v>
      </c>
      <c r="HH58" s="36" t="s">
        <v>286</v>
      </c>
      <c r="HI58" s="36" t="s">
        <v>286</v>
      </c>
      <c r="HJ58" s="36" t="s">
        <v>286</v>
      </c>
      <c r="HK58" s="36" t="s">
        <v>286</v>
      </c>
      <c r="HL58" s="36" t="s">
        <v>286</v>
      </c>
      <c r="HM58" s="36" t="s">
        <v>286</v>
      </c>
      <c r="HN58" s="36" t="s">
        <v>286</v>
      </c>
      <c r="HO58" s="14">
        <v>-7</v>
      </c>
      <c r="HP58" s="16">
        <v>-0.43130006161429446</v>
      </c>
      <c r="HQ58" s="14">
        <v>17</v>
      </c>
      <c r="HR58" s="16">
        <v>1.0474430067775724</v>
      </c>
      <c r="HS58" s="14">
        <v>1640</v>
      </c>
      <c r="HT58" s="67">
        <v>33</v>
      </c>
      <c r="HY58" s="16"/>
      <c r="II58" s="16"/>
      <c r="IK58" s="16"/>
      <c r="IR58" s="16"/>
    </row>
    <row r="59" spans="1:252" ht="12.75" customHeight="1">
      <c r="A59" s="30">
        <v>34</v>
      </c>
      <c r="B59" s="31" t="s">
        <v>46</v>
      </c>
      <c r="C59" s="29"/>
      <c r="D59" s="6">
        <v>679</v>
      </c>
      <c r="E59" s="36" t="s">
        <v>280</v>
      </c>
      <c r="F59" s="36" t="s">
        <v>280</v>
      </c>
      <c r="G59" s="36" t="s">
        <v>280</v>
      </c>
      <c r="H59" s="36" t="s">
        <v>280</v>
      </c>
      <c r="I59" s="36" t="s">
        <v>280</v>
      </c>
      <c r="J59" s="36" t="s">
        <v>280</v>
      </c>
      <c r="K59" s="36" t="s">
        <v>280</v>
      </c>
      <c r="L59" s="36" t="s">
        <v>280</v>
      </c>
      <c r="M59" s="36" t="s">
        <v>280</v>
      </c>
      <c r="N59" s="36" t="s">
        <v>280</v>
      </c>
      <c r="O59" s="36" t="s">
        <v>280</v>
      </c>
      <c r="P59" s="36" t="s">
        <v>280</v>
      </c>
      <c r="Q59" s="36" t="s">
        <v>280</v>
      </c>
      <c r="R59" s="36" t="s">
        <v>280</v>
      </c>
      <c r="S59" s="36" t="s">
        <v>280</v>
      </c>
      <c r="T59" s="36" t="s">
        <v>280</v>
      </c>
      <c r="U59" s="14">
        <v>671</v>
      </c>
      <c r="V59" s="67">
        <v>34</v>
      </c>
      <c r="W59" s="45"/>
      <c r="X59" s="30">
        <v>34</v>
      </c>
      <c r="Y59" s="31" t="s">
        <v>46</v>
      </c>
      <c r="Z59" s="29"/>
      <c r="AA59" s="6">
        <v>671</v>
      </c>
      <c r="AB59" s="36" t="s">
        <v>280</v>
      </c>
      <c r="AC59" s="36" t="s">
        <v>280</v>
      </c>
      <c r="AD59" s="36" t="s">
        <v>280</v>
      </c>
      <c r="AE59" s="36" t="s">
        <v>280</v>
      </c>
      <c r="AF59" s="36" t="s">
        <v>280</v>
      </c>
      <c r="AG59" s="36" t="s">
        <v>280</v>
      </c>
      <c r="AH59" s="36" t="s">
        <v>280</v>
      </c>
      <c r="AI59" s="36" t="s">
        <v>280</v>
      </c>
      <c r="AJ59" s="36" t="s">
        <v>280</v>
      </c>
      <c r="AK59" s="36" t="s">
        <v>280</v>
      </c>
      <c r="AL59" s="36" t="s">
        <v>280</v>
      </c>
      <c r="AM59" s="36" t="s">
        <v>280</v>
      </c>
      <c r="AN59" s="36" t="s">
        <v>280</v>
      </c>
      <c r="AO59" s="36" t="s">
        <v>280</v>
      </c>
      <c r="AP59" s="36" t="s">
        <v>280</v>
      </c>
      <c r="AQ59" s="36" t="s">
        <v>280</v>
      </c>
      <c r="AR59" s="14">
        <v>618</v>
      </c>
      <c r="AS59" s="67">
        <v>34</v>
      </c>
      <c r="AT59" s="45"/>
      <c r="AU59" s="30">
        <v>34</v>
      </c>
      <c r="AV59" s="31" t="s">
        <v>46</v>
      </c>
      <c r="AW59" s="29"/>
      <c r="AX59" s="6">
        <v>618</v>
      </c>
      <c r="AY59" s="36" t="s">
        <v>280</v>
      </c>
      <c r="AZ59" s="36" t="s">
        <v>280</v>
      </c>
      <c r="BA59" s="36" t="s">
        <v>280</v>
      </c>
      <c r="BB59" s="36" t="s">
        <v>280</v>
      </c>
      <c r="BC59" s="36" t="s">
        <v>280</v>
      </c>
      <c r="BD59" s="36" t="s">
        <v>280</v>
      </c>
      <c r="BE59" s="36" t="s">
        <v>280</v>
      </c>
      <c r="BF59" s="36" t="s">
        <v>280</v>
      </c>
      <c r="BG59" s="36" t="s">
        <v>280</v>
      </c>
      <c r="BH59" s="36" t="s">
        <v>280</v>
      </c>
      <c r="BI59" s="36" t="s">
        <v>280</v>
      </c>
      <c r="BJ59" s="36" t="s">
        <v>280</v>
      </c>
      <c r="BK59" s="36" t="s">
        <v>280</v>
      </c>
      <c r="BL59" s="36" t="s">
        <v>280</v>
      </c>
      <c r="BM59" s="36" t="s">
        <v>280</v>
      </c>
      <c r="BN59" s="36" t="s">
        <v>280</v>
      </c>
      <c r="BO59" s="36" t="s">
        <v>280</v>
      </c>
      <c r="BP59" s="67">
        <v>34</v>
      </c>
      <c r="BQ59" s="45"/>
      <c r="BR59" s="30">
        <v>34</v>
      </c>
      <c r="BS59" s="31" t="s">
        <v>46</v>
      </c>
      <c r="BT59" s="29"/>
      <c r="BU59" s="6">
        <v>647</v>
      </c>
      <c r="BV59" s="36" t="s">
        <v>280</v>
      </c>
      <c r="BW59" s="36" t="s">
        <v>280</v>
      </c>
      <c r="BX59" s="36" t="s">
        <v>280</v>
      </c>
      <c r="BY59" s="36" t="s">
        <v>280</v>
      </c>
      <c r="BZ59" s="36" t="s">
        <v>280</v>
      </c>
      <c r="CA59" s="36" t="s">
        <v>280</v>
      </c>
      <c r="CB59" s="36" t="s">
        <v>280</v>
      </c>
      <c r="CC59" s="36" t="s">
        <v>280</v>
      </c>
      <c r="CD59" s="36" t="s">
        <v>280</v>
      </c>
      <c r="CE59" s="36" t="s">
        <v>280</v>
      </c>
      <c r="CF59" s="36" t="s">
        <v>280</v>
      </c>
      <c r="CG59" s="36" t="s">
        <v>280</v>
      </c>
      <c r="CH59" s="36" t="s">
        <v>280</v>
      </c>
      <c r="CI59" s="36" t="s">
        <v>280</v>
      </c>
      <c r="CJ59" s="36" t="s">
        <v>280</v>
      </c>
      <c r="CK59" s="36" t="s">
        <v>280</v>
      </c>
      <c r="CL59" s="36" t="s">
        <v>280</v>
      </c>
      <c r="CM59" s="67">
        <v>34</v>
      </c>
      <c r="CN59" s="45"/>
      <c r="CO59" s="30">
        <v>34</v>
      </c>
      <c r="CP59" s="31" t="s">
        <v>46</v>
      </c>
      <c r="CQ59" s="65"/>
      <c r="CR59" s="36" t="s">
        <v>280</v>
      </c>
      <c r="CS59" s="36" t="s">
        <v>280</v>
      </c>
      <c r="CT59" s="36" t="s">
        <v>280</v>
      </c>
      <c r="CU59" s="36" t="s">
        <v>280</v>
      </c>
      <c r="CV59" s="36" t="s">
        <v>280</v>
      </c>
      <c r="CW59" s="36" t="s">
        <v>280</v>
      </c>
      <c r="CX59" s="36" t="s">
        <v>280</v>
      </c>
      <c r="CY59" s="36" t="s">
        <v>280</v>
      </c>
      <c r="CZ59" s="36" t="s">
        <v>280</v>
      </c>
      <c r="DA59" s="36" t="s">
        <v>280</v>
      </c>
      <c r="DB59" s="36" t="s">
        <v>280</v>
      </c>
      <c r="DC59" s="36" t="s">
        <v>280</v>
      </c>
      <c r="DD59" s="36" t="s">
        <v>280</v>
      </c>
      <c r="DE59" s="36" t="s">
        <v>280</v>
      </c>
      <c r="DF59" s="36" t="s">
        <v>280</v>
      </c>
      <c r="DG59" s="36" t="s">
        <v>280</v>
      </c>
      <c r="DH59" s="36" t="s">
        <v>280</v>
      </c>
      <c r="DI59" s="14">
        <v>642</v>
      </c>
      <c r="DJ59" s="67">
        <v>34</v>
      </c>
      <c r="DK59" s="45"/>
      <c r="DL59" s="30">
        <v>34</v>
      </c>
      <c r="DM59" s="31" t="s">
        <v>46</v>
      </c>
      <c r="DN59" s="29"/>
      <c r="DO59" s="6">
        <v>642</v>
      </c>
      <c r="DP59" s="36" t="s">
        <v>280</v>
      </c>
      <c r="DQ59" s="36" t="s">
        <v>280</v>
      </c>
      <c r="DR59" s="36" t="s">
        <v>280</v>
      </c>
      <c r="DS59" s="36" t="s">
        <v>280</v>
      </c>
      <c r="DT59" s="36" t="s">
        <v>280</v>
      </c>
      <c r="DU59" s="36" t="s">
        <v>280</v>
      </c>
      <c r="DV59" s="36" t="s">
        <v>280</v>
      </c>
      <c r="DW59" s="36" t="s">
        <v>280</v>
      </c>
      <c r="DX59" s="36" t="s">
        <v>280</v>
      </c>
      <c r="DY59" s="36" t="s">
        <v>280</v>
      </c>
      <c r="DZ59" s="36" t="s">
        <v>280</v>
      </c>
      <c r="EA59" s="36" t="s">
        <v>280</v>
      </c>
      <c r="EB59" s="36" t="s">
        <v>280</v>
      </c>
      <c r="EC59" s="36" t="s">
        <v>280</v>
      </c>
      <c r="ED59" s="36" t="s">
        <v>280</v>
      </c>
      <c r="EE59" s="36" t="s">
        <v>280</v>
      </c>
      <c r="EF59" s="14">
        <v>631</v>
      </c>
      <c r="EG59" s="67">
        <v>34</v>
      </c>
      <c r="EH59" s="30">
        <v>34</v>
      </c>
      <c r="EI59" s="31" t="s">
        <v>46</v>
      </c>
      <c r="EJ59" s="29"/>
      <c r="EK59" s="6">
        <v>631</v>
      </c>
      <c r="EL59" s="36" t="s">
        <v>284</v>
      </c>
      <c r="EM59" s="36" t="s">
        <v>284</v>
      </c>
      <c r="EN59" s="36" t="s">
        <v>284</v>
      </c>
      <c r="EO59" s="36" t="s">
        <v>284</v>
      </c>
      <c r="EP59" s="36" t="s">
        <v>284</v>
      </c>
      <c r="EQ59" s="36" t="s">
        <v>284</v>
      </c>
      <c r="ER59" s="36" t="s">
        <v>284</v>
      </c>
      <c r="ES59" s="36" t="s">
        <v>284</v>
      </c>
      <c r="ET59" s="36" t="s">
        <v>284</v>
      </c>
      <c r="EU59" s="36" t="s">
        <v>284</v>
      </c>
      <c r="EV59" s="36" t="s">
        <v>284</v>
      </c>
      <c r="EW59" s="36" t="s">
        <v>284</v>
      </c>
      <c r="EX59" s="36" t="s">
        <v>284</v>
      </c>
      <c r="EY59" s="36" t="s">
        <v>284</v>
      </c>
      <c r="EZ59" s="36" t="s">
        <v>284</v>
      </c>
      <c r="FA59" s="36" t="s">
        <v>284</v>
      </c>
      <c r="FB59" s="14">
        <v>624</v>
      </c>
      <c r="FC59" s="67">
        <v>34</v>
      </c>
      <c r="FD59" s="45"/>
      <c r="FE59" s="30">
        <v>34</v>
      </c>
      <c r="FF59" s="31" t="s">
        <v>46</v>
      </c>
      <c r="FG59" s="29"/>
      <c r="FH59" s="6">
        <v>624</v>
      </c>
      <c r="FI59" s="36" t="s">
        <v>284</v>
      </c>
      <c r="FJ59" s="36" t="s">
        <v>284</v>
      </c>
      <c r="FK59" s="36" t="s">
        <v>284</v>
      </c>
      <c r="FL59" s="36" t="s">
        <v>284</v>
      </c>
      <c r="FM59" s="36" t="s">
        <v>284</v>
      </c>
      <c r="FN59" s="36" t="s">
        <v>284</v>
      </c>
      <c r="FO59" s="36" t="s">
        <v>284</v>
      </c>
      <c r="FP59" s="36" t="s">
        <v>284</v>
      </c>
      <c r="FQ59" s="36" t="s">
        <v>284</v>
      </c>
      <c r="FR59" s="36" t="s">
        <v>284</v>
      </c>
      <c r="FS59" s="36" t="s">
        <v>284</v>
      </c>
      <c r="FT59" s="36" t="s">
        <v>284</v>
      </c>
      <c r="FU59" s="36" t="s">
        <v>284</v>
      </c>
      <c r="FV59" s="36" t="s">
        <v>284</v>
      </c>
      <c r="FW59" s="36" t="s">
        <v>284</v>
      </c>
      <c r="FX59" s="36" t="s">
        <v>284</v>
      </c>
      <c r="FY59" s="36" t="s">
        <v>284</v>
      </c>
      <c r="FZ59" s="67">
        <v>34</v>
      </c>
      <c r="GA59" s="45"/>
      <c r="GB59" s="30">
        <v>34</v>
      </c>
      <c r="GC59" s="31" t="s">
        <v>46</v>
      </c>
      <c r="GD59" s="29"/>
      <c r="GE59" s="6">
        <v>658</v>
      </c>
      <c r="GF59" s="36" t="s">
        <v>284</v>
      </c>
      <c r="GG59" s="36" t="s">
        <v>284</v>
      </c>
      <c r="GH59" s="36" t="s">
        <v>284</v>
      </c>
      <c r="GI59" s="36" t="s">
        <v>284</v>
      </c>
      <c r="GJ59" s="36" t="s">
        <v>284</v>
      </c>
      <c r="GK59" s="36" t="s">
        <v>284</v>
      </c>
      <c r="GL59" s="36" t="s">
        <v>284</v>
      </c>
      <c r="GM59" s="36" t="s">
        <v>284</v>
      </c>
      <c r="GN59" s="36" t="s">
        <v>284</v>
      </c>
      <c r="GO59" s="36" t="s">
        <v>284</v>
      </c>
      <c r="GP59" s="36" t="s">
        <v>284</v>
      </c>
      <c r="GQ59" s="36" t="s">
        <v>284</v>
      </c>
      <c r="GR59" s="36" t="s">
        <v>284</v>
      </c>
      <c r="GS59" s="36" t="s">
        <v>284</v>
      </c>
      <c r="GT59" s="36" t="s">
        <v>284</v>
      </c>
      <c r="GU59" s="36" t="s">
        <v>284</v>
      </c>
      <c r="GV59" s="14">
        <v>650</v>
      </c>
      <c r="GW59" s="67">
        <v>34</v>
      </c>
      <c r="GX59" s="45"/>
      <c r="GY59" s="30">
        <v>34</v>
      </c>
      <c r="GZ59" s="31" t="s">
        <v>46</v>
      </c>
      <c r="HA59" s="29"/>
      <c r="HB59" s="6">
        <v>650</v>
      </c>
      <c r="HC59" s="36" t="s">
        <v>284</v>
      </c>
      <c r="HD59" s="36" t="s">
        <v>284</v>
      </c>
      <c r="HE59" s="14">
        <v>11</v>
      </c>
      <c r="HF59" s="16">
        <v>1.6923076923076923</v>
      </c>
      <c r="HG59" s="36" t="s">
        <v>286</v>
      </c>
      <c r="HH59" s="36" t="s">
        <v>286</v>
      </c>
      <c r="HI59" s="36" t="s">
        <v>286</v>
      </c>
      <c r="HJ59" s="36" t="s">
        <v>286</v>
      </c>
      <c r="HK59" s="36" t="s">
        <v>286</v>
      </c>
      <c r="HL59" s="36" t="s">
        <v>286</v>
      </c>
      <c r="HM59" s="36" t="s">
        <v>286</v>
      </c>
      <c r="HN59" s="36" t="s">
        <v>286</v>
      </c>
      <c r="HO59" s="14">
        <v>-24</v>
      </c>
      <c r="HP59" s="16">
        <v>-3.6923076923076925</v>
      </c>
      <c r="HQ59" s="14">
        <v>-13</v>
      </c>
      <c r="HR59" s="16">
        <v>-2</v>
      </c>
      <c r="HS59" s="14">
        <v>637</v>
      </c>
      <c r="HT59" s="67">
        <v>34</v>
      </c>
      <c r="HY59" s="16"/>
      <c r="II59" s="16"/>
      <c r="IK59" s="16"/>
      <c r="IR59" s="16"/>
    </row>
    <row r="60" spans="1:252" ht="12.75" customHeight="1">
      <c r="A60" s="30">
        <v>35</v>
      </c>
      <c r="B60" s="31" t="s">
        <v>47</v>
      </c>
      <c r="C60" s="29"/>
      <c r="D60" s="6">
        <v>1562</v>
      </c>
      <c r="E60" s="36" t="s">
        <v>280</v>
      </c>
      <c r="F60" s="36" t="s">
        <v>280</v>
      </c>
      <c r="G60" s="36" t="s">
        <v>280</v>
      </c>
      <c r="H60" s="36" t="s">
        <v>280</v>
      </c>
      <c r="I60" s="36" t="s">
        <v>280</v>
      </c>
      <c r="J60" s="36" t="s">
        <v>280</v>
      </c>
      <c r="K60" s="36" t="s">
        <v>280</v>
      </c>
      <c r="L60" s="36" t="s">
        <v>280</v>
      </c>
      <c r="M60" s="36" t="s">
        <v>280</v>
      </c>
      <c r="N60" s="36" t="s">
        <v>280</v>
      </c>
      <c r="O60" s="36" t="s">
        <v>280</v>
      </c>
      <c r="P60" s="36" t="s">
        <v>280</v>
      </c>
      <c r="Q60" s="36" t="s">
        <v>280</v>
      </c>
      <c r="R60" s="36" t="s">
        <v>280</v>
      </c>
      <c r="S60" s="36" t="s">
        <v>280</v>
      </c>
      <c r="T60" s="36" t="s">
        <v>280</v>
      </c>
      <c r="U60" s="14">
        <v>1513</v>
      </c>
      <c r="V60" s="67">
        <v>35</v>
      </c>
      <c r="W60" s="45"/>
      <c r="X60" s="30">
        <v>35</v>
      </c>
      <c r="Y60" s="31" t="s">
        <v>47</v>
      </c>
      <c r="Z60" s="29"/>
      <c r="AA60" s="6">
        <v>1513</v>
      </c>
      <c r="AB60" s="36" t="s">
        <v>280</v>
      </c>
      <c r="AC60" s="36" t="s">
        <v>280</v>
      </c>
      <c r="AD60" s="36" t="s">
        <v>280</v>
      </c>
      <c r="AE60" s="36" t="s">
        <v>280</v>
      </c>
      <c r="AF60" s="36" t="s">
        <v>280</v>
      </c>
      <c r="AG60" s="36" t="s">
        <v>280</v>
      </c>
      <c r="AH60" s="36" t="s">
        <v>280</v>
      </c>
      <c r="AI60" s="36" t="s">
        <v>280</v>
      </c>
      <c r="AJ60" s="36" t="s">
        <v>280</v>
      </c>
      <c r="AK60" s="36" t="s">
        <v>280</v>
      </c>
      <c r="AL60" s="36" t="s">
        <v>280</v>
      </c>
      <c r="AM60" s="36" t="s">
        <v>280</v>
      </c>
      <c r="AN60" s="36" t="s">
        <v>280</v>
      </c>
      <c r="AO60" s="36" t="s">
        <v>280</v>
      </c>
      <c r="AP60" s="36" t="s">
        <v>280</v>
      </c>
      <c r="AQ60" s="36" t="s">
        <v>280</v>
      </c>
      <c r="AR60" s="14">
        <v>1490</v>
      </c>
      <c r="AS60" s="67">
        <v>35</v>
      </c>
      <c r="AT60" s="45"/>
      <c r="AU60" s="30">
        <v>35</v>
      </c>
      <c r="AV60" s="31" t="s">
        <v>47</v>
      </c>
      <c r="AW60" s="29"/>
      <c r="AX60" s="6">
        <v>1490</v>
      </c>
      <c r="AY60" s="36" t="s">
        <v>280</v>
      </c>
      <c r="AZ60" s="36" t="s">
        <v>280</v>
      </c>
      <c r="BA60" s="36" t="s">
        <v>280</v>
      </c>
      <c r="BB60" s="36" t="s">
        <v>280</v>
      </c>
      <c r="BC60" s="36" t="s">
        <v>280</v>
      </c>
      <c r="BD60" s="36" t="s">
        <v>280</v>
      </c>
      <c r="BE60" s="36" t="s">
        <v>280</v>
      </c>
      <c r="BF60" s="36" t="s">
        <v>280</v>
      </c>
      <c r="BG60" s="36" t="s">
        <v>280</v>
      </c>
      <c r="BH60" s="36" t="s">
        <v>280</v>
      </c>
      <c r="BI60" s="36" t="s">
        <v>280</v>
      </c>
      <c r="BJ60" s="36" t="s">
        <v>280</v>
      </c>
      <c r="BK60" s="36" t="s">
        <v>280</v>
      </c>
      <c r="BL60" s="36" t="s">
        <v>280</v>
      </c>
      <c r="BM60" s="36" t="s">
        <v>280</v>
      </c>
      <c r="BN60" s="36" t="s">
        <v>280</v>
      </c>
      <c r="BO60" s="36" t="s">
        <v>280</v>
      </c>
      <c r="BP60" s="67">
        <v>35</v>
      </c>
      <c r="BQ60" s="45"/>
      <c r="BR60" s="30">
        <v>35</v>
      </c>
      <c r="BS60" s="31" t="s">
        <v>47</v>
      </c>
      <c r="BT60" s="29"/>
      <c r="BU60" s="6">
        <v>1638</v>
      </c>
      <c r="BV60" s="36" t="s">
        <v>280</v>
      </c>
      <c r="BW60" s="36" t="s">
        <v>280</v>
      </c>
      <c r="BX60" s="36" t="s">
        <v>280</v>
      </c>
      <c r="BY60" s="36" t="s">
        <v>280</v>
      </c>
      <c r="BZ60" s="36" t="s">
        <v>280</v>
      </c>
      <c r="CA60" s="36" t="s">
        <v>280</v>
      </c>
      <c r="CB60" s="36" t="s">
        <v>280</v>
      </c>
      <c r="CC60" s="36" t="s">
        <v>280</v>
      </c>
      <c r="CD60" s="36" t="s">
        <v>280</v>
      </c>
      <c r="CE60" s="36" t="s">
        <v>280</v>
      </c>
      <c r="CF60" s="36" t="s">
        <v>280</v>
      </c>
      <c r="CG60" s="36" t="s">
        <v>280</v>
      </c>
      <c r="CH60" s="36" t="s">
        <v>280</v>
      </c>
      <c r="CI60" s="36" t="s">
        <v>280</v>
      </c>
      <c r="CJ60" s="36" t="s">
        <v>280</v>
      </c>
      <c r="CK60" s="36" t="s">
        <v>280</v>
      </c>
      <c r="CL60" s="36" t="s">
        <v>280</v>
      </c>
      <c r="CM60" s="67">
        <v>35</v>
      </c>
      <c r="CN60" s="45"/>
      <c r="CO60" s="30">
        <v>35</v>
      </c>
      <c r="CP60" s="31" t="s">
        <v>47</v>
      </c>
      <c r="CQ60" s="65"/>
      <c r="CR60" s="36" t="s">
        <v>280</v>
      </c>
      <c r="CS60" s="36" t="s">
        <v>280</v>
      </c>
      <c r="CT60" s="36" t="s">
        <v>280</v>
      </c>
      <c r="CU60" s="36" t="s">
        <v>280</v>
      </c>
      <c r="CV60" s="36" t="s">
        <v>280</v>
      </c>
      <c r="CW60" s="36" t="s">
        <v>280</v>
      </c>
      <c r="CX60" s="36" t="s">
        <v>280</v>
      </c>
      <c r="CY60" s="36" t="s">
        <v>280</v>
      </c>
      <c r="CZ60" s="36" t="s">
        <v>280</v>
      </c>
      <c r="DA60" s="36" t="s">
        <v>280</v>
      </c>
      <c r="DB60" s="36" t="s">
        <v>280</v>
      </c>
      <c r="DC60" s="36" t="s">
        <v>280</v>
      </c>
      <c r="DD60" s="36" t="s">
        <v>280</v>
      </c>
      <c r="DE60" s="36" t="s">
        <v>280</v>
      </c>
      <c r="DF60" s="36" t="s">
        <v>280</v>
      </c>
      <c r="DG60" s="36" t="s">
        <v>280</v>
      </c>
      <c r="DH60" s="36" t="s">
        <v>280</v>
      </c>
      <c r="DI60" s="14">
        <v>1542</v>
      </c>
      <c r="DJ60" s="67">
        <v>35</v>
      </c>
      <c r="DK60" s="45"/>
      <c r="DL60" s="30">
        <v>35</v>
      </c>
      <c r="DM60" s="31" t="s">
        <v>47</v>
      </c>
      <c r="DN60" s="29"/>
      <c r="DO60" s="6">
        <v>1542</v>
      </c>
      <c r="DP60" s="36" t="s">
        <v>280</v>
      </c>
      <c r="DQ60" s="36" t="s">
        <v>280</v>
      </c>
      <c r="DR60" s="36" t="s">
        <v>280</v>
      </c>
      <c r="DS60" s="36" t="s">
        <v>280</v>
      </c>
      <c r="DT60" s="36" t="s">
        <v>280</v>
      </c>
      <c r="DU60" s="36" t="s">
        <v>280</v>
      </c>
      <c r="DV60" s="36" t="s">
        <v>280</v>
      </c>
      <c r="DW60" s="36" t="s">
        <v>280</v>
      </c>
      <c r="DX60" s="36" t="s">
        <v>280</v>
      </c>
      <c r="DY60" s="36" t="s">
        <v>280</v>
      </c>
      <c r="DZ60" s="36" t="s">
        <v>280</v>
      </c>
      <c r="EA60" s="36" t="s">
        <v>280</v>
      </c>
      <c r="EB60" s="36" t="s">
        <v>280</v>
      </c>
      <c r="EC60" s="36" t="s">
        <v>280</v>
      </c>
      <c r="ED60" s="36" t="s">
        <v>280</v>
      </c>
      <c r="EE60" s="36" t="s">
        <v>280</v>
      </c>
      <c r="EF60" s="14">
        <v>1475</v>
      </c>
      <c r="EG60" s="67">
        <v>35</v>
      </c>
      <c r="EH60" s="30">
        <v>35</v>
      </c>
      <c r="EI60" s="31" t="s">
        <v>47</v>
      </c>
      <c r="EJ60" s="29"/>
      <c r="EK60" s="6">
        <v>1475</v>
      </c>
      <c r="EL60" s="36" t="s">
        <v>284</v>
      </c>
      <c r="EM60" s="36" t="s">
        <v>284</v>
      </c>
      <c r="EN60" s="36" t="s">
        <v>284</v>
      </c>
      <c r="EO60" s="36" t="s">
        <v>284</v>
      </c>
      <c r="EP60" s="36" t="s">
        <v>284</v>
      </c>
      <c r="EQ60" s="36" t="s">
        <v>284</v>
      </c>
      <c r="ER60" s="36" t="s">
        <v>284</v>
      </c>
      <c r="ES60" s="36" t="s">
        <v>284</v>
      </c>
      <c r="ET60" s="36" t="s">
        <v>284</v>
      </c>
      <c r="EU60" s="36" t="s">
        <v>284</v>
      </c>
      <c r="EV60" s="36" t="s">
        <v>284</v>
      </c>
      <c r="EW60" s="36" t="s">
        <v>284</v>
      </c>
      <c r="EX60" s="36" t="s">
        <v>284</v>
      </c>
      <c r="EY60" s="36" t="s">
        <v>284</v>
      </c>
      <c r="EZ60" s="36" t="s">
        <v>284</v>
      </c>
      <c r="FA60" s="36" t="s">
        <v>284</v>
      </c>
      <c r="FB60" s="14">
        <v>1465</v>
      </c>
      <c r="FC60" s="67">
        <v>35</v>
      </c>
      <c r="FD60" s="45"/>
      <c r="FE60" s="30">
        <v>35</v>
      </c>
      <c r="FF60" s="31" t="s">
        <v>47</v>
      </c>
      <c r="FG60" s="29"/>
      <c r="FH60" s="6">
        <v>1465</v>
      </c>
      <c r="FI60" s="36" t="s">
        <v>284</v>
      </c>
      <c r="FJ60" s="36" t="s">
        <v>284</v>
      </c>
      <c r="FK60" s="36" t="s">
        <v>284</v>
      </c>
      <c r="FL60" s="36" t="s">
        <v>284</v>
      </c>
      <c r="FM60" s="36" t="s">
        <v>284</v>
      </c>
      <c r="FN60" s="36" t="s">
        <v>284</v>
      </c>
      <c r="FO60" s="36" t="s">
        <v>284</v>
      </c>
      <c r="FP60" s="36" t="s">
        <v>284</v>
      </c>
      <c r="FQ60" s="36" t="s">
        <v>284</v>
      </c>
      <c r="FR60" s="36" t="s">
        <v>284</v>
      </c>
      <c r="FS60" s="36" t="s">
        <v>284</v>
      </c>
      <c r="FT60" s="36" t="s">
        <v>284</v>
      </c>
      <c r="FU60" s="36" t="s">
        <v>284</v>
      </c>
      <c r="FV60" s="36" t="s">
        <v>284</v>
      </c>
      <c r="FW60" s="36" t="s">
        <v>284</v>
      </c>
      <c r="FX60" s="36" t="s">
        <v>284</v>
      </c>
      <c r="FY60" s="36" t="s">
        <v>284</v>
      </c>
      <c r="FZ60" s="67">
        <v>35</v>
      </c>
      <c r="GA60" s="45"/>
      <c r="GB60" s="30">
        <v>35</v>
      </c>
      <c r="GC60" s="31" t="s">
        <v>47</v>
      </c>
      <c r="GD60" s="29"/>
      <c r="GE60" s="6">
        <v>1501</v>
      </c>
      <c r="GF60" s="36" t="s">
        <v>284</v>
      </c>
      <c r="GG60" s="36" t="s">
        <v>284</v>
      </c>
      <c r="GH60" s="36" t="s">
        <v>284</v>
      </c>
      <c r="GI60" s="36" t="s">
        <v>284</v>
      </c>
      <c r="GJ60" s="36" t="s">
        <v>284</v>
      </c>
      <c r="GK60" s="36" t="s">
        <v>284</v>
      </c>
      <c r="GL60" s="36" t="s">
        <v>284</v>
      </c>
      <c r="GM60" s="36" t="s">
        <v>284</v>
      </c>
      <c r="GN60" s="36" t="s">
        <v>284</v>
      </c>
      <c r="GO60" s="36" t="s">
        <v>284</v>
      </c>
      <c r="GP60" s="36" t="s">
        <v>284</v>
      </c>
      <c r="GQ60" s="36" t="s">
        <v>284</v>
      </c>
      <c r="GR60" s="36" t="s">
        <v>284</v>
      </c>
      <c r="GS60" s="36" t="s">
        <v>284</v>
      </c>
      <c r="GT60" s="36" t="s">
        <v>284</v>
      </c>
      <c r="GU60" s="36" t="s">
        <v>284</v>
      </c>
      <c r="GV60" s="14">
        <v>1486</v>
      </c>
      <c r="GW60" s="67">
        <v>35</v>
      </c>
      <c r="GX60" s="45"/>
      <c r="GY60" s="30">
        <v>35</v>
      </c>
      <c r="GZ60" s="31" t="s">
        <v>47</v>
      </c>
      <c r="HA60" s="29"/>
      <c r="HB60" s="6">
        <v>1486</v>
      </c>
      <c r="HC60" s="36" t="s">
        <v>284</v>
      </c>
      <c r="HD60" s="36" t="s">
        <v>284</v>
      </c>
      <c r="HE60" s="14">
        <v>11</v>
      </c>
      <c r="HF60" s="16">
        <v>0.74024226110363389</v>
      </c>
      <c r="HG60" s="36" t="s">
        <v>286</v>
      </c>
      <c r="HH60" s="36" t="s">
        <v>286</v>
      </c>
      <c r="HI60" s="36" t="s">
        <v>286</v>
      </c>
      <c r="HJ60" s="36" t="s">
        <v>286</v>
      </c>
      <c r="HK60" s="36" t="s">
        <v>286</v>
      </c>
      <c r="HL60" s="36" t="s">
        <v>286</v>
      </c>
      <c r="HM60" s="36" t="s">
        <v>286</v>
      </c>
      <c r="HN60" s="36" t="s">
        <v>286</v>
      </c>
      <c r="HO60" s="14">
        <v>-34</v>
      </c>
      <c r="HP60" s="16">
        <v>-2.2880215343203227</v>
      </c>
      <c r="HQ60" s="14">
        <v>-23</v>
      </c>
      <c r="HR60" s="16">
        <v>-1.5477792732166891</v>
      </c>
      <c r="HS60" s="14">
        <v>1463</v>
      </c>
      <c r="HT60" s="67">
        <v>35</v>
      </c>
      <c r="HY60" s="16"/>
      <c r="II60" s="16"/>
      <c r="IK60" s="16"/>
      <c r="IR60" s="16"/>
    </row>
    <row r="61" spans="1:252" ht="12.75" customHeight="1">
      <c r="A61" s="30">
        <v>36</v>
      </c>
      <c r="B61" s="31" t="s">
        <v>48</v>
      </c>
      <c r="C61" s="29"/>
      <c r="D61" s="6">
        <v>2698</v>
      </c>
      <c r="E61" s="36" t="s">
        <v>280</v>
      </c>
      <c r="F61" s="36" t="s">
        <v>280</v>
      </c>
      <c r="G61" s="36" t="s">
        <v>280</v>
      </c>
      <c r="H61" s="36" t="s">
        <v>280</v>
      </c>
      <c r="I61" s="36" t="s">
        <v>280</v>
      </c>
      <c r="J61" s="36" t="s">
        <v>280</v>
      </c>
      <c r="K61" s="36" t="s">
        <v>280</v>
      </c>
      <c r="L61" s="36" t="s">
        <v>280</v>
      </c>
      <c r="M61" s="36" t="s">
        <v>280</v>
      </c>
      <c r="N61" s="36" t="s">
        <v>280</v>
      </c>
      <c r="O61" s="36" t="s">
        <v>280</v>
      </c>
      <c r="P61" s="36" t="s">
        <v>280</v>
      </c>
      <c r="Q61" s="36" t="s">
        <v>280</v>
      </c>
      <c r="R61" s="36" t="s">
        <v>280</v>
      </c>
      <c r="S61" s="36" t="s">
        <v>280</v>
      </c>
      <c r="T61" s="36" t="s">
        <v>280</v>
      </c>
      <c r="U61" s="14">
        <v>2466</v>
      </c>
      <c r="V61" s="67">
        <v>36</v>
      </c>
      <c r="W61" s="45"/>
      <c r="X61" s="30">
        <v>36</v>
      </c>
      <c r="Y61" s="31" t="s">
        <v>48</v>
      </c>
      <c r="Z61" s="29"/>
      <c r="AA61" s="6">
        <v>2466</v>
      </c>
      <c r="AB61" s="36" t="s">
        <v>280</v>
      </c>
      <c r="AC61" s="36" t="s">
        <v>280</v>
      </c>
      <c r="AD61" s="36" t="s">
        <v>280</v>
      </c>
      <c r="AE61" s="36" t="s">
        <v>280</v>
      </c>
      <c r="AF61" s="36" t="s">
        <v>280</v>
      </c>
      <c r="AG61" s="36" t="s">
        <v>280</v>
      </c>
      <c r="AH61" s="36" t="s">
        <v>280</v>
      </c>
      <c r="AI61" s="36" t="s">
        <v>280</v>
      </c>
      <c r="AJ61" s="36" t="s">
        <v>280</v>
      </c>
      <c r="AK61" s="36" t="s">
        <v>280</v>
      </c>
      <c r="AL61" s="36" t="s">
        <v>280</v>
      </c>
      <c r="AM61" s="36" t="s">
        <v>280</v>
      </c>
      <c r="AN61" s="36" t="s">
        <v>280</v>
      </c>
      <c r="AO61" s="36" t="s">
        <v>280</v>
      </c>
      <c r="AP61" s="36" t="s">
        <v>280</v>
      </c>
      <c r="AQ61" s="36" t="s">
        <v>280</v>
      </c>
      <c r="AR61" s="14">
        <v>2407</v>
      </c>
      <c r="AS61" s="67">
        <v>36</v>
      </c>
      <c r="AT61" s="45"/>
      <c r="AU61" s="30">
        <v>36</v>
      </c>
      <c r="AV61" s="31" t="s">
        <v>48</v>
      </c>
      <c r="AW61" s="29"/>
      <c r="AX61" s="6">
        <v>2407</v>
      </c>
      <c r="AY61" s="36" t="s">
        <v>280</v>
      </c>
      <c r="AZ61" s="36" t="s">
        <v>280</v>
      </c>
      <c r="BA61" s="36" t="s">
        <v>280</v>
      </c>
      <c r="BB61" s="36" t="s">
        <v>280</v>
      </c>
      <c r="BC61" s="36" t="s">
        <v>280</v>
      </c>
      <c r="BD61" s="36" t="s">
        <v>280</v>
      </c>
      <c r="BE61" s="36" t="s">
        <v>280</v>
      </c>
      <c r="BF61" s="36" t="s">
        <v>280</v>
      </c>
      <c r="BG61" s="36" t="s">
        <v>280</v>
      </c>
      <c r="BH61" s="36" t="s">
        <v>280</v>
      </c>
      <c r="BI61" s="36" t="s">
        <v>280</v>
      </c>
      <c r="BJ61" s="36" t="s">
        <v>280</v>
      </c>
      <c r="BK61" s="36" t="s">
        <v>280</v>
      </c>
      <c r="BL61" s="36" t="s">
        <v>280</v>
      </c>
      <c r="BM61" s="36" t="s">
        <v>280</v>
      </c>
      <c r="BN61" s="36" t="s">
        <v>280</v>
      </c>
      <c r="BO61" s="36" t="s">
        <v>280</v>
      </c>
      <c r="BP61" s="67">
        <v>36</v>
      </c>
      <c r="BQ61" s="45"/>
      <c r="BR61" s="30">
        <v>36</v>
      </c>
      <c r="BS61" s="31" t="s">
        <v>48</v>
      </c>
      <c r="BT61" s="29"/>
      <c r="BU61" s="6">
        <v>2286</v>
      </c>
      <c r="BV61" s="36" t="s">
        <v>280</v>
      </c>
      <c r="BW61" s="36" t="s">
        <v>280</v>
      </c>
      <c r="BX61" s="36" t="s">
        <v>280</v>
      </c>
      <c r="BY61" s="36" t="s">
        <v>280</v>
      </c>
      <c r="BZ61" s="36" t="s">
        <v>280</v>
      </c>
      <c r="CA61" s="36" t="s">
        <v>280</v>
      </c>
      <c r="CB61" s="36" t="s">
        <v>280</v>
      </c>
      <c r="CC61" s="36" t="s">
        <v>280</v>
      </c>
      <c r="CD61" s="36" t="s">
        <v>280</v>
      </c>
      <c r="CE61" s="36" t="s">
        <v>280</v>
      </c>
      <c r="CF61" s="36" t="s">
        <v>280</v>
      </c>
      <c r="CG61" s="36" t="s">
        <v>280</v>
      </c>
      <c r="CH61" s="36" t="s">
        <v>280</v>
      </c>
      <c r="CI61" s="36" t="s">
        <v>280</v>
      </c>
      <c r="CJ61" s="36" t="s">
        <v>280</v>
      </c>
      <c r="CK61" s="36" t="s">
        <v>280</v>
      </c>
      <c r="CL61" s="36" t="s">
        <v>280</v>
      </c>
      <c r="CM61" s="67">
        <v>36</v>
      </c>
      <c r="CN61" s="45"/>
      <c r="CO61" s="30">
        <v>36</v>
      </c>
      <c r="CP61" s="31" t="s">
        <v>48</v>
      </c>
      <c r="CQ61" s="65"/>
      <c r="CR61" s="36" t="s">
        <v>280</v>
      </c>
      <c r="CS61" s="36" t="s">
        <v>280</v>
      </c>
      <c r="CT61" s="36" t="s">
        <v>280</v>
      </c>
      <c r="CU61" s="36" t="s">
        <v>280</v>
      </c>
      <c r="CV61" s="36" t="s">
        <v>280</v>
      </c>
      <c r="CW61" s="36" t="s">
        <v>280</v>
      </c>
      <c r="CX61" s="36" t="s">
        <v>280</v>
      </c>
      <c r="CY61" s="36" t="s">
        <v>280</v>
      </c>
      <c r="CZ61" s="36" t="s">
        <v>280</v>
      </c>
      <c r="DA61" s="36" t="s">
        <v>280</v>
      </c>
      <c r="DB61" s="36" t="s">
        <v>280</v>
      </c>
      <c r="DC61" s="36" t="s">
        <v>280</v>
      </c>
      <c r="DD61" s="36" t="s">
        <v>280</v>
      </c>
      <c r="DE61" s="36" t="s">
        <v>280</v>
      </c>
      <c r="DF61" s="36" t="s">
        <v>280</v>
      </c>
      <c r="DG61" s="36" t="s">
        <v>280</v>
      </c>
      <c r="DH61" s="36" t="s">
        <v>280</v>
      </c>
      <c r="DI61" s="14">
        <v>2099</v>
      </c>
      <c r="DJ61" s="67">
        <v>36</v>
      </c>
      <c r="DK61" s="45"/>
      <c r="DL61" s="30">
        <v>36</v>
      </c>
      <c r="DM61" s="31" t="s">
        <v>48</v>
      </c>
      <c r="DN61" s="29"/>
      <c r="DO61" s="6">
        <v>2099</v>
      </c>
      <c r="DP61" s="36" t="s">
        <v>280</v>
      </c>
      <c r="DQ61" s="36" t="s">
        <v>280</v>
      </c>
      <c r="DR61" s="36" t="s">
        <v>280</v>
      </c>
      <c r="DS61" s="36" t="s">
        <v>280</v>
      </c>
      <c r="DT61" s="36" t="s">
        <v>280</v>
      </c>
      <c r="DU61" s="36" t="s">
        <v>280</v>
      </c>
      <c r="DV61" s="36" t="s">
        <v>280</v>
      </c>
      <c r="DW61" s="36" t="s">
        <v>280</v>
      </c>
      <c r="DX61" s="36" t="s">
        <v>280</v>
      </c>
      <c r="DY61" s="36" t="s">
        <v>280</v>
      </c>
      <c r="DZ61" s="36" t="s">
        <v>280</v>
      </c>
      <c r="EA61" s="36" t="s">
        <v>280</v>
      </c>
      <c r="EB61" s="36" t="s">
        <v>280</v>
      </c>
      <c r="EC61" s="36" t="s">
        <v>280</v>
      </c>
      <c r="ED61" s="36" t="s">
        <v>280</v>
      </c>
      <c r="EE61" s="36" t="s">
        <v>280</v>
      </c>
      <c r="EF61" s="14">
        <v>2118</v>
      </c>
      <c r="EG61" s="67">
        <v>36</v>
      </c>
      <c r="EH61" s="30">
        <v>36</v>
      </c>
      <c r="EI61" s="31" t="s">
        <v>48</v>
      </c>
      <c r="EJ61" s="29"/>
      <c r="EK61" s="6">
        <v>2118</v>
      </c>
      <c r="EL61" s="36" t="s">
        <v>284</v>
      </c>
      <c r="EM61" s="36" t="s">
        <v>284</v>
      </c>
      <c r="EN61" s="36" t="s">
        <v>284</v>
      </c>
      <c r="EO61" s="36" t="s">
        <v>284</v>
      </c>
      <c r="EP61" s="36" t="s">
        <v>284</v>
      </c>
      <c r="EQ61" s="36" t="s">
        <v>284</v>
      </c>
      <c r="ER61" s="36" t="s">
        <v>284</v>
      </c>
      <c r="ES61" s="36" t="s">
        <v>284</v>
      </c>
      <c r="ET61" s="36" t="s">
        <v>284</v>
      </c>
      <c r="EU61" s="36" t="s">
        <v>284</v>
      </c>
      <c r="EV61" s="36" t="s">
        <v>284</v>
      </c>
      <c r="EW61" s="36" t="s">
        <v>284</v>
      </c>
      <c r="EX61" s="36" t="s">
        <v>284</v>
      </c>
      <c r="EY61" s="36" t="s">
        <v>284</v>
      </c>
      <c r="EZ61" s="36" t="s">
        <v>284</v>
      </c>
      <c r="FA61" s="36" t="s">
        <v>284</v>
      </c>
      <c r="FB61" s="14">
        <v>2076</v>
      </c>
      <c r="FC61" s="67">
        <v>36</v>
      </c>
      <c r="FD61" s="45"/>
      <c r="FE61" s="30">
        <v>36</v>
      </c>
      <c r="FF61" s="31" t="s">
        <v>48</v>
      </c>
      <c r="FG61" s="29"/>
      <c r="FH61" s="6">
        <v>2076</v>
      </c>
      <c r="FI61" s="36" t="s">
        <v>284</v>
      </c>
      <c r="FJ61" s="36" t="s">
        <v>284</v>
      </c>
      <c r="FK61" s="36" t="s">
        <v>284</v>
      </c>
      <c r="FL61" s="36" t="s">
        <v>284</v>
      </c>
      <c r="FM61" s="36" t="s">
        <v>284</v>
      </c>
      <c r="FN61" s="36" t="s">
        <v>284</v>
      </c>
      <c r="FO61" s="36" t="s">
        <v>284</v>
      </c>
      <c r="FP61" s="36" t="s">
        <v>284</v>
      </c>
      <c r="FQ61" s="36" t="s">
        <v>284</v>
      </c>
      <c r="FR61" s="36" t="s">
        <v>284</v>
      </c>
      <c r="FS61" s="36" t="s">
        <v>284</v>
      </c>
      <c r="FT61" s="36" t="s">
        <v>284</v>
      </c>
      <c r="FU61" s="36" t="s">
        <v>284</v>
      </c>
      <c r="FV61" s="36" t="s">
        <v>284</v>
      </c>
      <c r="FW61" s="36" t="s">
        <v>284</v>
      </c>
      <c r="FX61" s="36" t="s">
        <v>284</v>
      </c>
      <c r="FY61" s="36" t="s">
        <v>284</v>
      </c>
      <c r="FZ61" s="67">
        <v>36</v>
      </c>
      <c r="GA61" s="45"/>
      <c r="GB61" s="30">
        <v>36</v>
      </c>
      <c r="GC61" s="31" t="s">
        <v>48</v>
      </c>
      <c r="GD61" s="29"/>
      <c r="GE61" s="6">
        <v>2144</v>
      </c>
      <c r="GF61" s="36" t="s">
        <v>284</v>
      </c>
      <c r="GG61" s="36" t="s">
        <v>284</v>
      </c>
      <c r="GH61" s="36" t="s">
        <v>284</v>
      </c>
      <c r="GI61" s="36" t="s">
        <v>284</v>
      </c>
      <c r="GJ61" s="36" t="s">
        <v>284</v>
      </c>
      <c r="GK61" s="36" t="s">
        <v>284</v>
      </c>
      <c r="GL61" s="36" t="s">
        <v>284</v>
      </c>
      <c r="GM61" s="36" t="s">
        <v>284</v>
      </c>
      <c r="GN61" s="36" t="s">
        <v>284</v>
      </c>
      <c r="GO61" s="36" t="s">
        <v>284</v>
      </c>
      <c r="GP61" s="36" t="s">
        <v>284</v>
      </c>
      <c r="GQ61" s="36" t="s">
        <v>284</v>
      </c>
      <c r="GR61" s="36" t="s">
        <v>284</v>
      </c>
      <c r="GS61" s="36" t="s">
        <v>284</v>
      </c>
      <c r="GT61" s="36" t="s">
        <v>284</v>
      </c>
      <c r="GU61" s="36" t="s">
        <v>284</v>
      </c>
      <c r="GV61" s="14">
        <v>2131</v>
      </c>
      <c r="GW61" s="67">
        <v>36</v>
      </c>
      <c r="GX61" s="45"/>
      <c r="GY61" s="30">
        <v>36</v>
      </c>
      <c r="GZ61" s="31" t="s">
        <v>48</v>
      </c>
      <c r="HA61" s="29"/>
      <c r="HB61" s="6">
        <v>2131</v>
      </c>
      <c r="HC61" s="36" t="s">
        <v>284</v>
      </c>
      <c r="HD61" s="36" t="s">
        <v>284</v>
      </c>
      <c r="HE61" s="14">
        <v>7</v>
      </c>
      <c r="HF61" s="16">
        <v>0.32848427968090099</v>
      </c>
      <c r="HG61" s="36" t="s">
        <v>286</v>
      </c>
      <c r="HH61" s="36" t="s">
        <v>286</v>
      </c>
      <c r="HI61" s="36" t="s">
        <v>286</v>
      </c>
      <c r="HJ61" s="36" t="s">
        <v>286</v>
      </c>
      <c r="HK61" s="36" t="s">
        <v>286</v>
      </c>
      <c r="HL61" s="36" t="s">
        <v>286</v>
      </c>
      <c r="HM61" s="36" t="s">
        <v>286</v>
      </c>
      <c r="HN61" s="36" t="s">
        <v>286</v>
      </c>
      <c r="HO61" s="14">
        <v>-84</v>
      </c>
      <c r="HP61" s="16">
        <v>-3.9418113561708115</v>
      </c>
      <c r="HQ61" s="14">
        <v>-77</v>
      </c>
      <c r="HR61" s="16">
        <v>-3.6133270764899112</v>
      </c>
      <c r="HS61" s="14">
        <v>2054</v>
      </c>
      <c r="HT61" s="67">
        <v>36</v>
      </c>
      <c r="HY61" s="16"/>
      <c r="II61" s="16"/>
      <c r="IK61" s="16"/>
      <c r="IR61" s="16"/>
    </row>
    <row r="62" spans="1:252" ht="12.75" customHeight="1">
      <c r="A62" s="30">
        <v>37</v>
      </c>
      <c r="B62" s="31" t="s">
        <v>72</v>
      </c>
      <c r="C62" s="29"/>
      <c r="D62" s="6">
        <v>9958</v>
      </c>
      <c r="E62" s="36" t="s">
        <v>280</v>
      </c>
      <c r="F62" s="36" t="s">
        <v>280</v>
      </c>
      <c r="G62" s="36" t="s">
        <v>280</v>
      </c>
      <c r="H62" s="36" t="s">
        <v>280</v>
      </c>
      <c r="I62" s="36" t="s">
        <v>280</v>
      </c>
      <c r="J62" s="36" t="s">
        <v>280</v>
      </c>
      <c r="K62" s="36" t="s">
        <v>280</v>
      </c>
      <c r="L62" s="36" t="s">
        <v>280</v>
      </c>
      <c r="M62" s="36" t="s">
        <v>280</v>
      </c>
      <c r="N62" s="36" t="s">
        <v>280</v>
      </c>
      <c r="O62" s="36" t="s">
        <v>280</v>
      </c>
      <c r="P62" s="36" t="s">
        <v>280</v>
      </c>
      <c r="Q62" s="36" t="s">
        <v>280</v>
      </c>
      <c r="R62" s="36" t="s">
        <v>280</v>
      </c>
      <c r="S62" s="36" t="s">
        <v>280</v>
      </c>
      <c r="T62" s="36" t="s">
        <v>280</v>
      </c>
      <c r="U62" s="24">
        <v>9584</v>
      </c>
      <c r="V62" s="67">
        <v>37</v>
      </c>
      <c r="W62" s="45"/>
      <c r="X62" s="30">
        <v>37</v>
      </c>
      <c r="Y62" s="31" t="s">
        <v>72</v>
      </c>
      <c r="Z62" s="29"/>
      <c r="AA62" s="6">
        <v>9584</v>
      </c>
      <c r="AB62" s="36" t="s">
        <v>280</v>
      </c>
      <c r="AC62" s="36" t="s">
        <v>280</v>
      </c>
      <c r="AD62" s="36" t="s">
        <v>280</v>
      </c>
      <c r="AE62" s="36" t="s">
        <v>280</v>
      </c>
      <c r="AF62" s="36" t="s">
        <v>280</v>
      </c>
      <c r="AG62" s="36" t="s">
        <v>280</v>
      </c>
      <c r="AH62" s="36" t="s">
        <v>280</v>
      </c>
      <c r="AI62" s="36" t="s">
        <v>280</v>
      </c>
      <c r="AJ62" s="36" t="s">
        <v>280</v>
      </c>
      <c r="AK62" s="36" t="s">
        <v>280</v>
      </c>
      <c r="AL62" s="36" t="s">
        <v>280</v>
      </c>
      <c r="AM62" s="36" t="s">
        <v>280</v>
      </c>
      <c r="AN62" s="36" t="s">
        <v>280</v>
      </c>
      <c r="AO62" s="36" t="s">
        <v>280</v>
      </c>
      <c r="AP62" s="36" t="s">
        <v>280</v>
      </c>
      <c r="AQ62" s="36" t="s">
        <v>280</v>
      </c>
      <c r="AR62" s="24">
        <v>9548</v>
      </c>
      <c r="AS62" s="67">
        <v>37</v>
      </c>
      <c r="AT62" s="45"/>
      <c r="AU62" s="30">
        <v>37</v>
      </c>
      <c r="AV62" s="31" t="s">
        <v>72</v>
      </c>
      <c r="AW62" s="29"/>
      <c r="AX62" s="6">
        <v>9548</v>
      </c>
      <c r="AY62" s="36" t="s">
        <v>280</v>
      </c>
      <c r="AZ62" s="36" t="s">
        <v>280</v>
      </c>
      <c r="BA62" s="36" t="s">
        <v>280</v>
      </c>
      <c r="BB62" s="36" t="s">
        <v>280</v>
      </c>
      <c r="BC62" s="36" t="s">
        <v>280</v>
      </c>
      <c r="BD62" s="36" t="s">
        <v>280</v>
      </c>
      <c r="BE62" s="36" t="s">
        <v>280</v>
      </c>
      <c r="BF62" s="36" t="s">
        <v>280</v>
      </c>
      <c r="BG62" s="36" t="s">
        <v>280</v>
      </c>
      <c r="BH62" s="36" t="s">
        <v>280</v>
      </c>
      <c r="BI62" s="36" t="s">
        <v>280</v>
      </c>
      <c r="BJ62" s="36" t="s">
        <v>280</v>
      </c>
      <c r="BK62" s="36" t="s">
        <v>280</v>
      </c>
      <c r="BL62" s="36" t="s">
        <v>280</v>
      </c>
      <c r="BM62" s="36" t="s">
        <v>280</v>
      </c>
      <c r="BN62" s="36" t="s">
        <v>280</v>
      </c>
      <c r="BO62" s="36" t="s">
        <v>280</v>
      </c>
      <c r="BP62" s="67">
        <v>37</v>
      </c>
      <c r="BQ62" s="45"/>
      <c r="BR62" s="30">
        <v>37</v>
      </c>
      <c r="BS62" s="31" t="s">
        <v>72</v>
      </c>
      <c r="BT62" s="29"/>
      <c r="BU62" s="6">
        <v>10109</v>
      </c>
      <c r="BV62" s="36" t="s">
        <v>280</v>
      </c>
      <c r="BW62" s="36" t="s">
        <v>280</v>
      </c>
      <c r="BX62" s="36" t="s">
        <v>280</v>
      </c>
      <c r="BY62" s="36" t="s">
        <v>280</v>
      </c>
      <c r="BZ62" s="36" t="s">
        <v>280</v>
      </c>
      <c r="CA62" s="36" t="s">
        <v>280</v>
      </c>
      <c r="CB62" s="36" t="s">
        <v>280</v>
      </c>
      <c r="CC62" s="36" t="s">
        <v>280</v>
      </c>
      <c r="CD62" s="36" t="s">
        <v>280</v>
      </c>
      <c r="CE62" s="36" t="s">
        <v>280</v>
      </c>
      <c r="CF62" s="36" t="s">
        <v>280</v>
      </c>
      <c r="CG62" s="36" t="s">
        <v>280</v>
      </c>
      <c r="CH62" s="36" t="s">
        <v>280</v>
      </c>
      <c r="CI62" s="36" t="s">
        <v>280</v>
      </c>
      <c r="CJ62" s="36" t="s">
        <v>280</v>
      </c>
      <c r="CK62" s="36" t="s">
        <v>280</v>
      </c>
      <c r="CL62" s="36" t="s">
        <v>280</v>
      </c>
      <c r="CM62" s="67">
        <v>37</v>
      </c>
      <c r="CN62" s="45"/>
      <c r="CO62" s="30">
        <v>37</v>
      </c>
      <c r="CP62" s="31" t="s">
        <v>72</v>
      </c>
      <c r="CQ62" s="65"/>
      <c r="CR62" s="36" t="s">
        <v>280</v>
      </c>
      <c r="CS62" s="36" t="s">
        <v>280</v>
      </c>
      <c r="CT62" s="36" t="s">
        <v>280</v>
      </c>
      <c r="CU62" s="36" t="s">
        <v>280</v>
      </c>
      <c r="CV62" s="36" t="s">
        <v>280</v>
      </c>
      <c r="CW62" s="36" t="s">
        <v>280</v>
      </c>
      <c r="CX62" s="36" t="s">
        <v>280</v>
      </c>
      <c r="CY62" s="36" t="s">
        <v>280</v>
      </c>
      <c r="CZ62" s="36" t="s">
        <v>280</v>
      </c>
      <c r="DA62" s="36" t="s">
        <v>280</v>
      </c>
      <c r="DB62" s="36" t="s">
        <v>280</v>
      </c>
      <c r="DC62" s="36" t="s">
        <v>280</v>
      </c>
      <c r="DD62" s="36" t="s">
        <v>280</v>
      </c>
      <c r="DE62" s="36" t="s">
        <v>280</v>
      </c>
      <c r="DF62" s="36" t="s">
        <v>280</v>
      </c>
      <c r="DG62" s="36" t="s">
        <v>280</v>
      </c>
      <c r="DH62" s="36" t="s">
        <v>280</v>
      </c>
      <c r="DI62" s="24">
        <v>9890</v>
      </c>
      <c r="DJ62" s="67">
        <v>37</v>
      </c>
      <c r="DK62" s="45"/>
      <c r="DL62" s="30">
        <v>37</v>
      </c>
      <c r="DM62" s="31" t="s">
        <v>72</v>
      </c>
      <c r="DN62" s="29"/>
      <c r="DO62" s="6">
        <v>9890</v>
      </c>
      <c r="DP62" s="36" t="s">
        <v>280</v>
      </c>
      <c r="DQ62" s="36" t="s">
        <v>280</v>
      </c>
      <c r="DR62" s="36" t="s">
        <v>280</v>
      </c>
      <c r="DS62" s="36" t="s">
        <v>280</v>
      </c>
      <c r="DT62" s="36" t="s">
        <v>280</v>
      </c>
      <c r="DU62" s="36" t="s">
        <v>280</v>
      </c>
      <c r="DV62" s="36" t="s">
        <v>280</v>
      </c>
      <c r="DW62" s="36" t="s">
        <v>280</v>
      </c>
      <c r="DX62" s="36" t="s">
        <v>280</v>
      </c>
      <c r="DY62" s="36" t="s">
        <v>280</v>
      </c>
      <c r="DZ62" s="36" t="s">
        <v>280</v>
      </c>
      <c r="EA62" s="36" t="s">
        <v>280</v>
      </c>
      <c r="EB62" s="36" t="s">
        <v>280</v>
      </c>
      <c r="EC62" s="36" t="s">
        <v>280</v>
      </c>
      <c r="ED62" s="36" t="s">
        <v>280</v>
      </c>
      <c r="EE62" s="36" t="s">
        <v>280</v>
      </c>
      <c r="EF62" s="24">
        <v>9960</v>
      </c>
      <c r="EG62" s="67">
        <v>37</v>
      </c>
      <c r="EH62" s="30">
        <v>37</v>
      </c>
      <c r="EI62" s="31" t="s">
        <v>72</v>
      </c>
      <c r="EJ62" s="29"/>
      <c r="EK62" s="6">
        <v>9960</v>
      </c>
      <c r="EL62" s="36" t="s">
        <v>284</v>
      </c>
      <c r="EM62" s="36" t="s">
        <v>284</v>
      </c>
      <c r="EN62" s="36" t="s">
        <v>284</v>
      </c>
      <c r="EO62" s="36" t="s">
        <v>284</v>
      </c>
      <c r="EP62" s="36" t="s">
        <v>284</v>
      </c>
      <c r="EQ62" s="36" t="s">
        <v>284</v>
      </c>
      <c r="ER62" s="36" t="s">
        <v>284</v>
      </c>
      <c r="ES62" s="36" t="s">
        <v>284</v>
      </c>
      <c r="ET62" s="36" t="s">
        <v>284</v>
      </c>
      <c r="EU62" s="36" t="s">
        <v>284</v>
      </c>
      <c r="EV62" s="36" t="s">
        <v>284</v>
      </c>
      <c r="EW62" s="36" t="s">
        <v>284</v>
      </c>
      <c r="EX62" s="36" t="s">
        <v>284</v>
      </c>
      <c r="EY62" s="36" t="s">
        <v>284</v>
      </c>
      <c r="EZ62" s="36" t="s">
        <v>284</v>
      </c>
      <c r="FA62" s="36" t="s">
        <v>284</v>
      </c>
      <c r="FB62" s="24">
        <v>9879</v>
      </c>
      <c r="FC62" s="67">
        <v>37</v>
      </c>
      <c r="FD62" s="45"/>
      <c r="FE62" s="30">
        <v>37</v>
      </c>
      <c r="FF62" s="31" t="s">
        <v>72</v>
      </c>
      <c r="FG62" s="29"/>
      <c r="FH62" s="6">
        <v>9879</v>
      </c>
      <c r="FI62" s="36" t="s">
        <v>284</v>
      </c>
      <c r="FJ62" s="36" t="s">
        <v>284</v>
      </c>
      <c r="FK62" s="36" t="s">
        <v>284</v>
      </c>
      <c r="FL62" s="36" t="s">
        <v>284</v>
      </c>
      <c r="FM62" s="36" t="s">
        <v>284</v>
      </c>
      <c r="FN62" s="36" t="s">
        <v>284</v>
      </c>
      <c r="FO62" s="36" t="s">
        <v>284</v>
      </c>
      <c r="FP62" s="36" t="s">
        <v>284</v>
      </c>
      <c r="FQ62" s="36" t="s">
        <v>284</v>
      </c>
      <c r="FR62" s="36" t="s">
        <v>284</v>
      </c>
      <c r="FS62" s="36" t="s">
        <v>284</v>
      </c>
      <c r="FT62" s="36" t="s">
        <v>284</v>
      </c>
      <c r="FU62" s="36" t="s">
        <v>284</v>
      </c>
      <c r="FV62" s="36" t="s">
        <v>284</v>
      </c>
      <c r="FW62" s="36" t="s">
        <v>284</v>
      </c>
      <c r="FX62" s="36" t="s">
        <v>284</v>
      </c>
      <c r="FY62" s="36" t="s">
        <v>284</v>
      </c>
      <c r="FZ62" s="67">
        <v>37</v>
      </c>
      <c r="GA62" s="45"/>
      <c r="GB62" s="30">
        <v>37</v>
      </c>
      <c r="GC62" s="31" t="s">
        <v>72</v>
      </c>
      <c r="GD62" s="29"/>
      <c r="GE62" s="6">
        <v>10187</v>
      </c>
      <c r="GF62" s="36" t="s">
        <v>284</v>
      </c>
      <c r="GG62" s="36" t="s">
        <v>284</v>
      </c>
      <c r="GH62" s="36" t="s">
        <v>284</v>
      </c>
      <c r="GI62" s="36" t="s">
        <v>284</v>
      </c>
      <c r="GJ62" s="36" t="s">
        <v>284</v>
      </c>
      <c r="GK62" s="36" t="s">
        <v>284</v>
      </c>
      <c r="GL62" s="36" t="s">
        <v>284</v>
      </c>
      <c r="GM62" s="36" t="s">
        <v>284</v>
      </c>
      <c r="GN62" s="36" t="s">
        <v>284</v>
      </c>
      <c r="GO62" s="36" t="s">
        <v>284</v>
      </c>
      <c r="GP62" s="36" t="s">
        <v>284</v>
      </c>
      <c r="GQ62" s="36" t="s">
        <v>284</v>
      </c>
      <c r="GR62" s="36" t="s">
        <v>284</v>
      </c>
      <c r="GS62" s="36" t="s">
        <v>284</v>
      </c>
      <c r="GT62" s="36" t="s">
        <v>284</v>
      </c>
      <c r="GU62" s="36" t="s">
        <v>284</v>
      </c>
      <c r="GV62" s="24">
        <v>10131</v>
      </c>
      <c r="GW62" s="67">
        <v>37</v>
      </c>
      <c r="GX62" s="45"/>
      <c r="GY62" s="30">
        <v>37</v>
      </c>
      <c r="GZ62" s="31" t="s">
        <v>72</v>
      </c>
      <c r="HA62" s="29"/>
      <c r="HB62" s="6">
        <v>10131</v>
      </c>
      <c r="HC62" s="36" t="s">
        <v>284</v>
      </c>
      <c r="HD62" s="36" t="s">
        <v>284</v>
      </c>
      <c r="HE62" s="14">
        <v>51</v>
      </c>
      <c r="HF62" s="16">
        <v>0.5034053893988748</v>
      </c>
      <c r="HG62" s="36" t="s">
        <v>286</v>
      </c>
      <c r="HH62" s="36" t="s">
        <v>286</v>
      </c>
      <c r="HI62" s="36" t="s">
        <v>286</v>
      </c>
      <c r="HJ62" s="36" t="s">
        <v>286</v>
      </c>
      <c r="HK62" s="36" t="s">
        <v>286</v>
      </c>
      <c r="HL62" s="36" t="s">
        <v>286</v>
      </c>
      <c r="HM62" s="36" t="s">
        <v>286</v>
      </c>
      <c r="HN62" s="36" t="s">
        <v>286</v>
      </c>
      <c r="HO62" s="14">
        <v>-41</v>
      </c>
      <c r="HP62" s="16">
        <v>-0.40469845030105622</v>
      </c>
      <c r="HQ62" s="14">
        <v>10</v>
      </c>
      <c r="HR62" s="16">
        <v>9.870693909781858E-2</v>
      </c>
      <c r="HS62" s="24">
        <v>10141</v>
      </c>
      <c r="HT62" s="67">
        <v>37</v>
      </c>
      <c r="HY62" s="16"/>
      <c r="II62" s="16"/>
      <c r="IK62" s="16"/>
      <c r="IR62" s="16"/>
    </row>
    <row r="63" spans="1:252" ht="12.75" customHeight="1">
      <c r="A63" s="30"/>
      <c r="B63" s="34" t="s">
        <v>173</v>
      </c>
      <c r="C63" s="29"/>
      <c r="D63" s="6">
        <v>5609</v>
      </c>
      <c r="E63" s="36" t="s">
        <v>280</v>
      </c>
      <c r="F63" s="36" t="s">
        <v>280</v>
      </c>
      <c r="G63" s="36" t="s">
        <v>280</v>
      </c>
      <c r="H63" s="36" t="s">
        <v>280</v>
      </c>
      <c r="I63" s="36" t="s">
        <v>280</v>
      </c>
      <c r="J63" s="36" t="s">
        <v>280</v>
      </c>
      <c r="K63" s="36" t="s">
        <v>280</v>
      </c>
      <c r="L63" s="36" t="s">
        <v>280</v>
      </c>
      <c r="M63" s="36" t="s">
        <v>280</v>
      </c>
      <c r="N63" s="36" t="s">
        <v>280</v>
      </c>
      <c r="O63" s="36" t="s">
        <v>280</v>
      </c>
      <c r="P63" s="36" t="s">
        <v>280</v>
      </c>
      <c r="Q63" s="36" t="s">
        <v>280</v>
      </c>
      <c r="R63" s="36" t="s">
        <v>280</v>
      </c>
      <c r="S63" s="36" t="s">
        <v>280</v>
      </c>
      <c r="T63" s="36" t="s">
        <v>280</v>
      </c>
      <c r="U63" s="14">
        <v>5394</v>
      </c>
      <c r="V63" s="67" t="s">
        <v>175</v>
      </c>
      <c r="W63" s="45"/>
      <c r="X63" s="30"/>
      <c r="Y63" s="34" t="s">
        <v>173</v>
      </c>
      <c r="Z63" s="29"/>
      <c r="AA63" s="6">
        <v>5394</v>
      </c>
      <c r="AB63" s="36" t="s">
        <v>280</v>
      </c>
      <c r="AC63" s="36" t="s">
        <v>280</v>
      </c>
      <c r="AD63" s="36" t="s">
        <v>280</v>
      </c>
      <c r="AE63" s="36" t="s">
        <v>280</v>
      </c>
      <c r="AF63" s="36" t="s">
        <v>280</v>
      </c>
      <c r="AG63" s="36" t="s">
        <v>280</v>
      </c>
      <c r="AH63" s="36" t="s">
        <v>280</v>
      </c>
      <c r="AI63" s="36" t="s">
        <v>280</v>
      </c>
      <c r="AJ63" s="36" t="s">
        <v>280</v>
      </c>
      <c r="AK63" s="36" t="s">
        <v>280</v>
      </c>
      <c r="AL63" s="36" t="s">
        <v>280</v>
      </c>
      <c r="AM63" s="36" t="s">
        <v>280</v>
      </c>
      <c r="AN63" s="36" t="s">
        <v>280</v>
      </c>
      <c r="AO63" s="36" t="s">
        <v>280</v>
      </c>
      <c r="AP63" s="36" t="s">
        <v>280</v>
      </c>
      <c r="AQ63" s="36" t="s">
        <v>280</v>
      </c>
      <c r="AR63" s="14">
        <v>5372</v>
      </c>
      <c r="AS63" s="67" t="s">
        <v>175</v>
      </c>
      <c r="AT63" s="45"/>
      <c r="AU63" s="30"/>
      <c r="AV63" s="34" t="s">
        <v>173</v>
      </c>
      <c r="AW63" s="29"/>
      <c r="AX63" s="6">
        <v>5372</v>
      </c>
      <c r="AY63" s="36" t="s">
        <v>280</v>
      </c>
      <c r="AZ63" s="36" t="s">
        <v>280</v>
      </c>
      <c r="BA63" s="36" t="s">
        <v>280</v>
      </c>
      <c r="BB63" s="36" t="s">
        <v>280</v>
      </c>
      <c r="BC63" s="36" t="s">
        <v>280</v>
      </c>
      <c r="BD63" s="36" t="s">
        <v>280</v>
      </c>
      <c r="BE63" s="36" t="s">
        <v>280</v>
      </c>
      <c r="BF63" s="36" t="s">
        <v>280</v>
      </c>
      <c r="BG63" s="36" t="s">
        <v>280</v>
      </c>
      <c r="BH63" s="36" t="s">
        <v>280</v>
      </c>
      <c r="BI63" s="36" t="s">
        <v>280</v>
      </c>
      <c r="BJ63" s="36" t="s">
        <v>280</v>
      </c>
      <c r="BK63" s="36" t="s">
        <v>280</v>
      </c>
      <c r="BL63" s="36" t="s">
        <v>280</v>
      </c>
      <c r="BM63" s="36" t="s">
        <v>280</v>
      </c>
      <c r="BN63" s="36" t="s">
        <v>280</v>
      </c>
      <c r="BO63" s="36" t="s">
        <v>280</v>
      </c>
      <c r="BP63" s="67" t="s">
        <v>175</v>
      </c>
      <c r="BQ63" s="45"/>
      <c r="BR63" s="30"/>
      <c r="BS63" s="34" t="s">
        <v>173</v>
      </c>
      <c r="BT63" s="29"/>
      <c r="BU63" s="6">
        <v>5365</v>
      </c>
      <c r="BV63" s="36" t="s">
        <v>280</v>
      </c>
      <c r="BW63" s="36" t="s">
        <v>280</v>
      </c>
      <c r="BX63" s="36" t="s">
        <v>280</v>
      </c>
      <c r="BY63" s="36" t="s">
        <v>280</v>
      </c>
      <c r="BZ63" s="36" t="s">
        <v>280</v>
      </c>
      <c r="CA63" s="36" t="s">
        <v>280</v>
      </c>
      <c r="CB63" s="36" t="s">
        <v>280</v>
      </c>
      <c r="CC63" s="36" t="s">
        <v>280</v>
      </c>
      <c r="CD63" s="36" t="s">
        <v>280</v>
      </c>
      <c r="CE63" s="36" t="s">
        <v>280</v>
      </c>
      <c r="CF63" s="36" t="s">
        <v>280</v>
      </c>
      <c r="CG63" s="36" t="s">
        <v>280</v>
      </c>
      <c r="CH63" s="36" t="s">
        <v>280</v>
      </c>
      <c r="CI63" s="36" t="s">
        <v>280</v>
      </c>
      <c r="CJ63" s="36" t="s">
        <v>280</v>
      </c>
      <c r="CK63" s="36" t="s">
        <v>280</v>
      </c>
      <c r="CL63" s="36" t="s">
        <v>280</v>
      </c>
      <c r="CM63" s="67" t="s">
        <v>175</v>
      </c>
      <c r="CN63" s="45"/>
      <c r="CO63" s="30"/>
      <c r="CP63" s="34" t="s">
        <v>173</v>
      </c>
      <c r="CQ63" s="65"/>
      <c r="CR63" s="36" t="s">
        <v>280</v>
      </c>
      <c r="CS63" s="36" t="s">
        <v>280</v>
      </c>
      <c r="CT63" s="36" t="s">
        <v>280</v>
      </c>
      <c r="CU63" s="36" t="s">
        <v>280</v>
      </c>
      <c r="CV63" s="36" t="s">
        <v>280</v>
      </c>
      <c r="CW63" s="36" t="s">
        <v>280</v>
      </c>
      <c r="CX63" s="36" t="s">
        <v>280</v>
      </c>
      <c r="CY63" s="36" t="s">
        <v>280</v>
      </c>
      <c r="CZ63" s="36" t="s">
        <v>280</v>
      </c>
      <c r="DA63" s="36" t="s">
        <v>280</v>
      </c>
      <c r="DB63" s="36" t="s">
        <v>280</v>
      </c>
      <c r="DC63" s="36" t="s">
        <v>280</v>
      </c>
      <c r="DD63" s="36" t="s">
        <v>280</v>
      </c>
      <c r="DE63" s="36" t="s">
        <v>280</v>
      </c>
      <c r="DF63" s="36" t="s">
        <v>280</v>
      </c>
      <c r="DG63" s="36" t="s">
        <v>280</v>
      </c>
      <c r="DH63" s="36" t="s">
        <v>280</v>
      </c>
      <c r="DI63" s="14">
        <v>5342</v>
      </c>
      <c r="DJ63" s="67" t="s">
        <v>175</v>
      </c>
      <c r="DK63" s="45"/>
      <c r="DL63" s="30"/>
      <c r="DM63" s="34" t="s">
        <v>173</v>
      </c>
      <c r="DN63" s="29"/>
      <c r="DO63" s="6">
        <v>5342</v>
      </c>
      <c r="DP63" s="36" t="s">
        <v>280</v>
      </c>
      <c r="DQ63" s="36" t="s">
        <v>280</v>
      </c>
      <c r="DR63" s="36" t="s">
        <v>280</v>
      </c>
      <c r="DS63" s="36" t="s">
        <v>280</v>
      </c>
      <c r="DT63" s="36" t="s">
        <v>280</v>
      </c>
      <c r="DU63" s="36" t="s">
        <v>280</v>
      </c>
      <c r="DV63" s="36" t="s">
        <v>280</v>
      </c>
      <c r="DW63" s="36" t="s">
        <v>280</v>
      </c>
      <c r="DX63" s="36" t="s">
        <v>280</v>
      </c>
      <c r="DY63" s="36" t="s">
        <v>280</v>
      </c>
      <c r="DZ63" s="36" t="s">
        <v>280</v>
      </c>
      <c r="EA63" s="36" t="s">
        <v>280</v>
      </c>
      <c r="EB63" s="36" t="s">
        <v>280</v>
      </c>
      <c r="EC63" s="36" t="s">
        <v>280</v>
      </c>
      <c r="ED63" s="36" t="s">
        <v>280</v>
      </c>
      <c r="EE63" s="36" t="s">
        <v>280</v>
      </c>
      <c r="EF63" s="14">
        <v>5405</v>
      </c>
      <c r="EG63" s="67" t="s">
        <v>175</v>
      </c>
      <c r="EH63" s="30"/>
      <c r="EI63" s="34" t="s">
        <v>173</v>
      </c>
      <c r="EJ63" s="29"/>
      <c r="EK63" s="6">
        <v>5405</v>
      </c>
      <c r="EL63" s="36" t="s">
        <v>284</v>
      </c>
      <c r="EM63" s="36" t="s">
        <v>284</v>
      </c>
      <c r="EN63" s="36" t="s">
        <v>284</v>
      </c>
      <c r="EO63" s="36" t="s">
        <v>284</v>
      </c>
      <c r="EP63" s="36" t="s">
        <v>284</v>
      </c>
      <c r="EQ63" s="36" t="s">
        <v>284</v>
      </c>
      <c r="ER63" s="36" t="s">
        <v>284</v>
      </c>
      <c r="ES63" s="36" t="s">
        <v>284</v>
      </c>
      <c r="ET63" s="36" t="s">
        <v>284</v>
      </c>
      <c r="EU63" s="36" t="s">
        <v>284</v>
      </c>
      <c r="EV63" s="36" t="s">
        <v>284</v>
      </c>
      <c r="EW63" s="36" t="s">
        <v>284</v>
      </c>
      <c r="EX63" s="36" t="s">
        <v>284</v>
      </c>
      <c r="EY63" s="36" t="s">
        <v>284</v>
      </c>
      <c r="EZ63" s="36" t="s">
        <v>284</v>
      </c>
      <c r="FA63" s="36" t="s">
        <v>284</v>
      </c>
      <c r="FB63" s="14">
        <v>5289</v>
      </c>
      <c r="FC63" s="67" t="s">
        <v>175</v>
      </c>
      <c r="FD63" s="45"/>
      <c r="FE63" s="30"/>
      <c r="FF63" s="34" t="s">
        <v>173</v>
      </c>
      <c r="FG63" s="29"/>
      <c r="FH63" s="6">
        <v>5289</v>
      </c>
      <c r="FI63" s="36" t="s">
        <v>284</v>
      </c>
      <c r="FJ63" s="36" t="s">
        <v>284</v>
      </c>
      <c r="FK63" s="36" t="s">
        <v>284</v>
      </c>
      <c r="FL63" s="36" t="s">
        <v>284</v>
      </c>
      <c r="FM63" s="36" t="s">
        <v>284</v>
      </c>
      <c r="FN63" s="36" t="s">
        <v>284</v>
      </c>
      <c r="FO63" s="36" t="s">
        <v>284</v>
      </c>
      <c r="FP63" s="36" t="s">
        <v>284</v>
      </c>
      <c r="FQ63" s="36" t="s">
        <v>284</v>
      </c>
      <c r="FR63" s="36" t="s">
        <v>284</v>
      </c>
      <c r="FS63" s="36" t="s">
        <v>284</v>
      </c>
      <c r="FT63" s="36" t="s">
        <v>284</v>
      </c>
      <c r="FU63" s="36" t="s">
        <v>284</v>
      </c>
      <c r="FV63" s="36" t="s">
        <v>284</v>
      </c>
      <c r="FW63" s="36" t="s">
        <v>284</v>
      </c>
      <c r="FX63" s="36" t="s">
        <v>284</v>
      </c>
      <c r="FY63" s="36" t="s">
        <v>284</v>
      </c>
      <c r="FZ63" s="67" t="s">
        <v>175</v>
      </c>
      <c r="GA63" s="45"/>
      <c r="GB63" s="30"/>
      <c r="GC63" s="34" t="s">
        <v>173</v>
      </c>
      <c r="GD63" s="29"/>
      <c r="GE63" s="6">
        <v>5374</v>
      </c>
      <c r="GF63" s="36" t="s">
        <v>284</v>
      </c>
      <c r="GG63" s="36" t="s">
        <v>284</v>
      </c>
      <c r="GH63" s="36" t="s">
        <v>284</v>
      </c>
      <c r="GI63" s="36" t="s">
        <v>284</v>
      </c>
      <c r="GJ63" s="36" t="s">
        <v>284</v>
      </c>
      <c r="GK63" s="36" t="s">
        <v>284</v>
      </c>
      <c r="GL63" s="36" t="s">
        <v>284</v>
      </c>
      <c r="GM63" s="36" t="s">
        <v>284</v>
      </c>
      <c r="GN63" s="36" t="s">
        <v>284</v>
      </c>
      <c r="GO63" s="36" t="s">
        <v>284</v>
      </c>
      <c r="GP63" s="36" t="s">
        <v>284</v>
      </c>
      <c r="GQ63" s="36" t="s">
        <v>284</v>
      </c>
      <c r="GR63" s="36" t="s">
        <v>284</v>
      </c>
      <c r="GS63" s="36" t="s">
        <v>284</v>
      </c>
      <c r="GT63" s="36" t="s">
        <v>284</v>
      </c>
      <c r="GU63" s="36" t="s">
        <v>284</v>
      </c>
      <c r="GV63" s="14">
        <v>5328</v>
      </c>
      <c r="GW63" s="67" t="s">
        <v>175</v>
      </c>
      <c r="GX63" s="45"/>
      <c r="GY63" s="30"/>
      <c r="GZ63" s="34" t="s">
        <v>173</v>
      </c>
      <c r="HA63" s="29"/>
      <c r="HB63" s="6">
        <v>5328</v>
      </c>
      <c r="HC63" s="36" t="s">
        <v>284</v>
      </c>
      <c r="HD63" s="36" t="s">
        <v>284</v>
      </c>
      <c r="HE63" s="14">
        <v>16</v>
      </c>
      <c r="HF63" s="16">
        <v>0.3003003003003003</v>
      </c>
      <c r="HG63" s="36" t="s">
        <v>286</v>
      </c>
      <c r="HH63" s="36" t="s">
        <v>286</v>
      </c>
      <c r="HI63" s="36" t="s">
        <v>286</v>
      </c>
      <c r="HJ63" s="36" t="s">
        <v>286</v>
      </c>
      <c r="HK63" s="36" t="s">
        <v>286</v>
      </c>
      <c r="HL63" s="36" t="s">
        <v>286</v>
      </c>
      <c r="HM63" s="36" t="s">
        <v>286</v>
      </c>
      <c r="HN63" s="36" t="s">
        <v>286</v>
      </c>
      <c r="HO63" s="14">
        <v>-6</v>
      </c>
      <c r="HP63" s="16">
        <v>-0.11261261261261261</v>
      </c>
      <c r="HQ63" s="14">
        <v>10</v>
      </c>
      <c r="HR63" s="16">
        <v>0.18768768768768768</v>
      </c>
      <c r="HS63" s="14">
        <v>5338</v>
      </c>
      <c r="HT63" s="67" t="s">
        <v>175</v>
      </c>
      <c r="HY63" s="16"/>
      <c r="II63" s="16"/>
      <c r="IK63" s="16"/>
      <c r="IR63" s="16"/>
    </row>
    <row r="64" spans="1:252" ht="12.75" customHeight="1">
      <c r="A64" s="30"/>
      <c r="B64" s="34" t="s">
        <v>172</v>
      </c>
      <c r="C64" s="29"/>
      <c r="D64" s="6">
        <v>4349</v>
      </c>
      <c r="E64" s="36" t="s">
        <v>280</v>
      </c>
      <c r="F64" s="36" t="s">
        <v>280</v>
      </c>
      <c r="G64" s="36" t="s">
        <v>280</v>
      </c>
      <c r="H64" s="36" t="s">
        <v>280</v>
      </c>
      <c r="I64" s="36" t="s">
        <v>280</v>
      </c>
      <c r="J64" s="36" t="s">
        <v>280</v>
      </c>
      <c r="K64" s="36" t="s">
        <v>280</v>
      </c>
      <c r="L64" s="36" t="s">
        <v>280</v>
      </c>
      <c r="M64" s="36" t="s">
        <v>280</v>
      </c>
      <c r="N64" s="36" t="s">
        <v>280</v>
      </c>
      <c r="O64" s="36" t="s">
        <v>280</v>
      </c>
      <c r="P64" s="36" t="s">
        <v>280</v>
      </c>
      <c r="Q64" s="36" t="s">
        <v>280</v>
      </c>
      <c r="R64" s="36" t="s">
        <v>280</v>
      </c>
      <c r="S64" s="36" t="s">
        <v>280</v>
      </c>
      <c r="T64" s="36" t="s">
        <v>280</v>
      </c>
      <c r="U64" s="14">
        <v>4190</v>
      </c>
      <c r="V64" s="67" t="s">
        <v>79</v>
      </c>
      <c r="W64" s="45"/>
      <c r="X64" s="30"/>
      <c r="Y64" s="34" t="s">
        <v>172</v>
      </c>
      <c r="Z64" s="29"/>
      <c r="AA64" s="6">
        <v>4190</v>
      </c>
      <c r="AB64" s="36" t="s">
        <v>280</v>
      </c>
      <c r="AC64" s="36" t="s">
        <v>280</v>
      </c>
      <c r="AD64" s="36" t="s">
        <v>280</v>
      </c>
      <c r="AE64" s="36" t="s">
        <v>280</v>
      </c>
      <c r="AF64" s="36" t="s">
        <v>280</v>
      </c>
      <c r="AG64" s="36" t="s">
        <v>280</v>
      </c>
      <c r="AH64" s="36" t="s">
        <v>280</v>
      </c>
      <c r="AI64" s="36" t="s">
        <v>280</v>
      </c>
      <c r="AJ64" s="36" t="s">
        <v>280</v>
      </c>
      <c r="AK64" s="36" t="s">
        <v>280</v>
      </c>
      <c r="AL64" s="36" t="s">
        <v>280</v>
      </c>
      <c r="AM64" s="36" t="s">
        <v>280</v>
      </c>
      <c r="AN64" s="36" t="s">
        <v>280</v>
      </c>
      <c r="AO64" s="36" t="s">
        <v>280</v>
      </c>
      <c r="AP64" s="36" t="s">
        <v>280</v>
      </c>
      <c r="AQ64" s="36" t="s">
        <v>280</v>
      </c>
      <c r="AR64" s="14">
        <v>4176</v>
      </c>
      <c r="AS64" s="67" t="s">
        <v>79</v>
      </c>
      <c r="AT64" s="45"/>
      <c r="AU64" s="30"/>
      <c r="AV64" s="34" t="s">
        <v>172</v>
      </c>
      <c r="AW64" s="29"/>
      <c r="AX64" s="6">
        <v>4176</v>
      </c>
      <c r="AY64" s="36" t="s">
        <v>280</v>
      </c>
      <c r="AZ64" s="36" t="s">
        <v>280</v>
      </c>
      <c r="BA64" s="36" t="s">
        <v>280</v>
      </c>
      <c r="BB64" s="36" t="s">
        <v>280</v>
      </c>
      <c r="BC64" s="36" t="s">
        <v>280</v>
      </c>
      <c r="BD64" s="36" t="s">
        <v>280</v>
      </c>
      <c r="BE64" s="36" t="s">
        <v>280</v>
      </c>
      <c r="BF64" s="36" t="s">
        <v>280</v>
      </c>
      <c r="BG64" s="36" t="s">
        <v>280</v>
      </c>
      <c r="BH64" s="36" t="s">
        <v>280</v>
      </c>
      <c r="BI64" s="36" t="s">
        <v>280</v>
      </c>
      <c r="BJ64" s="36" t="s">
        <v>280</v>
      </c>
      <c r="BK64" s="36" t="s">
        <v>280</v>
      </c>
      <c r="BL64" s="36" t="s">
        <v>280</v>
      </c>
      <c r="BM64" s="36" t="s">
        <v>280</v>
      </c>
      <c r="BN64" s="36" t="s">
        <v>280</v>
      </c>
      <c r="BO64" s="36" t="s">
        <v>280</v>
      </c>
      <c r="BP64" s="67" t="s">
        <v>79</v>
      </c>
      <c r="BQ64" s="45"/>
      <c r="BR64" s="30"/>
      <c r="BS64" s="34" t="s">
        <v>172</v>
      </c>
      <c r="BT64" s="29"/>
      <c r="BU64" s="6">
        <v>4744</v>
      </c>
      <c r="BV64" s="36" t="s">
        <v>280</v>
      </c>
      <c r="BW64" s="36" t="s">
        <v>280</v>
      </c>
      <c r="BX64" s="36" t="s">
        <v>280</v>
      </c>
      <c r="BY64" s="36" t="s">
        <v>280</v>
      </c>
      <c r="BZ64" s="36" t="s">
        <v>280</v>
      </c>
      <c r="CA64" s="36" t="s">
        <v>280</v>
      </c>
      <c r="CB64" s="36" t="s">
        <v>280</v>
      </c>
      <c r="CC64" s="36" t="s">
        <v>280</v>
      </c>
      <c r="CD64" s="36" t="s">
        <v>280</v>
      </c>
      <c r="CE64" s="36" t="s">
        <v>280</v>
      </c>
      <c r="CF64" s="36" t="s">
        <v>280</v>
      </c>
      <c r="CG64" s="36" t="s">
        <v>280</v>
      </c>
      <c r="CH64" s="36" t="s">
        <v>280</v>
      </c>
      <c r="CI64" s="36" t="s">
        <v>280</v>
      </c>
      <c r="CJ64" s="36" t="s">
        <v>280</v>
      </c>
      <c r="CK64" s="36" t="s">
        <v>280</v>
      </c>
      <c r="CL64" s="36" t="s">
        <v>280</v>
      </c>
      <c r="CM64" s="67" t="s">
        <v>79</v>
      </c>
      <c r="CN64" s="45"/>
      <c r="CO64" s="30"/>
      <c r="CP64" s="34" t="s">
        <v>172</v>
      </c>
      <c r="CQ64" s="65"/>
      <c r="CR64" s="36" t="s">
        <v>280</v>
      </c>
      <c r="CS64" s="36" t="s">
        <v>280</v>
      </c>
      <c r="CT64" s="36" t="s">
        <v>280</v>
      </c>
      <c r="CU64" s="36" t="s">
        <v>280</v>
      </c>
      <c r="CV64" s="36" t="s">
        <v>280</v>
      </c>
      <c r="CW64" s="36" t="s">
        <v>280</v>
      </c>
      <c r="CX64" s="36" t="s">
        <v>280</v>
      </c>
      <c r="CY64" s="36" t="s">
        <v>280</v>
      </c>
      <c r="CZ64" s="36" t="s">
        <v>280</v>
      </c>
      <c r="DA64" s="36" t="s">
        <v>280</v>
      </c>
      <c r="DB64" s="36" t="s">
        <v>280</v>
      </c>
      <c r="DC64" s="36" t="s">
        <v>280</v>
      </c>
      <c r="DD64" s="36" t="s">
        <v>280</v>
      </c>
      <c r="DE64" s="36" t="s">
        <v>280</v>
      </c>
      <c r="DF64" s="36" t="s">
        <v>280</v>
      </c>
      <c r="DG64" s="36" t="s">
        <v>280</v>
      </c>
      <c r="DH64" s="36" t="s">
        <v>280</v>
      </c>
      <c r="DI64" s="14">
        <v>4548</v>
      </c>
      <c r="DJ64" s="67" t="s">
        <v>79</v>
      </c>
      <c r="DK64" s="45"/>
      <c r="DL64" s="30"/>
      <c r="DM64" s="34" t="s">
        <v>172</v>
      </c>
      <c r="DN64" s="29"/>
      <c r="DO64" s="6">
        <v>4548</v>
      </c>
      <c r="DP64" s="36" t="s">
        <v>280</v>
      </c>
      <c r="DQ64" s="36" t="s">
        <v>280</v>
      </c>
      <c r="DR64" s="36" t="s">
        <v>280</v>
      </c>
      <c r="DS64" s="36" t="s">
        <v>280</v>
      </c>
      <c r="DT64" s="36" t="s">
        <v>280</v>
      </c>
      <c r="DU64" s="36" t="s">
        <v>280</v>
      </c>
      <c r="DV64" s="36" t="s">
        <v>280</v>
      </c>
      <c r="DW64" s="36" t="s">
        <v>280</v>
      </c>
      <c r="DX64" s="36" t="s">
        <v>280</v>
      </c>
      <c r="DY64" s="36" t="s">
        <v>280</v>
      </c>
      <c r="DZ64" s="36" t="s">
        <v>280</v>
      </c>
      <c r="EA64" s="36" t="s">
        <v>280</v>
      </c>
      <c r="EB64" s="36" t="s">
        <v>280</v>
      </c>
      <c r="EC64" s="36" t="s">
        <v>280</v>
      </c>
      <c r="ED64" s="36" t="s">
        <v>280</v>
      </c>
      <c r="EE64" s="36" t="s">
        <v>280</v>
      </c>
      <c r="EF64" s="14">
        <v>4555</v>
      </c>
      <c r="EG64" s="67" t="s">
        <v>79</v>
      </c>
      <c r="EH64" s="30"/>
      <c r="EI64" s="34" t="s">
        <v>172</v>
      </c>
      <c r="EJ64" s="29"/>
      <c r="EK64" s="6">
        <v>4555</v>
      </c>
      <c r="EL64" s="36" t="s">
        <v>284</v>
      </c>
      <c r="EM64" s="36" t="s">
        <v>284</v>
      </c>
      <c r="EN64" s="36" t="s">
        <v>284</v>
      </c>
      <c r="EO64" s="36" t="s">
        <v>284</v>
      </c>
      <c r="EP64" s="36" t="s">
        <v>284</v>
      </c>
      <c r="EQ64" s="36" t="s">
        <v>284</v>
      </c>
      <c r="ER64" s="36" t="s">
        <v>284</v>
      </c>
      <c r="ES64" s="36" t="s">
        <v>284</v>
      </c>
      <c r="ET64" s="36" t="s">
        <v>284</v>
      </c>
      <c r="EU64" s="36" t="s">
        <v>284</v>
      </c>
      <c r="EV64" s="36" t="s">
        <v>284</v>
      </c>
      <c r="EW64" s="36" t="s">
        <v>284</v>
      </c>
      <c r="EX64" s="36" t="s">
        <v>284</v>
      </c>
      <c r="EY64" s="36" t="s">
        <v>284</v>
      </c>
      <c r="EZ64" s="36" t="s">
        <v>284</v>
      </c>
      <c r="FA64" s="36" t="s">
        <v>284</v>
      </c>
      <c r="FB64" s="14">
        <v>4590</v>
      </c>
      <c r="FC64" s="67" t="s">
        <v>79</v>
      </c>
      <c r="FD64" s="45"/>
      <c r="FE64" s="30"/>
      <c r="FF64" s="34" t="s">
        <v>172</v>
      </c>
      <c r="FG64" s="29"/>
      <c r="FH64" s="6">
        <v>4590</v>
      </c>
      <c r="FI64" s="36" t="s">
        <v>284</v>
      </c>
      <c r="FJ64" s="36" t="s">
        <v>284</v>
      </c>
      <c r="FK64" s="36" t="s">
        <v>284</v>
      </c>
      <c r="FL64" s="36" t="s">
        <v>284</v>
      </c>
      <c r="FM64" s="36" t="s">
        <v>284</v>
      </c>
      <c r="FN64" s="36" t="s">
        <v>284</v>
      </c>
      <c r="FO64" s="36" t="s">
        <v>284</v>
      </c>
      <c r="FP64" s="36" t="s">
        <v>284</v>
      </c>
      <c r="FQ64" s="36" t="s">
        <v>284</v>
      </c>
      <c r="FR64" s="36" t="s">
        <v>284</v>
      </c>
      <c r="FS64" s="36" t="s">
        <v>284</v>
      </c>
      <c r="FT64" s="36" t="s">
        <v>284</v>
      </c>
      <c r="FU64" s="36" t="s">
        <v>284</v>
      </c>
      <c r="FV64" s="36" t="s">
        <v>284</v>
      </c>
      <c r="FW64" s="36" t="s">
        <v>284</v>
      </c>
      <c r="FX64" s="36" t="s">
        <v>284</v>
      </c>
      <c r="FY64" s="36" t="s">
        <v>284</v>
      </c>
      <c r="FZ64" s="67" t="s">
        <v>79</v>
      </c>
      <c r="GA64" s="45"/>
      <c r="GB64" s="30"/>
      <c r="GC64" s="34" t="s">
        <v>172</v>
      </c>
      <c r="GD64" s="29"/>
      <c r="GE64" s="6">
        <v>4813</v>
      </c>
      <c r="GF64" s="36" t="s">
        <v>284</v>
      </c>
      <c r="GG64" s="36" t="s">
        <v>284</v>
      </c>
      <c r="GH64" s="36" t="s">
        <v>284</v>
      </c>
      <c r="GI64" s="36" t="s">
        <v>284</v>
      </c>
      <c r="GJ64" s="36" t="s">
        <v>284</v>
      </c>
      <c r="GK64" s="36" t="s">
        <v>284</v>
      </c>
      <c r="GL64" s="36" t="s">
        <v>284</v>
      </c>
      <c r="GM64" s="36" t="s">
        <v>284</v>
      </c>
      <c r="GN64" s="36" t="s">
        <v>284</v>
      </c>
      <c r="GO64" s="36" t="s">
        <v>284</v>
      </c>
      <c r="GP64" s="36" t="s">
        <v>284</v>
      </c>
      <c r="GQ64" s="36" t="s">
        <v>284</v>
      </c>
      <c r="GR64" s="36" t="s">
        <v>284</v>
      </c>
      <c r="GS64" s="36" t="s">
        <v>284</v>
      </c>
      <c r="GT64" s="36" t="s">
        <v>284</v>
      </c>
      <c r="GU64" s="36" t="s">
        <v>284</v>
      </c>
      <c r="GV64" s="14">
        <v>4803</v>
      </c>
      <c r="GW64" s="67" t="s">
        <v>79</v>
      </c>
      <c r="GX64" s="45"/>
      <c r="GY64" s="30"/>
      <c r="GZ64" s="34" t="s">
        <v>172</v>
      </c>
      <c r="HA64" s="29"/>
      <c r="HB64" s="6">
        <v>4803</v>
      </c>
      <c r="HC64" s="36" t="s">
        <v>284</v>
      </c>
      <c r="HD64" s="36" t="s">
        <v>284</v>
      </c>
      <c r="HE64" s="14">
        <v>35</v>
      </c>
      <c r="HF64" s="16">
        <v>0.72871122215282114</v>
      </c>
      <c r="HG64" s="36" t="s">
        <v>286</v>
      </c>
      <c r="HH64" s="36" t="s">
        <v>286</v>
      </c>
      <c r="HI64" s="36" t="s">
        <v>286</v>
      </c>
      <c r="HJ64" s="36" t="s">
        <v>286</v>
      </c>
      <c r="HK64" s="36" t="s">
        <v>286</v>
      </c>
      <c r="HL64" s="36" t="s">
        <v>286</v>
      </c>
      <c r="HM64" s="36" t="s">
        <v>286</v>
      </c>
      <c r="HN64" s="36" t="s">
        <v>286</v>
      </c>
      <c r="HO64" s="14">
        <v>-35</v>
      </c>
      <c r="HP64" s="16">
        <v>-0.72871122215282114</v>
      </c>
      <c r="HQ64" s="14">
        <v>0</v>
      </c>
      <c r="HR64" s="16">
        <v>0</v>
      </c>
      <c r="HS64" s="14">
        <v>4803</v>
      </c>
      <c r="HT64" s="67" t="s">
        <v>79</v>
      </c>
      <c r="HY64" s="16"/>
      <c r="II64" s="16"/>
      <c r="IK64" s="16"/>
      <c r="IR64" s="16"/>
    </row>
    <row r="65" spans="1:252" ht="12.75" customHeight="1">
      <c r="A65" s="30">
        <v>38</v>
      </c>
      <c r="B65" s="31" t="s">
        <v>73</v>
      </c>
      <c r="C65" s="29"/>
      <c r="D65" s="6">
        <v>15924</v>
      </c>
      <c r="E65" s="36" t="s">
        <v>280</v>
      </c>
      <c r="F65" s="36" t="s">
        <v>280</v>
      </c>
      <c r="G65" s="36" t="s">
        <v>280</v>
      </c>
      <c r="H65" s="36" t="s">
        <v>280</v>
      </c>
      <c r="I65" s="36" t="s">
        <v>280</v>
      </c>
      <c r="J65" s="36" t="s">
        <v>280</v>
      </c>
      <c r="K65" s="36" t="s">
        <v>280</v>
      </c>
      <c r="L65" s="36" t="s">
        <v>280</v>
      </c>
      <c r="M65" s="36" t="s">
        <v>280</v>
      </c>
      <c r="N65" s="36" t="s">
        <v>280</v>
      </c>
      <c r="O65" s="36" t="s">
        <v>280</v>
      </c>
      <c r="P65" s="36" t="s">
        <v>280</v>
      </c>
      <c r="Q65" s="36" t="s">
        <v>280</v>
      </c>
      <c r="R65" s="36" t="s">
        <v>280</v>
      </c>
      <c r="S65" s="36" t="s">
        <v>280</v>
      </c>
      <c r="T65" s="36" t="s">
        <v>280</v>
      </c>
      <c r="U65" s="24">
        <v>16537</v>
      </c>
      <c r="V65" s="67">
        <v>38</v>
      </c>
      <c r="W65" s="45"/>
      <c r="X65" s="30">
        <v>38</v>
      </c>
      <c r="Y65" s="31" t="s">
        <v>73</v>
      </c>
      <c r="Z65" s="29"/>
      <c r="AA65" s="6">
        <v>16537</v>
      </c>
      <c r="AB65" s="36" t="s">
        <v>280</v>
      </c>
      <c r="AC65" s="36" t="s">
        <v>280</v>
      </c>
      <c r="AD65" s="36" t="s">
        <v>280</v>
      </c>
      <c r="AE65" s="36" t="s">
        <v>280</v>
      </c>
      <c r="AF65" s="36" t="s">
        <v>280</v>
      </c>
      <c r="AG65" s="36" t="s">
        <v>280</v>
      </c>
      <c r="AH65" s="36" t="s">
        <v>280</v>
      </c>
      <c r="AI65" s="36" t="s">
        <v>280</v>
      </c>
      <c r="AJ65" s="36" t="s">
        <v>280</v>
      </c>
      <c r="AK65" s="36" t="s">
        <v>280</v>
      </c>
      <c r="AL65" s="36" t="s">
        <v>280</v>
      </c>
      <c r="AM65" s="36" t="s">
        <v>280</v>
      </c>
      <c r="AN65" s="36" t="s">
        <v>280</v>
      </c>
      <c r="AO65" s="36" t="s">
        <v>280</v>
      </c>
      <c r="AP65" s="36" t="s">
        <v>280</v>
      </c>
      <c r="AQ65" s="36" t="s">
        <v>280</v>
      </c>
      <c r="AR65" s="24">
        <v>17103</v>
      </c>
      <c r="AS65" s="67">
        <v>38</v>
      </c>
      <c r="AT65" s="45"/>
      <c r="AU65" s="30">
        <v>38</v>
      </c>
      <c r="AV65" s="31" t="s">
        <v>73</v>
      </c>
      <c r="AW65" s="29"/>
      <c r="AX65" s="6">
        <v>17103</v>
      </c>
      <c r="AY65" s="36" t="s">
        <v>280</v>
      </c>
      <c r="AZ65" s="36" t="s">
        <v>280</v>
      </c>
      <c r="BA65" s="36" t="s">
        <v>280</v>
      </c>
      <c r="BB65" s="36" t="s">
        <v>280</v>
      </c>
      <c r="BC65" s="36" t="s">
        <v>280</v>
      </c>
      <c r="BD65" s="36" t="s">
        <v>280</v>
      </c>
      <c r="BE65" s="36" t="s">
        <v>280</v>
      </c>
      <c r="BF65" s="36" t="s">
        <v>280</v>
      </c>
      <c r="BG65" s="36" t="s">
        <v>280</v>
      </c>
      <c r="BH65" s="36" t="s">
        <v>280</v>
      </c>
      <c r="BI65" s="36" t="s">
        <v>280</v>
      </c>
      <c r="BJ65" s="36" t="s">
        <v>280</v>
      </c>
      <c r="BK65" s="36" t="s">
        <v>280</v>
      </c>
      <c r="BL65" s="36" t="s">
        <v>280</v>
      </c>
      <c r="BM65" s="36" t="s">
        <v>280</v>
      </c>
      <c r="BN65" s="36" t="s">
        <v>280</v>
      </c>
      <c r="BO65" s="36" t="s">
        <v>280</v>
      </c>
      <c r="BP65" s="67">
        <v>38</v>
      </c>
      <c r="BQ65" s="45"/>
      <c r="BR65" s="30">
        <v>38</v>
      </c>
      <c r="BS65" s="31" t="s">
        <v>73</v>
      </c>
      <c r="BT65" s="29"/>
      <c r="BU65" s="6">
        <v>17647</v>
      </c>
      <c r="BV65" s="36" t="s">
        <v>280</v>
      </c>
      <c r="BW65" s="36" t="s">
        <v>280</v>
      </c>
      <c r="BX65" s="36" t="s">
        <v>280</v>
      </c>
      <c r="BY65" s="36" t="s">
        <v>280</v>
      </c>
      <c r="BZ65" s="36" t="s">
        <v>280</v>
      </c>
      <c r="CA65" s="36" t="s">
        <v>280</v>
      </c>
      <c r="CB65" s="36" t="s">
        <v>280</v>
      </c>
      <c r="CC65" s="36" t="s">
        <v>280</v>
      </c>
      <c r="CD65" s="36" t="s">
        <v>280</v>
      </c>
      <c r="CE65" s="36" t="s">
        <v>280</v>
      </c>
      <c r="CF65" s="36" t="s">
        <v>280</v>
      </c>
      <c r="CG65" s="36" t="s">
        <v>280</v>
      </c>
      <c r="CH65" s="36" t="s">
        <v>280</v>
      </c>
      <c r="CI65" s="36" t="s">
        <v>280</v>
      </c>
      <c r="CJ65" s="36" t="s">
        <v>280</v>
      </c>
      <c r="CK65" s="36" t="s">
        <v>280</v>
      </c>
      <c r="CL65" s="36" t="s">
        <v>280</v>
      </c>
      <c r="CM65" s="67">
        <v>38</v>
      </c>
      <c r="CN65" s="45"/>
      <c r="CO65" s="30">
        <v>38</v>
      </c>
      <c r="CP65" s="31" t="s">
        <v>73</v>
      </c>
      <c r="CQ65" s="65"/>
      <c r="CR65" s="36" t="s">
        <v>280</v>
      </c>
      <c r="CS65" s="36" t="s">
        <v>280</v>
      </c>
      <c r="CT65" s="36" t="s">
        <v>280</v>
      </c>
      <c r="CU65" s="36" t="s">
        <v>280</v>
      </c>
      <c r="CV65" s="36" t="s">
        <v>280</v>
      </c>
      <c r="CW65" s="36" t="s">
        <v>280</v>
      </c>
      <c r="CX65" s="36" t="s">
        <v>280</v>
      </c>
      <c r="CY65" s="36" t="s">
        <v>280</v>
      </c>
      <c r="CZ65" s="36" t="s">
        <v>280</v>
      </c>
      <c r="DA65" s="36" t="s">
        <v>280</v>
      </c>
      <c r="DB65" s="36" t="s">
        <v>280</v>
      </c>
      <c r="DC65" s="36" t="s">
        <v>280</v>
      </c>
      <c r="DD65" s="36" t="s">
        <v>280</v>
      </c>
      <c r="DE65" s="36" t="s">
        <v>280</v>
      </c>
      <c r="DF65" s="36" t="s">
        <v>280</v>
      </c>
      <c r="DG65" s="36" t="s">
        <v>280</v>
      </c>
      <c r="DH65" s="36" t="s">
        <v>280</v>
      </c>
      <c r="DI65" s="24">
        <v>18824</v>
      </c>
      <c r="DJ65" s="67">
        <v>38</v>
      </c>
      <c r="DK65" s="45"/>
      <c r="DL65" s="30">
        <v>38</v>
      </c>
      <c r="DM65" s="31" t="s">
        <v>73</v>
      </c>
      <c r="DN65" s="29"/>
      <c r="DO65" s="6">
        <v>18824</v>
      </c>
      <c r="DP65" s="36" t="s">
        <v>280</v>
      </c>
      <c r="DQ65" s="36" t="s">
        <v>280</v>
      </c>
      <c r="DR65" s="36" t="s">
        <v>280</v>
      </c>
      <c r="DS65" s="36" t="s">
        <v>280</v>
      </c>
      <c r="DT65" s="36" t="s">
        <v>280</v>
      </c>
      <c r="DU65" s="36" t="s">
        <v>280</v>
      </c>
      <c r="DV65" s="36" t="s">
        <v>280</v>
      </c>
      <c r="DW65" s="36" t="s">
        <v>280</v>
      </c>
      <c r="DX65" s="36" t="s">
        <v>280</v>
      </c>
      <c r="DY65" s="36" t="s">
        <v>280</v>
      </c>
      <c r="DZ65" s="36" t="s">
        <v>280</v>
      </c>
      <c r="EA65" s="36" t="s">
        <v>280</v>
      </c>
      <c r="EB65" s="36" t="s">
        <v>280</v>
      </c>
      <c r="EC65" s="36" t="s">
        <v>280</v>
      </c>
      <c r="ED65" s="36" t="s">
        <v>280</v>
      </c>
      <c r="EE65" s="36" t="s">
        <v>280</v>
      </c>
      <c r="EF65" s="24">
        <v>18984</v>
      </c>
      <c r="EG65" s="67">
        <v>38</v>
      </c>
      <c r="EH65" s="30">
        <v>38</v>
      </c>
      <c r="EI65" s="31" t="s">
        <v>73</v>
      </c>
      <c r="EJ65" s="29"/>
      <c r="EK65" s="6">
        <v>18984</v>
      </c>
      <c r="EL65" s="36" t="s">
        <v>284</v>
      </c>
      <c r="EM65" s="36" t="s">
        <v>284</v>
      </c>
      <c r="EN65" s="36" t="s">
        <v>284</v>
      </c>
      <c r="EO65" s="36" t="s">
        <v>284</v>
      </c>
      <c r="EP65" s="36" t="s">
        <v>284</v>
      </c>
      <c r="EQ65" s="36" t="s">
        <v>284</v>
      </c>
      <c r="ER65" s="36" t="s">
        <v>284</v>
      </c>
      <c r="ES65" s="36" t="s">
        <v>284</v>
      </c>
      <c r="ET65" s="36" t="s">
        <v>284</v>
      </c>
      <c r="EU65" s="36" t="s">
        <v>284</v>
      </c>
      <c r="EV65" s="36" t="s">
        <v>284</v>
      </c>
      <c r="EW65" s="36" t="s">
        <v>284</v>
      </c>
      <c r="EX65" s="36" t="s">
        <v>284</v>
      </c>
      <c r="EY65" s="36" t="s">
        <v>284</v>
      </c>
      <c r="EZ65" s="36" t="s">
        <v>284</v>
      </c>
      <c r="FA65" s="36" t="s">
        <v>284</v>
      </c>
      <c r="FB65" s="24">
        <v>19175</v>
      </c>
      <c r="FC65" s="67">
        <v>38</v>
      </c>
      <c r="FD65" s="45"/>
      <c r="FE65" s="30">
        <v>38</v>
      </c>
      <c r="FF65" s="31" t="s">
        <v>73</v>
      </c>
      <c r="FG65" s="29"/>
      <c r="FH65" s="6">
        <v>19175</v>
      </c>
      <c r="FI65" s="36" t="s">
        <v>284</v>
      </c>
      <c r="FJ65" s="36" t="s">
        <v>284</v>
      </c>
      <c r="FK65" s="36" t="s">
        <v>284</v>
      </c>
      <c r="FL65" s="36" t="s">
        <v>284</v>
      </c>
      <c r="FM65" s="36" t="s">
        <v>284</v>
      </c>
      <c r="FN65" s="36" t="s">
        <v>284</v>
      </c>
      <c r="FO65" s="36" t="s">
        <v>284</v>
      </c>
      <c r="FP65" s="36" t="s">
        <v>284</v>
      </c>
      <c r="FQ65" s="36" t="s">
        <v>284</v>
      </c>
      <c r="FR65" s="36" t="s">
        <v>284</v>
      </c>
      <c r="FS65" s="36" t="s">
        <v>284</v>
      </c>
      <c r="FT65" s="36" t="s">
        <v>284</v>
      </c>
      <c r="FU65" s="36" t="s">
        <v>284</v>
      </c>
      <c r="FV65" s="36" t="s">
        <v>284</v>
      </c>
      <c r="FW65" s="36" t="s">
        <v>284</v>
      </c>
      <c r="FX65" s="36" t="s">
        <v>284</v>
      </c>
      <c r="FY65" s="36" t="s">
        <v>284</v>
      </c>
      <c r="FZ65" s="67">
        <v>38</v>
      </c>
      <c r="GA65" s="45"/>
      <c r="GB65" s="30">
        <v>38</v>
      </c>
      <c r="GC65" s="31" t="s">
        <v>73</v>
      </c>
      <c r="GD65" s="29"/>
      <c r="GE65" s="6">
        <v>18990</v>
      </c>
      <c r="GF65" s="36" t="s">
        <v>284</v>
      </c>
      <c r="GG65" s="36" t="s">
        <v>284</v>
      </c>
      <c r="GH65" s="36" t="s">
        <v>284</v>
      </c>
      <c r="GI65" s="36" t="s">
        <v>284</v>
      </c>
      <c r="GJ65" s="36" t="s">
        <v>284</v>
      </c>
      <c r="GK65" s="36" t="s">
        <v>284</v>
      </c>
      <c r="GL65" s="36" t="s">
        <v>284</v>
      </c>
      <c r="GM65" s="36" t="s">
        <v>284</v>
      </c>
      <c r="GN65" s="36" t="s">
        <v>284</v>
      </c>
      <c r="GO65" s="36" t="s">
        <v>284</v>
      </c>
      <c r="GP65" s="36" t="s">
        <v>284</v>
      </c>
      <c r="GQ65" s="36" t="s">
        <v>284</v>
      </c>
      <c r="GR65" s="36" t="s">
        <v>284</v>
      </c>
      <c r="GS65" s="36" t="s">
        <v>284</v>
      </c>
      <c r="GT65" s="36" t="s">
        <v>284</v>
      </c>
      <c r="GU65" s="36" t="s">
        <v>284</v>
      </c>
      <c r="GV65" s="24">
        <v>19248</v>
      </c>
      <c r="GW65" s="67">
        <v>38</v>
      </c>
      <c r="GX65" s="45"/>
      <c r="GY65" s="30">
        <v>38</v>
      </c>
      <c r="GZ65" s="31" t="s">
        <v>73</v>
      </c>
      <c r="HA65" s="29"/>
      <c r="HB65" s="6">
        <v>19248</v>
      </c>
      <c r="HC65" s="36" t="s">
        <v>284</v>
      </c>
      <c r="HD65" s="36" t="s">
        <v>284</v>
      </c>
      <c r="HE65" s="14">
        <v>187</v>
      </c>
      <c r="HF65" s="16">
        <v>0.97152950955943473</v>
      </c>
      <c r="HG65" s="36" t="s">
        <v>286</v>
      </c>
      <c r="HH65" s="36" t="s">
        <v>286</v>
      </c>
      <c r="HI65" s="36" t="s">
        <v>286</v>
      </c>
      <c r="HJ65" s="36" t="s">
        <v>286</v>
      </c>
      <c r="HK65" s="36" t="s">
        <v>286</v>
      </c>
      <c r="HL65" s="36" t="s">
        <v>286</v>
      </c>
      <c r="HM65" s="36" t="s">
        <v>286</v>
      </c>
      <c r="HN65" s="36" t="s">
        <v>286</v>
      </c>
      <c r="HO65" s="14">
        <v>-166</v>
      </c>
      <c r="HP65" s="16">
        <v>-0.86242726517040735</v>
      </c>
      <c r="HQ65" s="14">
        <v>21</v>
      </c>
      <c r="HR65" s="16">
        <v>0.10910224438902742</v>
      </c>
      <c r="HS65" s="24">
        <v>19269</v>
      </c>
      <c r="HT65" s="67">
        <v>38</v>
      </c>
      <c r="HY65" s="16"/>
      <c r="II65" s="16"/>
      <c r="IK65" s="16"/>
      <c r="IR65" s="16"/>
    </row>
    <row r="66" spans="1:252" ht="12.75" customHeight="1">
      <c r="A66" s="30"/>
      <c r="B66" s="7" t="s">
        <v>74</v>
      </c>
      <c r="C66" s="29"/>
      <c r="D66" s="6">
        <v>9551</v>
      </c>
      <c r="E66" s="36" t="s">
        <v>280</v>
      </c>
      <c r="F66" s="36" t="s">
        <v>280</v>
      </c>
      <c r="G66" s="36" t="s">
        <v>280</v>
      </c>
      <c r="H66" s="36" t="s">
        <v>280</v>
      </c>
      <c r="I66" s="36" t="s">
        <v>280</v>
      </c>
      <c r="J66" s="36" t="s">
        <v>280</v>
      </c>
      <c r="K66" s="36" t="s">
        <v>280</v>
      </c>
      <c r="L66" s="36" t="s">
        <v>280</v>
      </c>
      <c r="M66" s="36" t="s">
        <v>280</v>
      </c>
      <c r="N66" s="36" t="s">
        <v>280</v>
      </c>
      <c r="O66" s="36" t="s">
        <v>280</v>
      </c>
      <c r="P66" s="36" t="s">
        <v>280</v>
      </c>
      <c r="Q66" s="36" t="s">
        <v>280</v>
      </c>
      <c r="R66" s="36" t="s">
        <v>280</v>
      </c>
      <c r="S66" s="36" t="s">
        <v>280</v>
      </c>
      <c r="T66" s="36" t="s">
        <v>280</v>
      </c>
      <c r="U66" s="14">
        <v>9968</v>
      </c>
      <c r="V66" s="67" t="s">
        <v>91</v>
      </c>
      <c r="W66" s="45"/>
      <c r="X66" s="30"/>
      <c r="Y66" s="7" t="s">
        <v>74</v>
      </c>
      <c r="Z66" s="29"/>
      <c r="AA66" s="6">
        <v>9968</v>
      </c>
      <c r="AB66" s="36" t="s">
        <v>280</v>
      </c>
      <c r="AC66" s="36" t="s">
        <v>280</v>
      </c>
      <c r="AD66" s="36" t="s">
        <v>280</v>
      </c>
      <c r="AE66" s="36" t="s">
        <v>280</v>
      </c>
      <c r="AF66" s="36" t="s">
        <v>280</v>
      </c>
      <c r="AG66" s="36" t="s">
        <v>280</v>
      </c>
      <c r="AH66" s="36" t="s">
        <v>280</v>
      </c>
      <c r="AI66" s="36" t="s">
        <v>280</v>
      </c>
      <c r="AJ66" s="36" t="s">
        <v>280</v>
      </c>
      <c r="AK66" s="36" t="s">
        <v>280</v>
      </c>
      <c r="AL66" s="36" t="s">
        <v>280</v>
      </c>
      <c r="AM66" s="36" t="s">
        <v>280</v>
      </c>
      <c r="AN66" s="36" t="s">
        <v>280</v>
      </c>
      <c r="AO66" s="36" t="s">
        <v>280</v>
      </c>
      <c r="AP66" s="36" t="s">
        <v>280</v>
      </c>
      <c r="AQ66" s="36" t="s">
        <v>280</v>
      </c>
      <c r="AR66" s="14">
        <v>10372</v>
      </c>
      <c r="AS66" s="67" t="s">
        <v>91</v>
      </c>
      <c r="AT66" s="45"/>
      <c r="AU66" s="30"/>
      <c r="AV66" s="7" t="s">
        <v>74</v>
      </c>
      <c r="AW66" s="29"/>
      <c r="AX66" s="6">
        <v>10372</v>
      </c>
      <c r="AY66" s="36" t="s">
        <v>280</v>
      </c>
      <c r="AZ66" s="36" t="s">
        <v>280</v>
      </c>
      <c r="BA66" s="36" t="s">
        <v>280</v>
      </c>
      <c r="BB66" s="36" t="s">
        <v>280</v>
      </c>
      <c r="BC66" s="36" t="s">
        <v>280</v>
      </c>
      <c r="BD66" s="36" t="s">
        <v>280</v>
      </c>
      <c r="BE66" s="36" t="s">
        <v>280</v>
      </c>
      <c r="BF66" s="36" t="s">
        <v>280</v>
      </c>
      <c r="BG66" s="36" t="s">
        <v>280</v>
      </c>
      <c r="BH66" s="36" t="s">
        <v>280</v>
      </c>
      <c r="BI66" s="36" t="s">
        <v>280</v>
      </c>
      <c r="BJ66" s="36" t="s">
        <v>280</v>
      </c>
      <c r="BK66" s="36" t="s">
        <v>280</v>
      </c>
      <c r="BL66" s="36" t="s">
        <v>280</v>
      </c>
      <c r="BM66" s="36" t="s">
        <v>280</v>
      </c>
      <c r="BN66" s="36" t="s">
        <v>280</v>
      </c>
      <c r="BO66" s="36" t="s">
        <v>280</v>
      </c>
      <c r="BP66" s="67" t="s">
        <v>91</v>
      </c>
      <c r="BQ66" s="45"/>
      <c r="BR66" s="30"/>
      <c r="BS66" s="7" t="s">
        <v>74</v>
      </c>
      <c r="BT66" s="29"/>
      <c r="BU66" s="6">
        <v>10591</v>
      </c>
      <c r="BV66" s="36" t="s">
        <v>280</v>
      </c>
      <c r="BW66" s="36" t="s">
        <v>280</v>
      </c>
      <c r="BX66" s="36" t="s">
        <v>280</v>
      </c>
      <c r="BY66" s="36" t="s">
        <v>280</v>
      </c>
      <c r="BZ66" s="36" t="s">
        <v>280</v>
      </c>
      <c r="CA66" s="36" t="s">
        <v>280</v>
      </c>
      <c r="CB66" s="36" t="s">
        <v>280</v>
      </c>
      <c r="CC66" s="36" t="s">
        <v>280</v>
      </c>
      <c r="CD66" s="36" t="s">
        <v>280</v>
      </c>
      <c r="CE66" s="36" t="s">
        <v>280</v>
      </c>
      <c r="CF66" s="36" t="s">
        <v>280</v>
      </c>
      <c r="CG66" s="36" t="s">
        <v>280</v>
      </c>
      <c r="CH66" s="36" t="s">
        <v>280</v>
      </c>
      <c r="CI66" s="36" t="s">
        <v>280</v>
      </c>
      <c r="CJ66" s="36" t="s">
        <v>280</v>
      </c>
      <c r="CK66" s="36" t="s">
        <v>280</v>
      </c>
      <c r="CL66" s="36" t="s">
        <v>280</v>
      </c>
      <c r="CM66" s="67" t="s">
        <v>91</v>
      </c>
      <c r="CN66" s="45"/>
      <c r="CO66" s="30"/>
      <c r="CP66" s="7" t="s">
        <v>74</v>
      </c>
      <c r="CQ66" s="65"/>
      <c r="CR66" s="36" t="s">
        <v>280</v>
      </c>
      <c r="CS66" s="36" t="s">
        <v>280</v>
      </c>
      <c r="CT66" s="36" t="s">
        <v>280</v>
      </c>
      <c r="CU66" s="36" t="s">
        <v>280</v>
      </c>
      <c r="CV66" s="36" t="s">
        <v>280</v>
      </c>
      <c r="CW66" s="36" t="s">
        <v>280</v>
      </c>
      <c r="CX66" s="36" t="s">
        <v>280</v>
      </c>
      <c r="CY66" s="36" t="s">
        <v>280</v>
      </c>
      <c r="CZ66" s="36" t="s">
        <v>280</v>
      </c>
      <c r="DA66" s="36" t="s">
        <v>280</v>
      </c>
      <c r="DB66" s="36" t="s">
        <v>280</v>
      </c>
      <c r="DC66" s="36" t="s">
        <v>280</v>
      </c>
      <c r="DD66" s="36" t="s">
        <v>280</v>
      </c>
      <c r="DE66" s="36" t="s">
        <v>280</v>
      </c>
      <c r="DF66" s="36" t="s">
        <v>280</v>
      </c>
      <c r="DG66" s="36" t="s">
        <v>280</v>
      </c>
      <c r="DH66" s="36" t="s">
        <v>280</v>
      </c>
      <c r="DI66" s="14">
        <v>11629</v>
      </c>
      <c r="DJ66" s="67" t="s">
        <v>91</v>
      </c>
      <c r="DK66" s="45"/>
      <c r="DL66" s="30"/>
      <c r="DM66" s="7" t="s">
        <v>74</v>
      </c>
      <c r="DN66" s="29"/>
      <c r="DO66" s="6">
        <v>11629</v>
      </c>
      <c r="DP66" s="36" t="s">
        <v>280</v>
      </c>
      <c r="DQ66" s="36" t="s">
        <v>280</v>
      </c>
      <c r="DR66" s="36" t="s">
        <v>280</v>
      </c>
      <c r="DS66" s="36" t="s">
        <v>280</v>
      </c>
      <c r="DT66" s="36" t="s">
        <v>280</v>
      </c>
      <c r="DU66" s="36" t="s">
        <v>280</v>
      </c>
      <c r="DV66" s="36" t="s">
        <v>280</v>
      </c>
      <c r="DW66" s="36" t="s">
        <v>280</v>
      </c>
      <c r="DX66" s="36" t="s">
        <v>280</v>
      </c>
      <c r="DY66" s="36" t="s">
        <v>280</v>
      </c>
      <c r="DZ66" s="36" t="s">
        <v>280</v>
      </c>
      <c r="EA66" s="36" t="s">
        <v>280</v>
      </c>
      <c r="EB66" s="36" t="s">
        <v>280</v>
      </c>
      <c r="EC66" s="36" t="s">
        <v>280</v>
      </c>
      <c r="ED66" s="36" t="s">
        <v>280</v>
      </c>
      <c r="EE66" s="36" t="s">
        <v>280</v>
      </c>
      <c r="EF66" s="14">
        <v>11869</v>
      </c>
      <c r="EG66" s="67" t="s">
        <v>91</v>
      </c>
      <c r="EH66" s="30"/>
      <c r="EI66" s="7" t="s">
        <v>74</v>
      </c>
      <c r="EJ66" s="29"/>
      <c r="EK66" s="6">
        <v>11869</v>
      </c>
      <c r="EL66" s="36" t="s">
        <v>284</v>
      </c>
      <c r="EM66" s="36" t="s">
        <v>284</v>
      </c>
      <c r="EN66" s="36" t="s">
        <v>284</v>
      </c>
      <c r="EO66" s="36" t="s">
        <v>284</v>
      </c>
      <c r="EP66" s="36" t="s">
        <v>284</v>
      </c>
      <c r="EQ66" s="36" t="s">
        <v>284</v>
      </c>
      <c r="ER66" s="36" t="s">
        <v>284</v>
      </c>
      <c r="ES66" s="36" t="s">
        <v>284</v>
      </c>
      <c r="ET66" s="36" t="s">
        <v>284</v>
      </c>
      <c r="EU66" s="36" t="s">
        <v>284</v>
      </c>
      <c r="EV66" s="36" t="s">
        <v>284</v>
      </c>
      <c r="EW66" s="36" t="s">
        <v>284</v>
      </c>
      <c r="EX66" s="36" t="s">
        <v>284</v>
      </c>
      <c r="EY66" s="36" t="s">
        <v>284</v>
      </c>
      <c r="EZ66" s="36" t="s">
        <v>284</v>
      </c>
      <c r="FA66" s="36" t="s">
        <v>284</v>
      </c>
      <c r="FB66" s="14">
        <v>12049</v>
      </c>
      <c r="FC66" s="67" t="s">
        <v>91</v>
      </c>
      <c r="FD66" s="45"/>
      <c r="FE66" s="30"/>
      <c r="FF66" s="7" t="s">
        <v>74</v>
      </c>
      <c r="FG66" s="29"/>
      <c r="FH66" s="6">
        <v>12049</v>
      </c>
      <c r="FI66" s="36" t="s">
        <v>284</v>
      </c>
      <c r="FJ66" s="36" t="s">
        <v>284</v>
      </c>
      <c r="FK66" s="36" t="s">
        <v>284</v>
      </c>
      <c r="FL66" s="36" t="s">
        <v>284</v>
      </c>
      <c r="FM66" s="36" t="s">
        <v>284</v>
      </c>
      <c r="FN66" s="36" t="s">
        <v>284</v>
      </c>
      <c r="FO66" s="36" t="s">
        <v>284</v>
      </c>
      <c r="FP66" s="36" t="s">
        <v>284</v>
      </c>
      <c r="FQ66" s="36" t="s">
        <v>284</v>
      </c>
      <c r="FR66" s="36" t="s">
        <v>284</v>
      </c>
      <c r="FS66" s="36" t="s">
        <v>284</v>
      </c>
      <c r="FT66" s="36" t="s">
        <v>284</v>
      </c>
      <c r="FU66" s="36" t="s">
        <v>284</v>
      </c>
      <c r="FV66" s="36" t="s">
        <v>284</v>
      </c>
      <c r="FW66" s="36" t="s">
        <v>284</v>
      </c>
      <c r="FX66" s="36" t="s">
        <v>284</v>
      </c>
      <c r="FY66" s="36" t="s">
        <v>284</v>
      </c>
      <c r="FZ66" s="67" t="s">
        <v>91</v>
      </c>
      <c r="GA66" s="45"/>
      <c r="GB66" s="30"/>
      <c r="GC66" s="7" t="s">
        <v>74</v>
      </c>
      <c r="GD66" s="29"/>
      <c r="GE66" s="6">
        <v>12060</v>
      </c>
      <c r="GF66" s="36" t="s">
        <v>284</v>
      </c>
      <c r="GG66" s="36" t="s">
        <v>284</v>
      </c>
      <c r="GH66" s="36" t="s">
        <v>284</v>
      </c>
      <c r="GI66" s="36" t="s">
        <v>284</v>
      </c>
      <c r="GJ66" s="36" t="s">
        <v>284</v>
      </c>
      <c r="GK66" s="36" t="s">
        <v>284</v>
      </c>
      <c r="GL66" s="36" t="s">
        <v>284</v>
      </c>
      <c r="GM66" s="36" t="s">
        <v>284</v>
      </c>
      <c r="GN66" s="36" t="s">
        <v>284</v>
      </c>
      <c r="GO66" s="36" t="s">
        <v>284</v>
      </c>
      <c r="GP66" s="36" t="s">
        <v>284</v>
      </c>
      <c r="GQ66" s="36" t="s">
        <v>284</v>
      </c>
      <c r="GR66" s="36" t="s">
        <v>284</v>
      </c>
      <c r="GS66" s="36" t="s">
        <v>284</v>
      </c>
      <c r="GT66" s="36" t="s">
        <v>284</v>
      </c>
      <c r="GU66" s="36" t="s">
        <v>284</v>
      </c>
      <c r="GV66" s="14">
        <v>12311</v>
      </c>
      <c r="GW66" s="67" t="s">
        <v>91</v>
      </c>
      <c r="GX66" s="45"/>
      <c r="GY66" s="30"/>
      <c r="GZ66" s="7" t="s">
        <v>74</v>
      </c>
      <c r="HA66" s="29"/>
      <c r="HB66" s="6">
        <v>12311</v>
      </c>
      <c r="HC66" s="36" t="s">
        <v>284</v>
      </c>
      <c r="HD66" s="36" t="s">
        <v>284</v>
      </c>
      <c r="HE66" s="14">
        <v>137</v>
      </c>
      <c r="HF66" s="16">
        <v>1.1128259280318413</v>
      </c>
      <c r="HG66" s="36" t="s">
        <v>286</v>
      </c>
      <c r="HH66" s="36" t="s">
        <v>286</v>
      </c>
      <c r="HI66" s="36" t="s">
        <v>286</v>
      </c>
      <c r="HJ66" s="36" t="s">
        <v>286</v>
      </c>
      <c r="HK66" s="36" t="s">
        <v>286</v>
      </c>
      <c r="HL66" s="36" t="s">
        <v>286</v>
      </c>
      <c r="HM66" s="36" t="s">
        <v>286</v>
      </c>
      <c r="HN66" s="36" t="s">
        <v>286</v>
      </c>
      <c r="HO66" s="14">
        <v>-140</v>
      </c>
      <c r="HP66" s="16">
        <v>-1.1371943790106409</v>
      </c>
      <c r="HQ66" s="14">
        <v>-3</v>
      </c>
      <c r="HR66" s="16">
        <v>-2.4368450978799448E-2</v>
      </c>
      <c r="HS66" s="14">
        <v>12308</v>
      </c>
      <c r="HT66" s="67" t="s">
        <v>91</v>
      </c>
      <c r="HY66" s="16"/>
      <c r="II66" s="16"/>
      <c r="IK66" s="16"/>
      <c r="IR66" s="16"/>
    </row>
    <row r="67" spans="1:252" ht="12.75" customHeight="1">
      <c r="A67" s="30"/>
      <c r="B67" s="7" t="s">
        <v>75</v>
      </c>
      <c r="C67" s="29"/>
      <c r="D67" s="6">
        <v>6373</v>
      </c>
      <c r="E67" s="36" t="s">
        <v>280</v>
      </c>
      <c r="F67" s="36" t="s">
        <v>280</v>
      </c>
      <c r="G67" s="36" t="s">
        <v>280</v>
      </c>
      <c r="H67" s="36" t="s">
        <v>280</v>
      </c>
      <c r="I67" s="36" t="s">
        <v>280</v>
      </c>
      <c r="J67" s="36" t="s">
        <v>280</v>
      </c>
      <c r="K67" s="36" t="s">
        <v>280</v>
      </c>
      <c r="L67" s="36" t="s">
        <v>280</v>
      </c>
      <c r="M67" s="36" t="s">
        <v>280</v>
      </c>
      <c r="N67" s="36" t="s">
        <v>280</v>
      </c>
      <c r="O67" s="36" t="s">
        <v>280</v>
      </c>
      <c r="P67" s="36" t="s">
        <v>280</v>
      </c>
      <c r="Q67" s="36" t="s">
        <v>280</v>
      </c>
      <c r="R67" s="36" t="s">
        <v>280</v>
      </c>
      <c r="S67" s="36" t="s">
        <v>280</v>
      </c>
      <c r="T67" s="36" t="s">
        <v>280</v>
      </c>
      <c r="U67" s="14">
        <v>6569</v>
      </c>
      <c r="V67" s="67" t="s">
        <v>79</v>
      </c>
      <c r="W67" s="45"/>
      <c r="X67" s="30"/>
      <c r="Y67" s="7" t="s">
        <v>75</v>
      </c>
      <c r="Z67" s="29"/>
      <c r="AA67" s="6">
        <v>6569</v>
      </c>
      <c r="AB67" s="36" t="s">
        <v>280</v>
      </c>
      <c r="AC67" s="36" t="s">
        <v>280</v>
      </c>
      <c r="AD67" s="36" t="s">
        <v>280</v>
      </c>
      <c r="AE67" s="36" t="s">
        <v>280</v>
      </c>
      <c r="AF67" s="36" t="s">
        <v>280</v>
      </c>
      <c r="AG67" s="36" t="s">
        <v>280</v>
      </c>
      <c r="AH67" s="36" t="s">
        <v>280</v>
      </c>
      <c r="AI67" s="36" t="s">
        <v>280</v>
      </c>
      <c r="AJ67" s="36" t="s">
        <v>280</v>
      </c>
      <c r="AK67" s="36" t="s">
        <v>280</v>
      </c>
      <c r="AL67" s="36" t="s">
        <v>280</v>
      </c>
      <c r="AM67" s="36" t="s">
        <v>280</v>
      </c>
      <c r="AN67" s="36" t="s">
        <v>280</v>
      </c>
      <c r="AO67" s="36" t="s">
        <v>280</v>
      </c>
      <c r="AP67" s="36" t="s">
        <v>280</v>
      </c>
      <c r="AQ67" s="36" t="s">
        <v>280</v>
      </c>
      <c r="AR67" s="14">
        <v>6731</v>
      </c>
      <c r="AS67" s="67" t="s">
        <v>79</v>
      </c>
      <c r="AT67" s="45"/>
      <c r="AU67" s="30"/>
      <c r="AV67" s="7" t="s">
        <v>75</v>
      </c>
      <c r="AW67" s="29"/>
      <c r="AX67" s="6">
        <v>6731</v>
      </c>
      <c r="AY67" s="36" t="s">
        <v>280</v>
      </c>
      <c r="AZ67" s="36" t="s">
        <v>280</v>
      </c>
      <c r="BA67" s="36" t="s">
        <v>280</v>
      </c>
      <c r="BB67" s="36" t="s">
        <v>280</v>
      </c>
      <c r="BC67" s="36" t="s">
        <v>280</v>
      </c>
      <c r="BD67" s="36" t="s">
        <v>280</v>
      </c>
      <c r="BE67" s="36" t="s">
        <v>280</v>
      </c>
      <c r="BF67" s="36" t="s">
        <v>280</v>
      </c>
      <c r="BG67" s="36" t="s">
        <v>280</v>
      </c>
      <c r="BH67" s="36" t="s">
        <v>280</v>
      </c>
      <c r="BI67" s="36" t="s">
        <v>280</v>
      </c>
      <c r="BJ67" s="36" t="s">
        <v>280</v>
      </c>
      <c r="BK67" s="36" t="s">
        <v>280</v>
      </c>
      <c r="BL67" s="36" t="s">
        <v>280</v>
      </c>
      <c r="BM67" s="36" t="s">
        <v>280</v>
      </c>
      <c r="BN67" s="36" t="s">
        <v>280</v>
      </c>
      <c r="BO67" s="36" t="s">
        <v>280</v>
      </c>
      <c r="BP67" s="67" t="s">
        <v>79</v>
      </c>
      <c r="BQ67" s="45"/>
      <c r="BR67" s="30"/>
      <c r="BS67" s="7" t="s">
        <v>75</v>
      </c>
      <c r="BT67" s="29"/>
      <c r="BU67" s="6">
        <v>7056</v>
      </c>
      <c r="BV67" s="36" t="s">
        <v>280</v>
      </c>
      <c r="BW67" s="36" t="s">
        <v>280</v>
      </c>
      <c r="BX67" s="36" t="s">
        <v>280</v>
      </c>
      <c r="BY67" s="36" t="s">
        <v>280</v>
      </c>
      <c r="BZ67" s="36" t="s">
        <v>280</v>
      </c>
      <c r="CA67" s="36" t="s">
        <v>280</v>
      </c>
      <c r="CB67" s="36" t="s">
        <v>280</v>
      </c>
      <c r="CC67" s="36" t="s">
        <v>280</v>
      </c>
      <c r="CD67" s="36" t="s">
        <v>280</v>
      </c>
      <c r="CE67" s="36" t="s">
        <v>280</v>
      </c>
      <c r="CF67" s="36" t="s">
        <v>280</v>
      </c>
      <c r="CG67" s="36" t="s">
        <v>280</v>
      </c>
      <c r="CH67" s="36" t="s">
        <v>280</v>
      </c>
      <c r="CI67" s="36" t="s">
        <v>280</v>
      </c>
      <c r="CJ67" s="36" t="s">
        <v>280</v>
      </c>
      <c r="CK67" s="36" t="s">
        <v>280</v>
      </c>
      <c r="CL67" s="36" t="s">
        <v>280</v>
      </c>
      <c r="CM67" s="67" t="s">
        <v>79</v>
      </c>
      <c r="CN67" s="45"/>
      <c r="CO67" s="30"/>
      <c r="CP67" s="7" t="s">
        <v>75</v>
      </c>
      <c r="CQ67" s="65"/>
      <c r="CR67" s="36" t="s">
        <v>280</v>
      </c>
      <c r="CS67" s="36" t="s">
        <v>280</v>
      </c>
      <c r="CT67" s="36" t="s">
        <v>280</v>
      </c>
      <c r="CU67" s="36" t="s">
        <v>280</v>
      </c>
      <c r="CV67" s="36" t="s">
        <v>280</v>
      </c>
      <c r="CW67" s="36" t="s">
        <v>280</v>
      </c>
      <c r="CX67" s="36" t="s">
        <v>280</v>
      </c>
      <c r="CY67" s="36" t="s">
        <v>280</v>
      </c>
      <c r="CZ67" s="36" t="s">
        <v>280</v>
      </c>
      <c r="DA67" s="36" t="s">
        <v>280</v>
      </c>
      <c r="DB67" s="36" t="s">
        <v>280</v>
      </c>
      <c r="DC67" s="36" t="s">
        <v>280</v>
      </c>
      <c r="DD67" s="36" t="s">
        <v>280</v>
      </c>
      <c r="DE67" s="36" t="s">
        <v>280</v>
      </c>
      <c r="DF67" s="36" t="s">
        <v>280</v>
      </c>
      <c r="DG67" s="36" t="s">
        <v>280</v>
      </c>
      <c r="DH67" s="36" t="s">
        <v>280</v>
      </c>
      <c r="DI67" s="14">
        <v>7195</v>
      </c>
      <c r="DJ67" s="67" t="s">
        <v>79</v>
      </c>
      <c r="DK67" s="45"/>
      <c r="DL67" s="30"/>
      <c r="DM67" s="7" t="s">
        <v>75</v>
      </c>
      <c r="DN67" s="29"/>
      <c r="DO67" s="6">
        <v>7195</v>
      </c>
      <c r="DP67" s="36" t="s">
        <v>280</v>
      </c>
      <c r="DQ67" s="36" t="s">
        <v>280</v>
      </c>
      <c r="DR67" s="36" t="s">
        <v>280</v>
      </c>
      <c r="DS67" s="36" t="s">
        <v>280</v>
      </c>
      <c r="DT67" s="36" t="s">
        <v>280</v>
      </c>
      <c r="DU67" s="36" t="s">
        <v>280</v>
      </c>
      <c r="DV67" s="36" t="s">
        <v>280</v>
      </c>
      <c r="DW67" s="36" t="s">
        <v>280</v>
      </c>
      <c r="DX67" s="36" t="s">
        <v>280</v>
      </c>
      <c r="DY67" s="36" t="s">
        <v>280</v>
      </c>
      <c r="DZ67" s="36" t="s">
        <v>280</v>
      </c>
      <c r="EA67" s="36" t="s">
        <v>280</v>
      </c>
      <c r="EB67" s="36" t="s">
        <v>280</v>
      </c>
      <c r="EC67" s="36" t="s">
        <v>280</v>
      </c>
      <c r="ED67" s="36" t="s">
        <v>280</v>
      </c>
      <c r="EE67" s="36" t="s">
        <v>280</v>
      </c>
      <c r="EF67" s="14">
        <v>7115</v>
      </c>
      <c r="EG67" s="67" t="s">
        <v>79</v>
      </c>
      <c r="EH67" s="30"/>
      <c r="EI67" s="7" t="s">
        <v>75</v>
      </c>
      <c r="EJ67" s="29"/>
      <c r="EK67" s="6">
        <v>7115</v>
      </c>
      <c r="EL67" s="36" t="s">
        <v>284</v>
      </c>
      <c r="EM67" s="36" t="s">
        <v>284</v>
      </c>
      <c r="EN67" s="36" t="s">
        <v>284</v>
      </c>
      <c r="EO67" s="36" t="s">
        <v>284</v>
      </c>
      <c r="EP67" s="36" t="s">
        <v>284</v>
      </c>
      <c r="EQ67" s="36" t="s">
        <v>284</v>
      </c>
      <c r="ER67" s="36" t="s">
        <v>284</v>
      </c>
      <c r="ES67" s="36" t="s">
        <v>284</v>
      </c>
      <c r="ET67" s="36" t="s">
        <v>284</v>
      </c>
      <c r="EU67" s="36" t="s">
        <v>284</v>
      </c>
      <c r="EV67" s="36" t="s">
        <v>284</v>
      </c>
      <c r="EW67" s="36" t="s">
        <v>284</v>
      </c>
      <c r="EX67" s="36" t="s">
        <v>284</v>
      </c>
      <c r="EY67" s="36" t="s">
        <v>284</v>
      </c>
      <c r="EZ67" s="36" t="s">
        <v>284</v>
      </c>
      <c r="FA67" s="36" t="s">
        <v>284</v>
      </c>
      <c r="FB67" s="14">
        <v>7126</v>
      </c>
      <c r="FC67" s="67" t="s">
        <v>79</v>
      </c>
      <c r="FD67" s="45"/>
      <c r="FE67" s="30"/>
      <c r="FF67" s="7" t="s">
        <v>75</v>
      </c>
      <c r="FG67" s="29"/>
      <c r="FH67" s="6">
        <v>7126</v>
      </c>
      <c r="FI67" s="36" t="s">
        <v>284</v>
      </c>
      <c r="FJ67" s="36" t="s">
        <v>284</v>
      </c>
      <c r="FK67" s="36" t="s">
        <v>284</v>
      </c>
      <c r="FL67" s="36" t="s">
        <v>284</v>
      </c>
      <c r="FM67" s="36" t="s">
        <v>284</v>
      </c>
      <c r="FN67" s="36" t="s">
        <v>284</v>
      </c>
      <c r="FO67" s="36" t="s">
        <v>284</v>
      </c>
      <c r="FP67" s="36" t="s">
        <v>284</v>
      </c>
      <c r="FQ67" s="36" t="s">
        <v>284</v>
      </c>
      <c r="FR67" s="36" t="s">
        <v>284</v>
      </c>
      <c r="FS67" s="36" t="s">
        <v>284</v>
      </c>
      <c r="FT67" s="36" t="s">
        <v>284</v>
      </c>
      <c r="FU67" s="36" t="s">
        <v>284</v>
      </c>
      <c r="FV67" s="36" t="s">
        <v>284</v>
      </c>
      <c r="FW67" s="36" t="s">
        <v>284</v>
      </c>
      <c r="FX67" s="36" t="s">
        <v>284</v>
      </c>
      <c r="FY67" s="36" t="s">
        <v>284</v>
      </c>
      <c r="FZ67" s="67" t="s">
        <v>79</v>
      </c>
      <c r="GA67" s="45"/>
      <c r="GB67" s="30"/>
      <c r="GC67" s="7" t="s">
        <v>75</v>
      </c>
      <c r="GD67" s="29"/>
      <c r="GE67" s="6">
        <v>6930</v>
      </c>
      <c r="GF67" s="36" t="s">
        <v>284</v>
      </c>
      <c r="GG67" s="36" t="s">
        <v>284</v>
      </c>
      <c r="GH67" s="36" t="s">
        <v>284</v>
      </c>
      <c r="GI67" s="36" t="s">
        <v>284</v>
      </c>
      <c r="GJ67" s="36" t="s">
        <v>284</v>
      </c>
      <c r="GK67" s="36" t="s">
        <v>284</v>
      </c>
      <c r="GL67" s="36" t="s">
        <v>284</v>
      </c>
      <c r="GM67" s="36" t="s">
        <v>284</v>
      </c>
      <c r="GN67" s="36" t="s">
        <v>284</v>
      </c>
      <c r="GO67" s="36" t="s">
        <v>284</v>
      </c>
      <c r="GP67" s="36" t="s">
        <v>284</v>
      </c>
      <c r="GQ67" s="36" t="s">
        <v>284</v>
      </c>
      <c r="GR67" s="36" t="s">
        <v>284</v>
      </c>
      <c r="GS67" s="36" t="s">
        <v>284</v>
      </c>
      <c r="GT67" s="36" t="s">
        <v>284</v>
      </c>
      <c r="GU67" s="36" t="s">
        <v>284</v>
      </c>
      <c r="GV67" s="14">
        <v>6937</v>
      </c>
      <c r="GW67" s="67" t="s">
        <v>79</v>
      </c>
      <c r="GX67" s="45"/>
      <c r="GY67" s="30"/>
      <c r="GZ67" s="7" t="s">
        <v>75</v>
      </c>
      <c r="HA67" s="29"/>
      <c r="HB67" s="6">
        <v>6937</v>
      </c>
      <c r="HC67" s="36" t="s">
        <v>284</v>
      </c>
      <c r="HD67" s="36" t="s">
        <v>284</v>
      </c>
      <c r="HE67" s="14">
        <v>50</v>
      </c>
      <c r="HF67" s="16">
        <v>0.72077266830041808</v>
      </c>
      <c r="HG67" s="36" t="s">
        <v>286</v>
      </c>
      <c r="HH67" s="36" t="s">
        <v>286</v>
      </c>
      <c r="HI67" s="36" t="s">
        <v>286</v>
      </c>
      <c r="HJ67" s="36" t="s">
        <v>286</v>
      </c>
      <c r="HK67" s="36" t="s">
        <v>286</v>
      </c>
      <c r="HL67" s="36" t="s">
        <v>286</v>
      </c>
      <c r="HM67" s="36" t="s">
        <v>286</v>
      </c>
      <c r="HN67" s="36" t="s">
        <v>286</v>
      </c>
      <c r="HO67" s="14">
        <v>-26</v>
      </c>
      <c r="HP67" s="16">
        <v>-0.3748017875162174</v>
      </c>
      <c r="HQ67" s="14">
        <v>24</v>
      </c>
      <c r="HR67" s="16">
        <v>0.34597088078420063</v>
      </c>
      <c r="HS67" s="14">
        <v>6961</v>
      </c>
      <c r="HT67" s="67" t="s">
        <v>79</v>
      </c>
      <c r="HY67" s="16"/>
      <c r="II67" s="16"/>
      <c r="IK67" s="16"/>
      <c r="IR67" s="16"/>
    </row>
    <row r="68" spans="1:252" ht="12.75" customHeight="1">
      <c r="A68" s="30">
        <v>39</v>
      </c>
      <c r="B68" s="31" t="s">
        <v>49</v>
      </c>
      <c r="C68" s="29"/>
      <c r="D68" s="6">
        <v>1775</v>
      </c>
      <c r="E68" s="36" t="s">
        <v>280</v>
      </c>
      <c r="F68" s="36" t="s">
        <v>280</v>
      </c>
      <c r="G68" s="36" t="s">
        <v>280</v>
      </c>
      <c r="H68" s="36" t="s">
        <v>280</v>
      </c>
      <c r="I68" s="36" t="s">
        <v>280</v>
      </c>
      <c r="J68" s="36" t="s">
        <v>280</v>
      </c>
      <c r="K68" s="36" t="s">
        <v>280</v>
      </c>
      <c r="L68" s="36" t="s">
        <v>280</v>
      </c>
      <c r="M68" s="36" t="s">
        <v>280</v>
      </c>
      <c r="N68" s="36" t="s">
        <v>280</v>
      </c>
      <c r="O68" s="36" t="s">
        <v>280</v>
      </c>
      <c r="P68" s="36" t="s">
        <v>280</v>
      </c>
      <c r="Q68" s="36" t="s">
        <v>280</v>
      </c>
      <c r="R68" s="36" t="s">
        <v>280</v>
      </c>
      <c r="S68" s="36" t="s">
        <v>280</v>
      </c>
      <c r="T68" s="36" t="s">
        <v>280</v>
      </c>
      <c r="U68" s="14">
        <v>1746</v>
      </c>
      <c r="V68" s="67">
        <v>39</v>
      </c>
      <c r="W68" s="45"/>
      <c r="X68" s="30">
        <v>39</v>
      </c>
      <c r="Y68" s="31" t="s">
        <v>49</v>
      </c>
      <c r="Z68" s="29"/>
      <c r="AA68" s="6">
        <v>1746</v>
      </c>
      <c r="AB68" s="36" t="s">
        <v>280</v>
      </c>
      <c r="AC68" s="36" t="s">
        <v>280</v>
      </c>
      <c r="AD68" s="36" t="s">
        <v>280</v>
      </c>
      <c r="AE68" s="36" t="s">
        <v>280</v>
      </c>
      <c r="AF68" s="36" t="s">
        <v>280</v>
      </c>
      <c r="AG68" s="36" t="s">
        <v>280</v>
      </c>
      <c r="AH68" s="36" t="s">
        <v>280</v>
      </c>
      <c r="AI68" s="36" t="s">
        <v>280</v>
      </c>
      <c r="AJ68" s="36" t="s">
        <v>280</v>
      </c>
      <c r="AK68" s="36" t="s">
        <v>280</v>
      </c>
      <c r="AL68" s="36" t="s">
        <v>280</v>
      </c>
      <c r="AM68" s="36" t="s">
        <v>280</v>
      </c>
      <c r="AN68" s="36" t="s">
        <v>280</v>
      </c>
      <c r="AO68" s="36" t="s">
        <v>280</v>
      </c>
      <c r="AP68" s="36" t="s">
        <v>280</v>
      </c>
      <c r="AQ68" s="36" t="s">
        <v>280</v>
      </c>
      <c r="AR68" s="14">
        <v>1715</v>
      </c>
      <c r="AS68" s="67">
        <v>39</v>
      </c>
      <c r="AT68" s="45"/>
      <c r="AU68" s="30">
        <v>39</v>
      </c>
      <c r="AV68" s="31" t="s">
        <v>49</v>
      </c>
      <c r="AW68" s="29"/>
      <c r="AX68" s="6">
        <v>1715</v>
      </c>
      <c r="AY68" s="36" t="s">
        <v>280</v>
      </c>
      <c r="AZ68" s="36" t="s">
        <v>280</v>
      </c>
      <c r="BA68" s="36" t="s">
        <v>280</v>
      </c>
      <c r="BB68" s="36" t="s">
        <v>280</v>
      </c>
      <c r="BC68" s="36" t="s">
        <v>280</v>
      </c>
      <c r="BD68" s="36" t="s">
        <v>280</v>
      </c>
      <c r="BE68" s="36" t="s">
        <v>280</v>
      </c>
      <c r="BF68" s="36" t="s">
        <v>280</v>
      </c>
      <c r="BG68" s="36" t="s">
        <v>280</v>
      </c>
      <c r="BH68" s="36" t="s">
        <v>280</v>
      </c>
      <c r="BI68" s="36" t="s">
        <v>280</v>
      </c>
      <c r="BJ68" s="36" t="s">
        <v>280</v>
      </c>
      <c r="BK68" s="36" t="s">
        <v>280</v>
      </c>
      <c r="BL68" s="36" t="s">
        <v>280</v>
      </c>
      <c r="BM68" s="36" t="s">
        <v>280</v>
      </c>
      <c r="BN68" s="36" t="s">
        <v>280</v>
      </c>
      <c r="BO68" s="36" t="s">
        <v>280</v>
      </c>
      <c r="BP68" s="67">
        <v>39</v>
      </c>
      <c r="BQ68" s="45"/>
      <c r="BR68" s="30">
        <v>39</v>
      </c>
      <c r="BS68" s="31" t="s">
        <v>49</v>
      </c>
      <c r="BT68" s="29"/>
      <c r="BU68" s="6">
        <v>1805</v>
      </c>
      <c r="BV68" s="36" t="s">
        <v>280</v>
      </c>
      <c r="BW68" s="36" t="s">
        <v>280</v>
      </c>
      <c r="BX68" s="36" t="s">
        <v>280</v>
      </c>
      <c r="BY68" s="36" t="s">
        <v>280</v>
      </c>
      <c r="BZ68" s="36" t="s">
        <v>280</v>
      </c>
      <c r="CA68" s="36" t="s">
        <v>280</v>
      </c>
      <c r="CB68" s="36" t="s">
        <v>280</v>
      </c>
      <c r="CC68" s="36" t="s">
        <v>280</v>
      </c>
      <c r="CD68" s="36" t="s">
        <v>280</v>
      </c>
      <c r="CE68" s="36" t="s">
        <v>280</v>
      </c>
      <c r="CF68" s="36" t="s">
        <v>280</v>
      </c>
      <c r="CG68" s="36" t="s">
        <v>280</v>
      </c>
      <c r="CH68" s="36" t="s">
        <v>280</v>
      </c>
      <c r="CI68" s="36" t="s">
        <v>280</v>
      </c>
      <c r="CJ68" s="36" t="s">
        <v>280</v>
      </c>
      <c r="CK68" s="36" t="s">
        <v>280</v>
      </c>
      <c r="CL68" s="36" t="s">
        <v>280</v>
      </c>
      <c r="CM68" s="67">
        <v>39</v>
      </c>
      <c r="CN68" s="45"/>
      <c r="CO68" s="30">
        <v>39</v>
      </c>
      <c r="CP68" s="31" t="s">
        <v>49</v>
      </c>
      <c r="CQ68" s="65"/>
      <c r="CR68" s="36" t="s">
        <v>280</v>
      </c>
      <c r="CS68" s="36" t="s">
        <v>280</v>
      </c>
      <c r="CT68" s="36" t="s">
        <v>280</v>
      </c>
      <c r="CU68" s="36" t="s">
        <v>280</v>
      </c>
      <c r="CV68" s="36" t="s">
        <v>280</v>
      </c>
      <c r="CW68" s="36" t="s">
        <v>280</v>
      </c>
      <c r="CX68" s="36" t="s">
        <v>280</v>
      </c>
      <c r="CY68" s="36" t="s">
        <v>280</v>
      </c>
      <c r="CZ68" s="36" t="s">
        <v>280</v>
      </c>
      <c r="DA68" s="36" t="s">
        <v>280</v>
      </c>
      <c r="DB68" s="36" t="s">
        <v>280</v>
      </c>
      <c r="DC68" s="36" t="s">
        <v>280</v>
      </c>
      <c r="DD68" s="36" t="s">
        <v>280</v>
      </c>
      <c r="DE68" s="36" t="s">
        <v>280</v>
      </c>
      <c r="DF68" s="36" t="s">
        <v>280</v>
      </c>
      <c r="DG68" s="36" t="s">
        <v>280</v>
      </c>
      <c r="DH68" s="36" t="s">
        <v>280</v>
      </c>
      <c r="DI68" s="14">
        <v>1776</v>
      </c>
      <c r="DJ68" s="67">
        <v>39</v>
      </c>
      <c r="DK68" s="45"/>
      <c r="DL68" s="30">
        <v>39</v>
      </c>
      <c r="DM68" s="31" t="s">
        <v>49</v>
      </c>
      <c r="DN68" s="29"/>
      <c r="DO68" s="6">
        <v>1776</v>
      </c>
      <c r="DP68" s="36" t="s">
        <v>280</v>
      </c>
      <c r="DQ68" s="36" t="s">
        <v>280</v>
      </c>
      <c r="DR68" s="36" t="s">
        <v>280</v>
      </c>
      <c r="DS68" s="36" t="s">
        <v>280</v>
      </c>
      <c r="DT68" s="36" t="s">
        <v>280</v>
      </c>
      <c r="DU68" s="36" t="s">
        <v>280</v>
      </c>
      <c r="DV68" s="36" t="s">
        <v>280</v>
      </c>
      <c r="DW68" s="36" t="s">
        <v>280</v>
      </c>
      <c r="DX68" s="36" t="s">
        <v>280</v>
      </c>
      <c r="DY68" s="36" t="s">
        <v>280</v>
      </c>
      <c r="DZ68" s="36" t="s">
        <v>280</v>
      </c>
      <c r="EA68" s="36" t="s">
        <v>280</v>
      </c>
      <c r="EB68" s="36" t="s">
        <v>280</v>
      </c>
      <c r="EC68" s="36" t="s">
        <v>280</v>
      </c>
      <c r="ED68" s="36" t="s">
        <v>280</v>
      </c>
      <c r="EE68" s="36" t="s">
        <v>280</v>
      </c>
      <c r="EF68" s="14">
        <v>1770</v>
      </c>
      <c r="EG68" s="67">
        <v>39</v>
      </c>
      <c r="EH68" s="30">
        <v>39</v>
      </c>
      <c r="EI68" s="31" t="s">
        <v>49</v>
      </c>
      <c r="EJ68" s="29"/>
      <c r="EK68" s="6">
        <v>1770</v>
      </c>
      <c r="EL68" s="36" t="s">
        <v>284</v>
      </c>
      <c r="EM68" s="36" t="s">
        <v>284</v>
      </c>
      <c r="EN68" s="36" t="s">
        <v>284</v>
      </c>
      <c r="EO68" s="36" t="s">
        <v>284</v>
      </c>
      <c r="EP68" s="36" t="s">
        <v>284</v>
      </c>
      <c r="EQ68" s="36" t="s">
        <v>284</v>
      </c>
      <c r="ER68" s="36" t="s">
        <v>284</v>
      </c>
      <c r="ES68" s="36" t="s">
        <v>284</v>
      </c>
      <c r="ET68" s="36" t="s">
        <v>284</v>
      </c>
      <c r="EU68" s="36" t="s">
        <v>284</v>
      </c>
      <c r="EV68" s="36" t="s">
        <v>284</v>
      </c>
      <c r="EW68" s="36" t="s">
        <v>284</v>
      </c>
      <c r="EX68" s="36" t="s">
        <v>284</v>
      </c>
      <c r="EY68" s="36" t="s">
        <v>284</v>
      </c>
      <c r="EZ68" s="36" t="s">
        <v>284</v>
      </c>
      <c r="FA68" s="36" t="s">
        <v>284</v>
      </c>
      <c r="FB68" s="14">
        <v>1745</v>
      </c>
      <c r="FC68" s="67">
        <v>39</v>
      </c>
      <c r="FD68" s="45"/>
      <c r="FE68" s="30">
        <v>39</v>
      </c>
      <c r="FF68" s="31" t="s">
        <v>49</v>
      </c>
      <c r="FG68" s="29"/>
      <c r="FH68" s="6">
        <v>1745</v>
      </c>
      <c r="FI68" s="36" t="s">
        <v>284</v>
      </c>
      <c r="FJ68" s="36" t="s">
        <v>284</v>
      </c>
      <c r="FK68" s="36" t="s">
        <v>284</v>
      </c>
      <c r="FL68" s="36" t="s">
        <v>284</v>
      </c>
      <c r="FM68" s="36" t="s">
        <v>284</v>
      </c>
      <c r="FN68" s="36" t="s">
        <v>284</v>
      </c>
      <c r="FO68" s="36" t="s">
        <v>284</v>
      </c>
      <c r="FP68" s="36" t="s">
        <v>284</v>
      </c>
      <c r="FQ68" s="36" t="s">
        <v>284</v>
      </c>
      <c r="FR68" s="36" t="s">
        <v>284</v>
      </c>
      <c r="FS68" s="36" t="s">
        <v>284</v>
      </c>
      <c r="FT68" s="36" t="s">
        <v>284</v>
      </c>
      <c r="FU68" s="36" t="s">
        <v>284</v>
      </c>
      <c r="FV68" s="36" t="s">
        <v>284</v>
      </c>
      <c r="FW68" s="36" t="s">
        <v>284</v>
      </c>
      <c r="FX68" s="36" t="s">
        <v>284</v>
      </c>
      <c r="FY68" s="36" t="s">
        <v>284</v>
      </c>
      <c r="FZ68" s="67">
        <v>39</v>
      </c>
      <c r="GA68" s="45"/>
      <c r="GB68" s="30">
        <v>39</v>
      </c>
      <c r="GC68" s="31" t="s">
        <v>49</v>
      </c>
      <c r="GD68" s="29"/>
      <c r="GE68" s="6">
        <v>1667</v>
      </c>
      <c r="GF68" s="36" t="s">
        <v>284</v>
      </c>
      <c r="GG68" s="36" t="s">
        <v>284</v>
      </c>
      <c r="GH68" s="36" t="s">
        <v>284</v>
      </c>
      <c r="GI68" s="36" t="s">
        <v>284</v>
      </c>
      <c r="GJ68" s="36" t="s">
        <v>284</v>
      </c>
      <c r="GK68" s="36" t="s">
        <v>284</v>
      </c>
      <c r="GL68" s="36" t="s">
        <v>284</v>
      </c>
      <c r="GM68" s="36" t="s">
        <v>284</v>
      </c>
      <c r="GN68" s="36" t="s">
        <v>284</v>
      </c>
      <c r="GO68" s="36" t="s">
        <v>284</v>
      </c>
      <c r="GP68" s="36" t="s">
        <v>284</v>
      </c>
      <c r="GQ68" s="36" t="s">
        <v>284</v>
      </c>
      <c r="GR68" s="36" t="s">
        <v>284</v>
      </c>
      <c r="GS68" s="36" t="s">
        <v>284</v>
      </c>
      <c r="GT68" s="36" t="s">
        <v>284</v>
      </c>
      <c r="GU68" s="36" t="s">
        <v>284</v>
      </c>
      <c r="GV68" s="14">
        <v>1654</v>
      </c>
      <c r="GW68" s="67">
        <v>39</v>
      </c>
      <c r="GX68" s="45"/>
      <c r="GY68" s="30">
        <v>39</v>
      </c>
      <c r="GZ68" s="31" t="s">
        <v>49</v>
      </c>
      <c r="HA68" s="29"/>
      <c r="HB68" s="6">
        <v>1654</v>
      </c>
      <c r="HC68" s="36" t="s">
        <v>284</v>
      </c>
      <c r="HD68" s="36" t="s">
        <v>284</v>
      </c>
      <c r="HE68" s="14">
        <v>10</v>
      </c>
      <c r="HF68" s="16">
        <v>0.60459492140266025</v>
      </c>
      <c r="HG68" s="36" t="s">
        <v>286</v>
      </c>
      <c r="HH68" s="36" t="s">
        <v>286</v>
      </c>
      <c r="HI68" s="36" t="s">
        <v>286</v>
      </c>
      <c r="HJ68" s="36" t="s">
        <v>286</v>
      </c>
      <c r="HK68" s="36" t="s">
        <v>286</v>
      </c>
      <c r="HL68" s="36" t="s">
        <v>286</v>
      </c>
      <c r="HM68" s="36" t="s">
        <v>286</v>
      </c>
      <c r="HN68" s="36" t="s">
        <v>286</v>
      </c>
      <c r="HO68" s="14">
        <v>11</v>
      </c>
      <c r="HP68" s="16">
        <v>0.66505441354292616</v>
      </c>
      <c r="HQ68" s="14">
        <v>21</v>
      </c>
      <c r="HR68" s="16">
        <v>1.2696493349455864</v>
      </c>
      <c r="HS68" s="14">
        <v>1675</v>
      </c>
      <c r="HT68" s="67">
        <v>39</v>
      </c>
      <c r="HY68" s="16"/>
      <c r="II68" s="16"/>
      <c r="IK68" s="16"/>
      <c r="IR68" s="16"/>
    </row>
    <row r="69" spans="1:252" ht="12.75" customHeight="1">
      <c r="A69" s="30">
        <v>40</v>
      </c>
      <c r="B69" s="31" t="s">
        <v>50</v>
      </c>
      <c r="C69" s="29"/>
      <c r="D69" s="6">
        <v>3472</v>
      </c>
      <c r="E69" s="36" t="s">
        <v>280</v>
      </c>
      <c r="F69" s="36" t="s">
        <v>280</v>
      </c>
      <c r="G69" s="36" t="s">
        <v>280</v>
      </c>
      <c r="H69" s="36" t="s">
        <v>280</v>
      </c>
      <c r="I69" s="36" t="s">
        <v>280</v>
      </c>
      <c r="J69" s="36" t="s">
        <v>280</v>
      </c>
      <c r="K69" s="36" t="s">
        <v>280</v>
      </c>
      <c r="L69" s="36" t="s">
        <v>280</v>
      </c>
      <c r="M69" s="36" t="s">
        <v>280</v>
      </c>
      <c r="N69" s="36" t="s">
        <v>280</v>
      </c>
      <c r="O69" s="36" t="s">
        <v>280</v>
      </c>
      <c r="P69" s="36" t="s">
        <v>280</v>
      </c>
      <c r="Q69" s="36" t="s">
        <v>280</v>
      </c>
      <c r="R69" s="36" t="s">
        <v>280</v>
      </c>
      <c r="S69" s="36" t="s">
        <v>280</v>
      </c>
      <c r="T69" s="36" t="s">
        <v>280</v>
      </c>
      <c r="U69" s="14">
        <v>3297</v>
      </c>
      <c r="V69" s="67">
        <v>40</v>
      </c>
      <c r="W69" s="45"/>
      <c r="X69" s="30">
        <v>40</v>
      </c>
      <c r="Y69" s="31" t="s">
        <v>50</v>
      </c>
      <c r="Z69" s="29"/>
      <c r="AA69" s="6">
        <v>3297</v>
      </c>
      <c r="AB69" s="36" t="s">
        <v>280</v>
      </c>
      <c r="AC69" s="36" t="s">
        <v>280</v>
      </c>
      <c r="AD69" s="36" t="s">
        <v>280</v>
      </c>
      <c r="AE69" s="36" t="s">
        <v>280</v>
      </c>
      <c r="AF69" s="36" t="s">
        <v>280</v>
      </c>
      <c r="AG69" s="36" t="s">
        <v>280</v>
      </c>
      <c r="AH69" s="36" t="s">
        <v>280</v>
      </c>
      <c r="AI69" s="36" t="s">
        <v>280</v>
      </c>
      <c r="AJ69" s="36" t="s">
        <v>280</v>
      </c>
      <c r="AK69" s="36" t="s">
        <v>280</v>
      </c>
      <c r="AL69" s="36" t="s">
        <v>280</v>
      </c>
      <c r="AM69" s="36" t="s">
        <v>280</v>
      </c>
      <c r="AN69" s="36" t="s">
        <v>280</v>
      </c>
      <c r="AO69" s="36" t="s">
        <v>280</v>
      </c>
      <c r="AP69" s="36" t="s">
        <v>280</v>
      </c>
      <c r="AQ69" s="36" t="s">
        <v>280</v>
      </c>
      <c r="AR69" s="14">
        <v>3220</v>
      </c>
      <c r="AS69" s="67">
        <v>40</v>
      </c>
      <c r="AT69" s="45"/>
      <c r="AU69" s="30">
        <v>40</v>
      </c>
      <c r="AV69" s="31" t="s">
        <v>50</v>
      </c>
      <c r="AW69" s="29"/>
      <c r="AX69" s="6">
        <v>3220</v>
      </c>
      <c r="AY69" s="36" t="s">
        <v>280</v>
      </c>
      <c r="AZ69" s="36" t="s">
        <v>280</v>
      </c>
      <c r="BA69" s="36" t="s">
        <v>280</v>
      </c>
      <c r="BB69" s="36" t="s">
        <v>280</v>
      </c>
      <c r="BC69" s="36" t="s">
        <v>280</v>
      </c>
      <c r="BD69" s="36" t="s">
        <v>280</v>
      </c>
      <c r="BE69" s="36" t="s">
        <v>280</v>
      </c>
      <c r="BF69" s="36" t="s">
        <v>280</v>
      </c>
      <c r="BG69" s="36" t="s">
        <v>280</v>
      </c>
      <c r="BH69" s="36" t="s">
        <v>280</v>
      </c>
      <c r="BI69" s="36" t="s">
        <v>280</v>
      </c>
      <c r="BJ69" s="36" t="s">
        <v>280</v>
      </c>
      <c r="BK69" s="36" t="s">
        <v>280</v>
      </c>
      <c r="BL69" s="36" t="s">
        <v>280</v>
      </c>
      <c r="BM69" s="36" t="s">
        <v>280</v>
      </c>
      <c r="BN69" s="36" t="s">
        <v>280</v>
      </c>
      <c r="BO69" s="36" t="s">
        <v>280</v>
      </c>
      <c r="BP69" s="67">
        <v>40</v>
      </c>
      <c r="BQ69" s="45"/>
      <c r="BR69" s="30">
        <v>40</v>
      </c>
      <c r="BS69" s="31" t="s">
        <v>50</v>
      </c>
      <c r="BT69" s="29"/>
      <c r="BU69" s="6">
        <v>3468</v>
      </c>
      <c r="BV69" s="36" t="s">
        <v>280</v>
      </c>
      <c r="BW69" s="36" t="s">
        <v>280</v>
      </c>
      <c r="BX69" s="36" t="s">
        <v>280</v>
      </c>
      <c r="BY69" s="36" t="s">
        <v>280</v>
      </c>
      <c r="BZ69" s="36" t="s">
        <v>280</v>
      </c>
      <c r="CA69" s="36" t="s">
        <v>280</v>
      </c>
      <c r="CB69" s="36" t="s">
        <v>280</v>
      </c>
      <c r="CC69" s="36" t="s">
        <v>280</v>
      </c>
      <c r="CD69" s="36" t="s">
        <v>280</v>
      </c>
      <c r="CE69" s="36" t="s">
        <v>280</v>
      </c>
      <c r="CF69" s="36" t="s">
        <v>280</v>
      </c>
      <c r="CG69" s="36" t="s">
        <v>280</v>
      </c>
      <c r="CH69" s="36" t="s">
        <v>280</v>
      </c>
      <c r="CI69" s="36" t="s">
        <v>280</v>
      </c>
      <c r="CJ69" s="36" t="s">
        <v>280</v>
      </c>
      <c r="CK69" s="36" t="s">
        <v>280</v>
      </c>
      <c r="CL69" s="36" t="s">
        <v>280</v>
      </c>
      <c r="CM69" s="67">
        <v>40</v>
      </c>
      <c r="CN69" s="45"/>
      <c r="CO69" s="30">
        <v>40</v>
      </c>
      <c r="CP69" s="31" t="s">
        <v>50</v>
      </c>
      <c r="CQ69" s="65"/>
      <c r="CR69" s="36" t="s">
        <v>280</v>
      </c>
      <c r="CS69" s="36" t="s">
        <v>280</v>
      </c>
      <c r="CT69" s="36" t="s">
        <v>280</v>
      </c>
      <c r="CU69" s="36" t="s">
        <v>280</v>
      </c>
      <c r="CV69" s="36" t="s">
        <v>280</v>
      </c>
      <c r="CW69" s="36" t="s">
        <v>280</v>
      </c>
      <c r="CX69" s="36" t="s">
        <v>280</v>
      </c>
      <c r="CY69" s="36" t="s">
        <v>280</v>
      </c>
      <c r="CZ69" s="36" t="s">
        <v>280</v>
      </c>
      <c r="DA69" s="36" t="s">
        <v>280</v>
      </c>
      <c r="DB69" s="36" t="s">
        <v>280</v>
      </c>
      <c r="DC69" s="36" t="s">
        <v>280</v>
      </c>
      <c r="DD69" s="36" t="s">
        <v>280</v>
      </c>
      <c r="DE69" s="36" t="s">
        <v>280</v>
      </c>
      <c r="DF69" s="36" t="s">
        <v>280</v>
      </c>
      <c r="DG69" s="36" t="s">
        <v>280</v>
      </c>
      <c r="DH69" s="36" t="s">
        <v>280</v>
      </c>
      <c r="DI69" s="14">
        <v>3290</v>
      </c>
      <c r="DJ69" s="67">
        <v>40</v>
      </c>
      <c r="DK69" s="45"/>
      <c r="DL69" s="30">
        <v>40</v>
      </c>
      <c r="DM69" s="31" t="s">
        <v>50</v>
      </c>
      <c r="DN69" s="29"/>
      <c r="DO69" s="6">
        <v>3290</v>
      </c>
      <c r="DP69" s="36" t="s">
        <v>280</v>
      </c>
      <c r="DQ69" s="36" t="s">
        <v>280</v>
      </c>
      <c r="DR69" s="36" t="s">
        <v>280</v>
      </c>
      <c r="DS69" s="36" t="s">
        <v>280</v>
      </c>
      <c r="DT69" s="36" t="s">
        <v>280</v>
      </c>
      <c r="DU69" s="36" t="s">
        <v>280</v>
      </c>
      <c r="DV69" s="36" t="s">
        <v>280</v>
      </c>
      <c r="DW69" s="36" t="s">
        <v>280</v>
      </c>
      <c r="DX69" s="36" t="s">
        <v>280</v>
      </c>
      <c r="DY69" s="36" t="s">
        <v>280</v>
      </c>
      <c r="DZ69" s="36" t="s">
        <v>280</v>
      </c>
      <c r="EA69" s="36" t="s">
        <v>280</v>
      </c>
      <c r="EB69" s="36" t="s">
        <v>280</v>
      </c>
      <c r="EC69" s="36" t="s">
        <v>280</v>
      </c>
      <c r="ED69" s="36" t="s">
        <v>280</v>
      </c>
      <c r="EE69" s="36" t="s">
        <v>280</v>
      </c>
      <c r="EF69" s="14">
        <v>3331</v>
      </c>
      <c r="EG69" s="67">
        <v>40</v>
      </c>
      <c r="EH69" s="30">
        <v>40</v>
      </c>
      <c r="EI69" s="31" t="s">
        <v>50</v>
      </c>
      <c r="EJ69" s="29"/>
      <c r="EK69" s="6">
        <v>3331</v>
      </c>
      <c r="EL69" s="36" t="s">
        <v>284</v>
      </c>
      <c r="EM69" s="36" t="s">
        <v>284</v>
      </c>
      <c r="EN69" s="36" t="s">
        <v>284</v>
      </c>
      <c r="EO69" s="36" t="s">
        <v>284</v>
      </c>
      <c r="EP69" s="36" t="s">
        <v>284</v>
      </c>
      <c r="EQ69" s="36" t="s">
        <v>284</v>
      </c>
      <c r="ER69" s="36" t="s">
        <v>284</v>
      </c>
      <c r="ES69" s="36" t="s">
        <v>284</v>
      </c>
      <c r="ET69" s="36" t="s">
        <v>284</v>
      </c>
      <c r="EU69" s="36" t="s">
        <v>284</v>
      </c>
      <c r="EV69" s="36" t="s">
        <v>284</v>
      </c>
      <c r="EW69" s="36" t="s">
        <v>284</v>
      </c>
      <c r="EX69" s="36" t="s">
        <v>284</v>
      </c>
      <c r="EY69" s="36" t="s">
        <v>284</v>
      </c>
      <c r="EZ69" s="36" t="s">
        <v>284</v>
      </c>
      <c r="FA69" s="36" t="s">
        <v>284</v>
      </c>
      <c r="FB69" s="14">
        <v>3265</v>
      </c>
      <c r="FC69" s="67">
        <v>40</v>
      </c>
      <c r="FD69" s="45"/>
      <c r="FE69" s="30">
        <v>40</v>
      </c>
      <c r="FF69" s="31" t="s">
        <v>50</v>
      </c>
      <c r="FG69" s="29"/>
      <c r="FH69" s="6">
        <v>3265</v>
      </c>
      <c r="FI69" s="36" t="s">
        <v>284</v>
      </c>
      <c r="FJ69" s="36" t="s">
        <v>284</v>
      </c>
      <c r="FK69" s="36" t="s">
        <v>284</v>
      </c>
      <c r="FL69" s="36" t="s">
        <v>284</v>
      </c>
      <c r="FM69" s="36" t="s">
        <v>284</v>
      </c>
      <c r="FN69" s="36" t="s">
        <v>284</v>
      </c>
      <c r="FO69" s="36" t="s">
        <v>284</v>
      </c>
      <c r="FP69" s="36" t="s">
        <v>284</v>
      </c>
      <c r="FQ69" s="36" t="s">
        <v>284</v>
      </c>
      <c r="FR69" s="36" t="s">
        <v>284</v>
      </c>
      <c r="FS69" s="36" t="s">
        <v>284</v>
      </c>
      <c r="FT69" s="36" t="s">
        <v>284</v>
      </c>
      <c r="FU69" s="36" t="s">
        <v>284</v>
      </c>
      <c r="FV69" s="36" t="s">
        <v>284</v>
      </c>
      <c r="FW69" s="36" t="s">
        <v>284</v>
      </c>
      <c r="FX69" s="36" t="s">
        <v>284</v>
      </c>
      <c r="FY69" s="36" t="s">
        <v>284</v>
      </c>
      <c r="FZ69" s="67">
        <v>40</v>
      </c>
      <c r="GA69" s="45"/>
      <c r="GB69" s="30">
        <v>40</v>
      </c>
      <c r="GC69" s="31" t="s">
        <v>50</v>
      </c>
      <c r="GD69" s="29"/>
      <c r="GE69" s="6">
        <v>3376</v>
      </c>
      <c r="GF69" s="36" t="s">
        <v>284</v>
      </c>
      <c r="GG69" s="36" t="s">
        <v>284</v>
      </c>
      <c r="GH69" s="36" t="s">
        <v>284</v>
      </c>
      <c r="GI69" s="36" t="s">
        <v>284</v>
      </c>
      <c r="GJ69" s="36" t="s">
        <v>284</v>
      </c>
      <c r="GK69" s="36" t="s">
        <v>284</v>
      </c>
      <c r="GL69" s="36" t="s">
        <v>284</v>
      </c>
      <c r="GM69" s="36" t="s">
        <v>284</v>
      </c>
      <c r="GN69" s="36" t="s">
        <v>284</v>
      </c>
      <c r="GO69" s="36" t="s">
        <v>284</v>
      </c>
      <c r="GP69" s="36" t="s">
        <v>284</v>
      </c>
      <c r="GQ69" s="36" t="s">
        <v>284</v>
      </c>
      <c r="GR69" s="36" t="s">
        <v>284</v>
      </c>
      <c r="GS69" s="36" t="s">
        <v>284</v>
      </c>
      <c r="GT69" s="36" t="s">
        <v>284</v>
      </c>
      <c r="GU69" s="36" t="s">
        <v>284</v>
      </c>
      <c r="GV69" s="14">
        <v>3342</v>
      </c>
      <c r="GW69" s="67">
        <v>40</v>
      </c>
      <c r="GX69" s="45"/>
      <c r="GY69" s="30">
        <v>40</v>
      </c>
      <c r="GZ69" s="31" t="s">
        <v>50</v>
      </c>
      <c r="HA69" s="29"/>
      <c r="HB69" s="6">
        <v>3342</v>
      </c>
      <c r="HC69" s="36" t="s">
        <v>284</v>
      </c>
      <c r="HD69" s="36" t="s">
        <v>284</v>
      </c>
      <c r="HE69" s="14">
        <v>16</v>
      </c>
      <c r="HF69" s="16">
        <v>0.47875523638539796</v>
      </c>
      <c r="HG69" s="36" t="s">
        <v>286</v>
      </c>
      <c r="HH69" s="36" t="s">
        <v>286</v>
      </c>
      <c r="HI69" s="36" t="s">
        <v>286</v>
      </c>
      <c r="HJ69" s="36" t="s">
        <v>286</v>
      </c>
      <c r="HK69" s="36" t="s">
        <v>286</v>
      </c>
      <c r="HL69" s="36" t="s">
        <v>286</v>
      </c>
      <c r="HM69" s="36" t="s">
        <v>286</v>
      </c>
      <c r="HN69" s="36" t="s">
        <v>286</v>
      </c>
      <c r="HO69" s="14">
        <v>42</v>
      </c>
      <c r="HP69" s="16">
        <v>1.2567324955116697</v>
      </c>
      <c r="HQ69" s="14">
        <v>58</v>
      </c>
      <c r="HR69" s="16">
        <v>1.7354877318970678</v>
      </c>
      <c r="HS69" s="14">
        <v>3400</v>
      </c>
      <c r="HT69" s="67">
        <v>40</v>
      </c>
      <c r="HY69" s="16"/>
      <c r="II69" s="16"/>
      <c r="IK69" s="16"/>
      <c r="IR69" s="16"/>
    </row>
    <row r="70" spans="1:252" ht="12.75" customHeight="1">
      <c r="A70" s="30">
        <v>41</v>
      </c>
      <c r="B70" s="31" t="s">
        <v>51</v>
      </c>
      <c r="C70" s="40"/>
      <c r="D70" s="6">
        <v>2500</v>
      </c>
      <c r="E70" s="36" t="s">
        <v>280</v>
      </c>
      <c r="F70" s="36" t="s">
        <v>280</v>
      </c>
      <c r="G70" s="36" t="s">
        <v>280</v>
      </c>
      <c r="H70" s="36" t="s">
        <v>280</v>
      </c>
      <c r="I70" s="36" t="s">
        <v>280</v>
      </c>
      <c r="J70" s="36" t="s">
        <v>280</v>
      </c>
      <c r="K70" s="36" t="s">
        <v>280</v>
      </c>
      <c r="L70" s="36" t="s">
        <v>280</v>
      </c>
      <c r="M70" s="36" t="s">
        <v>280</v>
      </c>
      <c r="N70" s="36" t="s">
        <v>280</v>
      </c>
      <c r="O70" s="36" t="s">
        <v>280</v>
      </c>
      <c r="P70" s="36" t="s">
        <v>280</v>
      </c>
      <c r="Q70" s="36" t="s">
        <v>280</v>
      </c>
      <c r="R70" s="36" t="s">
        <v>280</v>
      </c>
      <c r="S70" s="36" t="s">
        <v>280</v>
      </c>
      <c r="T70" s="36" t="s">
        <v>280</v>
      </c>
      <c r="U70" s="14">
        <v>2360</v>
      </c>
      <c r="V70" s="67">
        <v>41</v>
      </c>
      <c r="W70" s="45"/>
      <c r="X70" s="30">
        <v>41</v>
      </c>
      <c r="Y70" s="31" t="s">
        <v>51</v>
      </c>
      <c r="Z70" s="40"/>
      <c r="AA70" s="6">
        <v>2360</v>
      </c>
      <c r="AB70" s="36" t="s">
        <v>280</v>
      </c>
      <c r="AC70" s="36" t="s">
        <v>280</v>
      </c>
      <c r="AD70" s="36" t="s">
        <v>280</v>
      </c>
      <c r="AE70" s="36" t="s">
        <v>280</v>
      </c>
      <c r="AF70" s="36" t="s">
        <v>280</v>
      </c>
      <c r="AG70" s="36" t="s">
        <v>280</v>
      </c>
      <c r="AH70" s="36" t="s">
        <v>280</v>
      </c>
      <c r="AI70" s="36" t="s">
        <v>280</v>
      </c>
      <c r="AJ70" s="36" t="s">
        <v>280</v>
      </c>
      <c r="AK70" s="36" t="s">
        <v>280</v>
      </c>
      <c r="AL70" s="36" t="s">
        <v>280</v>
      </c>
      <c r="AM70" s="36" t="s">
        <v>280</v>
      </c>
      <c r="AN70" s="36" t="s">
        <v>280</v>
      </c>
      <c r="AO70" s="36" t="s">
        <v>280</v>
      </c>
      <c r="AP70" s="36" t="s">
        <v>280</v>
      </c>
      <c r="AQ70" s="36" t="s">
        <v>280</v>
      </c>
      <c r="AR70" s="14">
        <v>2163</v>
      </c>
      <c r="AS70" s="67">
        <v>41</v>
      </c>
      <c r="AT70" s="45"/>
      <c r="AU70" s="30">
        <v>41</v>
      </c>
      <c r="AV70" s="31" t="s">
        <v>51</v>
      </c>
      <c r="AW70" s="40"/>
      <c r="AX70" s="14">
        <v>2163</v>
      </c>
      <c r="AY70" s="36" t="s">
        <v>280</v>
      </c>
      <c r="AZ70" s="36" t="s">
        <v>280</v>
      </c>
      <c r="BA70" s="36" t="s">
        <v>280</v>
      </c>
      <c r="BB70" s="36" t="s">
        <v>280</v>
      </c>
      <c r="BC70" s="36" t="s">
        <v>280</v>
      </c>
      <c r="BD70" s="36" t="s">
        <v>280</v>
      </c>
      <c r="BE70" s="36" t="s">
        <v>280</v>
      </c>
      <c r="BF70" s="36" t="s">
        <v>280</v>
      </c>
      <c r="BG70" s="36" t="s">
        <v>280</v>
      </c>
      <c r="BH70" s="36" t="s">
        <v>280</v>
      </c>
      <c r="BI70" s="36" t="s">
        <v>280</v>
      </c>
      <c r="BJ70" s="36" t="s">
        <v>280</v>
      </c>
      <c r="BK70" s="36" t="s">
        <v>280</v>
      </c>
      <c r="BL70" s="36" t="s">
        <v>280</v>
      </c>
      <c r="BM70" s="36" t="s">
        <v>280</v>
      </c>
      <c r="BN70" s="36" t="s">
        <v>280</v>
      </c>
      <c r="BO70" s="36" t="s">
        <v>280</v>
      </c>
      <c r="BP70" s="67">
        <v>41</v>
      </c>
      <c r="BQ70" s="45"/>
      <c r="BR70" s="30">
        <v>41</v>
      </c>
      <c r="BS70" s="31" t="s">
        <v>51</v>
      </c>
      <c r="BT70" s="40"/>
      <c r="BU70" s="14">
        <v>2155</v>
      </c>
      <c r="BV70" s="36" t="s">
        <v>280</v>
      </c>
      <c r="BW70" s="36" t="s">
        <v>280</v>
      </c>
      <c r="BX70" s="36" t="s">
        <v>280</v>
      </c>
      <c r="BY70" s="36" t="s">
        <v>280</v>
      </c>
      <c r="BZ70" s="36" t="s">
        <v>280</v>
      </c>
      <c r="CA70" s="36" t="s">
        <v>280</v>
      </c>
      <c r="CB70" s="36" t="s">
        <v>280</v>
      </c>
      <c r="CC70" s="36" t="s">
        <v>280</v>
      </c>
      <c r="CD70" s="36" t="s">
        <v>280</v>
      </c>
      <c r="CE70" s="36" t="s">
        <v>280</v>
      </c>
      <c r="CF70" s="36" t="s">
        <v>280</v>
      </c>
      <c r="CG70" s="36" t="s">
        <v>280</v>
      </c>
      <c r="CH70" s="36" t="s">
        <v>280</v>
      </c>
      <c r="CI70" s="36" t="s">
        <v>280</v>
      </c>
      <c r="CJ70" s="36" t="s">
        <v>280</v>
      </c>
      <c r="CK70" s="36" t="s">
        <v>280</v>
      </c>
      <c r="CL70" s="36" t="s">
        <v>280</v>
      </c>
      <c r="CM70" s="67">
        <v>41</v>
      </c>
      <c r="CN70" s="45"/>
      <c r="CO70" s="30">
        <v>41</v>
      </c>
      <c r="CP70" s="31" t="s">
        <v>51</v>
      </c>
      <c r="CQ70" s="65"/>
      <c r="CR70" s="36" t="s">
        <v>280</v>
      </c>
      <c r="CS70" s="36" t="s">
        <v>280</v>
      </c>
      <c r="CT70" s="36" t="s">
        <v>280</v>
      </c>
      <c r="CU70" s="36" t="s">
        <v>280</v>
      </c>
      <c r="CV70" s="36" t="s">
        <v>280</v>
      </c>
      <c r="CW70" s="36" t="s">
        <v>280</v>
      </c>
      <c r="CX70" s="36" t="s">
        <v>280</v>
      </c>
      <c r="CY70" s="36" t="s">
        <v>280</v>
      </c>
      <c r="CZ70" s="36" t="s">
        <v>280</v>
      </c>
      <c r="DA70" s="36" t="s">
        <v>280</v>
      </c>
      <c r="DB70" s="36" t="s">
        <v>280</v>
      </c>
      <c r="DC70" s="36" t="s">
        <v>280</v>
      </c>
      <c r="DD70" s="36" t="s">
        <v>280</v>
      </c>
      <c r="DE70" s="36" t="s">
        <v>280</v>
      </c>
      <c r="DF70" s="36" t="s">
        <v>280</v>
      </c>
      <c r="DG70" s="36" t="s">
        <v>280</v>
      </c>
      <c r="DH70" s="36" t="s">
        <v>280</v>
      </c>
      <c r="DI70" s="14">
        <v>2156</v>
      </c>
      <c r="DJ70" s="67">
        <v>41</v>
      </c>
      <c r="DK70" s="45"/>
      <c r="DL70" s="30">
        <v>41</v>
      </c>
      <c r="DM70" s="31" t="s">
        <v>51</v>
      </c>
      <c r="DN70" s="40"/>
      <c r="DO70" s="14">
        <v>2156</v>
      </c>
      <c r="DP70" s="36" t="s">
        <v>280</v>
      </c>
      <c r="DQ70" s="36" t="s">
        <v>280</v>
      </c>
      <c r="DR70" s="36" t="s">
        <v>280</v>
      </c>
      <c r="DS70" s="36" t="s">
        <v>280</v>
      </c>
      <c r="DT70" s="36" t="s">
        <v>280</v>
      </c>
      <c r="DU70" s="36" t="s">
        <v>280</v>
      </c>
      <c r="DV70" s="36" t="s">
        <v>280</v>
      </c>
      <c r="DW70" s="36" t="s">
        <v>280</v>
      </c>
      <c r="DX70" s="36" t="s">
        <v>280</v>
      </c>
      <c r="DY70" s="36" t="s">
        <v>280</v>
      </c>
      <c r="DZ70" s="36" t="s">
        <v>280</v>
      </c>
      <c r="EA70" s="36" t="s">
        <v>280</v>
      </c>
      <c r="EB70" s="36" t="s">
        <v>280</v>
      </c>
      <c r="EC70" s="36" t="s">
        <v>280</v>
      </c>
      <c r="ED70" s="36" t="s">
        <v>280</v>
      </c>
      <c r="EE70" s="36" t="s">
        <v>280</v>
      </c>
      <c r="EF70" s="14">
        <v>2138</v>
      </c>
      <c r="EG70" s="67">
        <v>41</v>
      </c>
      <c r="EH70" s="30">
        <v>41</v>
      </c>
      <c r="EI70" s="31" t="s">
        <v>51</v>
      </c>
      <c r="EJ70" s="40"/>
      <c r="EK70" s="6">
        <v>2138</v>
      </c>
      <c r="EL70" s="36" t="s">
        <v>284</v>
      </c>
      <c r="EM70" s="36" t="s">
        <v>284</v>
      </c>
      <c r="EN70" s="36" t="s">
        <v>284</v>
      </c>
      <c r="EO70" s="36" t="s">
        <v>284</v>
      </c>
      <c r="EP70" s="36" t="s">
        <v>284</v>
      </c>
      <c r="EQ70" s="36" t="s">
        <v>284</v>
      </c>
      <c r="ER70" s="36" t="s">
        <v>284</v>
      </c>
      <c r="ES70" s="36" t="s">
        <v>284</v>
      </c>
      <c r="ET70" s="36" t="s">
        <v>284</v>
      </c>
      <c r="EU70" s="36" t="s">
        <v>284</v>
      </c>
      <c r="EV70" s="36" t="s">
        <v>284</v>
      </c>
      <c r="EW70" s="36" t="s">
        <v>284</v>
      </c>
      <c r="EX70" s="36" t="s">
        <v>284</v>
      </c>
      <c r="EY70" s="36" t="s">
        <v>284</v>
      </c>
      <c r="EZ70" s="36" t="s">
        <v>284</v>
      </c>
      <c r="FA70" s="36" t="s">
        <v>284</v>
      </c>
      <c r="FB70" s="14">
        <v>2087</v>
      </c>
      <c r="FC70" s="67">
        <v>41</v>
      </c>
      <c r="FD70" s="45"/>
      <c r="FE70" s="30">
        <v>41</v>
      </c>
      <c r="FF70" s="31" t="s">
        <v>51</v>
      </c>
      <c r="FG70" s="40"/>
      <c r="FH70" s="6">
        <v>2087</v>
      </c>
      <c r="FI70" s="36" t="s">
        <v>284</v>
      </c>
      <c r="FJ70" s="36" t="s">
        <v>284</v>
      </c>
      <c r="FK70" s="36" t="s">
        <v>284</v>
      </c>
      <c r="FL70" s="36" t="s">
        <v>284</v>
      </c>
      <c r="FM70" s="36" t="s">
        <v>284</v>
      </c>
      <c r="FN70" s="36" t="s">
        <v>284</v>
      </c>
      <c r="FO70" s="36" t="s">
        <v>284</v>
      </c>
      <c r="FP70" s="36" t="s">
        <v>284</v>
      </c>
      <c r="FQ70" s="36" t="s">
        <v>284</v>
      </c>
      <c r="FR70" s="36" t="s">
        <v>284</v>
      </c>
      <c r="FS70" s="36" t="s">
        <v>284</v>
      </c>
      <c r="FT70" s="36" t="s">
        <v>284</v>
      </c>
      <c r="FU70" s="36" t="s">
        <v>284</v>
      </c>
      <c r="FV70" s="36" t="s">
        <v>284</v>
      </c>
      <c r="FW70" s="36" t="s">
        <v>284</v>
      </c>
      <c r="FX70" s="36" t="s">
        <v>284</v>
      </c>
      <c r="FY70" s="36" t="s">
        <v>284</v>
      </c>
      <c r="FZ70" s="67">
        <v>41</v>
      </c>
      <c r="GA70" s="45"/>
      <c r="GB70" s="30">
        <v>41</v>
      </c>
      <c r="GC70" s="31" t="s">
        <v>51</v>
      </c>
      <c r="GD70" s="40"/>
      <c r="GE70" s="6">
        <v>2119</v>
      </c>
      <c r="GF70" s="36" t="s">
        <v>284</v>
      </c>
      <c r="GG70" s="36" t="s">
        <v>284</v>
      </c>
      <c r="GH70" s="36" t="s">
        <v>284</v>
      </c>
      <c r="GI70" s="36" t="s">
        <v>284</v>
      </c>
      <c r="GJ70" s="36" t="s">
        <v>284</v>
      </c>
      <c r="GK70" s="36" t="s">
        <v>284</v>
      </c>
      <c r="GL70" s="36" t="s">
        <v>284</v>
      </c>
      <c r="GM70" s="36" t="s">
        <v>284</v>
      </c>
      <c r="GN70" s="36" t="s">
        <v>284</v>
      </c>
      <c r="GO70" s="36" t="s">
        <v>284</v>
      </c>
      <c r="GP70" s="36" t="s">
        <v>284</v>
      </c>
      <c r="GQ70" s="36" t="s">
        <v>284</v>
      </c>
      <c r="GR70" s="36" t="s">
        <v>284</v>
      </c>
      <c r="GS70" s="36" t="s">
        <v>284</v>
      </c>
      <c r="GT70" s="36" t="s">
        <v>284</v>
      </c>
      <c r="GU70" s="36" t="s">
        <v>284</v>
      </c>
      <c r="GV70" s="14">
        <v>2094</v>
      </c>
      <c r="GW70" s="67">
        <v>41</v>
      </c>
      <c r="GX70" s="45"/>
      <c r="GY70" s="30">
        <v>41</v>
      </c>
      <c r="GZ70" s="31" t="s">
        <v>51</v>
      </c>
      <c r="HA70" s="40"/>
      <c r="HB70" s="6">
        <v>2094</v>
      </c>
      <c r="HC70" s="36" t="s">
        <v>284</v>
      </c>
      <c r="HD70" s="36" t="s">
        <v>284</v>
      </c>
      <c r="HE70" s="14">
        <v>16</v>
      </c>
      <c r="HF70" s="16">
        <v>0.76408787010506207</v>
      </c>
      <c r="HG70" s="36" t="s">
        <v>286</v>
      </c>
      <c r="HH70" s="36" t="s">
        <v>286</v>
      </c>
      <c r="HI70" s="36" t="s">
        <v>286</v>
      </c>
      <c r="HJ70" s="36" t="s">
        <v>286</v>
      </c>
      <c r="HK70" s="36" t="s">
        <v>286</v>
      </c>
      <c r="HL70" s="36" t="s">
        <v>286</v>
      </c>
      <c r="HM70" s="36" t="s">
        <v>286</v>
      </c>
      <c r="HN70" s="36" t="s">
        <v>286</v>
      </c>
      <c r="HO70" s="14">
        <v>-13</v>
      </c>
      <c r="HP70" s="16">
        <v>-0.620821394460363</v>
      </c>
      <c r="HQ70" s="14">
        <v>3</v>
      </c>
      <c r="HR70" s="16">
        <v>0.14326647564469913</v>
      </c>
      <c r="HS70" s="14">
        <v>2097</v>
      </c>
      <c r="HT70" s="67">
        <v>41</v>
      </c>
      <c r="HY70" s="16"/>
      <c r="II70" s="16"/>
      <c r="IK70" s="16"/>
      <c r="IR70" s="16"/>
    </row>
    <row r="71" spans="1:252" ht="5.5" customHeight="1">
      <c r="A71" s="41"/>
      <c r="B71" s="41"/>
      <c r="C71" s="41"/>
      <c r="D71" s="43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2"/>
      <c r="U71" s="41"/>
      <c r="V71" s="68"/>
      <c r="W71" s="41"/>
      <c r="X71" s="41"/>
      <c r="Y71" s="41"/>
      <c r="Z71" s="35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68"/>
      <c r="AT71" s="41"/>
      <c r="AU71" s="41"/>
      <c r="AV71" s="41"/>
      <c r="AW71" s="35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68"/>
      <c r="BQ71" s="41"/>
      <c r="BR71" s="41"/>
      <c r="BS71" s="41"/>
      <c r="BT71" s="35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68"/>
      <c r="CN71" s="41"/>
      <c r="CO71" s="41"/>
      <c r="CP71" s="41"/>
      <c r="CQ71" s="35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68"/>
      <c r="DK71" s="41"/>
      <c r="DL71" s="41"/>
      <c r="DM71" s="41"/>
      <c r="DN71" s="35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68"/>
      <c r="EH71" s="41"/>
      <c r="EI71" s="41"/>
      <c r="EJ71" s="41"/>
      <c r="EK71" s="43"/>
      <c r="EL71" s="52"/>
      <c r="EM71" s="52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2"/>
      <c r="FB71" s="35"/>
      <c r="FC71" s="69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69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69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69"/>
      <c r="HY71" s="16"/>
      <c r="IK71" s="16"/>
    </row>
    <row r="72" spans="1:252" ht="15" customHeight="1">
      <c r="BG72" s="8" t="s">
        <v>283</v>
      </c>
      <c r="BU72" s="8" t="s">
        <v>275</v>
      </c>
      <c r="CD72" s="8" t="s">
        <v>282</v>
      </c>
      <c r="CR72" s="8" t="s">
        <v>281</v>
      </c>
      <c r="EL72" s="36"/>
      <c r="EM72" s="36"/>
      <c r="FQ72" s="8" t="s">
        <v>285</v>
      </c>
      <c r="GE72" s="8" t="s">
        <v>276</v>
      </c>
    </row>
    <row r="73" spans="1:252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36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36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36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36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36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</row>
  </sheetData>
  <mergeCells count="193">
    <mergeCell ref="HQ7:HQ8"/>
    <mergeCell ref="HR7:HR8"/>
    <mergeCell ref="GI7:GI8"/>
    <mergeCell ref="GR7:GR8"/>
    <mergeCell ref="GS7:GS8"/>
    <mergeCell ref="GT7:GT8"/>
    <mergeCell ref="GU7:GU8"/>
    <mergeCell ref="HC7:HC8"/>
    <mergeCell ref="GW5:GW9"/>
    <mergeCell ref="HB5:HB8"/>
    <mergeCell ref="HC5:HJ5"/>
    <mergeCell ref="HO7:HO8"/>
    <mergeCell ref="HP7:HP8"/>
    <mergeCell ref="EZ7:EZ8"/>
    <mergeCell ref="FA7:FA8"/>
    <mergeCell ref="FI7:FI8"/>
    <mergeCell ref="FJ7:FJ8"/>
    <mergeCell ref="FK7:FK8"/>
    <mergeCell ref="FL7:FL8"/>
    <mergeCell ref="FC5:FC9"/>
    <mergeCell ref="FH5:FH8"/>
    <mergeCell ref="FI5:FP5"/>
    <mergeCell ref="EL7:EL8"/>
    <mergeCell ref="EM7:EM8"/>
    <mergeCell ref="EN7:EN8"/>
    <mergeCell ref="EO7:EO8"/>
    <mergeCell ref="EX7:EX8"/>
    <mergeCell ref="EY7:EY8"/>
    <mergeCell ref="HT5:HT9"/>
    <mergeCell ref="EL6:EO6"/>
    <mergeCell ref="EP6:ES6"/>
    <mergeCell ref="ET6:EY6"/>
    <mergeCell ref="EZ6:FA6"/>
    <mergeCell ref="FI6:FL6"/>
    <mergeCell ref="FM6:FP6"/>
    <mergeCell ref="FQ6:FV6"/>
    <mergeCell ref="GF6:GI6"/>
    <mergeCell ref="GJ6:GM6"/>
    <mergeCell ref="HK5:HR5"/>
    <mergeCell ref="HS5:HS8"/>
    <mergeCell ref="HC6:HF6"/>
    <mergeCell ref="HG6:HJ6"/>
    <mergeCell ref="HK6:HP6"/>
    <mergeCell ref="HD7:HD8"/>
    <mergeCell ref="HE7:HE8"/>
    <mergeCell ref="HF7:HF8"/>
    <mergeCell ref="FZ5:FZ9"/>
    <mergeCell ref="GE5:GE8"/>
    <mergeCell ref="GF5:GM5"/>
    <mergeCell ref="GN5:GU5"/>
    <mergeCell ref="GV5:GV8"/>
    <mergeCell ref="GN6:GS6"/>
    <mergeCell ref="GF7:GF8"/>
    <mergeCell ref="GG7:GG8"/>
    <mergeCell ref="GH7:GH8"/>
    <mergeCell ref="HE2:HF2"/>
    <mergeCell ref="HO2:HP2"/>
    <mergeCell ref="EH5:EJ9"/>
    <mergeCell ref="EK5:EK8"/>
    <mergeCell ref="EL5:ES5"/>
    <mergeCell ref="ET5:FA5"/>
    <mergeCell ref="FB5:FB8"/>
    <mergeCell ref="EB2:EC2"/>
    <mergeCell ref="DR2:DS2"/>
    <mergeCell ref="EF5:EF8"/>
    <mergeCell ref="GA5:GD9"/>
    <mergeCell ref="FD5:FG9"/>
    <mergeCell ref="GX5:HA9"/>
    <mergeCell ref="EG5:EG9"/>
    <mergeCell ref="DS7:DS8"/>
    <mergeCell ref="FQ5:FX5"/>
    <mergeCell ref="FY5:FY8"/>
    <mergeCell ref="FU7:FU8"/>
    <mergeCell ref="FV7:FV8"/>
    <mergeCell ref="FW7:FW8"/>
    <mergeCell ref="FX7:FX8"/>
    <mergeCell ref="FT2:FU2"/>
    <mergeCell ref="GH2:GI2"/>
    <mergeCell ref="GQ2:GR2"/>
    <mergeCell ref="DX6:EC6"/>
    <mergeCell ref="DX5:EE5"/>
    <mergeCell ref="DO5:DO8"/>
    <mergeCell ref="ED7:ED8"/>
    <mergeCell ref="EE7:EE8"/>
    <mergeCell ref="BY7:BY8"/>
    <mergeCell ref="DI5:DI8"/>
    <mergeCell ref="DG7:DG8"/>
    <mergeCell ref="DH7:DH8"/>
    <mergeCell ref="EB7:EB8"/>
    <mergeCell ref="EC7:EC8"/>
    <mergeCell ref="DJ5:DJ9"/>
    <mergeCell ref="DP6:DS6"/>
    <mergeCell ref="ED6:EE6"/>
    <mergeCell ref="DP7:DP8"/>
    <mergeCell ref="DQ7:DQ8"/>
    <mergeCell ref="DR7:DR8"/>
    <mergeCell ref="BK2:BL2"/>
    <mergeCell ref="BA2:BB2"/>
    <mergeCell ref="DE2:DF2"/>
    <mergeCell ref="CU2:CV2"/>
    <mergeCell ref="CH2:CI2"/>
    <mergeCell ref="BX2:BY2"/>
    <mergeCell ref="DL5:DN9"/>
    <mergeCell ref="DP5:DW5"/>
    <mergeCell ref="DT6:DW6"/>
    <mergeCell ref="Q2:R2"/>
    <mergeCell ref="X5:Z9"/>
    <mergeCell ref="BP5:BP9"/>
    <mergeCell ref="BA7:BA8"/>
    <mergeCell ref="BB7:BB8"/>
    <mergeCell ref="BK7:BK8"/>
    <mergeCell ref="BL7:BL8"/>
    <mergeCell ref="BM7:BM8"/>
    <mergeCell ref="BN7:BN8"/>
    <mergeCell ref="AX5:AX8"/>
    <mergeCell ref="BO5:BO8"/>
    <mergeCell ref="AY6:BB6"/>
    <mergeCell ref="BM6:BN6"/>
    <mergeCell ref="AY7:AY8"/>
    <mergeCell ref="AZ7:AZ8"/>
    <mergeCell ref="AU5:AW9"/>
    <mergeCell ref="AN2:AO2"/>
    <mergeCell ref="AD2:AE2"/>
    <mergeCell ref="AQ7:AQ8"/>
    <mergeCell ref="V5:V9"/>
    <mergeCell ref="AY5:BF5"/>
    <mergeCell ref="BG5:BN5"/>
    <mergeCell ref="BC6:BF6"/>
    <mergeCell ref="BG6:BL6"/>
    <mergeCell ref="H7:H8"/>
    <mergeCell ref="Q7:Q8"/>
    <mergeCell ref="R7:R8"/>
    <mergeCell ref="S7:S8"/>
    <mergeCell ref="T7:T8"/>
    <mergeCell ref="E5:L5"/>
    <mergeCell ref="M5:T5"/>
    <mergeCell ref="I6:L6"/>
    <mergeCell ref="M6:P6"/>
    <mergeCell ref="A5:C9"/>
    <mergeCell ref="F7:F8"/>
    <mergeCell ref="E7:E8"/>
    <mergeCell ref="AS5:AS9"/>
    <mergeCell ref="AD7:AD8"/>
    <mergeCell ref="AE7:AE8"/>
    <mergeCell ref="AN7:AN8"/>
    <mergeCell ref="AO7:AO8"/>
    <mergeCell ref="AP7:AP8"/>
    <mergeCell ref="AA5:AA8"/>
    <mergeCell ref="AR5:AR8"/>
    <mergeCell ref="AB6:AE6"/>
    <mergeCell ref="AP6:AQ6"/>
    <mergeCell ref="AB7:AB8"/>
    <mergeCell ref="AC7:AC8"/>
    <mergeCell ref="AB5:AI5"/>
    <mergeCell ref="AJ5:AQ5"/>
    <mergeCell ref="AF6:AI6"/>
    <mergeCell ref="AJ6:AO6"/>
    <mergeCell ref="D5:D8"/>
    <mergeCell ref="U5:U8"/>
    <mergeCell ref="E6:H6"/>
    <mergeCell ref="S6:T6"/>
    <mergeCell ref="G7:G8"/>
    <mergeCell ref="DA6:DF6"/>
    <mergeCell ref="CU7:CU8"/>
    <mergeCell ref="CV7:CV8"/>
    <mergeCell ref="DE7:DE8"/>
    <mergeCell ref="CR5:CR8"/>
    <mergeCell ref="DF7:DF8"/>
    <mergeCell ref="CW6:CZ6"/>
    <mergeCell ref="DA5:DH5"/>
    <mergeCell ref="CO5:CQ9"/>
    <mergeCell ref="CS5:CZ5"/>
    <mergeCell ref="CS6:CV6"/>
    <mergeCell ref="DG6:DH6"/>
    <mergeCell ref="CS7:CS8"/>
    <mergeCell ref="CT7:CT8"/>
    <mergeCell ref="BR5:BT9"/>
    <mergeCell ref="BZ6:CC6"/>
    <mergeCell ref="BV5:CC5"/>
    <mergeCell ref="CM5:CM9"/>
    <mergeCell ref="BV6:BY6"/>
    <mergeCell ref="CJ6:CK6"/>
    <mergeCell ref="BV7:BV8"/>
    <mergeCell ref="BW7:BW8"/>
    <mergeCell ref="BX7:BX8"/>
    <mergeCell ref="BU5:BU8"/>
    <mergeCell ref="CL5:CL8"/>
    <mergeCell ref="CJ7:CJ8"/>
    <mergeCell ref="CK7:CK8"/>
    <mergeCell ref="CH7:CH8"/>
    <mergeCell ref="CI7:CI8"/>
    <mergeCell ref="CD5:CK5"/>
    <mergeCell ref="CD6:CI6"/>
  </mergeCells>
  <phoneticPr fontId="3"/>
  <conditionalFormatting sqref="S4 AP4 BM4 CJ4 DG4 ED4">
    <cfRule type="cellIs" dxfId="17" priority="2" stopIfTrue="1" operator="equal">
      <formula>0</formula>
    </cfRule>
  </conditionalFormatting>
  <conditionalFormatting sqref="EZ4 FW4 GT4 HQ4">
    <cfRule type="cellIs" dxfId="16" priority="1" stopIfTrue="1" operator="equal">
      <formula>0</formula>
    </cfRule>
  </conditionalFormatting>
  <hyperlinks>
    <hyperlink ref="B1" location="目次!A1" display="目次へ" xr:uid="{00000000-0004-0000-0100-000000000000}"/>
  </hyperlinks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89" orientation="portrait" blackAndWhite="1" r:id="rId1"/>
  <headerFooter alignWithMargins="0"/>
  <colBreaks count="14" manualBreakCount="14">
    <brk id="22" max="71" man="1"/>
    <brk id="35" max="71" man="1"/>
    <brk id="45" max="71" man="1"/>
    <brk id="58" max="71" man="1"/>
    <brk id="68" max="71" man="1"/>
    <brk id="81" max="71" man="1"/>
    <brk id="91" max="71" man="1"/>
    <brk id="104" max="71" man="1"/>
    <brk id="114" max="71" man="1"/>
    <brk id="127" max="71" man="1"/>
    <brk id="137" max="71" man="1"/>
    <brk id="159" max="71" man="1"/>
    <brk id="182" max="71" man="1"/>
    <brk id="205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P73"/>
  <sheetViews>
    <sheetView showGridLines="0" view="pageBreakPreview" zoomScaleNormal="13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13.6328125" defaultRowHeight="11"/>
  <cols>
    <col min="1" max="1" width="3.7265625" style="8" bestFit="1" customWidth="1"/>
    <col min="2" max="2" width="7.453125" style="8" bestFit="1" customWidth="1"/>
    <col min="3" max="3" width="1.453125" style="8" customWidth="1"/>
    <col min="4" max="12" width="9.90625" style="8" customWidth="1"/>
    <col min="13" max="21" width="11.08984375" style="8" customWidth="1"/>
    <col min="22" max="22" width="3" style="29" bestFit="1" customWidth="1"/>
    <col min="23" max="23" width="1.453125" style="8" customWidth="1"/>
    <col min="24" max="24" width="3.7265625" style="8" bestFit="1" customWidth="1"/>
    <col min="25" max="25" width="7.453125" style="8" bestFit="1" customWidth="1"/>
    <col min="26" max="26" width="1.453125" style="8" customWidth="1"/>
    <col min="27" max="35" width="9.6328125" style="8" customWidth="1"/>
    <col min="36" max="44" width="10.36328125" style="8" customWidth="1"/>
    <col min="45" max="45" width="3.6328125" style="29" bestFit="1" customWidth="1"/>
    <col min="46" max="46" width="3.7265625" style="8" bestFit="1" customWidth="1"/>
    <col min="47" max="47" width="7.453125" style="8" bestFit="1" customWidth="1"/>
    <col min="48" max="48" width="1.453125" style="8" customWidth="1"/>
    <col min="49" max="57" width="10" style="8" customWidth="1"/>
    <col min="58" max="64" width="11.26953125" style="8" customWidth="1"/>
    <col min="65" max="65" width="10.7265625" style="8" customWidth="1"/>
    <col min="66" max="66" width="11.26953125" style="8" customWidth="1"/>
    <col min="67" max="67" width="3" style="29" bestFit="1" customWidth="1"/>
    <col min="68" max="68" width="1.90625" style="8" customWidth="1"/>
    <col min="69" max="69" width="3.7265625" style="8" bestFit="1" customWidth="1"/>
    <col min="70" max="70" width="7.453125" style="8" bestFit="1" customWidth="1"/>
    <col min="71" max="71" width="1.453125" style="8" customWidth="1"/>
    <col min="72" max="80" width="9.7265625" style="8" customWidth="1"/>
    <col min="81" max="89" width="11.08984375" style="8" customWidth="1"/>
    <col min="90" max="90" width="3" style="29" bestFit="1" customWidth="1"/>
    <col min="91" max="91" width="1.90625" style="8" customWidth="1"/>
    <col min="92" max="92" width="3.7265625" style="8" bestFit="1" customWidth="1"/>
    <col min="93" max="93" width="7.453125" style="8" bestFit="1" customWidth="1"/>
    <col min="94" max="94" width="1.453125" style="8" customWidth="1"/>
    <col min="95" max="103" width="9.7265625" style="8" customWidth="1"/>
    <col min="104" max="112" width="10.36328125" style="8" customWidth="1"/>
    <col min="113" max="113" width="3" style="29" bestFit="1" customWidth="1"/>
    <col min="114" max="114" width="1.90625" style="8" customWidth="1"/>
    <col min="115" max="115" width="3.7265625" style="8" bestFit="1" customWidth="1"/>
    <col min="116" max="116" width="7.453125" style="8" bestFit="1" customWidth="1"/>
    <col min="117" max="117" width="1.453125" style="8" customWidth="1"/>
    <col min="118" max="126" width="9.90625" style="8" customWidth="1"/>
    <col min="127" max="135" width="11.08984375" style="8" customWidth="1"/>
    <col min="136" max="136" width="3" style="29" bestFit="1" customWidth="1"/>
    <col min="137" max="137" width="1.90625" style="8" customWidth="1"/>
    <col min="138" max="138" width="3.7265625" style="8" bestFit="1" customWidth="1"/>
    <col min="139" max="139" width="7.453125" style="8" bestFit="1" customWidth="1"/>
    <col min="140" max="140" width="1.453125" style="8" customWidth="1"/>
    <col min="141" max="149" width="9.90625" style="8" customWidth="1"/>
    <col min="150" max="153" width="11.36328125" style="8" customWidth="1"/>
    <col min="154" max="154" width="10.7265625" style="8" customWidth="1"/>
    <col min="155" max="156" width="10.90625" style="8" customWidth="1"/>
    <col min="157" max="157" width="11" style="8" customWidth="1"/>
    <col min="158" max="158" width="11.36328125" style="8" customWidth="1"/>
    <col min="159" max="159" width="3" style="29" bestFit="1" customWidth="1"/>
    <col min="160" max="160" width="1.90625" style="8" customWidth="1"/>
    <col min="161" max="161" width="3.7265625" style="8" bestFit="1" customWidth="1"/>
    <col min="162" max="162" width="7.453125" style="8" bestFit="1" customWidth="1"/>
    <col min="163" max="163" width="1.453125" style="8" customWidth="1"/>
    <col min="164" max="172" width="9.7265625" style="8" customWidth="1"/>
    <col min="173" max="181" width="10.36328125" style="8" customWidth="1"/>
    <col min="182" max="182" width="3" style="29" bestFit="1" customWidth="1"/>
    <col min="183" max="183" width="3.7265625" style="8" bestFit="1" customWidth="1"/>
    <col min="184" max="184" width="7.453125" style="8" bestFit="1" customWidth="1"/>
    <col min="185" max="185" width="1.453125" style="8" customWidth="1"/>
    <col min="186" max="194" width="9.7265625" style="8" customWidth="1"/>
    <col min="195" max="198" width="10.36328125" style="8" customWidth="1"/>
    <col min="199" max="202" width="10.90625" style="8" customWidth="1"/>
    <col min="203" max="203" width="10.36328125" style="8" customWidth="1"/>
    <col min="204" max="204" width="3" style="29" bestFit="1" customWidth="1"/>
    <col min="205" max="205" width="3.7265625" style="8" bestFit="1" customWidth="1"/>
    <col min="206" max="206" width="7.453125" style="8" bestFit="1" customWidth="1"/>
    <col min="207" max="207" width="1.453125" style="8" customWidth="1"/>
    <col min="208" max="208" width="10.36328125" style="8" customWidth="1"/>
    <col min="209" max="216" width="9.90625" style="8" customWidth="1"/>
    <col min="217" max="225" width="10.36328125" style="8" customWidth="1"/>
    <col min="226" max="226" width="3" style="29" bestFit="1" customWidth="1"/>
    <col min="227" max="16384" width="13.6328125" style="8"/>
  </cols>
  <sheetData>
    <row r="1" spans="1:250" ht="14">
      <c r="B1" s="51" t="s">
        <v>170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Y1" s="51" t="s">
        <v>170</v>
      </c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U1" s="51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R1" s="51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O1" s="51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L1" s="51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I1" s="51" t="s">
        <v>170</v>
      </c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F1" s="51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GB1" s="51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X1" s="51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</row>
    <row r="2" spans="1:250" ht="18" customHeight="1">
      <c r="B2" s="51"/>
      <c r="D2" s="26" t="s">
        <v>300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08" t="s">
        <v>196</v>
      </c>
      <c r="Q2" s="108"/>
      <c r="R2" s="26"/>
      <c r="S2" s="26"/>
      <c r="T2" s="26"/>
      <c r="U2" s="26"/>
      <c r="Y2" s="51"/>
      <c r="AA2" s="26"/>
      <c r="AB2" s="26"/>
      <c r="AC2" s="26"/>
      <c r="AD2" s="104" t="s">
        <v>196</v>
      </c>
      <c r="AE2" s="104"/>
      <c r="AF2" s="26"/>
      <c r="AG2" s="26"/>
      <c r="AH2" s="26"/>
      <c r="AI2" s="26"/>
      <c r="AJ2" s="26"/>
      <c r="AK2" s="26"/>
      <c r="AL2" s="26"/>
      <c r="AM2" s="26"/>
      <c r="AN2" s="104" t="s">
        <v>196</v>
      </c>
      <c r="AO2" s="104"/>
      <c r="AP2" s="26"/>
      <c r="AQ2" s="26"/>
      <c r="AR2" s="26"/>
      <c r="AU2" s="51"/>
      <c r="AW2" s="26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103" t="s">
        <v>196</v>
      </c>
      <c r="BK2" s="103"/>
      <c r="BL2" s="44"/>
      <c r="BM2" s="44"/>
      <c r="BN2" s="44"/>
      <c r="BR2" s="51"/>
      <c r="BT2" s="44"/>
      <c r="BU2" s="44"/>
      <c r="BV2" s="44"/>
      <c r="BW2" s="103" t="s">
        <v>196</v>
      </c>
      <c r="BX2" s="103"/>
      <c r="BY2" s="44"/>
      <c r="BZ2" s="44"/>
      <c r="CA2" s="44"/>
      <c r="CB2" s="44"/>
      <c r="CC2" s="44"/>
      <c r="CD2" s="44"/>
      <c r="CE2" s="44"/>
      <c r="CF2" s="103" t="s">
        <v>196</v>
      </c>
      <c r="CG2" s="103"/>
      <c r="CH2" s="44"/>
      <c r="CI2" s="44"/>
      <c r="CJ2" s="44"/>
      <c r="CK2" s="44"/>
      <c r="CO2" s="51"/>
      <c r="CQ2" s="44"/>
      <c r="CR2" s="44"/>
      <c r="CS2" s="44"/>
      <c r="CT2" s="103" t="s">
        <v>196</v>
      </c>
      <c r="CU2" s="103"/>
      <c r="CV2" s="44"/>
      <c r="CW2" s="44"/>
      <c r="CX2" s="44"/>
      <c r="CY2" s="44"/>
      <c r="CZ2" s="44"/>
      <c r="DA2" s="44"/>
      <c r="DB2" s="44"/>
      <c r="DC2" s="44"/>
      <c r="DD2" s="103" t="s">
        <v>196</v>
      </c>
      <c r="DE2" s="103"/>
      <c r="DF2" s="26"/>
      <c r="DG2" s="44"/>
      <c r="DH2" s="44"/>
      <c r="DL2" s="51"/>
      <c r="DN2" s="44"/>
      <c r="DO2" s="44"/>
      <c r="DP2" s="44"/>
      <c r="DQ2" s="103" t="s">
        <v>214</v>
      </c>
      <c r="DR2" s="103"/>
      <c r="DS2" s="44"/>
      <c r="DT2" s="44"/>
      <c r="DU2" s="44"/>
      <c r="DV2" s="44"/>
      <c r="DW2" s="44"/>
      <c r="DX2" s="44"/>
      <c r="DY2" s="44"/>
      <c r="DZ2" s="44"/>
      <c r="EA2" s="103" t="s">
        <v>196</v>
      </c>
      <c r="EB2" s="103"/>
      <c r="EC2" s="44"/>
      <c r="ED2" s="44"/>
      <c r="EE2" s="44"/>
      <c r="EI2" s="51"/>
      <c r="EK2" s="44"/>
      <c r="EL2" s="44"/>
      <c r="EM2" s="44"/>
      <c r="EN2" s="103" t="s">
        <v>196</v>
      </c>
      <c r="EO2" s="103"/>
      <c r="EP2" s="44"/>
      <c r="EQ2" s="44"/>
      <c r="ER2" s="44"/>
      <c r="ES2" s="44"/>
      <c r="ET2" s="44"/>
      <c r="EU2" s="44"/>
      <c r="EV2" s="44"/>
      <c r="EW2" s="44"/>
      <c r="EX2" s="103" t="s">
        <v>196</v>
      </c>
      <c r="EY2" s="103"/>
      <c r="EZ2" s="44"/>
      <c r="FA2" s="44"/>
      <c r="FB2" s="44"/>
      <c r="FF2" s="51"/>
      <c r="FH2" s="44"/>
      <c r="FI2" s="44"/>
      <c r="FJ2" s="44"/>
      <c r="FK2" s="103" t="s">
        <v>196</v>
      </c>
      <c r="FL2" s="103"/>
      <c r="FM2" s="44"/>
      <c r="FN2" s="44"/>
      <c r="FO2" s="44"/>
      <c r="FP2" s="44"/>
      <c r="FQ2" s="44"/>
      <c r="FR2" s="44"/>
      <c r="FS2" s="44"/>
      <c r="FT2" s="44"/>
      <c r="FU2" s="103" t="s">
        <v>196</v>
      </c>
      <c r="FV2" s="103"/>
      <c r="FW2" s="44"/>
      <c r="FX2" s="44"/>
      <c r="FY2" s="44"/>
      <c r="GB2" s="51"/>
      <c r="GD2" s="26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103" t="s">
        <v>196</v>
      </c>
      <c r="GR2" s="103"/>
      <c r="GS2" s="44"/>
      <c r="GT2" s="44"/>
      <c r="GU2" s="44"/>
      <c r="GX2" s="51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 t="s">
        <v>196</v>
      </c>
      <c r="HN2" s="44"/>
      <c r="HO2" s="44"/>
      <c r="HP2" s="44"/>
      <c r="HQ2" s="44"/>
    </row>
    <row r="3" spans="1:250" ht="12.75" customHeight="1">
      <c r="B3" s="51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Y3" s="51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U3" s="51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R3" s="51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O3" s="51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L3" s="51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I3" s="51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F3" s="51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GB3" s="51"/>
      <c r="GD3" s="26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X3" s="51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</row>
    <row r="4" spans="1:250" ht="12.75" customHeight="1">
      <c r="F4" s="27"/>
      <c r="S4" s="28">
        <v>0</v>
      </c>
      <c r="U4" s="29" t="s">
        <v>76</v>
      </c>
      <c r="AC4" s="27"/>
      <c r="AP4" s="28">
        <v>0</v>
      </c>
      <c r="AR4" s="29" t="s">
        <v>76</v>
      </c>
      <c r="AY4" s="27"/>
      <c r="BL4" s="28">
        <v>0</v>
      </c>
      <c r="BN4" s="29" t="s">
        <v>76</v>
      </c>
      <c r="BV4" s="27"/>
      <c r="CI4" s="28">
        <v>0</v>
      </c>
      <c r="CK4" s="29" t="s">
        <v>76</v>
      </c>
      <c r="CS4" s="27"/>
      <c r="DF4" s="28">
        <v>0</v>
      </c>
      <c r="DH4" s="29" t="s">
        <v>76</v>
      </c>
      <c r="DP4" s="27"/>
      <c r="EC4" s="28">
        <v>0</v>
      </c>
      <c r="EE4" s="29" t="s">
        <v>76</v>
      </c>
      <c r="EM4" s="27"/>
      <c r="EZ4" s="28">
        <v>0</v>
      </c>
      <c r="FB4" s="29" t="s">
        <v>76</v>
      </c>
      <c r="FJ4" s="27"/>
      <c r="FW4" s="28">
        <v>0</v>
      </c>
      <c r="FY4" s="29" t="s">
        <v>76</v>
      </c>
      <c r="GF4" s="27"/>
      <c r="GS4" s="28">
        <v>0</v>
      </c>
      <c r="GU4" s="29" t="s">
        <v>76</v>
      </c>
      <c r="HB4" s="27"/>
      <c r="HO4" s="28">
        <v>0</v>
      </c>
      <c r="HQ4" s="29" t="s">
        <v>76</v>
      </c>
    </row>
    <row r="5" spans="1:250" ht="12.75" customHeight="1">
      <c r="A5" s="76" t="s">
        <v>176</v>
      </c>
      <c r="B5" s="76"/>
      <c r="C5" s="77"/>
      <c r="D5" s="95" t="s">
        <v>124</v>
      </c>
      <c r="E5" s="84" t="s">
        <v>125</v>
      </c>
      <c r="F5" s="85"/>
      <c r="G5" s="85"/>
      <c r="H5" s="85"/>
      <c r="I5" s="85"/>
      <c r="J5" s="85"/>
      <c r="K5" s="85"/>
      <c r="L5" s="85"/>
      <c r="M5" s="85" t="s">
        <v>206</v>
      </c>
      <c r="N5" s="85"/>
      <c r="O5" s="85"/>
      <c r="P5" s="85"/>
      <c r="Q5" s="85"/>
      <c r="R5" s="85"/>
      <c r="S5" s="85"/>
      <c r="T5" s="85"/>
      <c r="U5" s="97" t="s">
        <v>126</v>
      </c>
      <c r="V5" s="86" t="s">
        <v>177</v>
      </c>
      <c r="W5" s="76" t="s">
        <v>176</v>
      </c>
      <c r="X5" s="76"/>
      <c r="Y5" s="76"/>
      <c r="Z5" s="77"/>
      <c r="AA5" s="95" t="s">
        <v>126</v>
      </c>
      <c r="AB5" s="84" t="s">
        <v>127</v>
      </c>
      <c r="AC5" s="85"/>
      <c r="AD5" s="85"/>
      <c r="AE5" s="85"/>
      <c r="AF5" s="85"/>
      <c r="AG5" s="85"/>
      <c r="AH5" s="85"/>
      <c r="AI5" s="85"/>
      <c r="AJ5" s="85" t="s">
        <v>207</v>
      </c>
      <c r="AK5" s="85"/>
      <c r="AL5" s="85"/>
      <c r="AM5" s="85"/>
      <c r="AN5" s="85"/>
      <c r="AO5" s="85"/>
      <c r="AP5" s="85"/>
      <c r="AQ5" s="85"/>
      <c r="AR5" s="97" t="s">
        <v>128</v>
      </c>
      <c r="AS5" s="86" t="s">
        <v>177</v>
      </c>
      <c r="AT5" s="76" t="s">
        <v>176</v>
      </c>
      <c r="AU5" s="76"/>
      <c r="AV5" s="77"/>
      <c r="AW5" s="95" t="s">
        <v>128</v>
      </c>
      <c r="AX5" s="84" t="s">
        <v>130</v>
      </c>
      <c r="AY5" s="85"/>
      <c r="AZ5" s="85"/>
      <c r="BA5" s="85"/>
      <c r="BB5" s="85"/>
      <c r="BC5" s="85"/>
      <c r="BD5" s="85"/>
      <c r="BE5" s="85"/>
      <c r="BF5" s="85" t="s">
        <v>210</v>
      </c>
      <c r="BG5" s="85"/>
      <c r="BH5" s="85"/>
      <c r="BI5" s="85"/>
      <c r="BJ5" s="85"/>
      <c r="BK5" s="85"/>
      <c r="BL5" s="85"/>
      <c r="BM5" s="85"/>
      <c r="BN5" s="97" t="s">
        <v>131</v>
      </c>
      <c r="BO5" s="86" t="s">
        <v>176</v>
      </c>
      <c r="BP5" s="76" t="s">
        <v>176</v>
      </c>
      <c r="BQ5" s="76"/>
      <c r="BR5" s="76"/>
      <c r="BS5" s="77"/>
      <c r="BT5" s="95" t="s">
        <v>131</v>
      </c>
      <c r="BU5" s="84" t="s">
        <v>132</v>
      </c>
      <c r="BV5" s="85"/>
      <c r="BW5" s="85"/>
      <c r="BX5" s="85"/>
      <c r="BY5" s="85"/>
      <c r="BZ5" s="85"/>
      <c r="CA5" s="85"/>
      <c r="CB5" s="85"/>
      <c r="CC5" s="85" t="s">
        <v>212</v>
      </c>
      <c r="CD5" s="85"/>
      <c r="CE5" s="85"/>
      <c r="CF5" s="85"/>
      <c r="CG5" s="85"/>
      <c r="CH5" s="85"/>
      <c r="CI5" s="85"/>
      <c r="CJ5" s="85"/>
      <c r="CK5" s="97" t="s">
        <v>133</v>
      </c>
      <c r="CL5" s="86" t="s">
        <v>176</v>
      </c>
      <c r="CM5" s="76" t="s">
        <v>176</v>
      </c>
      <c r="CN5" s="76"/>
      <c r="CO5" s="76"/>
      <c r="CP5" s="77"/>
      <c r="CQ5" s="95" t="s">
        <v>133</v>
      </c>
      <c r="CR5" s="84" t="s">
        <v>134</v>
      </c>
      <c r="CS5" s="85"/>
      <c r="CT5" s="85"/>
      <c r="CU5" s="85"/>
      <c r="CV5" s="85"/>
      <c r="CW5" s="85"/>
      <c r="CX5" s="85"/>
      <c r="CY5" s="85"/>
      <c r="CZ5" s="85" t="s">
        <v>213</v>
      </c>
      <c r="DA5" s="85"/>
      <c r="DB5" s="85"/>
      <c r="DC5" s="85"/>
      <c r="DD5" s="85"/>
      <c r="DE5" s="85"/>
      <c r="DF5" s="85"/>
      <c r="DG5" s="85"/>
      <c r="DH5" s="97" t="s">
        <v>135</v>
      </c>
      <c r="DI5" s="86" t="s">
        <v>176</v>
      </c>
      <c r="DJ5" s="76" t="s">
        <v>176</v>
      </c>
      <c r="DK5" s="76"/>
      <c r="DL5" s="76"/>
      <c r="DM5" s="77"/>
      <c r="DN5" s="95" t="s">
        <v>135</v>
      </c>
      <c r="DO5" s="84" t="s">
        <v>136</v>
      </c>
      <c r="DP5" s="85"/>
      <c r="DQ5" s="85"/>
      <c r="DR5" s="85"/>
      <c r="DS5" s="85"/>
      <c r="DT5" s="85"/>
      <c r="DU5" s="85"/>
      <c r="DV5" s="85"/>
      <c r="DW5" s="85" t="s">
        <v>216</v>
      </c>
      <c r="DX5" s="85"/>
      <c r="DY5" s="85"/>
      <c r="DZ5" s="85"/>
      <c r="EA5" s="85"/>
      <c r="EB5" s="85"/>
      <c r="EC5" s="85"/>
      <c r="ED5" s="85"/>
      <c r="EE5" s="97" t="s">
        <v>137</v>
      </c>
      <c r="EF5" s="86" t="s">
        <v>176</v>
      </c>
      <c r="EG5" s="76" t="s">
        <v>176</v>
      </c>
      <c r="EH5" s="76"/>
      <c r="EI5" s="76"/>
      <c r="EJ5" s="77"/>
      <c r="EK5" s="95" t="s">
        <v>137</v>
      </c>
      <c r="EL5" s="84" t="s">
        <v>138</v>
      </c>
      <c r="EM5" s="85"/>
      <c r="EN5" s="85"/>
      <c r="EO5" s="85"/>
      <c r="EP5" s="85"/>
      <c r="EQ5" s="85"/>
      <c r="ER5" s="85"/>
      <c r="ES5" s="85"/>
      <c r="ET5" s="85" t="s">
        <v>138</v>
      </c>
      <c r="EU5" s="85"/>
      <c r="EV5" s="85"/>
      <c r="EW5" s="85"/>
      <c r="EX5" s="85"/>
      <c r="EY5" s="85"/>
      <c r="EZ5" s="85"/>
      <c r="FA5" s="85"/>
      <c r="FB5" s="97" t="s">
        <v>139</v>
      </c>
      <c r="FC5" s="86" t="s">
        <v>176</v>
      </c>
      <c r="FD5" s="76" t="s">
        <v>176</v>
      </c>
      <c r="FE5" s="76"/>
      <c r="FF5" s="76"/>
      <c r="FG5" s="77"/>
      <c r="FH5" s="95" t="s">
        <v>139</v>
      </c>
      <c r="FI5" s="84" t="s">
        <v>140</v>
      </c>
      <c r="FJ5" s="85"/>
      <c r="FK5" s="85"/>
      <c r="FL5" s="85"/>
      <c r="FM5" s="85"/>
      <c r="FN5" s="85"/>
      <c r="FO5" s="85"/>
      <c r="FP5" s="85"/>
      <c r="FQ5" s="85" t="s">
        <v>217</v>
      </c>
      <c r="FR5" s="85"/>
      <c r="FS5" s="85"/>
      <c r="FT5" s="85"/>
      <c r="FU5" s="85"/>
      <c r="FV5" s="85"/>
      <c r="FW5" s="85"/>
      <c r="FX5" s="85"/>
      <c r="FY5" s="97" t="s">
        <v>141</v>
      </c>
      <c r="FZ5" s="86" t="s">
        <v>176</v>
      </c>
      <c r="GA5" s="76" t="s">
        <v>176</v>
      </c>
      <c r="GB5" s="76"/>
      <c r="GC5" s="77"/>
      <c r="GD5" s="95" t="s">
        <v>141</v>
      </c>
      <c r="GE5" s="84" t="s">
        <v>142</v>
      </c>
      <c r="GF5" s="85"/>
      <c r="GG5" s="85"/>
      <c r="GH5" s="85"/>
      <c r="GI5" s="85"/>
      <c r="GJ5" s="85"/>
      <c r="GK5" s="85"/>
      <c r="GL5" s="85"/>
      <c r="GM5" s="85" t="s">
        <v>142</v>
      </c>
      <c r="GN5" s="85"/>
      <c r="GO5" s="85"/>
      <c r="GP5" s="85"/>
      <c r="GQ5" s="85"/>
      <c r="GR5" s="85"/>
      <c r="GS5" s="85"/>
      <c r="GT5" s="85"/>
      <c r="GU5" s="97" t="s">
        <v>143</v>
      </c>
      <c r="GV5" s="86" t="s">
        <v>176</v>
      </c>
      <c r="GW5" s="76" t="s">
        <v>176</v>
      </c>
      <c r="GX5" s="76"/>
      <c r="GY5" s="77"/>
      <c r="GZ5" s="95" t="s">
        <v>143</v>
      </c>
      <c r="HA5" s="84" t="s">
        <v>144</v>
      </c>
      <c r="HB5" s="85"/>
      <c r="HC5" s="85"/>
      <c r="HD5" s="85"/>
      <c r="HE5" s="85"/>
      <c r="HF5" s="85"/>
      <c r="HG5" s="85"/>
      <c r="HH5" s="85"/>
      <c r="HI5" s="85" t="s">
        <v>144</v>
      </c>
      <c r="HJ5" s="85"/>
      <c r="HK5" s="85"/>
      <c r="HL5" s="85"/>
      <c r="HM5" s="85"/>
      <c r="HN5" s="85"/>
      <c r="HO5" s="85"/>
      <c r="HP5" s="85"/>
      <c r="HQ5" s="97" t="s">
        <v>145</v>
      </c>
      <c r="HR5" s="86" t="s">
        <v>176</v>
      </c>
    </row>
    <row r="6" spans="1:250" ht="12.75" customHeight="1">
      <c r="A6" s="78"/>
      <c r="B6" s="78"/>
      <c r="C6" s="79"/>
      <c r="D6" s="96"/>
      <c r="E6" s="82" t="s">
        <v>179</v>
      </c>
      <c r="F6" s="83"/>
      <c r="G6" s="83"/>
      <c r="H6" s="102"/>
      <c r="I6" s="82" t="s">
        <v>0</v>
      </c>
      <c r="J6" s="83"/>
      <c r="K6" s="83"/>
      <c r="L6" s="83"/>
      <c r="M6" s="83" t="s">
        <v>195</v>
      </c>
      <c r="N6" s="83"/>
      <c r="O6" s="83"/>
      <c r="P6" s="83"/>
      <c r="Q6" s="83"/>
      <c r="R6" s="102"/>
      <c r="S6" s="37" t="s">
        <v>1</v>
      </c>
      <c r="T6" s="39"/>
      <c r="U6" s="97"/>
      <c r="V6" s="87"/>
      <c r="W6" s="78"/>
      <c r="X6" s="78"/>
      <c r="Y6" s="78"/>
      <c r="Z6" s="79"/>
      <c r="AA6" s="96"/>
      <c r="AB6" s="82" t="s">
        <v>179</v>
      </c>
      <c r="AC6" s="83"/>
      <c r="AD6" s="83"/>
      <c r="AE6" s="102"/>
      <c r="AF6" s="82" t="s">
        <v>0</v>
      </c>
      <c r="AG6" s="83"/>
      <c r="AH6" s="83"/>
      <c r="AI6" s="83"/>
      <c r="AJ6" s="83" t="s">
        <v>195</v>
      </c>
      <c r="AK6" s="83"/>
      <c r="AL6" s="83"/>
      <c r="AM6" s="83"/>
      <c r="AN6" s="83"/>
      <c r="AO6" s="102"/>
      <c r="AP6" s="37" t="s">
        <v>1</v>
      </c>
      <c r="AQ6" s="39"/>
      <c r="AR6" s="97"/>
      <c r="AS6" s="87"/>
      <c r="AT6" s="78"/>
      <c r="AU6" s="78"/>
      <c r="AV6" s="79"/>
      <c r="AW6" s="96"/>
      <c r="AX6" s="82" t="s">
        <v>178</v>
      </c>
      <c r="AY6" s="89"/>
      <c r="AZ6" s="89"/>
      <c r="BA6" s="90"/>
      <c r="BB6" s="82" t="s">
        <v>0</v>
      </c>
      <c r="BC6" s="83"/>
      <c r="BD6" s="83"/>
      <c r="BE6" s="83"/>
      <c r="BF6" s="83" t="s">
        <v>195</v>
      </c>
      <c r="BG6" s="83"/>
      <c r="BH6" s="83"/>
      <c r="BI6" s="83"/>
      <c r="BJ6" s="83"/>
      <c r="BK6" s="102"/>
      <c r="BL6" s="82" t="s">
        <v>1</v>
      </c>
      <c r="BM6" s="83"/>
      <c r="BN6" s="97"/>
      <c r="BO6" s="87"/>
      <c r="BP6" s="78"/>
      <c r="BQ6" s="78"/>
      <c r="BR6" s="78"/>
      <c r="BS6" s="79"/>
      <c r="BT6" s="96"/>
      <c r="BU6" s="82" t="s">
        <v>178</v>
      </c>
      <c r="BV6" s="89"/>
      <c r="BW6" s="89"/>
      <c r="BX6" s="90"/>
      <c r="BY6" s="82" t="s">
        <v>0</v>
      </c>
      <c r="BZ6" s="83"/>
      <c r="CA6" s="83"/>
      <c r="CB6" s="83"/>
      <c r="CC6" s="83" t="s">
        <v>195</v>
      </c>
      <c r="CD6" s="83"/>
      <c r="CE6" s="83"/>
      <c r="CF6" s="83"/>
      <c r="CG6" s="83"/>
      <c r="CH6" s="102"/>
      <c r="CI6" s="82" t="s">
        <v>1</v>
      </c>
      <c r="CJ6" s="83"/>
      <c r="CK6" s="97"/>
      <c r="CL6" s="87"/>
      <c r="CM6" s="78"/>
      <c r="CN6" s="78"/>
      <c r="CO6" s="78"/>
      <c r="CP6" s="79"/>
      <c r="CQ6" s="96"/>
      <c r="CR6" s="82" t="s">
        <v>178</v>
      </c>
      <c r="CS6" s="89"/>
      <c r="CT6" s="89"/>
      <c r="CU6" s="90"/>
      <c r="CV6" s="82" t="s">
        <v>0</v>
      </c>
      <c r="CW6" s="83"/>
      <c r="CX6" s="83"/>
      <c r="CY6" s="83"/>
      <c r="CZ6" s="83" t="s">
        <v>195</v>
      </c>
      <c r="DA6" s="83"/>
      <c r="DB6" s="83"/>
      <c r="DC6" s="83"/>
      <c r="DD6" s="83"/>
      <c r="DE6" s="102"/>
      <c r="DF6" s="82" t="s">
        <v>1</v>
      </c>
      <c r="DG6" s="83"/>
      <c r="DH6" s="97"/>
      <c r="DI6" s="87"/>
      <c r="DJ6" s="78"/>
      <c r="DK6" s="78"/>
      <c r="DL6" s="78"/>
      <c r="DM6" s="79"/>
      <c r="DN6" s="96"/>
      <c r="DO6" s="82" t="s">
        <v>178</v>
      </c>
      <c r="DP6" s="89"/>
      <c r="DQ6" s="89"/>
      <c r="DR6" s="90"/>
      <c r="DS6" s="82" t="s">
        <v>0</v>
      </c>
      <c r="DT6" s="83"/>
      <c r="DU6" s="83"/>
      <c r="DV6" s="83"/>
      <c r="DW6" s="83" t="s">
        <v>195</v>
      </c>
      <c r="DX6" s="83"/>
      <c r="DY6" s="83"/>
      <c r="DZ6" s="83"/>
      <c r="EA6" s="83"/>
      <c r="EB6" s="102"/>
      <c r="EC6" s="82" t="s">
        <v>1</v>
      </c>
      <c r="ED6" s="83"/>
      <c r="EE6" s="97"/>
      <c r="EF6" s="87"/>
      <c r="EG6" s="78"/>
      <c r="EH6" s="78"/>
      <c r="EI6" s="78"/>
      <c r="EJ6" s="79"/>
      <c r="EK6" s="96"/>
      <c r="EL6" s="82" t="s">
        <v>178</v>
      </c>
      <c r="EM6" s="89"/>
      <c r="EN6" s="89"/>
      <c r="EO6" s="90"/>
      <c r="EP6" s="82" t="s">
        <v>0</v>
      </c>
      <c r="EQ6" s="83"/>
      <c r="ER6" s="83"/>
      <c r="ES6" s="83"/>
      <c r="ET6" s="83" t="s">
        <v>195</v>
      </c>
      <c r="EU6" s="83"/>
      <c r="EV6" s="83"/>
      <c r="EW6" s="83"/>
      <c r="EX6" s="83"/>
      <c r="EY6" s="102"/>
      <c r="EZ6" s="82" t="s">
        <v>1</v>
      </c>
      <c r="FA6" s="83"/>
      <c r="FB6" s="97"/>
      <c r="FC6" s="87"/>
      <c r="FD6" s="78"/>
      <c r="FE6" s="78"/>
      <c r="FF6" s="78"/>
      <c r="FG6" s="79"/>
      <c r="FH6" s="96"/>
      <c r="FI6" s="82" t="s">
        <v>178</v>
      </c>
      <c r="FJ6" s="89"/>
      <c r="FK6" s="89"/>
      <c r="FL6" s="90"/>
      <c r="FM6" s="82" t="s">
        <v>0</v>
      </c>
      <c r="FN6" s="83"/>
      <c r="FO6" s="83"/>
      <c r="FP6" s="83"/>
      <c r="FQ6" s="83" t="s">
        <v>195</v>
      </c>
      <c r="FR6" s="83"/>
      <c r="FS6" s="83"/>
      <c r="FT6" s="83"/>
      <c r="FU6" s="83"/>
      <c r="FV6" s="102"/>
      <c r="FW6" s="82" t="s">
        <v>1</v>
      </c>
      <c r="FX6" s="83"/>
      <c r="FY6" s="97"/>
      <c r="FZ6" s="87"/>
      <c r="GA6" s="78"/>
      <c r="GB6" s="78"/>
      <c r="GC6" s="79"/>
      <c r="GD6" s="96"/>
      <c r="GE6" s="82" t="s">
        <v>178</v>
      </c>
      <c r="GF6" s="89"/>
      <c r="GG6" s="89"/>
      <c r="GH6" s="90"/>
      <c r="GI6" s="82" t="s">
        <v>0</v>
      </c>
      <c r="GJ6" s="83"/>
      <c r="GK6" s="83"/>
      <c r="GL6" s="83"/>
      <c r="GM6" s="83" t="s">
        <v>195</v>
      </c>
      <c r="GN6" s="83"/>
      <c r="GO6" s="83"/>
      <c r="GP6" s="83"/>
      <c r="GQ6" s="83"/>
      <c r="GR6" s="102"/>
      <c r="GS6" s="82" t="s">
        <v>1</v>
      </c>
      <c r="GT6" s="83"/>
      <c r="GU6" s="97"/>
      <c r="GV6" s="87"/>
      <c r="GW6" s="78"/>
      <c r="GX6" s="78"/>
      <c r="GY6" s="79"/>
      <c r="GZ6" s="96"/>
      <c r="HA6" s="82" t="s">
        <v>178</v>
      </c>
      <c r="HB6" s="89"/>
      <c r="HC6" s="89"/>
      <c r="HD6" s="90"/>
      <c r="HE6" s="82" t="s">
        <v>0</v>
      </c>
      <c r="HF6" s="83"/>
      <c r="HG6" s="83"/>
      <c r="HH6" s="83"/>
      <c r="HI6" s="83" t="s">
        <v>0</v>
      </c>
      <c r="HJ6" s="83"/>
      <c r="HK6" s="83"/>
      <c r="HL6" s="83"/>
      <c r="HM6" s="83"/>
      <c r="HN6" s="102"/>
      <c r="HO6" s="82" t="s">
        <v>1</v>
      </c>
      <c r="HP6" s="83"/>
      <c r="HQ6" s="97"/>
      <c r="HR6" s="87"/>
    </row>
    <row r="7" spans="1:250" ht="12.75" customHeight="1">
      <c r="A7" s="78"/>
      <c r="B7" s="78"/>
      <c r="C7" s="79"/>
      <c r="D7" s="96"/>
      <c r="E7" s="91" t="s">
        <v>8</v>
      </c>
      <c r="F7" s="91" t="s">
        <v>9</v>
      </c>
      <c r="G7" s="93" t="s">
        <v>2</v>
      </c>
      <c r="H7" s="93" t="s">
        <v>3</v>
      </c>
      <c r="I7" s="9" t="s">
        <v>4</v>
      </c>
      <c r="J7" s="9"/>
      <c r="K7" s="9"/>
      <c r="L7" s="49"/>
      <c r="M7" s="46" t="s">
        <v>5</v>
      </c>
      <c r="N7" s="9"/>
      <c r="O7" s="9"/>
      <c r="P7" s="9"/>
      <c r="Q7" s="99" t="s">
        <v>6</v>
      </c>
      <c r="R7" s="91" t="s">
        <v>3</v>
      </c>
      <c r="S7" s="93" t="s">
        <v>7</v>
      </c>
      <c r="T7" s="93" t="s">
        <v>3</v>
      </c>
      <c r="U7" s="97"/>
      <c r="V7" s="87"/>
      <c r="W7" s="78"/>
      <c r="X7" s="78"/>
      <c r="Y7" s="78"/>
      <c r="Z7" s="79"/>
      <c r="AA7" s="96"/>
      <c r="AB7" s="91" t="s">
        <v>8</v>
      </c>
      <c r="AC7" s="91" t="s">
        <v>9</v>
      </c>
      <c r="AD7" s="93" t="s">
        <v>2</v>
      </c>
      <c r="AE7" s="93" t="s">
        <v>3</v>
      </c>
      <c r="AF7" s="9" t="s">
        <v>4</v>
      </c>
      <c r="AG7" s="9"/>
      <c r="AH7" s="9"/>
      <c r="AI7" s="49"/>
      <c r="AJ7" s="46" t="s">
        <v>5</v>
      </c>
      <c r="AK7" s="9"/>
      <c r="AL7" s="9"/>
      <c r="AM7" s="9"/>
      <c r="AN7" s="99" t="s">
        <v>6</v>
      </c>
      <c r="AO7" s="91" t="s">
        <v>3</v>
      </c>
      <c r="AP7" s="93" t="s">
        <v>7</v>
      </c>
      <c r="AQ7" s="93" t="s">
        <v>3</v>
      </c>
      <c r="AR7" s="97"/>
      <c r="AS7" s="87"/>
      <c r="AT7" s="78"/>
      <c r="AU7" s="78"/>
      <c r="AV7" s="79"/>
      <c r="AW7" s="96"/>
      <c r="AX7" s="91" t="s">
        <v>8</v>
      </c>
      <c r="AY7" s="91" t="s">
        <v>9</v>
      </c>
      <c r="AZ7" s="93" t="s">
        <v>2</v>
      </c>
      <c r="BA7" s="93" t="s">
        <v>3</v>
      </c>
      <c r="BB7" s="9" t="s">
        <v>4</v>
      </c>
      <c r="BC7" s="9"/>
      <c r="BD7" s="9"/>
      <c r="BE7" s="49"/>
      <c r="BF7" s="46" t="s">
        <v>5</v>
      </c>
      <c r="BG7" s="9"/>
      <c r="BH7" s="9"/>
      <c r="BI7" s="9"/>
      <c r="BJ7" s="99" t="s">
        <v>6</v>
      </c>
      <c r="BK7" s="91" t="s">
        <v>3</v>
      </c>
      <c r="BL7" s="93" t="s">
        <v>7</v>
      </c>
      <c r="BM7" s="93" t="s">
        <v>3</v>
      </c>
      <c r="BN7" s="97"/>
      <c r="BO7" s="87"/>
      <c r="BP7" s="78"/>
      <c r="BQ7" s="78"/>
      <c r="BR7" s="78"/>
      <c r="BS7" s="79"/>
      <c r="BT7" s="96"/>
      <c r="BU7" s="91" t="s">
        <v>8</v>
      </c>
      <c r="BV7" s="91" t="s">
        <v>9</v>
      </c>
      <c r="BW7" s="93" t="s">
        <v>2</v>
      </c>
      <c r="BX7" s="93" t="s">
        <v>3</v>
      </c>
      <c r="BY7" s="9" t="s">
        <v>4</v>
      </c>
      <c r="BZ7" s="9"/>
      <c r="CA7" s="9"/>
      <c r="CB7" s="49"/>
      <c r="CC7" s="46" t="s">
        <v>5</v>
      </c>
      <c r="CD7" s="9"/>
      <c r="CE7" s="9"/>
      <c r="CF7" s="9"/>
      <c r="CG7" s="99" t="s">
        <v>6</v>
      </c>
      <c r="CH7" s="91" t="s">
        <v>3</v>
      </c>
      <c r="CI7" s="93" t="s">
        <v>7</v>
      </c>
      <c r="CJ7" s="93" t="s">
        <v>3</v>
      </c>
      <c r="CK7" s="97"/>
      <c r="CL7" s="87"/>
      <c r="CM7" s="78"/>
      <c r="CN7" s="78"/>
      <c r="CO7" s="78"/>
      <c r="CP7" s="79"/>
      <c r="CQ7" s="96"/>
      <c r="CR7" s="91" t="s">
        <v>8</v>
      </c>
      <c r="CS7" s="91" t="s">
        <v>9</v>
      </c>
      <c r="CT7" s="93" t="s">
        <v>2</v>
      </c>
      <c r="CU7" s="93" t="s">
        <v>3</v>
      </c>
      <c r="CV7" s="9" t="s">
        <v>4</v>
      </c>
      <c r="CW7" s="9"/>
      <c r="CX7" s="9"/>
      <c r="CY7" s="49"/>
      <c r="CZ7" s="46" t="s">
        <v>5</v>
      </c>
      <c r="DA7" s="9"/>
      <c r="DB7" s="9"/>
      <c r="DC7" s="9"/>
      <c r="DD7" s="99" t="s">
        <v>6</v>
      </c>
      <c r="DE7" s="91" t="s">
        <v>3</v>
      </c>
      <c r="DF7" s="93" t="s">
        <v>7</v>
      </c>
      <c r="DG7" s="93" t="s">
        <v>3</v>
      </c>
      <c r="DH7" s="97"/>
      <c r="DI7" s="87"/>
      <c r="DJ7" s="78"/>
      <c r="DK7" s="78"/>
      <c r="DL7" s="78"/>
      <c r="DM7" s="79"/>
      <c r="DN7" s="96"/>
      <c r="DO7" s="91" t="s">
        <v>8</v>
      </c>
      <c r="DP7" s="91" t="s">
        <v>9</v>
      </c>
      <c r="DQ7" s="93" t="s">
        <v>2</v>
      </c>
      <c r="DR7" s="93" t="s">
        <v>3</v>
      </c>
      <c r="DS7" s="9" t="s">
        <v>4</v>
      </c>
      <c r="DT7" s="9"/>
      <c r="DU7" s="9"/>
      <c r="DV7" s="49"/>
      <c r="DW7" s="46" t="s">
        <v>5</v>
      </c>
      <c r="DX7" s="9"/>
      <c r="DY7" s="9"/>
      <c r="DZ7" s="9"/>
      <c r="EA7" s="99" t="s">
        <v>6</v>
      </c>
      <c r="EB7" s="91" t="s">
        <v>3</v>
      </c>
      <c r="EC7" s="93" t="s">
        <v>7</v>
      </c>
      <c r="ED7" s="93" t="s">
        <v>3</v>
      </c>
      <c r="EE7" s="97"/>
      <c r="EF7" s="87"/>
      <c r="EG7" s="78"/>
      <c r="EH7" s="78"/>
      <c r="EI7" s="78"/>
      <c r="EJ7" s="79"/>
      <c r="EK7" s="96"/>
      <c r="EL7" s="91" t="s">
        <v>8</v>
      </c>
      <c r="EM7" s="91" t="s">
        <v>9</v>
      </c>
      <c r="EN7" s="93" t="s">
        <v>2</v>
      </c>
      <c r="EO7" s="93" t="s">
        <v>3</v>
      </c>
      <c r="EP7" s="9" t="s">
        <v>4</v>
      </c>
      <c r="EQ7" s="9"/>
      <c r="ER7" s="9"/>
      <c r="ES7" s="49"/>
      <c r="ET7" s="46" t="s">
        <v>5</v>
      </c>
      <c r="EU7" s="9"/>
      <c r="EV7" s="9"/>
      <c r="EW7" s="9"/>
      <c r="EX7" s="99" t="s">
        <v>6</v>
      </c>
      <c r="EY7" s="91" t="s">
        <v>3</v>
      </c>
      <c r="EZ7" s="93" t="s">
        <v>7</v>
      </c>
      <c r="FA7" s="93" t="s">
        <v>3</v>
      </c>
      <c r="FB7" s="97"/>
      <c r="FC7" s="87"/>
      <c r="FD7" s="78"/>
      <c r="FE7" s="78"/>
      <c r="FF7" s="78"/>
      <c r="FG7" s="79"/>
      <c r="FH7" s="96"/>
      <c r="FI7" s="91" t="s">
        <v>8</v>
      </c>
      <c r="FJ7" s="91" t="s">
        <v>9</v>
      </c>
      <c r="FK7" s="93" t="s">
        <v>2</v>
      </c>
      <c r="FL7" s="93" t="s">
        <v>3</v>
      </c>
      <c r="FM7" s="9" t="s">
        <v>4</v>
      </c>
      <c r="FN7" s="9"/>
      <c r="FO7" s="9"/>
      <c r="FP7" s="49"/>
      <c r="FQ7" s="46" t="s">
        <v>5</v>
      </c>
      <c r="FR7" s="9"/>
      <c r="FS7" s="9"/>
      <c r="FT7" s="9"/>
      <c r="FU7" s="99" t="s">
        <v>6</v>
      </c>
      <c r="FV7" s="91" t="s">
        <v>3</v>
      </c>
      <c r="FW7" s="93" t="s">
        <v>7</v>
      </c>
      <c r="FX7" s="93" t="s">
        <v>3</v>
      </c>
      <c r="FY7" s="97"/>
      <c r="FZ7" s="87"/>
      <c r="GA7" s="78"/>
      <c r="GB7" s="78"/>
      <c r="GC7" s="79"/>
      <c r="GD7" s="96"/>
      <c r="GE7" s="91" t="s">
        <v>8</v>
      </c>
      <c r="GF7" s="91" t="s">
        <v>9</v>
      </c>
      <c r="GG7" s="93" t="s">
        <v>2</v>
      </c>
      <c r="GH7" s="93" t="s">
        <v>3</v>
      </c>
      <c r="GI7" s="9" t="s">
        <v>4</v>
      </c>
      <c r="GJ7" s="9"/>
      <c r="GK7" s="9"/>
      <c r="GL7" s="49"/>
      <c r="GM7" s="46" t="s">
        <v>5</v>
      </c>
      <c r="GN7" s="9"/>
      <c r="GO7" s="9"/>
      <c r="GP7" s="9"/>
      <c r="GQ7" s="99" t="s">
        <v>6</v>
      </c>
      <c r="GR7" s="91" t="s">
        <v>3</v>
      </c>
      <c r="GS7" s="93" t="s">
        <v>7</v>
      </c>
      <c r="GT7" s="93" t="s">
        <v>3</v>
      </c>
      <c r="GU7" s="97"/>
      <c r="GV7" s="87"/>
      <c r="GW7" s="78"/>
      <c r="GX7" s="78"/>
      <c r="GY7" s="79"/>
      <c r="GZ7" s="96"/>
      <c r="HA7" s="91" t="s">
        <v>8</v>
      </c>
      <c r="HB7" s="91" t="s">
        <v>9</v>
      </c>
      <c r="HC7" s="93" t="s">
        <v>2</v>
      </c>
      <c r="HD7" s="93" t="s">
        <v>3</v>
      </c>
      <c r="HE7" s="9" t="s">
        <v>4</v>
      </c>
      <c r="HF7" s="9"/>
      <c r="HG7" s="9"/>
      <c r="HH7" s="49"/>
      <c r="HI7" s="46" t="s">
        <v>5</v>
      </c>
      <c r="HJ7" s="9"/>
      <c r="HK7" s="9"/>
      <c r="HL7" s="9"/>
      <c r="HM7" s="99" t="s">
        <v>6</v>
      </c>
      <c r="HN7" s="91" t="s">
        <v>3</v>
      </c>
      <c r="HO7" s="93" t="s">
        <v>7</v>
      </c>
      <c r="HP7" s="93" t="s">
        <v>3</v>
      </c>
      <c r="HQ7" s="97"/>
      <c r="HR7" s="87"/>
    </row>
    <row r="8" spans="1:250" ht="12.75" customHeight="1">
      <c r="A8" s="78"/>
      <c r="B8" s="78"/>
      <c r="C8" s="79"/>
      <c r="D8" s="96"/>
      <c r="E8" s="92"/>
      <c r="F8" s="92"/>
      <c r="G8" s="94"/>
      <c r="H8" s="91"/>
      <c r="I8" s="10" t="s">
        <v>10</v>
      </c>
      <c r="J8" s="10" t="s">
        <v>11</v>
      </c>
      <c r="K8" s="11" t="s">
        <v>12</v>
      </c>
      <c r="L8" s="50" t="s">
        <v>13</v>
      </c>
      <c r="M8" s="47" t="s">
        <v>14</v>
      </c>
      <c r="N8" s="10" t="s">
        <v>11</v>
      </c>
      <c r="O8" s="11" t="s">
        <v>12</v>
      </c>
      <c r="P8" s="10" t="s">
        <v>13</v>
      </c>
      <c r="Q8" s="100"/>
      <c r="R8" s="101"/>
      <c r="S8" s="91"/>
      <c r="T8" s="91"/>
      <c r="U8" s="98"/>
      <c r="V8" s="87"/>
      <c r="W8" s="78"/>
      <c r="X8" s="78"/>
      <c r="Y8" s="78"/>
      <c r="Z8" s="79"/>
      <c r="AA8" s="96"/>
      <c r="AB8" s="92"/>
      <c r="AC8" s="92"/>
      <c r="AD8" s="94"/>
      <c r="AE8" s="91"/>
      <c r="AF8" s="10" t="s">
        <v>10</v>
      </c>
      <c r="AG8" s="10" t="s">
        <v>11</v>
      </c>
      <c r="AH8" s="11" t="s">
        <v>12</v>
      </c>
      <c r="AI8" s="50" t="s">
        <v>13</v>
      </c>
      <c r="AJ8" s="47" t="s">
        <v>14</v>
      </c>
      <c r="AK8" s="10" t="s">
        <v>11</v>
      </c>
      <c r="AL8" s="11" t="s">
        <v>12</v>
      </c>
      <c r="AM8" s="10" t="s">
        <v>13</v>
      </c>
      <c r="AN8" s="100"/>
      <c r="AO8" s="101"/>
      <c r="AP8" s="91"/>
      <c r="AQ8" s="91"/>
      <c r="AR8" s="98"/>
      <c r="AS8" s="87"/>
      <c r="AT8" s="78"/>
      <c r="AU8" s="78"/>
      <c r="AV8" s="79"/>
      <c r="AW8" s="96"/>
      <c r="AX8" s="92"/>
      <c r="AY8" s="92"/>
      <c r="AZ8" s="94"/>
      <c r="BA8" s="91"/>
      <c r="BB8" s="10" t="s">
        <v>10</v>
      </c>
      <c r="BC8" s="10" t="s">
        <v>11</v>
      </c>
      <c r="BD8" s="11" t="s">
        <v>12</v>
      </c>
      <c r="BE8" s="50" t="s">
        <v>13</v>
      </c>
      <c r="BF8" s="47" t="s">
        <v>14</v>
      </c>
      <c r="BG8" s="10" t="s">
        <v>11</v>
      </c>
      <c r="BH8" s="11" t="s">
        <v>12</v>
      </c>
      <c r="BI8" s="10" t="s">
        <v>13</v>
      </c>
      <c r="BJ8" s="100"/>
      <c r="BK8" s="101"/>
      <c r="BL8" s="91"/>
      <c r="BM8" s="91"/>
      <c r="BN8" s="98"/>
      <c r="BO8" s="87"/>
      <c r="BP8" s="78"/>
      <c r="BQ8" s="78"/>
      <c r="BR8" s="78"/>
      <c r="BS8" s="79"/>
      <c r="BT8" s="96"/>
      <c r="BU8" s="92"/>
      <c r="BV8" s="92"/>
      <c r="BW8" s="94"/>
      <c r="BX8" s="91"/>
      <c r="BY8" s="10" t="s">
        <v>10</v>
      </c>
      <c r="BZ8" s="10" t="s">
        <v>11</v>
      </c>
      <c r="CA8" s="11" t="s">
        <v>12</v>
      </c>
      <c r="CB8" s="50" t="s">
        <v>13</v>
      </c>
      <c r="CC8" s="47" t="s">
        <v>14</v>
      </c>
      <c r="CD8" s="10" t="s">
        <v>11</v>
      </c>
      <c r="CE8" s="11" t="s">
        <v>12</v>
      </c>
      <c r="CF8" s="10" t="s">
        <v>13</v>
      </c>
      <c r="CG8" s="100"/>
      <c r="CH8" s="101"/>
      <c r="CI8" s="91"/>
      <c r="CJ8" s="91"/>
      <c r="CK8" s="98"/>
      <c r="CL8" s="87"/>
      <c r="CM8" s="78"/>
      <c r="CN8" s="78"/>
      <c r="CO8" s="78"/>
      <c r="CP8" s="79"/>
      <c r="CQ8" s="96"/>
      <c r="CR8" s="92"/>
      <c r="CS8" s="92"/>
      <c r="CT8" s="94"/>
      <c r="CU8" s="91"/>
      <c r="CV8" s="10" t="s">
        <v>10</v>
      </c>
      <c r="CW8" s="10" t="s">
        <v>11</v>
      </c>
      <c r="CX8" s="11" t="s">
        <v>12</v>
      </c>
      <c r="CY8" s="50" t="s">
        <v>13</v>
      </c>
      <c r="CZ8" s="47" t="s">
        <v>14</v>
      </c>
      <c r="DA8" s="10" t="s">
        <v>11</v>
      </c>
      <c r="DB8" s="11" t="s">
        <v>12</v>
      </c>
      <c r="DC8" s="10" t="s">
        <v>13</v>
      </c>
      <c r="DD8" s="100"/>
      <c r="DE8" s="101"/>
      <c r="DF8" s="91"/>
      <c r="DG8" s="91"/>
      <c r="DH8" s="98"/>
      <c r="DI8" s="87"/>
      <c r="DJ8" s="78"/>
      <c r="DK8" s="78"/>
      <c r="DL8" s="78"/>
      <c r="DM8" s="79"/>
      <c r="DN8" s="96"/>
      <c r="DO8" s="92"/>
      <c r="DP8" s="92"/>
      <c r="DQ8" s="94"/>
      <c r="DR8" s="91"/>
      <c r="DS8" s="10" t="s">
        <v>10</v>
      </c>
      <c r="DT8" s="10" t="s">
        <v>11</v>
      </c>
      <c r="DU8" s="11" t="s">
        <v>12</v>
      </c>
      <c r="DV8" s="50" t="s">
        <v>13</v>
      </c>
      <c r="DW8" s="47" t="s">
        <v>14</v>
      </c>
      <c r="DX8" s="10" t="s">
        <v>11</v>
      </c>
      <c r="DY8" s="11" t="s">
        <v>12</v>
      </c>
      <c r="DZ8" s="10" t="s">
        <v>13</v>
      </c>
      <c r="EA8" s="100"/>
      <c r="EB8" s="101"/>
      <c r="EC8" s="91"/>
      <c r="ED8" s="91"/>
      <c r="EE8" s="98"/>
      <c r="EF8" s="87"/>
      <c r="EG8" s="78"/>
      <c r="EH8" s="78"/>
      <c r="EI8" s="78"/>
      <c r="EJ8" s="79"/>
      <c r="EK8" s="96"/>
      <c r="EL8" s="92"/>
      <c r="EM8" s="92"/>
      <c r="EN8" s="94"/>
      <c r="EO8" s="91"/>
      <c r="EP8" s="10" t="s">
        <v>10</v>
      </c>
      <c r="EQ8" s="10" t="s">
        <v>11</v>
      </c>
      <c r="ER8" s="11" t="s">
        <v>12</v>
      </c>
      <c r="ES8" s="50" t="s">
        <v>13</v>
      </c>
      <c r="ET8" s="47" t="s">
        <v>14</v>
      </c>
      <c r="EU8" s="10" t="s">
        <v>11</v>
      </c>
      <c r="EV8" s="11" t="s">
        <v>12</v>
      </c>
      <c r="EW8" s="10" t="s">
        <v>13</v>
      </c>
      <c r="EX8" s="100"/>
      <c r="EY8" s="101"/>
      <c r="EZ8" s="91"/>
      <c r="FA8" s="91"/>
      <c r="FB8" s="98"/>
      <c r="FC8" s="87"/>
      <c r="FD8" s="78"/>
      <c r="FE8" s="78"/>
      <c r="FF8" s="78"/>
      <c r="FG8" s="79"/>
      <c r="FH8" s="96"/>
      <c r="FI8" s="92"/>
      <c r="FJ8" s="92"/>
      <c r="FK8" s="94"/>
      <c r="FL8" s="91"/>
      <c r="FM8" s="10" t="s">
        <v>10</v>
      </c>
      <c r="FN8" s="10" t="s">
        <v>11</v>
      </c>
      <c r="FO8" s="11" t="s">
        <v>12</v>
      </c>
      <c r="FP8" s="50" t="s">
        <v>13</v>
      </c>
      <c r="FQ8" s="47" t="s">
        <v>14</v>
      </c>
      <c r="FR8" s="10" t="s">
        <v>11</v>
      </c>
      <c r="FS8" s="11" t="s">
        <v>12</v>
      </c>
      <c r="FT8" s="10" t="s">
        <v>13</v>
      </c>
      <c r="FU8" s="100"/>
      <c r="FV8" s="101"/>
      <c r="FW8" s="91"/>
      <c r="FX8" s="91"/>
      <c r="FY8" s="98"/>
      <c r="FZ8" s="87"/>
      <c r="GA8" s="78"/>
      <c r="GB8" s="78"/>
      <c r="GC8" s="79"/>
      <c r="GD8" s="96"/>
      <c r="GE8" s="92"/>
      <c r="GF8" s="92"/>
      <c r="GG8" s="94"/>
      <c r="GH8" s="91"/>
      <c r="GI8" s="10" t="s">
        <v>10</v>
      </c>
      <c r="GJ8" s="10" t="s">
        <v>11</v>
      </c>
      <c r="GK8" s="11" t="s">
        <v>12</v>
      </c>
      <c r="GL8" s="50" t="s">
        <v>13</v>
      </c>
      <c r="GM8" s="47" t="s">
        <v>14</v>
      </c>
      <c r="GN8" s="10" t="s">
        <v>11</v>
      </c>
      <c r="GO8" s="11" t="s">
        <v>12</v>
      </c>
      <c r="GP8" s="10" t="s">
        <v>13</v>
      </c>
      <c r="GQ8" s="100"/>
      <c r="GR8" s="101"/>
      <c r="GS8" s="91"/>
      <c r="GT8" s="91"/>
      <c r="GU8" s="98"/>
      <c r="GV8" s="87"/>
      <c r="GW8" s="78"/>
      <c r="GX8" s="78"/>
      <c r="GY8" s="79"/>
      <c r="GZ8" s="96"/>
      <c r="HA8" s="92"/>
      <c r="HB8" s="92"/>
      <c r="HC8" s="94"/>
      <c r="HD8" s="91"/>
      <c r="HE8" s="10" t="s">
        <v>10</v>
      </c>
      <c r="HF8" s="10" t="s">
        <v>11</v>
      </c>
      <c r="HG8" s="11" t="s">
        <v>12</v>
      </c>
      <c r="HH8" s="50" t="s">
        <v>13</v>
      </c>
      <c r="HI8" s="47" t="s">
        <v>14</v>
      </c>
      <c r="HJ8" s="10" t="s">
        <v>11</v>
      </c>
      <c r="HK8" s="11" t="s">
        <v>12</v>
      </c>
      <c r="HL8" s="10" t="s">
        <v>13</v>
      </c>
      <c r="HM8" s="100"/>
      <c r="HN8" s="101"/>
      <c r="HO8" s="91"/>
      <c r="HP8" s="91"/>
      <c r="HQ8" s="98"/>
      <c r="HR8" s="87"/>
    </row>
    <row r="9" spans="1:250" ht="12.75" customHeight="1">
      <c r="A9" s="80"/>
      <c r="B9" s="80"/>
      <c r="C9" s="81"/>
      <c r="D9" s="60" t="s">
        <v>15</v>
      </c>
      <c r="E9" s="12" t="s">
        <v>16</v>
      </c>
      <c r="F9" s="12" t="s">
        <v>17</v>
      </c>
      <c r="G9" s="12" t="s">
        <v>180</v>
      </c>
      <c r="H9" s="12" t="s">
        <v>181</v>
      </c>
      <c r="I9" s="12" t="s">
        <v>18</v>
      </c>
      <c r="J9" s="12" t="s">
        <v>19</v>
      </c>
      <c r="K9" s="12" t="s">
        <v>182</v>
      </c>
      <c r="L9" s="13" t="s">
        <v>183</v>
      </c>
      <c r="M9" s="48" t="s">
        <v>184</v>
      </c>
      <c r="N9" s="12" t="s">
        <v>185</v>
      </c>
      <c r="O9" s="12" t="s">
        <v>186</v>
      </c>
      <c r="P9" s="12" t="s">
        <v>187</v>
      </c>
      <c r="Q9" s="12" t="s">
        <v>188</v>
      </c>
      <c r="R9" s="12" t="s">
        <v>189</v>
      </c>
      <c r="S9" s="12" t="s">
        <v>190</v>
      </c>
      <c r="T9" s="13" t="s">
        <v>191</v>
      </c>
      <c r="U9" s="61" t="s">
        <v>192</v>
      </c>
      <c r="V9" s="88"/>
      <c r="W9" s="78"/>
      <c r="X9" s="78"/>
      <c r="Y9" s="78"/>
      <c r="Z9" s="79"/>
      <c r="AA9" s="60" t="s">
        <v>15</v>
      </c>
      <c r="AB9" s="12" t="s">
        <v>16</v>
      </c>
      <c r="AC9" s="12" t="s">
        <v>17</v>
      </c>
      <c r="AD9" s="12" t="s">
        <v>180</v>
      </c>
      <c r="AE9" s="12" t="s">
        <v>181</v>
      </c>
      <c r="AF9" s="12" t="s">
        <v>18</v>
      </c>
      <c r="AG9" s="12" t="s">
        <v>19</v>
      </c>
      <c r="AH9" s="12" t="s">
        <v>182</v>
      </c>
      <c r="AI9" s="13" t="s">
        <v>183</v>
      </c>
      <c r="AJ9" s="48" t="s">
        <v>184</v>
      </c>
      <c r="AK9" s="12" t="s">
        <v>185</v>
      </c>
      <c r="AL9" s="12" t="s">
        <v>186</v>
      </c>
      <c r="AM9" s="12" t="s">
        <v>187</v>
      </c>
      <c r="AN9" s="12" t="s">
        <v>188</v>
      </c>
      <c r="AO9" s="12" t="s">
        <v>189</v>
      </c>
      <c r="AP9" s="12" t="s">
        <v>190</v>
      </c>
      <c r="AQ9" s="13" t="s">
        <v>191</v>
      </c>
      <c r="AR9" s="61" t="s">
        <v>192</v>
      </c>
      <c r="AS9" s="88"/>
      <c r="AT9" s="80"/>
      <c r="AU9" s="80"/>
      <c r="AV9" s="81"/>
      <c r="AW9" s="60" t="s">
        <v>15</v>
      </c>
      <c r="AX9" s="12" t="s">
        <v>16</v>
      </c>
      <c r="AY9" s="12" t="s">
        <v>17</v>
      </c>
      <c r="AZ9" s="12" t="s">
        <v>180</v>
      </c>
      <c r="BA9" s="12" t="s">
        <v>181</v>
      </c>
      <c r="BB9" s="12" t="s">
        <v>18</v>
      </c>
      <c r="BC9" s="12" t="s">
        <v>19</v>
      </c>
      <c r="BD9" s="12" t="s">
        <v>182</v>
      </c>
      <c r="BE9" s="13" t="s">
        <v>183</v>
      </c>
      <c r="BF9" s="48" t="s">
        <v>184</v>
      </c>
      <c r="BG9" s="12" t="s">
        <v>185</v>
      </c>
      <c r="BH9" s="12" t="s">
        <v>186</v>
      </c>
      <c r="BI9" s="12" t="s">
        <v>187</v>
      </c>
      <c r="BJ9" s="12" t="s">
        <v>188</v>
      </c>
      <c r="BK9" s="12" t="s">
        <v>189</v>
      </c>
      <c r="BL9" s="12" t="s">
        <v>190</v>
      </c>
      <c r="BM9" s="13" t="s">
        <v>191</v>
      </c>
      <c r="BN9" s="61" t="s">
        <v>192</v>
      </c>
      <c r="BO9" s="88"/>
      <c r="BP9" s="78"/>
      <c r="BQ9" s="78"/>
      <c r="BR9" s="78"/>
      <c r="BS9" s="79"/>
      <c r="BT9" s="60" t="s">
        <v>15</v>
      </c>
      <c r="BU9" s="12" t="s">
        <v>16</v>
      </c>
      <c r="BV9" s="12" t="s">
        <v>17</v>
      </c>
      <c r="BW9" s="12" t="s">
        <v>180</v>
      </c>
      <c r="BX9" s="12" t="s">
        <v>181</v>
      </c>
      <c r="BY9" s="12" t="s">
        <v>18</v>
      </c>
      <c r="BZ9" s="12" t="s">
        <v>19</v>
      </c>
      <c r="CA9" s="12" t="s">
        <v>182</v>
      </c>
      <c r="CB9" s="13" t="s">
        <v>183</v>
      </c>
      <c r="CC9" s="48" t="s">
        <v>184</v>
      </c>
      <c r="CD9" s="12" t="s">
        <v>185</v>
      </c>
      <c r="CE9" s="12" t="s">
        <v>186</v>
      </c>
      <c r="CF9" s="12" t="s">
        <v>187</v>
      </c>
      <c r="CG9" s="12" t="s">
        <v>188</v>
      </c>
      <c r="CH9" s="12" t="s">
        <v>189</v>
      </c>
      <c r="CI9" s="12" t="s">
        <v>190</v>
      </c>
      <c r="CJ9" s="13" t="s">
        <v>191</v>
      </c>
      <c r="CK9" s="61" t="s">
        <v>192</v>
      </c>
      <c r="CL9" s="88"/>
      <c r="CM9" s="78"/>
      <c r="CN9" s="78"/>
      <c r="CO9" s="78"/>
      <c r="CP9" s="79"/>
      <c r="CQ9" s="60" t="s">
        <v>15</v>
      </c>
      <c r="CR9" s="12" t="s">
        <v>16</v>
      </c>
      <c r="CS9" s="12" t="s">
        <v>17</v>
      </c>
      <c r="CT9" s="12" t="s">
        <v>180</v>
      </c>
      <c r="CU9" s="12" t="s">
        <v>181</v>
      </c>
      <c r="CV9" s="12" t="s">
        <v>18</v>
      </c>
      <c r="CW9" s="12" t="s">
        <v>19</v>
      </c>
      <c r="CX9" s="12" t="s">
        <v>182</v>
      </c>
      <c r="CY9" s="13" t="s">
        <v>183</v>
      </c>
      <c r="CZ9" s="48" t="s">
        <v>184</v>
      </c>
      <c r="DA9" s="12" t="s">
        <v>185</v>
      </c>
      <c r="DB9" s="12" t="s">
        <v>186</v>
      </c>
      <c r="DC9" s="12" t="s">
        <v>187</v>
      </c>
      <c r="DD9" s="12" t="s">
        <v>188</v>
      </c>
      <c r="DE9" s="12" t="s">
        <v>189</v>
      </c>
      <c r="DF9" s="12" t="s">
        <v>190</v>
      </c>
      <c r="DG9" s="13" t="s">
        <v>191</v>
      </c>
      <c r="DH9" s="61" t="s">
        <v>192</v>
      </c>
      <c r="DI9" s="88"/>
      <c r="DJ9" s="78"/>
      <c r="DK9" s="78"/>
      <c r="DL9" s="78"/>
      <c r="DM9" s="79"/>
      <c r="DN9" s="60" t="s">
        <v>15</v>
      </c>
      <c r="DO9" s="12" t="s">
        <v>16</v>
      </c>
      <c r="DP9" s="12" t="s">
        <v>17</v>
      </c>
      <c r="DQ9" s="12" t="s">
        <v>180</v>
      </c>
      <c r="DR9" s="12" t="s">
        <v>181</v>
      </c>
      <c r="DS9" s="12" t="s">
        <v>18</v>
      </c>
      <c r="DT9" s="12" t="s">
        <v>19</v>
      </c>
      <c r="DU9" s="12" t="s">
        <v>182</v>
      </c>
      <c r="DV9" s="13" t="s">
        <v>183</v>
      </c>
      <c r="DW9" s="48" t="s">
        <v>184</v>
      </c>
      <c r="DX9" s="12" t="s">
        <v>185</v>
      </c>
      <c r="DY9" s="12" t="s">
        <v>186</v>
      </c>
      <c r="DZ9" s="12" t="s">
        <v>187</v>
      </c>
      <c r="EA9" s="12" t="s">
        <v>188</v>
      </c>
      <c r="EB9" s="12" t="s">
        <v>189</v>
      </c>
      <c r="EC9" s="12" t="s">
        <v>190</v>
      </c>
      <c r="ED9" s="13" t="s">
        <v>191</v>
      </c>
      <c r="EE9" s="61" t="s">
        <v>192</v>
      </c>
      <c r="EF9" s="88"/>
      <c r="EG9" s="78"/>
      <c r="EH9" s="78"/>
      <c r="EI9" s="78"/>
      <c r="EJ9" s="79"/>
      <c r="EK9" s="60" t="s">
        <v>15</v>
      </c>
      <c r="EL9" s="12" t="s">
        <v>16</v>
      </c>
      <c r="EM9" s="12" t="s">
        <v>17</v>
      </c>
      <c r="EN9" s="12" t="s">
        <v>180</v>
      </c>
      <c r="EO9" s="12" t="s">
        <v>181</v>
      </c>
      <c r="EP9" s="12" t="s">
        <v>18</v>
      </c>
      <c r="EQ9" s="12" t="s">
        <v>19</v>
      </c>
      <c r="ER9" s="12" t="s">
        <v>182</v>
      </c>
      <c r="ES9" s="13" t="s">
        <v>183</v>
      </c>
      <c r="ET9" s="48" t="s">
        <v>184</v>
      </c>
      <c r="EU9" s="12" t="s">
        <v>185</v>
      </c>
      <c r="EV9" s="12" t="s">
        <v>186</v>
      </c>
      <c r="EW9" s="12" t="s">
        <v>187</v>
      </c>
      <c r="EX9" s="12" t="s">
        <v>188</v>
      </c>
      <c r="EY9" s="12" t="s">
        <v>189</v>
      </c>
      <c r="EZ9" s="12" t="s">
        <v>190</v>
      </c>
      <c r="FA9" s="13" t="s">
        <v>191</v>
      </c>
      <c r="FB9" s="61" t="s">
        <v>192</v>
      </c>
      <c r="FC9" s="88"/>
      <c r="FD9" s="78"/>
      <c r="FE9" s="78"/>
      <c r="FF9" s="78"/>
      <c r="FG9" s="79"/>
      <c r="FH9" s="60" t="s">
        <v>15</v>
      </c>
      <c r="FI9" s="12" t="s">
        <v>16</v>
      </c>
      <c r="FJ9" s="12" t="s">
        <v>17</v>
      </c>
      <c r="FK9" s="12" t="s">
        <v>180</v>
      </c>
      <c r="FL9" s="12" t="s">
        <v>181</v>
      </c>
      <c r="FM9" s="12" t="s">
        <v>18</v>
      </c>
      <c r="FN9" s="12" t="s">
        <v>19</v>
      </c>
      <c r="FO9" s="12" t="s">
        <v>182</v>
      </c>
      <c r="FP9" s="13" t="s">
        <v>183</v>
      </c>
      <c r="FQ9" s="48" t="s">
        <v>184</v>
      </c>
      <c r="FR9" s="12" t="s">
        <v>185</v>
      </c>
      <c r="FS9" s="12" t="s">
        <v>186</v>
      </c>
      <c r="FT9" s="12" t="s">
        <v>187</v>
      </c>
      <c r="FU9" s="12" t="s">
        <v>188</v>
      </c>
      <c r="FV9" s="12" t="s">
        <v>189</v>
      </c>
      <c r="FW9" s="12" t="s">
        <v>190</v>
      </c>
      <c r="FX9" s="13" t="s">
        <v>191</v>
      </c>
      <c r="FY9" s="61" t="s">
        <v>192</v>
      </c>
      <c r="FZ9" s="88"/>
      <c r="GA9" s="80"/>
      <c r="GB9" s="80"/>
      <c r="GC9" s="81"/>
      <c r="GD9" s="60" t="s">
        <v>15</v>
      </c>
      <c r="GE9" s="12" t="s">
        <v>16</v>
      </c>
      <c r="GF9" s="12" t="s">
        <v>17</v>
      </c>
      <c r="GG9" s="12" t="s">
        <v>180</v>
      </c>
      <c r="GH9" s="12" t="s">
        <v>181</v>
      </c>
      <c r="GI9" s="12" t="s">
        <v>18</v>
      </c>
      <c r="GJ9" s="12" t="s">
        <v>19</v>
      </c>
      <c r="GK9" s="12" t="s">
        <v>182</v>
      </c>
      <c r="GL9" s="13" t="s">
        <v>183</v>
      </c>
      <c r="GM9" s="48" t="s">
        <v>184</v>
      </c>
      <c r="GN9" s="12" t="s">
        <v>185</v>
      </c>
      <c r="GO9" s="12" t="s">
        <v>186</v>
      </c>
      <c r="GP9" s="12" t="s">
        <v>187</v>
      </c>
      <c r="GQ9" s="12" t="s">
        <v>188</v>
      </c>
      <c r="GR9" s="12" t="s">
        <v>189</v>
      </c>
      <c r="GS9" s="12" t="s">
        <v>190</v>
      </c>
      <c r="GT9" s="13" t="s">
        <v>191</v>
      </c>
      <c r="GU9" s="61" t="s">
        <v>192</v>
      </c>
      <c r="GV9" s="88"/>
      <c r="GW9" s="80"/>
      <c r="GX9" s="80"/>
      <c r="GY9" s="81"/>
      <c r="GZ9" s="60" t="s">
        <v>15</v>
      </c>
      <c r="HA9" s="12" t="s">
        <v>16</v>
      </c>
      <c r="HB9" s="12" t="s">
        <v>17</v>
      </c>
      <c r="HC9" s="12" t="s">
        <v>180</v>
      </c>
      <c r="HD9" s="12" t="s">
        <v>181</v>
      </c>
      <c r="HE9" s="12" t="s">
        <v>18</v>
      </c>
      <c r="HF9" s="12" t="s">
        <v>19</v>
      </c>
      <c r="HG9" s="12" t="s">
        <v>182</v>
      </c>
      <c r="HH9" s="13" t="s">
        <v>183</v>
      </c>
      <c r="HI9" s="48" t="s">
        <v>184</v>
      </c>
      <c r="HJ9" s="12" t="s">
        <v>185</v>
      </c>
      <c r="HK9" s="12" t="s">
        <v>186</v>
      </c>
      <c r="HL9" s="12" t="s">
        <v>187</v>
      </c>
      <c r="HM9" s="12" t="s">
        <v>188</v>
      </c>
      <c r="HN9" s="12" t="s">
        <v>189</v>
      </c>
      <c r="HO9" s="12" t="s">
        <v>190</v>
      </c>
      <c r="HP9" s="13" t="s">
        <v>191</v>
      </c>
      <c r="HQ9" s="61" t="s">
        <v>192</v>
      </c>
      <c r="HR9" s="88"/>
    </row>
    <row r="10" spans="1:250" ht="12.75" customHeight="1">
      <c r="A10" s="29"/>
      <c r="B10" s="29"/>
      <c r="C10" s="29"/>
      <c r="D10" s="19"/>
      <c r="E10" s="18"/>
      <c r="F10" s="18"/>
      <c r="G10" s="15"/>
      <c r="H10" s="15"/>
      <c r="I10" s="18"/>
      <c r="J10" s="18"/>
      <c r="K10" s="18"/>
      <c r="L10" s="15"/>
      <c r="M10" s="18"/>
      <c r="N10" s="18"/>
      <c r="O10" s="18"/>
      <c r="P10" s="15"/>
      <c r="Q10" s="15"/>
      <c r="R10" s="15"/>
      <c r="S10" s="15"/>
      <c r="T10" s="15"/>
      <c r="U10" s="18"/>
      <c r="V10" s="66"/>
      <c r="X10" s="29"/>
      <c r="Y10" s="29"/>
      <c r="Z10" s="29"/>
      <c r="AA10" s="19"/>
      <c r="AB10" s="18"/>
      <c r="AC10" s="18"/>
      <c r="AD10" s="15"/>
      <c r="AE10" s="15"/>
      <c r="AF10" s="18"/>
      <c r="AG10" s="18"/>
      <c r="AH10" s="18"/>
      <c r="AI10" s="15"/>
      <c r="AJ10" s="18"/>
      <c r="AK10" s="18"/>
      <c r="AL10" s="18"/>
      <c r="AM10" s="15"/>
      <c r="AN10" s="15"/>
      <c r="AO10" s="15"/>
      <c r="AP10" s="15"/>
      <c r="AQ10" s="15"/>
      <c r="AR10" s="18"/>
      <c r="AS10" s="66"/>
      <c r="AT10" s="29"/>
      <c r="AU10" s="29"/>
      <c r="AV10" s="29"/>
      <c r="AW10" s="19"/>
      <c r="AX10" s="18"/>
      <c r="AY10" s="18"/>
      <c r="AZ10" s="15"/>
      <c r="BA10" s="15"/>
      <c r="BB10" s="18"/>
      <c r="BC10" s="18"/>
      <c r="BD10" s="18"/>
      <c r="BE10" s="15"/>
      <c r="BF10" s="18"/>
      <c r="BG10" s="18"/>
      <c r="BH10" s="18"/>
      <c r="BI10" s="15"/>
      <c r="BJ10" s="15"/>
      <c r="BK10" s="20"/>
      <c r="BL10" s="15"/>
      <c r="BM10" s="15"/>
      <c r="BN10" s="18"/>
      <c r="BO10" s="66"/>
      <c r="BQ10" s="29"/>
      <c r="BR10" s="29"/>
      <c r="BS10" s="29"/>
      <c r="BT10" s="19"/>
      <c r="BU10" s="18"/>
      <c r="BV10" s="18"/>
      <c r="BW10" s="15"/>
      <c r="BX10" s="15"/>
      <c r="BY10" s="18"/>
      <c r="BZ10" s="18"/>
      <c r="CA10" s="18"/>
      <c r="CB10" s="15"/>
      <c r="CC10" s="18"/>
      <c r="CD10" s="18"/>
      <c r="CE10" s="18"/>
      <c r="CF10" s="15"/>
      <c r="CG10" s="15"/>
      <c r="CH10" s="15"/>
      <c r="CI10" s="15"/>
      <c r="CJ10" s="15"/>
      <c r="CK10" s="18"/>
      <c r="CL10" s="66"/>
      <c r="CN10" s="29"/>
      <c r="CO10" s="29"/>
      <c r="CP10" s="29"/>
      <c r="CQ10" s="19"/>
      <c r="CR10" s="18"/>
      <c r="CS10" s="18"/>
      <c r="CT10" s="15"/>
      <c r="CU10" s="15"/>
      <c r="CV10" s="18"/>
      <c r="CW10" s="18"/>
      <c r="CX10" s="18"/>
      <c r="CY10" s="15"/>
      <c r="CZ10" s="18"/>
      <c r="DA10" s="18"/>
      <c r="DB10" s="18"/>
      <c r="DC10" s="15"/>
      <c r="DD10" s="15"/>
      <c r="DE10" s="15"/>
      <c r="DF10" s="15"/>
      <c r="DG10" s="15"/>
      <c r="DH10" s="18"/>
      <c r="DI10" s="66"/>
      <c r="DK10" s="29"/>
      <c r="DL10" s="29"/>
      <c r="DM10" s="29"/>
      <c r="DN10" s="19"/>
      <c r="DO10" s="18"/>
      <c r="DP10" s="18"/>
      <c r="DQ10" s="15"/>
      <c r="DR10" s="15"/>
      <c r="DS10" s="18"/>
      <c r="DT10" s="18"/>
      <c r="DU10" s="18"/>
      <c r="DV10" s="15"/>
      <c r="DW10" s="18"/>
      <c r="DX10" s="18"/>
      <c r="DY10" s="18"/>
      <c r="DZ10" s="15"/>
      <c r="EA10" s="15"/>
      <c r="EB10" s="15"/>
      <c r="EC10" s="15"/>
      <c r="ED10" s="15"/>
      <c r="EE10" s="18"/>
      <c r="EF10" s="66"/>
      <c r="EH10" s="29"/>
      <c r="EI10" s="29"/>
      <c r="EJ10" s="29"/>
      <c r="EK10" s="19"/>
      <c r="EL10" s="18"/>
      <c r="EM10" s="18"/>
      <c r="EN10" s="15"/>
      <c r="EO10" s="15"/>
      <c r="EP10" s="18"/>
      <c r="EQ10" s="18"/>
      <c r="ER10" s="18"/>
      <c r="ES10" s="15"/>
      <c r="ET10" s="18"/>
      <c r="EU10" s="18"/>
      <c r="EV10" s="18"/>
      <c r="EW10" s="15"/>
      <c r="EX10" s="15"/>
      <c r="EY10" s="15"/>
      <c r="EZ10" s="15"/>
      <c r="FA10" s="15"/>
      <c r="FB10" s="18"/>
      <c r="FC10" s="66"/>
      <c r="FE10" s="29"/>
      <c r="FF10" s="29"/>
      <c r="FG10" s="29"/>
      <c r="FH10" s="19"/>
      <c r="FI10" s="18"/>
      <c r="FJ10" s="18"/>
      <c r="FK10" s="15"/>
      <c r="FL10" s="15"/>
      <c r="FM10" s="18"/>
      <c r="FN10" s="18"/>
      <c r="FO10" s="18"/>
      <c r="FP10" s="15"/>
      <c r="FQ10" s="18"/>
      <c r="FR10" s="18"/>
      <c r="FS10" s="18"/>
      <c r="FT10" s="15"/>
      <c r="FU10" s="15"/>
      <c r="FV10" s="15"/>
      <c r="FW10" s="15"/>
      <c r="FX10" s="15"/>
      <c r="FY10" s="18"/>
      <c r="FZ10" s="66"/>
      <c r="GA10" s="29"/>
      <c r="GB10" s="29"/>
      <c r="GC10" s="29"/>
      <c r="GD10" s="19"/>
      <c r="GE10" s="18"/>
      <c r="GF10" s="18"/>
      <c r="GG10" s="15"/>
      <c r="GH10" s="15"/>
      <c r="GI10" s="18"/>
      <c r="GJ10" s="18"/>
      <c r="GK10" s="18"/>
      <c r="GL10" s="15"/>
      <c r="GM10" s="18"/>
      <c r="GN10" s="18"/>
      <c r="GO10" s="18"/>
      <c r="GP10" s="15"/>
      <c r="GQ10" s="15"/>
      <c r="GR10" s="20"/>
      <c r="GS10" s="15"/>
      <c r="GT10" s="15"/>
      <c r="GU10" s="18"/>
      <c r="GV10" s="66"/>
      <c r="GW10" s="29"/>
      <c r="GX10" s="29"/>
      <c r="GY10" s="29"/>
      <c r="GZ10" s="19"/>
      <c r="HA10" s="18"/>
      <c r="HB10" s="18"/>
      <c r="HC10" s="15"/>
      <c r="HD10" s="15"/>
      <c r="HE10" s="18"/>
      <c r="HF10" s="18"/>
      <c r="HG10" s="18"/>
      <c r="HH10" s="15"/>
      <c r="HI10" s="18"/>
      <c r="HJ10" s="18"/>
      <c r="HK10" s="18"/>
      <c r="HL10" s="15"/>
      <c r="HM10" s="15"/>
      <c r="HN10" s="15"/>
      <c r="HO10" s="15"/>
      <c r="HP10" s="15"/>
      <c r="HQ10" s="18"/>
      <c r="HR10" s="66"/>
    </row>
    <row r="11" spans="1:250" ht="12.75" customHeight="1">
      <c r="A11" s="30"/>
      <c r="B11" s="31" t="s">
        <v>194</v>
      </c>
      <c r="C11" s="32"/>
      <c r="D11" s="6">
        <v>1128890</v>
      </c>
      <c r="E11" s="58">
        <v>19920</v>
      </c>
      <c r="F11" s="58">
        <v>5328</v>
      </c>
      <c r="G11" s="14">
        <v>14592</v>
      </c>
      <c r="H11" s="16">
        <v>1.2925971529555582</v>
      </c>
      <c r="I11" s="58">
        <v>30902</v>
      </c>
      <c r="J11" s="58">
        <v>49482</v>
      </c>
      <c r="K11" s="58">
        <v>1639</v>
      </c>
      <c r="L11" s="58">
        <v>82023</v>
      </c>
      <c r="M11" s="58">
        <v>31093</v>
      </c>
      <c r="N11" s="58">
        <v>48356</v>
      </c>
      <c r="O11" s="58">
        <v>3098</v>
      </c>
      <c r="P11" s="58">
        <v>82547</v>
      </c>
      <c r="Q11" s="14">
        <v>-524</v>
      </c>
      <c r="R11" s="16">
        <v>-4.6417277148349263E-2</v>
      </c>
      <c r="S11" s="14">
        <v>14068</v>
      </c>
      <c r="T11" s="16">
        <v>1.3</v>
      </c>
      <c r="U11" s="14">
        <v>1142958</v>
      </c>
      <c r="V11" s="67" t="s">
        <v>174</v>
      </c>
      <c r="W11" s="45"/>
      <c r="X11" s="30"/>
      <c r="Y11" s="31" t="s">
        <v>194</v>
      </c>
      <c r="Z11" s="32"/>
      <c r="AA11" s="6">
        <v>1142958</v>
      </c>
      <c r="AB11" s="14">
        <v>20314</v>
      </c>
      <c r="AC11" s="14">
        <v>5459</v>
      </c>
      <c r="AD11" s="14">
        <v>14855</v>
      </c>
      <c r="AE11" s="16">
        <v>1.2996978016690026</v>
      </c>
      <c r="AF11" s="14">
        <v>30301</v>
      </c>
      <c r="AG11" s="14">
        <v>51637</v>
      </c>
      <c r="AH11" s="14">
        <v>1328</v>
      </c>
      <c r="AI11" s="14">
        <v>83266</v>
      </c>
      <c r="AJ11" s="14">
        <v>29119</v>
      </c>
      <c r="AK11" s="14">
        <v>50328</v>
      </c>
      <c r="AL11" s="14">
        <v>3578</v>
      </c>
      <c r="AM11" s="14">
        <v>83025</v>
      </c>
      <c r="AN11" s="14">
        <v>241</v>
      </c>
      <c r="AO11" s="16">
        <v>2.1085639192341278E-2</v>
      </c>
      <c r="AP11" s="14">
        <v>15096</v>
      </c>
      <c r="AQ11" s="16">
        <v>1.3207834408613439</v>
      </c>
      <c r="AR11" s="14">
        <v>1158054</v>
      </c>
      <c r="AS11" s="67" t="s">
        <v>174</v>
      </c>
      <c r="AT11" s="30"/>
      <c r="AU11" s="31" t="s">
        <v>194</v>
      </c>
      <c r="AV11" s="32"/>
      <c r="AW11" s="6">
        <v>1158054</v>
      </c>
      <c r="AX11" s="14">
        <v>20717</v>
      </c>
      <c r="AY11" s="14">
        <v>5086</v>
      </c>
      <c r="AZ11" s="14">
        <v>15631</v>
      </c>
      <c r="BA11" s="16">
        <v>1.3497643460494935</v>
      </c>
      <c r="BB11" s="14">
        <v>29447</v>
      </c>
      <c r="BC11" s="14">
        <v>51909</v>
      </c>
      <c r="BD11" s="14">
        <v>1588</v>
      </c>
      <c r="BE11" s="14">
        <v>82944</v>
      </c>
      <c r="BF11" s="14">
        <v>28325</v>
      </c>
      <c r="BG11" s="14">
        <v>50409</v>
      </c>
      <c r="BH11" s="14">
        <v>3496</v>
      </c>
      <c r="BI11" s="14">
        <v>82230</v>
      </c>
      <c r="BJ11" s="14">
        <v>714</v>
      </c>
      <c r="BK11" s="16">
        <v>6.1655155977182408E-2</v>
      </c>
      <c r="BL11" s="14">
        <v>16345</v>
      </c>
      <c r="BM11" s="16">
        <v>1.4114195020266758</v>
      </c>
      <c r="BN11" s="14">
        <v>1174399</v>
      </c>
      <c r="BO11" s="67" t="s">
        <v>174</v>
      </c>
      <c r="BP11" s="45"/>
      <c r="BQ11" s="30"/>
      <c r="BR11" s="31" t="s">
        <v>194</v>
      </c>
      <c r="BS11" s="32"/>
      <c r="BT11" s="70">
        <v>1179097</v>
      </c>
      <c r="BU11" s="14">
        <v>19994</v>
      </c>
      <c r="BV11" s="14">
        <v>5722</v>
      </c>
      <c r="BW11" s="14">
        <v>14272</v>
      </c>
      <c r="BX11" s="16">
        <v>1.2104178027761923</v>
      </c>
      <c r="BY11" s="14">
        <v>29272</v>
      </c>
      <c r="BZ11" s="14">
        <v>51783</v>
      </c>
      <c r="CA11" s="14">
        <v>2691</v>
      </c>
      <c r="CB11" s="14">
        <v>83746</v>
      </c>
      <c r="CC11" s="14">
        <v>29723</v>
      </c>
      <c r="CD11" s="14">
        <v>50206</v>
      </c>
      <c r="CE11" s="14">
        <v>3163</v>
      </c>
      <c r="CF11" s="14">
        <v>83092</v>
      </c>
      <c r="CG11" s="14">
        <v>654</v>
      </c>
      <c r="CH11" s="16">
        <v>5.0377534672719888E-2</v>
      </c>
      <c r="CI11" s="14">
        <v>14926</v>
      </c>
      <c r="CJ11" s="16">
        <v>1.2607953374489123</v>
      </c>
      <c r="CK11" s="14">
        <v>1194023</v>
      </c>
      <c r="CL11" s="67" t="s">
        <v>174</v>
      </c>
      <c r="CM11" s="45"/>
      <c r="CN11" s="30"/>
      <c r="CO11" s="31" t="s">
        <v>194</v>
      </c>
      <c r="CP11" s="32"/>
      <c r="CQ11" s="70">
        <v>1192721</v>
      </c>
      <c r="CR11" s="14">
        <v>19659</v>
      </c>
      <c r="CS11" s="14">
        <v>5425</v>
      </c>
      <c r="CT11" s="14">
        <v>14234</v>
      </c>
      <c r="CU11" s="16">
        <v>1.1934056665389474</v>
      </c>
      <c r="CV11" s="14">
        <v>28071</v>
      </c>
      <c r="CW11" s="14">
        <v>50400</v>
      </c>
      <c r="CX11" s="14">
        <v>1431</v>
      </c>
      <c r="CY11" s="14">
        <v>79902</v>
      </c>
      <c r="CZ11" s="14">
        <v>29695</v>
      </c>
      <c r="DA11" s="14">
        <v>49954</v>
      </c>
      <c r="DB11" s="14">
        <v>2651</v>
      </c>
      <c r="DC11" s="14">
        <v>82300</v>
      </c>
      <c r="DD11" s="14">
        <v>-2398</v>
      </c>
      <c r="DE11" s="16">
        <v>-0.20105288663484588</v>
      </c>
      <c r="DF11" s="14">
        <v>11836</v>
      </c>
      <c r="DG11" s="16">
        <v>0.99235277990410176</v>
      </c>
      <c r="DH11" s="14">
        <v>1204557</v>
      </c>
      <c r="DI11" s="67" t="s">
        <v>174</v>
      </c>
      <c r="DJ11" s="45"/>
      <c r="DK11" s="30"/>
      <c r="DL11" s="31" t="s">
        <v>194</v>
      </c>
      <c r="DM11" s="32"/>
      <c r="DN11" s="6">
        <v>1204557</v>
      </c>
      <c r="DO11" s="14">
        <v>18560</v>
      </c>
      <c r="DP11" s="14">
        <v>5653</v>
      </c>
      <c r="DQ11" s="14">
        <v>12907</v>
      </c>
      <c r="DR11" s="16">
        <v>1.0715142579388108</v>
      </c>
      <c r="DS11" s="14">
        <v>27355</v>
      </c>
      <c r="DT11" s="14">
        <v>49309</v>
      </c>
      <c r="DU11" s="14">
        <v>2089</v>
      </c>
      <c r="DV11" s="14">
        <v>78753</v>
      </c>
      <c r="DW11" s="14">
        <v>31338</v>
      </c>
      <c r="DX11" s="14">
        <v>48358</v>
      </c>
      <c r="DY11" s="14">
        <v>2654</v>
      </c>
      <c r="DZ11" s="14">
        <v>82350</v>
      </c>
      <c r="EA11" s="14">
        <v>-3597</v>
      </c>
      <c r="EB11" s="16">
        <v>-0.29861600571828484</v>
      </c>
      <c r="EC11" s="14">
        <v>9310</v>
      </c>
      <c r="ED11" s="16">
        <v>0.77289825222052588</v>
      </c>
      <c r="EE11" s="14">
        <v>1213867</v>
      </c>
      <c r="EF11" s="67" t="s">
        <v>174</v>
      </c>
      <c r="EG11" s="45"/>
      <c r="EH11" s="30"/>
      <c r="EI11" s="31" t="s">
        <v>194</v>
      </c>
      <c r="EJ11" s="32"/>
      <c r="EK11" s="6">
        <v>1213867</v>
      </c>
      <c r="EL11" s="14">
        <v>18393</v>
      </c>
      <c r="EM11" s="14">
        <v>5769</v>
      </c>
      <c r="EN11" s="14">
        <v>12624</v>
      </c>
      <c r="EO11" s="16">
        <v>1.0399821397237095</v>
      </c>
      <c r="EP11" s="14">
        <v>28154</v>
      </c>
      <c r="EQ11" s="14">
        <v>48060</v>
      </c>
      <c r="ER11" s="14">
        <v>1553</v>
      </c>
      <c r="ES11" s="14">
        <v>77767</v>
      </c>
      <c r="ET11" s="14">
        <v>33524</v>
      </c>
      <c r="EU11" s="14">
        <v>46417</v>
      </c>
      <c r="EV11" s="14">
        <v>2164</v>
      </c>
      <c r="EW11" s="14">
        <v>82105</v>
      </c>
      <c r="EX11" s="14">
        <v>-4338</v>
      </c>
      <c r="EY11" s="16">
        <v>-0.35613456828466383</v>
      </c>
      <c r="EZ11" s="14">
        <v>8286</v>
      </c>
      <c r="FA11" s="16">
        <v>0.68384757143904562</v>
      </c>
      <c r="FB11" s="14">
        <v>1222153</v>
      </c>
      <c r="FC11" s="67" t="s">
        <v>174</v>
      </c>
      <c r="FD11" s="45"/>
      <c r="FE11" s="30"/>
      <c r="FF11" s="31" t="s">
        <v>194</v>
      </c>
      <c r="FG11" s="32"/>
      <c r="FH11" s="70">
        <v>1222153</v>
      </c>
      <c r="FI11" s="14">
        <v>17692</v>
      </c>
      <c r="FJ11" s="14">
        <v>6588</v>
      </c>
      <c r="FK11" s="14">
        <v>11104</v>
      </c>
      <c r="FL11" s="16">
        <v>0.9</v>
      </c>
      <c r="FM11" s="14">
        <v>28033</v>
      </c>
      <c r="FN11" s="14">
        <v>48483</v>
      </c>
      <c r="FO11" s="14">
        <v>1313</v>
      </c>
      <c r="FP11" s="14">
        <v>77829</v>
      </c>
      <c r="FQ11" s="14">
        <v>30956</v>
      </c>
      <c r="FR11" s="14">
        <v>49548</v>
      </c>
      <c r="FS11" s="14">
        <v>2255</v>
      </c>
      <c r="FT11" s="14">
        <v>82759</v>
      </c>
      <c r="FU11" s="14">
        <v>-4930</v>
      </c>
      <c r="FV11" s="16">
        <v>-0.4</v>
      </c>
      <c r="FW11" s="14">
        <v>6174</v>
      </c>
      <c r="FX11" s="16">
        <v>0.5</v>
      </c>
      <c r="FY11" s="14">
        <v>1228327</v>
      </c>
      <c r="FZ11" s="67" t="s">
        <v>174</v>
      </c>
      <c r="GA11" s="30"/>
      <c r="GB11" s="31" t="s">
        <v>194</v>
      </c>
      <c r="GC11" s="32"/>
      <c r="GD11" s="6">
        <v>1222398</v>
      </c>
      <c r="GE11" s="14">
        <v>17303</v>
      </c>
      <c r="GF11" s="14">
        <v>6206</v>
      </c>
      <c r="GG11" s="14">
        <v>11097</v>
      </c>
      <c r="GH11" s="16">
        <v>0.90780580465609406</v>
      </c>
      <c r="GI11" s="14">
        <v>27461</v>
      </c>
      <c r="GJ11" s="14">
        <v>46670</v>
      </c>
      <c r="GK11" s="14">
        <v>1048</v>
      </c>
      <c r="GL11" s="14">
        <v>75179</v>
      </c>
      <c r="GM11" s="14">
        <v>31183</v>
      </c>
      <c r="GN11" s="14">
        <v>47446</v>
      </c>
      <c r="GO11" s="14">
        <v>1691</v>
      </c>
      <c r="GP11" s="14">
        <v>80320</v>
      </c>
      <c r="GQ11" s="14">
        <v>-5141</v>
      </c>
      <c r="GR11" s="16">
        <v>-0.4205667875765503</v>
      </c>
      <c r="GS11" s="14">
        <v>5956</v>
      </c>
      <c r="GT11" s="16">
        <v>0.48723901707954365</v>
      </c>
      <c r="GU11" s="14">
        <v>1228354</v>
      </c>
      <c r="GV11" s="67" t="s">
        <v>174</v>
      </c>
      <c r="GW11" s="30"/>
      <c r="GX11" s="31" t="s">
        <v>194</v>
      </c>
      <c r="GY11" s="32"/>
      <c r="GZ11" s="6">
        <v>1228354</v>
      </c>
      <c r="HA11" s="14">
        <v>17559</v>
      </c>
      <c r="HB11" s="14">
        <v>6583</v>
      </c>
      <c r="HC11" s="14">
        <v>10976</v>
      </c>
      <c r="HD11" s="16">
        <v>0.89355348702409887</v>
      </c>
      <c r="HE11" s="14">
        <v>28894</v>
      </c>
      <c r="HF11" s="14">
        <v>45732</v>
      </c>
      <c r="HG11" s="14">
        <v>1227</v>
      </c>
      <c r="HH11" s="14">
        <v>75853</v>
      </c>
      <c r="HI11" s="14">
        <v>30841</v>
      </c>
      <c r="HJ11" s="14">
        <v>45601</v>
      </c>
      <c r="HK11" s="14">
        <v>1870</v>
      </c>
      <c r="HL11" s="14">
        <v>78312</v>
      </c>
      <c r="HM11" s="14">
        <v>-2459</v>
      </c>
      <c r="HN11" s="16">
        <v>-0.20018659116183118</v>
      </c>
      <c r="HO11" s="14">
        <v>8517</v>
      </c>
      <c r="HP11" s="16">
        <v>0.69336689586226774</v>
      </c>
      <c r="HQ11" s="14">
        <v>1236871</v>
      </c>
      <c r="HR11" s="67" t="s">
        <v>174</v>
      </c>
      <c r="HW11" s="16"/>
      <c r="IG11" s="16"/>
      <c r="II11" s="16"/>
      <c r="IP11" s="16"/>
    </row>
    <row r="12" spans="1:250" ht="12.75" customHeight="1">
      <c r="A12" s="30"/>
      <c r="B12" s="33"/>
      <c r="C12" s="29"/>
      <c r="D12" s="6"/>
      <c r="E12" s="36"/>
      <c r="F12" s="36"/>
      <c r="G12" s="14"/>
      <c r="H12" s="16"/>
      <c r="I12" s="36"/>
      <c r="J12" s="36"/>
      <c r="K12" s="36"/>
      <c r="L12" s="36"/>
      <c r="M12" s="36"/>
      <c r="N12" s="36"/>
      <c r="O12" s="36"/>
      <c r="P12" s="36"/>
      <c r="Q12" s="14"/>
      <c r="R12" s="16"/>
      <c r="S12" s="14"/>
      <c r="T12" s="17"/>
      <c r="U12" s="14"/>
      <c r="V12" s="67"/>
      <c r="W12" s="45"/>
      <c r="X12" s="30"/>
      <c r="Y12" s="33"/>
      <c r="Z12" s="29"/>
      <c r="AA12" s="6"/>
      <c r="AB12" s="14"/>
      <c r="AC12" s="14"/>
      <c r="AD12" s="14"/>
      <c r="AE12" s="16"/>
      <c r="AF12" s="14"/>
      <c r="AG12" s="14"/>
      <c r="AH12" s="14"/>
      <c r="AI12" s="14"/>
      <c r="AJ12" s="14"/>
      <c r="AK12" s="14"/>
      <c r="AL12" s="14"/>
      <c r="AM12" s="14"/>
      <c r="AN12" s="14"/>
      <c r="AO12" s="16"/>
      <c r="AP12" s="14"/>
      <c r="AQ12" s="17"/>
      <c r="AR12" s="14"/>
      <c r="AS12" s="67"/>
      <c r="AT12" s="30"/>
      <c r="AU12" s="33"/>
      <c r="AV12" s="29"/>
      <c r="AW12" s="6"/>
      <c r="AX12" s="14"/>
      <c r="AY12" s="14"/>
      <c r="AZ12" s="14"/>
      <c r="BA12" s="16"/>
      <c r="BB12" s="14"/>
      <c r="BC12" s="14"/>
      <c r="BD12" s="14"/>
      <c r="BE12" s="14"/>
      <c r="BF12" s="14"/>
      <c r="BG12" s="14"/>
      <c r="BH12" s="14"/>
      <c r="BI12" s="14"/>
      <c r="BJ12" s="14"/>
      <c r="BK12" s="16"/>
      <c r="BL12" s="14"/>
      <c r="BM12" s="17"/>
      <c r="BN12" s="14"/>
      <c r="BO12" s="67"/>
      <c r="BP12" s="45"/>
      <c r="BQ12" s="30"/>
      <c r="BR12" s="33"/>
      <c r="BS12" s="29"/>
      <c r="BT12" s="6"/>
      <c r="BU12" s="14"/>
      <c r="BV12" s="14"/>
      <c r="BW12" s="14"/>
      <c r="BX12" s="16"/>
      <c r="BY12" s="14"/>
      <c r="BZ12" s="14"/>
      <c r="CA12" s="14"/>
      <c r="CB12" s="14"/>
      <c r="CC12" s="14"/>
      <c r="CD12" s="14"/>
      <c r="CE12" s="14"/>
      <c r="CF12" s="14"/>
      <c r="CG12" s="14"/>
      <c r="CH12" s="16"/>
      <c r="CI12" s="14"/>
      <c r="CJ12" s="17"/>
      <c r="CK12" s="14"/>
      <c r="CL12" s="67"/>
      <c r="CM12" s="45"/>
      <c r="CN12" s="30"/>
      <c r="CO12" s="33"/>
      <c r="CP12" s="29"/>
      <c r="CQ12" s="6"/>
      <c r="CR12" s="14"/>
      <c r="CS12" s="14"/>
      <c r="CT12" s="14"/>
      <c r="CU12" s="16"/>
      <c r="CV12" s="14"/>
      <c r="CW12" s="14"/>
      <c r="CX12" s="14"/>
      <c r="CY12" s="14"/>
      <c r="CZ12" s="14"/>
      <c r="DA12" s="14"/>
      <c r="DB12" s="14"/>
      <c r="DC12" s="14"/>
      <c r="DD12" s="14"/>
      <c r="DE12" s="16"/>
      <c r="DF12" s="14"/>
      <c r="DG12" s="17"/>
      <c r="DH12" s="14"/>
      <c r="DI12" s="67"/>
      <c r="DJ12" s="45"/>
      <c r="DK12" s="30"/>
      <c r="DL12" s="33"/>
      <c r="DM12" s="29"/>
      <c r="DN12" s="6"/>
      <c r="DO12" s="14"/>
      <c r="DP12" s="14"/>
      <c r="DQ12" s="14"/>
      <c r="DR12" s="16"/>
      <c r="DS12" s="14"/>
      <c r="DT12" s="14"/>
      <c r="DU12" s="14"/>
      <c r="DV12" s="14"/>
      <c r="DW12" s="14"/>
      <c r="DX12" s="14"/>
      <c r="DY12" s="14"/>
      <c r="DZ12" s="14"/>
      <c r="EA12" s="14"/>
      <c r="EB12" s="16"/>
      <c r="EC12" s="14"/>
      <c r="ED12" s="17"/>
      <c r="EE12" s="14"/>
      <c r="EF12" s="67"/>
      <c r="EG12" s="45"/>
      <c r="EH12" s="30"/>
      <c r="EI12" s="33"/>
      <c r="EJ12" s="29"/>
      <c r="EK12" s="6"/>
      <c r="EL12" s="14"/>
      <c r="EM12" s="14"/>
      <c r="EN12" s="14"/>
      <c r="EO12" s="16"/>
      <c r="EP12" s="14"/>
      <c r="EQ12" s="14"/>
      <c r="ER12" s="14"/>
      <c r="ES12" s="14"/>
      <c r="ET12" s="14"/>
      <c r="EU12" s="14"/>
      <c r="EV12" s="14"/>
      <c r="EW12" s="14"/>
      <c r="EX12" s="14"/>
      <c r="EY12" s="16"/>
      <c r="EZ12" s="14"/>
      <c r="FA12" s="17"/>
      <c r="FB12" s="14"/>
      <c r="FC12" s="67"/>
      <c r="FD12" s="45"/>
      <c r="FE12" s="30"/>
      <c r="FF12" s="33"/>
      <c r="FG12" s="29"/>
      <c r="FH12" s="6"/>
      <c r="FI12" s="14"/>
      <c r="FJ12" s="14"/>
      <c r="FK12" s="14"/>
      <c r="FL12" s="16"/>
      <c r="FM12" s="14"/>
      <c r="FN12" s="14"/>
      <c r="FO12" s="14"/>
      <c r="FP12" s="14"/>
      <c r="FQ12" s="14"/>
      <c r="FR12" s="14"/>
      <c r="FS12" s="14"/>
      <c r="FT12" s="14"/>
      <c r="FU12" s="14"/>
      <c r="FV12" s="16"/>
      <c r="FW12" s="14"/>
      <c r="FX12" s="17"/>
      <c r="FY12" s="14"/>
      <c r="FZ12" s="67"/>
      <c r="GA12" s="30"/>
      <c r="GB12" s="33"/>
      <c r="GC12" s="29"/>
      <c r="GD12" s="6"/>
      <c r="GE12" s="14"/>
      <c r="GF12" s="14"/>
      <c r="GG12" s="14"/>
      <c r="GH12" s="16"/>
      <c r="GI12" s="14"/>
      <c r="GJ12" s="14"/>
      <c r="GK12" s="14"/>
      <c r="GL12" s="14"/>
      <c r="GM12" s="14"/>
      <c r="GN12" s="14"/>
      <c r="GO12" s="14"/>
      <c r="GP12" s="14"/>
      <c r="GQ12" s="14"/>
      <c r="GR12" s="16"/>
      <c r="GS12" s="14"/>
      <c r="GT12" s="17"/>
      <c r="GU12" s="14"/>
      <c r="GV12" s="67"/>
      <c r="GW12" s="30"/>
      <c r="GX12" s="33"/>
      <c r="GY12" s="29"/>
      <c r="GZ12" s="6"/>
      <c r="HA12" s="14"/>
      <c r="HB12" s="14"/>
      <c r="HC12" s="14"/>
      <c r="HD12" s="16"/>
      <c r="HE12" s="14"/>
      <c r="HF12" s="14"/>
      <c r="HG12" s="14"/>
      <c r="HH12" s="14"/>
      <c r="HI12" s="14"/>
      <c r="HJ12" s="14"/>
      <c r="HK12" s="14"/>
      <c r="HL12" s="14"/>
      <c r="HM12" s="14"/>
      <c r="HN12" s="16"/>
      <c r="HO12" s="14"/>
      <c r="HP12" s="17"/>
      <c r="HQ12" s="14"/>
      <c r="HR12" s="67"/>
      <c r="HW12" s="16"/>
      <c r="IG12" s="16"/>
      <c r="II12" s="16"/>
      <c r="IP12" s="16"/>
    </row>
    <row r="13" spans="1:250" ht="12.75" customHeight="1">
      <c r="A13" s="30">
        <v>1</v>
      </c>
      <c r="B13" s="31" t="s">
        <v>52</v>
      </c>
      <c r="C13" s="29"/>
      <c r="D13" s="6">
        <v>298370</v>
      </c>
      <c r="E13" s="36" t="s">
        <v>286</v>
      </c>
      <c r="F13" s="36" t="s">
        <v>286</v>
      </c>
      <c r="G13" s="14">
        <v>3796</v>
      </c>
      <c r="H13" s="16">
        <v>1.2722458692227772</v>
      </c>
      <c r="I13" s="36" t="s">
        <v>286</v>
      </c>
      <c r="J13" s="36" t="s">
        <v>286</v>
      </c>
      <c r="K13" s="36" t="s">
        <v>286</v>
      </c>
      <c r="L13" s="36" t="s">
        <v>286</v>
      </c>
      <c r="M13" s="36" t="s">
        <v>286</v>
      </c>
      <c r="N13" s="36" t="s">
        <v>286</v>
      </c>
      <c r="O13" s="36" t="s">
        <v>286</v>
      </c>
      <c r="P13" s="36" t="s">
        <v>286</v>
      </c>
      <c r="Q13" s="14">
        <v>-1978</v>
      </c>
      <c r="R13" s="16">
        <v>-0.66293528169722149</v>
      </c>
      <c r="S13" s="14">
        <v>1818</v>
      </c>
      <c r="T13" s="16">
        <v>0.60931058752555556</v>
      </c>
      <c r="U13" s="14">
        <v>300188</v>
      </c>
      <c r="V13" s="67">
        <v>1</v>
      </c>
      <c r="W13" s="45"/>
      <c r="X13" s="30">
        <v>1</v>
      </c>
      <c r="Y13" s="31" t="s">
        <v>52</v>
      </c>
      <c r="Z13" s="29"/>
      <c r="AA13" s="6">
        <v>300188</v>
      </c>
      <c r="AB13" s="14">
        <v>5257</v>
      </c>
      <c r="AC13" s="14">
        <v>1274</v>
      </c>
      <c r="AD13" s="14">
        <v>3983</v>
      </c>
      <c r="AE13" s="16">
        <v>1.3268351832851415</v>
      </c>
      <c r="AF13" s="14">
        <v>9533</v>
      </c>
      <c r="AG13" s="14">
        <v>11157</v>
      </c>
      <c r="AH13" s="14">
        <v>254</v>
      </c>
      <c r="AI13" s="14">
        <v>20944</v>
      </c>
      <c r="AJ13" s="14">
        <v>9115</v>
      </c>
      <c r="AK13" s="14">
        <v>12871</v>
      </c>
      <c r="AL13" s="14">
        <v>622</v>
      </c>
      <c r="AM13" s="14">
        <v>22608</v>
      </c>
      <c r="AN13" s="14">
        <v>-1664</v>
      </c>
      <c r="AO13" s="16">
        <v>-0.55431929324290108</v>
      </c>
      <c r="AP13" s="14">
        <v>2319</v>
      </c>
      <c r="AQ13" s="16">
        <v>0.77251589004224019</v>
      </c>
      <c r="AR13" s="14">
        <v>302507</v>
      </c>
      <c r="AS13" s="67">
        <v>1</v>
      </c>
      <c r="AT13" s="30">
        <v>1</v>
      </c>
      <c r="AU13" s="31" t="s">
        <v>52</v>
      </c>
      <c r="AV13" s="29"/>
      <c r="AW13" s="6">
        <v>302507</v>
      </c>
      <c r="AX13" s="14">
        <v>5274</v>
      </c>
      <c r="AY13" s="14">
        <v>1221</v>
      </c>
      <c r="AZ13" s="14">
        <v>4053</v>
      </c>
      <c r="BA13" s="16">
        <v>1.3398037070216557</v>
      </c>
      <c r="BB13" s="14">
        <v>9104</v>
      </c>
      <c r="BC13" s="14">
        <v>11325</v>
      </c>
      <c r="BD13" s="14">
        <v>210</v>
      </c>
      <c r="BE13" s="14">
        <v>20639</v>
      </c>
      <c r="BF13" s="14">
        <v>9018</v>
      </c>
      <c r="BG13" s="14">
        <v>12232</v>
      </c>
      <c r="BH13" s="14">
        <v>1430</v>
      </c>
      <c r="BI13" s="14">
        <v>22680</v>
      </c>
      <c r="BJ13" s="14">
        <v>-2041</v>
      </c>
      <c r="BK13" s="16">
        <v>-0.67469513102176149</v>
      </c>
      <c r="BL13" s="14">
        <v>2012</v>
      </c>
      <c r="BM13" s="16">
        <v>0.66510857599989426</v>
      </c>
      <c r="BN13" s="14">
        <v>304519</v>
      </c>
      <c r="BO13" s="67">
        <v>1</v>
      </c>
      <c r="BP13" s="45"/>
      <c r="BQ13" s="30">
        <v>1</v>
      </c>
      <c r="BR13" s="31" t="s">
        <v>52</v>
      </c>
      <c r="BS13" s="29"/>
      <c r="BT13" s="6">
        <v>303674</v>
      </c>
      <c r="BU13" s="14">
        <v>4874</v>
      </c>
      <c r="BV13" s="14">
        <v>1372</v>
      </c>
      <c r="BW13" s="14">
        <v>3502</v>
      </c>
      <c r="BX13" s="16">
        <v>1.1532103505733122</v>
      </c>
      <c r="BY13" s="14">
        <v>8977</v>
      </c>
      <c r="BZ13" s="14">
        <v>10491</v>
      </c>
      <c r="CA13" s="14">
        <v>1622</v>
      </c>
      <c r="CB13" s="14">
        <v>21090</v>
      </c>
      <c r="CC13" s="14">
        <v>9198</v>
      </c>
      <c r="CD13" s="14">
        <v>12167</v>
      </c>
      <c r="CE13" s="14">
        <v>1174</v>
      </c>
      <c r="CF13" s="14">
        <v>22539</v>
      </c>
      <c r="CG13" s="14">
        <v>-1449</v>
      </c>
      <c r="CH13" s="16">
        <v>-0.47715642432345207</v>
      </c>
      <c r="CI13" s="14">
        <v>2053</v>
      </c>
      <c r="CJ13" s="16">
        <v>0.67605392624986005</v>
      </c>
      <c r="CK13" s="14">
        <v>305727</v>
      </c>
      <c r="CL13" s="67">
        <v>1</v>
      </c>
      <c r="CM13" s="45"/>
      <c r="CN13" s="30">
        <v>1</v>
      </c>
      <c r="CO13" s="31" t="s">
        <v>52</v>
      </c>
      <c r="CP13" s="29"/>
      <c r="CQ13" s="6">
        <v>304425</v>
      </c>
      <c r="CR13" s="14">
        <v>4740</v>
      </c>
      <c r="CS13" s="14">
        <v>1244</v>
      </c>
      <c r="CT13" s="14">
        <v>3496</v>
      </c>
      <c r="CU13" s="16">
        <v>1.1483945142481728</v>
      </c>
      <c r="CV13" s="14">
        <v>8564</v>
      </c>
      <c r="CW13" s="14">
        <v>10023</v>
      </c>
      <c r="CX13" s="14">
        <v>452</v>
      </c>
      <c r="CY13" s="14">
        <v>19039</v>
      </c>
      <c r="CZ13" s="14">
        <v>8778</v>
      </c>
      <c r="DA13" s="14">
        <v>12342</v>
      </c>
      <c r="DB13" s="14">
        <v>712</v>
      </c>
      <c r="DC13" s="14">
        <v>21832</v>
      </c>
      <c r="DD13" s="14">
        <v>-2793</v>
      </c>
      <c r="DE13" s="16">
        <v>-0.91746735649174682</v>
      </c>
      <c r="DF13" s="14">
        <v>703</v>
      </c>
      <c r="DG13" s="16">
        <v>0.23092715775642605</v>
      </c>
      <c r="DH13" s="14">
        <v>305128</v>
      </c>
      <c r="DI13" s="67">
        <v>1</v>
      </c>
      <c r="DJ13" s="45"/>
      <c r="DK13" s="30">
        <v>1</v>
      </c>
      <c r="DL13" s="31" t="s">
        <v>52</v>
      </c>
      <c r="DM13" s="29"/>
      <c r="DN13" s="6">
        <v>305128</v>
      </c>
      <c r="DO13" s="14">
        <v>4268</v>
      </c>
      <c r="DP13" s="14">
        <v>1265</v>
      </c>
      <c r="DQ13" s="14">
        <v>3003</v>
      </c>
      <c r="DR13" s="16">
        <v>0.98417713221992076</v>
      </c>
      <c r="DS13" s="14">
        <v>8157</v>
      </c>
      <c r="DT13" s="14">
        <v>9981</v>
      </c>
      <c r="DU13" s="14">
        <v>918</v>
      </c>
      <c r="DV13" s="14">
        <v>19056</v>
      </c>
      <c r="DW13" s="14">
        <v>9048</v>
      </c>
      <c r="DX13" s="14">
        <v>11363</v>
      </c>
      <c r="DY13" s="14">
        <v>789</v>
      </c>
      <c r="DZ13" s="14">
        <v>21200</v>
      </c>
      <c r="EA13" s="14">
        <v>-2144</v>
      </c>
      <c r="EB13" s="16">
        <v>-0.70265593455861142</v>
      </c>
      <c r="EC13" s="14">
        <v>859</v>
      </c>
      <c r="ED13" s="16">
        <v>0.28152119766130934</v>
      </c>
      <c r="EE13" s="14">
        <v>305987</v>
      </c>
      <c r="EF13" s="67">
        <v>1</v>
      </c>
      <c r="EG13" s="45"/>
      <c r="EH13" s="30">
        <v>1</v>
      </c>
      <c r="EI13" s="31" t="s">
        <v>52</v>
      </c>
      <c r="EJ13" s="29"/>
      <c r="EK13" s="6">
        <v>305987</v>
      </c>
      <c r="EL13" s="14">
        <v>4666</v>
      </c>
      <c r="EM13" s="14">
        <v>1347</v>
      </c>
      <c r="EN13" s="14">
        <v>3319</v>
      </c>
      <c r="EO13" s="16">
        <v>1.0846866043328638</v>
      </c>
      <c r="EP13" s="14">
        <v>8825</v>
      </c>
      <c r="EQ13" s="14">
        <v>8766</v>
      </c>
      <c r="ER13" s="14">
        <v>410</v>
      </c>
      <c r="ES13" s="14">
        <v>18001</v>
      </c>
      <c r="ET13" s="14">
        <v>11343</v>
      </c>
      <c r="EU13" s="14">
        <v>9583</v>
      </c>
      <c r="EV13" s="14">
        <v>377</v>
      </c>
      <c r="EW13" s="14">
        <v>21303</v>
      </c>
      <c r="EX13" s="14">
        <v>-3302</v>
      </c>
      <c r="EY13" s="16">
        <v>-1.0791308127469468</v>
      </c>
      <c r="EZ13" s="14">
        <v>17</v>
      </c>
      <c r="FA13" s="16">
        <v>5.5557915859170493E-3</v>
      </c>
      <c r="FB13" s="14">
        <v>306004</v>
      </c>
      <c r="FC13" s="67">
        <v>1</v>
      </c>
      <c r="FD13" s="45"/>
      <c r="FE13" s="30">
        <v>1</v>
      </c>
      <c r="FF13" s="31" t="s">
        <v>52</v>
      </c>
      <c r="FG13" s="29"/>
      <c r="FH13" s="6">
        <v>306004</v>
      </c>
      <c r="FI13" s="14">
        <v>4518</v>
      </c>
      <c r="FJ13" s="14">
        <v>1588</v>
      </c>
      <c r="FK13" s="14">
        <v>2930</v>
      </c>
      <c r="FL13" s="16">
        <v>0.95750382347943175</v>
      </c>
      <c r="FM13" s="14">
        <v>8743</v>
      </c>
      <c r="FN13" s="14">
        <v>8544</v>
      </c>
      <c r="FO13" s="14">
        <v>20</v>
      </c>
      <c r="FP13" s="14">
        <v>17307</v>
      </c>
      <c r="FQ13" s="14">
        <v>8378</v>
      </c>
      <c r="FR13" s="14">
        <v>12985</v>
      </c>
      <c r="FS13" s="14">
        <v>286</v>
      </c>
      <c r="FT13" s="14">
        <v>21649</v>
      </c>
      <c r="FU13" s="14">
        <v>-4342</v>
      </c>
      <c r="FV13" s="16">
        <v>-1.4189357001869256</v>
      </c>
      <c r="FW13" s="14">
        <v>-1412</v>
      </c>
      <c r="FX13" s="16">
        <v>-0.46143187670749403</v>
      </c>
      <c r="FY13" s="14">
        <v>304592</v>
      </c>
      <c r="FZ13" s="67">
        <v>1</v>
      </c>
      <c r="GA13" s="30">
        <v>1</v>
      </c>
      <c r="GB13" s="31" t="s">
        <v>52</v>
      </c>
      <c r="GC13" s="29"/>
      <c r="GD13" s="6">
        <v>304836</v>
      </c>
      <c r="GE13" s="14">
        <v>3951</v>
      </c>
      <c r="GF13" s="14">
        <v>1339</v>
      </c>
      <c r="GG13" s="14">
        <v>2612</v>
      </c>
      <c r="GH13" s="16">
        <v>0.85685417732813707</v>
      </c>
      <c r="GI13" s="14">
        <v>8144</v>
      </c>
      <c r="GJ13" s="14">
        <v>7786</v>
      </c>
      <c r="GK13" s="14">
        <v>7</v>
      </c>
      <c r="GL13" s="14">
        <v>15937</v>
      </c>
      <c r="GM13" s="14">
        <v>8173</v>
      </c>
      <c r="GN13" s="14">
        <v>11602</v>
      </c>
      <c r="GO13" s="14">
        <v>130</v>
      </c>
      <c r="GP13" s="14">
        <v>19905</v>
      </c>
      <c r="GQ13" s="14">
        <v>-3968</v>
      </c>
      <c r="GR13" s="16">
        <v>-1.3016835281922081</v>
      </c>
      <c r="GS13" s="14">
        <v>-1356</v>
      </c>
      <c r="GT13" s="16">
        <v>-0.44482935086407116</v>
      </c>
      <c r="GU13" s="14">
        <v>303480</v>
      </c>
      <c r="GV13" s="67">
        <v>1</v>
      </c>
      <c r="GW13" s="30">
        <v>1</v>
      </c>
      <c r="GX13" s="31" t="s">
        <v>52</v>
      </c>
      <c r="GY13" s="29"/>
      <c r="GZ13" s="6">
        <v>303480</v>
      </c>
      <c r="HA13" s="14">
        <v>4037</v>
      </c>
      <c r="HB13" s="14">
        <v>1550</v>
      </c>
      <c r="HC13" s="14">
        <v>2487</v>
      </c>
      <c r="HD13" s="16">
        <v>0.81949387109529459</v>
      </c>
      <c r="HE13" s="14">
        <v>8351</v>
      </c>
      <c r="HF13" s="14">
        <v>7611</v>
      </c>
      <c r="HG13" s="14">
        <v>126</v>
      </c>
      <c r="HH13" s="14">
        <v>16088</v>
      </c>
      <c r="HI13" s="14">
        <v>8599</v>
      </c>
      <c r="HJ13" s="14">
        <v>10872</v>
      </c>
      <c r="HK13" s="14">
        <v>227</v>
      </c>
      <c r="HL13" s="14">
        <v>19698</v>
      </c>
      <c r="HM13" s="14">
        <v>-3610</v>
      </c>
      <c r="HN13" s="16">
        <v>-1.1895347304599975</v>
      </c>
      <c r="HO13" s="14">
        <v>-1123</v>
      </c>
      <c r="HP13" s="16">
        <v>-0.37004085936470277</v>
      </c>
      <c r="HQ13" s="14">
        <v>302357</v>
      </c>
      <c r="HR13" s="67">
        <v>1</v>
      </c>
      <c r="HW13" s="16"/>
      <c r="IG13" s="16"/>
      <c r="II13" s="16"/>
      <c r="IP13" s="16"/>
    </row>
    <row r="14" spans="1:250" ht="12.75" customHeight="1">
      <c r="A14" s="30">
        <v>2</v>
      </c>
      <c r="B14" s="31" t="s">
        <v>20</v>
      </c>
      <c r="C14" s="29"/>
      <c r="D14" s="6">
        <v>65334</v>
      </c>
      <c r="E14" s="36" t="s">
        <v>286</v>
      </c>
      <c r="F14" s="36" t="s">
        <v>286</v>
      </c>
      <c r="G14" s="14">
        <v>990</v>
      </c>
      <c r="H14" s="16">
        <v>1.5152906602993848</v>
      </c>
      <c r="I14" s="36" t="s">
        <v>286</v>
      </c>
      <c r="J14" s="36" t="s">
        <v>286</v>
      </c>
      <c r="K14" s="36" t="s">
        <v>286</v>
      </c>
      <c r="L14" s="36" t="s">
        <v>286</v>
      </c>
      <c r="M14" s="36" t="s">
        <v>286</v>
      </c>
      <c r="N14" s="36" t="s">
        <v>286</v>
      </c>
      <c r="O14" s="36" t="s">
        <v>286</v>
      </c>
      <c r="P14" s="36" t="s">
        <v>286</v>
      </c>
      <c r="Q14" s="14">
        <v>530</v>
      </c>
      <c r="R14" s="16">
        <v>0.81121621207946859</v>
      </c>
      <c r="S14" s="14">
        <v>1520</v>
      </c>
      <c r="T14" s="16">
        <v>2.3265068723788533</v>
      </c>
      <c r="U14" s="14">
        <v>66854</v>
      </c>
      <c r="V14" s="67">
        <v>2</v>
      </c>
      <c r="W14" s="45"/>
      <c r="X14" s="30">
        <v>2</v>
      </c>
      <c r="Y14" s="31" t="s">
        <v>20</v>
      </c>
      <c r="Z14" s="29"/>
      <c r="AA14" s="6">
        <v>66854</v>
      </c>
      <c r="AB14" s="14">
        <v>1209</v>
      </c>
      <c r="AC14" s="14">
        <v>225</v>
      </c>
      <c r="AD14" s="14">
        <v>984</v>
      </c>
      <c r="AE14" s="16">
        <v>1.4718640619858196</v>
      </c>
      <c r="AF14" s="14">
        <v>1718</v>
      </c>
      <c r="AG14" s="14">
        <v>3837</v>
      </c>
      <c r="AH14" s="14">
        <v>97</v>
      </c>
      <c r="AI14" s="14">
        <v>5652</v>
      </c>
      <c r="AJ14" s="14">
        <v>1806</v>
      </c>
      <c r="AK14" s="14">
        <v>3492</v>
      </c>
      <c r="AL14" s="14">
        <v>170</v>
      </c>
      <c r="AM14" s="14">
        <v>5468</v>
      </c>
      <c r="AN14" s="14">
        <v>184</v>
      </c>
      <c r="AO14" s="16">
        <v>0.27522661321686059</v>
      </c>
      <c r="AP14" s="14">
        <v>1168</v>
      </c>
      <c r="AQ14" s="16">
        <v>1.7470906752026802</v>
      </c>
      <c r="AR14" s="14">
        <v>68022</v>
      </c>
      <c r="AS14" s="67">
        <v>2</v>
      </c>
      <c r="AT14" s="30">
        <v>2</v>
      </c>
      <c r="AU14" s="31" t="s">
        <v>20</v>
      </c>
      <c r="AV14" s="29"/>
      <c r="AW14" s="6">
        <v>68022</v>
      </c>
      <c r="AX14" s="14">
        <v>1199</v>
      </c>
      <c r="AY14" s="14">
        <v>244</v>
      </c>
      <c r="AZ14" s="14">
        <v>955</v>
      </c>
      <c r="BA14" s="16">
        <v>1.4039575431478051</v>
      </c>
      <c r="BB14" s="14">
        <v>1846</v>
      </c>
      <c r="BC14" s="14">
        <v>3901</v>
      </c>
      <c r="BD14" s="14">
        <v>188</v>
      </c>
      <c r="BE14" s="14">
        <v>5935</v>
      </c>
      <c r="BF14" s="14">
        <v>1735</v>
      </c>
      <c r="BG14" s="14">
        <v>3453</v>
      </c>
      <c r="BH14" s="14">
        <v>223</v>
      </c>
      <c r="BI14" s="14">
        <v>5411</v>
      </c>
      <c r="BJ14" s="14">
        <v>524</v>
      </c>
      <c r="BK14" s="16">
        <v>0.77033900796801036</v>
      </c>
      <c r="BL14" s="14">
        <v>1479</v>
      </c>
      <c r="BM14" s="16">
        <v>2.1742965511158152</v>
      </c>
      <c r="BN14" s="14">
        <v>69501</v>
      </c>
      <c r="BO14" s="67">
        <v>2</v>
      </c>
      <c r="BP14" s="45"/>
      <c r="BQ14" s="30">
        <v>2</v>
      </c>
      <c r="BR14" s="31" t="s">
        <v>20</v>
      </c>
      <c r="BS14" s="29"/>
      <c r="BT14" s="6">
        <v>69206</v>
      </c>
      <c r="BU14" s="14">
        <v>1220</v>
      </c>
      <c r="BV14" s="14">
        <v>245</v>
      </c>
      <c r="BW14" s="14">
        <v>975</v>
      </c>
      <c r="BX14" s="16">
        <v>1.408837384041846</v>
      </c>
      <c r="BY14" s="14">
        <v>1774</v>
      </c>
      <c r="BZ14" s="14">
        <v>3671</v>
      </c>
      <c r="CA14" s="14">
        <v>144</v>
      </c>
      <c r="CB14" s="14">
        <v>5589</v>
      </c>
      <c r="CC14" s="14">
        <v>1848</v>
      </c>
      <c r="CD14" s="14">
        <v>3673</v>
      </c>
      <c r="CE14" s="14">
        <v>94</v>
      </c>
      <c r="CF14" s="14">
        <v>5615</v>
      </c>
      <c r="CG14" s="14">
        <v>-26</v>
      </c>
      <c r="CH14" s="16">
        <v>-3.7568996907782558E-2</v>
      </c>
      <c r="CI14" s="14">
        <v>949</v>
      </c>
      <c r="CJ14" s="16">
        <v>1.3712683871340634</v>
      </c>
      <c r="CK14" s="14">
        <v>70155</v>
      </c>
      <c r="CL14" s="67">
        <v>2</v>
      </c>
      <c r="CM14" s="45"/>
      <c r="CN14" s="30">
        <v>2</v>
      </c>
      <c r="CO14" s="31" t="s">
        <v>20</v>
      </c>
      <c r="CP14" s="29"/>
      <c r="CQ14" s="6">
        <v>70155</v>
      </c>
      <c r="CR14" s="14">
        <v>1222</v>
      </c>
      <c r="CS14" s="14">
        <v>239</v>
      </c>
      <c r="CT14" s="14">
        <v>983</v>
      </c>
      <c r="CU14" s="16">
        <v>1.4011830945762953</v>
      </c>
      <c r="CV14" s="14">
        <v>1734</v>
      </c>
      <c r="CW14" s="14">
        <v>4087</v>
      </c>
      <c r="CX14" s="14">
        <v>113</v>
      </c>
      <c r="CY14" s="14">
        <v>5934</v>
      </c>
      <c r="CZ14" s="14">
        <v>1951</v>
      </c>
      <c r="DA14" s="14">
        <v>3434</v>
      </c>
      <c r="DB14" s="14">
        <v>187</v>
      </c>
      <c r="DC14" s="14">
        <v>5572</v>
      </c>
      <c r="DD14" s="14">
        <v>362</v>
      </c>
      <c r="DE14" s="16">
        <v>0.51600028508303042</v>
      </c>
      <c r="DF14" s="14">
        <v>1345</v>
      </c>
      <c r="DG14" s="16">
        <v>1.9171833796593258</v>
      </c>
      <c r="DH14" s="14">
        <v>71500</v>
      </c>
      <c r="DI14" s="67">
        <v>2</v>
      </c>
      <c r="DJ14" s="45"/>
      <c r="DK14" s="30">
        <v>2</v>
      </c>
      <c r="DL14" s="31" t="s">
        <v>20</v>
      </c>
      <c r="DM14" s="29"/>
      <c r="DN14" s="6">
        <v>71500</v>
      </c>
      <c r="DO14" s="14">
        <v>1212</v>
      </c>
      <c r="DP14" s="14">
        <v>296</v>
      </c>
      <c r="DQ14" s="14">
        <v>916</v>
      </c>
      <c r="DR14" s="16">
        <v>1.2811188811188812</v>
      </c>
      <c r="DS14" s="14">
        <v>1643</v>
      </c>
      <c r="DT14" s="14">
        <v>4050</v>
      </c>
      <c r="DU14" s="14">
        <v>127</v>
      </c>
      <c r="DV14" s="14">
        <v>5820</v>
      </c>
      <c r="DW14" s="14">
        <v>1917</v>
      </c>
      <c r="DX14" s="14">
        <v>3393</v>
      </c>
      <c r="DY14" s="14">
        <v>189</v>
      </c>
      <c r="DZ14" s="14">
        <v>5499</v>
      </c>
      <c r="EA14" s="14">
        <v>321</v>
      </c>
      <c r="EB14" s="16">
        <v>0.44895104895104898</v>
      </c>
      <c r="EC14" s="14">
        <v>1237</v>
      </c>
      <c r="ED14" s="16">
        <v>1.7300699300699303</v>
      </c>
      <c r="EE14" s="14">
        <v>72737</v>
      </c>
      <c r="EF14" s="67">
        <v>2</v>
      </c>
      <c r="EG14" s="45"/>
      <c r="EH14" s="30">
        <v>2</v>
      </c>
      <c r="EI14" s="31" t="s">
        <v>20</v>
      </c>
      <c r="EJ14" s="29"/>
      <c r="EK14" s="6">
        <v>72737</v>
      </c>
      <c r="EL14" s="14">
        <v>1225</v>
      </c>
      <c r="EM14" s="14">
        <v>270</v>
      </c>
      <c r="EN14" s="14">
        <v>955</v>
      </c>
      <c r="EO14" s="16">
        <v>1.3129493930186837</v>
      </c>
      <c r="EP14" s="14">
        <v>1789</v>
      </c>
      <c r="EQ14" s="14">
        <v>4155</v>
      </c>
      <c r="ER14" s="14">
        <v>98</v>
      </c>
      <c r="ES14" s="14">
        <v>6042</v>
      </c>
      <c r="ET14" s="14">
        <v>1991</v>
      </c>
      <c r="EU14" s="14">
        <v>3439</v>
      </c>
      <c r="EV14" s="14">
        <v>193</v>
      </c>
      <c r="EW14" s="14">
        <v>5623</v>
      </c>
      <c r="EX14" s="14">
        <v>419</v>
      </c>
      <c r="EY14" s="16">
        <v>0.57604795358620786</v>
      </c>
      <c r="EZ14" s="14">
        <v>1374</v>
      </c>
      <c r="FA14" s="16">
        <v>1.8889973466048915</v>
      </c>
      <c r="FB14" s="14">
        <v>74111</v>
      </c>
      <c r="FC14" s="67">
        <v>2</v>
      </c>
      <c r="FD14" s="45"/>
      <c r="FE14" s="30">
        <v>2</v>
      </c>
      <c r="FF14" s="31" t="s">
        <v>20</v>
      </c>
      <c r="FG14" s="29"/>
      <c r="FH14" s="6">
        <v>74111</v>
      </c>
      <c r="FI14" s="14">
        <v>1172</v>
      </c>
      <c r="FJ14" s="14">
        <v>284</v>
      </c>
      <c r="FK14" s="14">
        <v>888</v>
      </c>
      <c r="FL14" s="16">
        <v>1.1982026959560659</v>
      </c>
      <c r="FM14" s="14">
        <v>1809</v>
      </c>
      <c r="FN14" s="14">
        <v>4268</v>
      </c>
      <c r="FO14" s="14">
        <v>96</v>
      </c>
      <c r="FP14" s="14">
        <v>6173</v>
      </c>
      <c r="FQ14" s="14">
        <v>2072</v>
      </c>
      <c r="FR14" s="14">
        <v>3585</v>
      </c>
      <c r="FS14" s="14">
        <v>91</v>
      </c>
      <c r="FT14" s="14">
        <v>5748</v>
      </c>
      <c r="FU14" s="14">
        <v>425</v>
      </c>
      <c r="FV14" s="16">
        <v>0.57346412813212611</v>
      </c>
      <c r="FW14" s="14">
        <v>1313</v>
      </c>
      <c r="FX14" s="16">
        <v>1.7716668240881921</v>
      </c>
      <c r="FY14" s="14">
        <v>75424</v>
      </c>
      <c r="FZ14" s="67">
        <v>2</v>
      </c>
      <c r="GA14" s="30">
        <v>2</v>
      </c>
      <c r="GB14" s="31" t="s">
        <v>20</v>
      </c>
      <c r="GC14" s="29"/>
      <c r="GD14" s="6">
        <v>75905</v>
      </c>
      <c r="GE14" s="14">
        <v>1266</v>
      </c>
      <c r="GF14" s="14">
        <v>303</v>
      </c>
      <c r="GG14" s="14">
        <v>963</v>
      </c>
      <c r="GH14" s="16">
        <v>1.268691127066728</v>
      </c>
      <c r="GI14" s="14">
        <v>1960</v>
      </c>
      <c r="GJ14" s="14">
        <v>4219</v>
      </c>
      <c r="GK14" s="14">
        <v>88</v>
      </c>
      <c r="GL14" s="14">
        <v>6267</v>
      </c>
      <c r="GM14" s="14">
        <v>2089</v>
      </c>
      <c r="GN14" s="14">
        <v>3457</v>
      </c>
      <c r="GO14" s="14">
        <v>85</v>
      </c>
      <c r="GP14" s="14">
        <v>5631</v>
      </c>
      <c r="GQ14" s="14">
        <v>636</v>
      </c>
      <c r="GR14" s="16">
        <v>0.83788946709702916</v>
      </c>
      <c r="GS14" s="14">
        <v>1599</v>
      </c>
      <c r="GT14" s="16">
        <v>2.1065805941637574</v>
      </c>
      <c r="GU14" s="14">
        <v>77504</v>
      </c>
      <c r="GV14" s="67">
        <v>2</v>
      </c>
      <c r="GW14" s="30">
        <v>2</v>
      </c>
      <c r="GX14" s="31" t="s">
        <v>20</v>
      </c>
      <c r="GY14" s="29"/>
      <c r="GZ14" s="6">
        <v>77504</v>
      </c>
      <c r="HA14" s="14">
        <v>1271</v>
      </c>
      <c r="HB14" s="14">
        <v>314</v>
      </c>
      <c r="HC14" s="14">
        <v>957</v>
      </c>
      <c r="HD14" s="16">
        <v>1.2347749793559042</v>
      </c>
      <c r="HE14" s="14">
        <v>2008</v>
      </c>
      <c r="HF14" s="14">
        <v>4082</v>
      </c>
      <c r="HG14" s="14">
        <v>103</v>
      </c>
      <c r="HH14" s="14">
        <v>6193</v>
      </c>
      <c r="HI14" s="14">
        <v>2090</v>
      </c>
      <c r="HJ14" s="14">
        <v>3527</v>
      </c>
      <c r="HK14" s="14">
        <v>157</v>
      </c>
      <c r="HL14" s="14">
        <v>5774</v>
      </c>
      <c r="HM14" s="14">
        <v>419</v>
      </c>
      <c r="HN14" s="16">
        <v>0.54061725846407926</v>
      </c>
      <c r="HO14" s="14">
        <v>1376</v>
      </c>
      <c r="HP14" s="16">
        <v>1.7753922378199833</v>
      </c>
      <c r="HQ14" s="14">
        <v>78880</v>
      </c>
      <c r="HR14" s="67">
        <v>2</v>
      </c>
      <c r="HW14" s="16"/>
      <c r="IG14" s="16"/>
      <c r="II14" s="16"/>
      <c r="IP14" s="16"/>
    </row>
    <row r="15" spans="1:250" ht="12.75" customHeight="1">
      <c r="A15" s="30">
        <v>3</v>
      </c>
      <c r="B15" s="31" t="s">
        <v>21</v>
      </c>
      <c r="C15" s="29"/>
      <c r="D15" s="6">
        <v>39458</v>
      </c>
      <c r="E15" s="36" t="s">
        <v>286</v>
      </c>
      <c r="F15" s="36" t="s">
        <v>286</v>
      </c>
      <c r="G15" s="14">
        <v>582</v>
      </c>
      <c r="H15" s="16">
        <v>1.4749860611282883</v>
      </c>
      <c r="I15" s="36" t="s">
        <v>286</v>
      </c>
      <c r="J15" s="36" t="s">
        <v>286</v>
      </c>
      <c r="K15" s="36" t="s">
        <v>286</v>
      </c>
      <c r="L15" s="36" t="s">
        <v>286</v>
      </c>
      <c r="M15" s="36" t="s">
        <v>286</v>
      </c>
      <c r="N15" s="36" t="s">
        <v>286</v>
      </c>
      <c r="O15" s="36" t="s">
        <v>286</v>
      </c>
      <c r="P15" s="36" t="s">
        <v>286</v>
      </c>
      <c r="Q15" s="14">
        <v>-199</v>
      </c>
      <c r="R15" s="16">
        <v>-0.50433372193218107</v>
      </c>
      <c r="S15" s="14">
        <v>383</v>
      </c>
      <c r="T15" s="16">
        <v>0.97065233919610727</v>
      </c>
      <c r="U15" s="14">
        <v>39841</v>
      </c>
      <c r="V15" s="67">
        <v>3</v>
      </c>
      <c r="W15" s="45"/>
      <c r="X15" s="30">
        <v>3</v>
      </c>
      <c r="Y15" s="31" t="s">
        <v>21</v>
      </c>
      <c r="Z15" s="29"/>
      <c r="AA15" s="6">
        <v>39841</v>
      </c>
      <c r="AB15" s="14">
        <v>757</v>
      </c>
      <c r="AC15" s="14">
        <v>194</v>
      </c>
      <c r="AD15" s="14">
        <v>563</v>
      </c>
      <c r="AE15" s="16">
        <v>1.4131171406340202</v>
      </c>
      <c r="AF15" s="14">
        <v>1297</v>
      </c>
      <c r="AG15" s="14">
        <v>2224</v>
      </c>
      <c r="AH15" s="14">
        <v>6</v>
      </c>
      <c r="AI15" s="14">
        <v>3527</v>
      </c>
      <c r="AJ15" s="14">
        <v>1189</v>
      </c>
      <c r="AK15" s="14">
        <v>2117</v>
      </c>
      <c r="AL15" s="14">
        <v>126</v>
      </c>
      <c r="AM15" s="14">
        <v>3432</v>
      </c>
      <c r="AN15" s="14">
        <v>95</v>
      </c>
      <c r="AO15" s="16">
        <v>0.23844783012474585</v>
      </c>
      <c r="AP15" s="14">
        <v>658</v>
      </c>
      <c r="AQ15" s="16">
        <v>1.6515649707587663</v>
      </c>
      <c r="AR15" s="14">
        <v>40499</v>
      </c>
      <c r="AS15" s="67">
        <v>3</v>
      </c>
      <c r="AT15" s="30">
        <v>3</v>
      </c>
      <c r="AU15" s="31" t="s">
        <v>21</v>
      </c>
      <c r="AV15" s="29"/>
      <c r="AW15" s="6">
        <v>40499</v>
      </c>
      <c r="AX15" s="14">
        <v>789</v>
      </c>
      <c r="AY15" s="14">
        <v>179</v>
      </c>
      <c r="AZ15" s="14">
        <v>610</v>
      </c>
      <c r="BA15" s="16">
        <v>1.5062100298772809</v>
      </c>
      <c r="BB15" s="14">
        <v>1112</v>
      </c>
      <c r="BC15" s="14">
        <v>2057</v>
      </c>
      <c r="BD15" s="14">
        <v>12</v>
      </c>
      <c r="BE15" s="14">
        <v>3181</v>
      </c>
      <c r="BF15" s="14">
        <v>1208</v>
      </c>
      <c r="BG15" s="14">
        <v>1959</v>
      </c>
      <c r="BH15" s="14">
        <v>129</v>
      </c>
      <c r="BI15" s="14">
        <v>3296</v>
      </c>
      <c r="BJ15" s="14">
        <v>-115</v>
      </c>
      <c r="BK15" s="16">
        <v>-0.28395762858342183</v>
      </c>
      <c r="BL15" s="14">
        <v>495</v>
      </c>
      <c r="BM15" s="16">
        <v>1.2222524012938591</v>
      </c>
      <c r="BN15" s="14">
        <v>40994</v>
      </c>
      <c r="BO15" s="67">
        <v>3</v>
      </c>
      <c r="BP15" s="45"/>
      <c r="BQ15" s="30">
        <v>3</v>
      </c>
      <c r="BR15" s="31" t="s">
        <v>21</v>
      </c>
      <c r="BS15" s="29"/>
      <c r="BT15" s="6">
        <v>41177</v>
      </c>
      <c r="BU15" s="14">
        <v>759</v>
      </c>
      <c r="BV15" s="14">
        <v>194</v>
      </c>
      <c r="BW15" s="14">
        <v>565</v>
      </c>
      <c r="BX15" s="16">
        <v>1.3721252155329431</v>
      </c>
      <c r="BY15" s="14">
        <v>1135</v>
      </c>
      <c r="BZ15" s="14">
        <v>2341</v>
      </c>
      <c r="CA15" s="14">
        <v>19</v>
      </c>
      <c r="CB15" s="14">
        <v>3495</v>
      </c>
      <c r="CC15" s="14">
        <v>1284</v>
      </c>
      <c r="CD15" s="14">
        <v>2325</v>
      </c>
      <c r="CE15" s="14">
        <v>162</v>
      </c>
      <c r="CF15" s="14">
        <v>3771</v>
      </c>
      <c r="CG15" s="14">
        <v>-276</v>
      </c>
      <c r="CH15" s="16">
        <v>-0.67027709643733147</v>
      </c>
      <c r="CI15" s="14">
        <v>289</v>
      </c>
      <c r="CJ15" s="16">
        <v>0.70184811909561162</v>
      </c>
      <c r="CK15" s="14">
        <v>41466</v>
      </c>
      <c r="CL15" s="67">
        <v>3</v>
      </c>
      <c r="CM15" s="45"/>
      <c r="CN15" s="30">
        <v>3</v>
      </c>
      <c r="CO15" s="31" t="s">
        <v>21</v>
      </c>
      <c r="CP15" s="29"/>
      <c r="CQ15" s="6">
        <v>41466</v>
      </c>
      <c r="CR15" s="14">
        <v>762</v>
      </c>
      <c r="CS15" s="14">
        <v>173</v>
      </c>
      <c r="CT15" s="14">
        <v>589</v>
      </c>
      <c r="CU15" s="16">
        <v>1.4204408431003714</v>
      </c>
      <c r="CV15" s="14">
        <v>1017</v>
      </c>
      <c r="CW15" s="14">
        <v>2080</v>
      </c>
      <c r="CX15" s="14">
        <v>8</v>
      </c>
      <c r="CY15" s="14">
        <v>3105</v>
      </c>
      <c r="CZ15" s="14">
        <v>1282</v>
      </c>
      <c r="DA15" s="14">
        <v>2249</v>
      </c>
      <c r="DB15" s="14">
        <v>114</v>
      </c>
      <c r="DC15" s="14">
        <v>3645</v>
      </c>
      <c r="DD15" s="14">
        <v>-540</v>
      </c>
      <c r="DE15" s="16">
        <v>-1.3022717407032267</v>
      </c>
      <c r="DF15" s="14">
        <v>49</v>
      </c>
      <c r="DG15" s="16">
        <v>0.11816910239714465</v>
      </c>
      <c r="DH15" s="14">
        <v>41515</v>
      </c>
      <c r="DI15" s="67">
        <v>3</v>
      </c>
      <c r="DJ15" s="45"/>
      <c r="DK15" s="30">
        <v>3</v>
      </c>
      <c r="DL15" s="31" t="s">
        <v>21</v>
      </c>
      <c r="DM15" s="29"/>
      <c r="DN15" s="6">
        <v>41515</v>
      </c>
      <c r="DO15" s="14">
        <v>689</v>
      </c>
      <c r="DP15" s="14">
        <v>209</v>
      </c>
      <c r="DQ15" s="14">
        <v>480</v>
      </c>
      <c r="DR15" s="16">
        <v>1.1562085993014573</v>
      </c>
      <c r="DS15" s="14">
        <v>900</v>
      </c>
      <c r="DT15" s="14">
        <v>1651</v>
      </c>
      <c r="DU15" s="14">
        <v>19</v>
      </c>
      <c r="DV15" s="14">
        <v>2570</v>
      </c>
      <c r="DW15" s="14">
        <v>1229</v>
      </c>
      <c r="DX15" s="14">
        <v>2176</v>
      </c>
      <c r="DY15" s="14">
        <v>15</v>
      </c>
      <c r="DZ15" s="14">
        <v>3420</v>
      </c>
      <c r="EA15" s="14">
        <v>-850</v>
      </c>
      <c r="EB15" s="16">
        <v>-2.0474527279296639</v>
      </c>
      <c r="EC15" s="14">
        <v>-370</v>
      </c>
      <c r="ED15" s="16">
        <v>-0.89124412862820657</v>
      </c>
      <c r="EE15" s="14">
        <v>41145</v>
      </c>
      <c r="EF15" s="67">
        <v>3</v>
      </c>
      <c r="EG15" s="45"/>
      <c r="EH15" s="30">
        <v>3</v>
      </c>
      <c r="EI15" s="31" t="s">
        <v>21</v>
      </c>
      <c r="EJ15" s="29"/>
      <c r="EK15" s="6">
        <v>41145</v>
      </c>
      <c r="EL15" s="14">
        <v>622</v>
      </c>
      <c r="EM15" s="14">
        <v>252</v>
      </c>
      <c r="EN15" s="14">
        <v>370</v>
      </c>
      <c r="EO15" s="16">
        <v>0.89925871916393241</v>
      </c>
      <c r="EP15" s="14">
        <v>1033</v>
      </c>
      <c r="EQ15" s="14">
        <v>1753</v>
      </c>
      <c r="ER15" s="14">
        <v>32</v>
      </c>
      <c r="ES15" s="14">
        <v>2818</v>
      </c>
      <c r="ET15" s="14">
        <v>1177</v>
      </c>
      <c r="EU15" s="14">
        <v>2190</v>
      </c>
      <c r="EV15" s="14">
        <v>13</v>
      </c>
      <c r="EW15" s="14">
        <v>3380</v>
      </c>
      <c r="EX15" s="14">
        <v>-562</v>
      </c>
      <c r="EY15" s="16">
        <v>-1.3659010815408921</v>
      </c>
      <c r="EZ15" s="14">
        <v>-192</v>
      </c>
      <c r="FA15" s="16">
        <v>-0.46664236237695955</v>
      </c>
      <c r="FB15" s="14">
        <v>40953</v>
      </c>
      <c r="FC15" s="67">
        <v>3</v>
      </c>
      <c r="FD15" s="45"/>
      <c r="FE15" s="30">
        <v>3</v>
      </c>
      <c r="FF15" s="31" t="s">
        <v>21</v>
      </c>
      <c r="FG15" s="29"/>
      <c r="FH15" s="6">
        <v>40953</v>
      </c>
      <c r="FI15" s="14">
        <v>573</v>
      </c>
      <c r="FJ15" s="14">
        <v>226</v>
      </c>
      <c r="FK15" s="14">
        <v>347</v>
      </c>
      <c r="FL15" s="16">
        <v>0.8473127731790101</v>
      </c>
      <c r="FM15" s="14">
        <v>991</v>
      </c>
      <c r="FN15" s="14">
        <v>1443</v>
      </c>
      <c r="FO15" s="14">
        <v>22</v>
      </c>
      <c r="FP15" s="14">
        <v>2456</v>
      </c>
      <c r="FQ15" s="14">
        <v>1192</v>
      </c>
      <c r="FR15" s="14">
        <v>2033</v>
      </c>
      <c r="FS15" s="14">
        <v>5</v>
      </c>
      <c r="FT15" s="14">
        <v>3230</v>
      </c>
      <c r="FU15" s="14">
        <v>-774</v>
      </c>
      <c r="FV15" s="16">
        <v>-1.8899714306644202</v>
      </c>
      <c r="FW15" s="14">
        <v>-427</v>
      </c>
      <c r="FX15" s="16">
        <v>-1.0426586574854102</v>
      </c>
      <c r="FY15" s="14">
        <v>40526</v>
      </c>
      <c r="FZ15" s="67">
        <v>3</v>
      </c>
      <c r="GA15" s="30">
        <v>3</v>
      </c>
      <c r="GB15" s="31" t="s">
        <v>21</v>
      </c>
      <c r="GC15" s="29"/>
      <c r="GD15" s="6">
        <v>41245</v>
      </c>
      <c r="GE15" s="14">
        <v>660</v>
      </c>
      <c r="GF15" s="14">
        <v>256</v>
      </c>
      <c r="GG15" s="14">
        <v>404</v>
      </c>
      <c r="GH15" s="16">
        <v>0.97951266820220628</v>
      </c>
      <c r="GI15" s="14">
        <v>880</v>
      </c>
      <c r="GJ15" s="14">
        <v>1361</v>
      </c>
      <c r="GK15" s="14">
        <v>13</v>
      </c>
      <c r="GL15" s="14">
        <v>2254</v>
      </c>
      <c r="GM15" s="14">
        <v>1234</v>
      </c>
      <c r="GN15" s="14">
        <v>1520</v>
      </c>
      <c r="GO15" s="14">
        <v>10</v>
      </c>
      <c r="GP15" s="14">
        <v>2764</v>
      </c>
      <c r="GQ15" s="14">
        <v>-510</v>
      </c>
      <c r="GR15" s="16">
        <v>-1.2365135167899139</v>
      </c>
      <c r="GS15" s="14">
        <v>-106</v>
      </c>
      <c r="GT15" s="16">
        <v>-0.25700084858770761</v>
      </c>
      <c r="GU15" s="14">
        <v>41139</v>
      </c>
      <c r="GV15" s="67">
        <v>3</v>
      </c>
      <c r="GW15" s="30">
        <v>3</v>
      </c>
      <c r="GX15" s="31" t="s">
        <v>21</v>
      </c>
      <c r="GY15" s="29"/>
      <c r="GZ15" s="6">
        <v>41139</v>
      </c>
      <c r="HA15" s="14">
        <v>570</v>
      </c>
      <c r="HB15" s="14">
        <v>235</v>
      </c>
      <c r="HC15" s="14">
        <v>335</v>
      </c>
      <c r="HD15" s="16">
        <v>0.81431245290357079</v>
      </c>
      <c r="HE15" s="14">
        <v>1099</v>
      </c>
      <c r="HF15" s="14">
        <v>1360</v>
      </c>
      <c r="HG15" s="14">
        <v>2</v>
      </c>
      <c r="HH15" s="14">
        <v>2461</v>
      </c>
      <c r="HI15" s="14">
        <v>1428</v>
      </c>
      <c r="HJ15" s="14">
        <v>1406</v>
      </c>
      <c r="HK15" s="14">
        <v>21</v>
      </c>
      <c r="HL15" s="14">
        <v>2855</v>
      </c>
      <c r="HM15" s="14">
        <v>-394</v>
      </c>
      <c r="HN15" s="16">
        <v>-0.95772867595225952</v>
      </c>
      <c r="HO15" s="14">
        <v>-59</v>
      </c>
      <c r="HP15" s="16">
        <v>-0.14341622304868859</v>
      </c>
      <c r="HQ15" s="14">
        <v>41080</v>
      </c>
      <c r="HR15" s="67">
        <v>3</v>
      </c>
      <c r="HW15" s="16"/>
      <c r="IG15" s="16"/>
      <c r="II15" s="16"/>
      <c r="IP15" s="16"/>
    </row>
    <row r="16" spans="1:250" ht="12.75" customHeight="1">
      <c r="A16" s="30">
        <v>4</v>
      </c>
      <c r="B16" s="31" t="s">
        <v>22</v>
      </c>
      <c r="C16" s="29"/>
      <c r="D16" s="6">
        <v>73301</v>
      </c>
      <c r="E16" s="36" t="s">
        <v>286</v>
      </c>
      <c r="F16" s="36" t="s">
        <v>286</v>
      </c>
      <c r="G16" s="14">
        <v>1311</v>
      </c>
      <c r="H16" s="16">
        <v>1.7885158456228427</v>
      </c>
      <c r="I16" s="36" t="s">
        <v>286</v>
      </c>
      <c r="J16" s="36" t="s">
        <v>286</v>
      </c>
      <c r="K16" s="36" t="s">
        <v>286</v>
      </c>
      <c r="L16" s="36" t="s">
        <v>286</v>
      </c>
      <c r="M16" s="36" t="s">
        <v>286</v>
      </c>
      <c r="N16" s="36" t="s">
        <v>286</v>
      </c>
      <c r="O16" s="36" t="s">
        <v>286</v>
      </c>
      <c r="P16" s="36" t="s">
        <v>286</v>
      </c>
      <c r="Q16" s="14">
        <v>1345</v>
      </c>
      <c r="R16" s="16">
        <v>1.8348999331523446</v>
      </c>
      <c r="S16" s="14">
        <v>2656</v>
      </c>
      <c r="T16" s="16">
        <v>3.6234157787751875</v>
      </c>
      <c r="U16" s="14">
        <v>75957</v>
      </c>
      <c r="V16" s="67">
        <v>4</v>
      </c>
      <c r="W16" s="45"/>
      <c r="X16" s="30">
        <v>4</v>
      </c>
      <c r="Y16" s="31" t="s">
        <v>22</v>
      </c>
      <c r="Z16" s="29"/>
      <c r="AA16" s="6">
        <v>75957</v>
      </c>
      <c r="AB16" s="14">
        <v>1581</v>
      </c>
      <c r="AC16" s="14">
        <v>250</v>
      </c>
      <c r="AD16" s="14">
        <v>1331</v>
      </c>
      <c r="AE16" s="16">
        <v>1.7523072264570745</v>
      </c>
      <c r="AF16" s="14">
        <v>2048</v>
      </c>
      <c r="AG16" s="14">
        <v>5426</v>
      </c>
      <c r="AH16" s="14">
        <v>134</v>
      </c>
      <c r="AI16" s="14">
        <v>7608</v>
      </c>
      <c r="AJ16" s="14">
        <v>2013</v>
      </c>
      <c r="AK16" s="14">
        <v>4356</v>
      </c>
      <c r="AL16" s="14">
        <v>153</v>
      </c>
      <c r="AM16" s="14">
        <v>6522</v>
      </c>
      <c r="AN16" s="14">
        <v>1086</v>
      </c>
      <c r="AO16" s="16">
        <v>1.4297563094908963</v>
      </c>
      <c r="AP16" s="14">
        <v>2417</v>
      </c>
      <c r="AQ16" s="16">
        <v>3.1820635359479703</v>
      </c>
      <c r="AR16" s="14">
        <v>78374</v>
      </c>
      <c r="AS16" s="67">
        <v>4</v>
      </c>
      <c r="AT16" s="30">
        <v>4</v>
      </c>
      <c r="AU16" s="31" t="s">
        <v>22</v>
      </c>
      <c r="AV16" s="29"/>
      <c r="AW16" s="6">
        <v>78374</v>
      </c>
      <c r="AX16" s="14">
        <v>1719</v>
      </c>
      <c r="AY16" s="14">
        <v>236</v>
      </c>
      <c r="AZ16" s="14">
        <v>1483</v>
      </c>
      <c r="BA16" s="16">
        <v>1.892209150993952</v>
      </c>
      <c r="BB16" s="14">
        <v>2159</v>
      </c>
      <c r="BC16" s="14">
        <v>5541</v>
      </c>
      <c r="BD16" s="14">
        <v>330</v>
      </c>
      <c r="BE16" s="14">
        <v>8030</v>
      </c>
      <c r="BF16" s="14">
        <v>2072</v>
      </c>
      <c r="BG16" s="14">
        <v>4490</v>
      </c>
      <c r="BH16" s="14">
        <v>362</v>
      </c>
      <c r="BI16" s="14">
        <v>6924</v>
      </c>
      <c r="BJ16" s="14">
        <v>1106</v>
      </c>
      <c r="BK16" s="16">
        <v>1.4111822798377014</v>
      </c>
      <c r="BL16" s="14">
        <v>2589</v>
      </c>
      <c r="BM16" s="16">
        <v>3.3033914308316534</v>
      </c>
      <c r="BN16" s="14">
        <v>80963</v>
      </c>
      <c r="BO16" s="67">
        <v>4</v>
      </c>
      <c r="BP16" s="45"/>
      <c r="BQ16" s="30">
        <v>4</v>
      </c>
      <c r="BR16" s="31" t="s">
        <v>22</v>
      </c>
      <c r="BS16" s="29"/>
      <c r="BT16" s="6">
        <v>81611</v>
      </c>
      <c r="BU16" s="14">
        <v>1745</v>
      </c>
      <c r="BV16" s="14">
        <v>218</v>
      </c>
      <c r="BW16" s="14">
        <v>1527</v>
      </c>
      <c r="BX16" s="16">
        <v>1.871071301662766</v>
      </c>
      <c r="BY16" s="14">
        <v>2346</v>
      </c>
      <c r="BZ16" s="14">
        <v>5707</v>
      </c>
      <c r="CA16" s="14">
        <v>235</v>
      </c>
      <c r="CB16" s="14">
        <v>8288</v>
      </c>
      <c r="CC16" s="14">
        <v>2314</v>
      </c>
      <c r="CD16" s="14">
        <v>4172</v>
      </c>
      <c r="CE16" s="14">
        <v>270</v>
      </c>
      <c r="CF16" s="14">
        <v>6756</v>
      </c>
      <c r="CG16" s="14">
        <v>1532</v>
      </c>
      <c r="CH16" s="16">
        <v>1.8771979267500702</v>
      </c>
      <c r="CI16" s="14">
        <v>3059</v>
      </c>
      <c r="CJ16" s="16">
        <v>3.7482692284128363</v>
      </c>
      <c r="CK16" s="14">
        <v>84670</v>
      </c>
      <c r="CL16" s="67">
        <v>4</v>
      </c>
      <c r="CM16" s="45"/>
      <c r="CN16" s="30">
        <v>4</v>
      </c>
      <c r="CO16" s="31" t="s">
        <v>22</v>
      </c>
      <c r="CP16" s="29"/>
      <c r="CQ16" s="6">
        <v>84670</v>
      </c>
      <c r="CR16" s="14">
        <v>1735</v>
      </c>
      <c r="CS16" s="14">
        <v>255</v>
      </c>
      <c r="CT16" s="14">
        <v>1480</v>
      </c>
      <c r="CU16" s="16">
        <v>1.7479626786346993</v>
      </c>
      <c r="CV16" s="14">
        <v>2183</v>
      </c>
      <c r="CW16" s="14">
        <v>5474</v>
      </c>
      <c r="CX16" s="14">
        <v>193</v>
      </c>
      <c r="CY16" s="14">
        <v>7850</v>
      </c>
      <c r="CZ16" s="14">
        <v>2282</v>
      </c>
      <c r="DA16" s="14">
        <v>4327</v>
      </c>
      <c r="DB16" s="14">
        <v>345</v>
      </c>
      <c r="DC16" s="14">
        <v>6954</v>
      </c>
      <c r="DD16" s="14">
        <v>896</v>
      </c>
      <c r="DE16" s="16">
        <v>1.0582260540923585</v>
      </c>
      <c r="DF16" s="14">
        <v>2376</v>
      </c>
      <c r="DG16" s="16">
        <v>2.8061887327270578</v>
      </c>
      <c r="DH16" s="14">
        <v>87046</v>
      </c>
      <c r="DI16" s="67">
        <v>4</v>
      </c>
      <c r="DJ16" s="45"/>
      <c r="DK16" s="30">
        <v>4</v>
      </c>
      <c r="DL16" s="31" t="s">
        <v>22</v>
      </c>
      <c r="DM16" s="29"/>
      <c r="DN16" s="6">
        <v>87046</v>
      </c>
      <c r="DO16" s="14">
        <v>1679</v>
      </c>
      <c r="DP16" s="14">
        <v>246</v>
      </c>
      <c r="DQ16" s="14">
        <v>1433</v>
      </c>
      <c r="DR16" s="16">
        <v>1.6462560025733521</v>
      </c>
      <c r="DS16" s="14">
        <v>1947</v>
      </c>
      <c r="DT16" s="14">
        <v>5105</v>
      </c>
      <c r="DU16" s="14">
        <v>243</v>
      </c>
      <c r="DV16" s="14">
        <v>7295</v>
      </c>
      <c r="DW16" s="14">
        <v>2464</v>
      </c>
      <c r="DX16" s="14">
        <v>4657</v>
      </c>
      <c r="DY16" s="14">
        <v>500</v>
      </c>
      <c r="DZ16" s="14">
        <v>7621</v>
      </c>
      <c r="EA16" s="14">
        <v>-326</v>
      </c>
      <c r="EB16" s="16">
        <v>-0.37451462445143946</v>
      </c>
      <c r="EC16" s="14">
        <v>1107</v>
      </c>
      <c r="ED16" s="16">
        <v>1.2717413781219127</v>
      </c>
      <c r="EE16" s="14">
        <v>88153</v>
      </c>
      <c r="EF16" s="67">
        <v>4</v>
      </c>
      <c r="EG16" s="45"/>
      <c r="EH16" s="30">
        <v>4</v>
      </c>
      <c r="EI16" s="31" t="s">
        <v>22</v>
      </c>
      <c r="EJ16" s="29"/>
      <c r="EK16" s="6">
        <v>88153</v>
      </c>
      <c r="EL16" s="14">
        <v>1568</v>
      </c>
      <c r="EM16" s="14">
        <v>293</v>
      </c>
      <c r="EN16" s="14">
        <v>1275</v>
      </c>
      <c r="EO16" s="16">
        <v>1.4463489614647262</v>
      </c>
      <c r="EP16" s="14">
        <v>1943</v>
      </c>
      <c r="EQ16" s="14">
        <v>4850</v>
      </c>
      <c r="ER16" s="14">
        <v>325</v>
      </c>
      <c r="ES16" s="14">
        <v>7118</v>
      </c>
      <c r="ET16" s="14">
        <v>2479</v>
      </c>
      <c r="EU16" s="14">
        <v>4582</v>
      </c>
      <c r="EV16" s="14">
        <v>373</v>
      </c>
      <c r="EW16" s="14">
        <v>7434</v>
      </c>
      <c r="EX16" s="14">
        <v>-316</v>
      </c>
      <c r="EY16" s="16">
        <v>-0.35846766417478704</v>
      </c>
      <c r="EZ16" s="14">
        <v>959</v>
      </c>
      <c r="FA16" s="16">
        <v>1.0878812972899392</v>
      </c>
      <c r="FB16" s="14">
        <v>89112</v>
      </c>
      <c r="FC16" s="67">
        <v>4</v>
      </c>
      <c r="FD16" s="45"/>
      <c r="FE16" s="30">
        <v>4</v>
      </c>
      <c r="FF16" s="31" t="s">
        <v>22</v>
      </c>
      <c r="FG16" s="29"/>
      <c r="FH16" s="6">
        <v>89112</v>
      </c>
      <c r="FI16" s="14">
        <v>1596</v>
      </c>
      <c r="FJ16" s="14">
        <v>306</v>
      </c>
      <c r="FK16" s="14">
        <v>1290</v>
      </c>
      <c r="FL16" s="16">
        <v>1.4476164826286022</v>
      </c>
      <c r="FM16" s="14">
        <v>1934</v>
      </c>
      <c r="FN16" s="14">
        <v>4838</v>
      </c>
      <c r="FO16" s="14">
        <v>366</v>
      </c>
      <c r="FP16" s="14">
        <v>7138</v>
      </c>
      <c r="FQ16" s="14">
        <v>2359</v>
      </c>
      <c r="FR16" s="14">
        <v>4299</v>
      </c>
      <c r="FS16" s="14">
        <v>346</v>
      </c>
      <c r="FT16" s="14">
        <v>7004</v>
      </c>
      <c r="FU16" s="14">
        <v>134</v>
      </c>
      <c r="FV16" s="16">
        <v>0.15037256486219588</v>
      </c>
      <c r="FW16" s="14">
        <v>1424</v>
      </c>
      <c r="FX16" s="16">
        <v>1.5979890474907981</v>
      </c>
      <c r="FY16" s="14">
        <v>90536</v>
      </c>
      <c r="FZ16" s="67">
        <v>4</v>
      </c>
      <c r="GA16" s="30">
        <v>4</v>
      </c>
      <c r="GB16" s="31" t="s">
        <v>22</v>
      </c>
      <c r="GC16" s="29"/>
      <c r="GD16" s="6">
        <v>89994</v>
      </c>
      <c r="GE16" s="14">
        <v>1587</v>
      </c>
      <c r="GF16" s="14">
        <v>327</v>
      </c>
      <c r="GG16" s="14">
        <v>1260</v>
      </c>
      <c r="GH16" s="16">
        <v>1.4000933395559703</v>
      </c>
      <c r="GI16" s="14">
        <v>2093</v>
      </c>
      <c r="GJ16" s="14">
        <v>4889</v>
      </c>
      <c r="GK16" s="14">
        <v>315</v>
      </c>
      <c r="GL16" s="14">
        <v>7297</v>
      </c>
      <c r="GM16" s="14">
        <v>2499</v>
      </c>
      <c r="GN16" s="14">
        <v>4258</v>
      </c>
      <c r="GO16" s="14">
        <v>388</v>
      </c>
      <c r="GP16" s="14">
        <v>7145</v>
      </c>
      <c r="GQ16" s="14">
        <v>152</v>
      </c>
      <c r="GR16" s="16">
        <v>0.16890014889881547</v>
      </c>
      <c r="GS16" s="14">
        <v>1412</v>
      </c>
      <c r="GT16" s="16">
        <v>1.5689934884547858</v>
      </c>
      <c r="GU16" s="14">
        <v>91406</v>
      </c>
      <c r="GV16" s="67">
        <v>4</v>
      </c>
      <c r="GW16" s="30">
        <v>4</v>
      </c>
      <c r="GX16" s="31" t="s">
        <v>22</v>
      </c>
      <c r="GY16" s="29"/>
      <c r="GZ16" s="6">
        <v>91406</v>
      </c>
      <c r="HA16" s="14">
        <v>1624</v>
      </c>
      <c r="HB16" s="14">
        <v>325</v>
      </c>
      <c r="HC16" s="14">
        <v>1299</v>
      </c>
      <c r="HD16" s="16">
        <v>1.4211320919852088</v>
      </c>
      <c r="HE16" s="14">
        <v>2097</v>
      </c>
      <c r="HF16" s="14">
        <v>4947</v>
      </c>
      <c r="HG16" s="14">
        <v>287</v>
      </c>
      <c r="HH16" s="14">
        <v>7331</v>
      </c>
      <c r="HI16" s="14">
        <v>2308</v>
      </c>
      <c r="HJ16" s="14">
        <v>4094</v>
      </c>
      <c r="HK16" s="14">
        <v>387</v>
      </c>
      <c r="HL16" s="14">
        <v>6789</v>
      </c>
      <c r="HM16" s="14">
        <v>542</v>
      </c>
      <c r="HN16" s="16">
        <v>0.59295888672516028</v>
      </c>
      <c r="HO16" s="14">
        <v>1841</v>
      </c>
      <c r="HP16" s="16">
        <v>2.0140909787103691</v>
      </c>
      <c r="HQ16" s="14">
        <v>93247</v>
      </c>
      <c r="HR16" s="67">
        <v>4</v>
      </c>
      <c r="HW16" s="16"/>
      <c r="IG16" s="16"/>
      <c r="II16" s="16"/>
      <c r="IP16" s="16"/>
    </row>
    <row r="17" spans="1:250" ht="12.75" customHeight="1">
      <c r="A17" s="30">
        <v>5</v>
      </c>
      <c r="B17" s="31" t="s">
        <v>23</v>
      </c>
      <c r="C17" s="29"/>
      <c r="D17" s="6">
        <v>46596</v>
      </c>
      <c r="E17" s="36" t="s">
        <v>286</v>
      </c>
      <c r="F17" s="36" t="s">
        <v>286</v>
      </c>
      <c r="G17" s="14">
        <v>568</v>
      </c>
      <c r="H17" s="16">
        <v>1.2189887543995193</v>
      </c>
      <c r="I17" s="36" t="s">
        <v>286</v>
      </c>
      <c r="J17" s="36" t="s">
        <v>286</v>
      </c>
      <c r="K17" s="36" t="s">
        <v>286</v>
      </c>
      <c r="L17" s="36" t="s">
        <v>286</v>
      </c>
      <c r="M17" s="36" t="s">
        <v>286</v>
      </c>
      <c r="N17" s="36" t="s">
        <v>286</v>
      </c>
      <c r="O17" s="36" t="s">
        <v>286</v>
      </c>
      <c r="P17" s="36" t="s">
        <v>286</v>
      </c>
      <c r="Q17" s="14">
        <v>-15</v>
      </c>
      <c r="R17" s="16">
        <v>-3.2191604429564771E-2</v>
      </c>
      <c r="S17" s="14">
        <v>553</v>
      </c>
      <c r="T17" s="16">
        <v>1.1867971499699546</v>
      </c>
      <c r="U17" s="14">
        <v>47149</v>
      </c>
      <c r="V17" s="67">
        <v>5</v>
      </c>
      <c r="W17" s="45"/>
      <c r="X17" s="30">
        <v>5</v>
      </c>
      <c r="Y17" s="31" t="s">
        <v>23</v>
      </c>
      <c r="Z17" s="29"/>
      <c r="AA17" s="6">
        <v>47149</v>
      </c>
      <c r="AB17" s="14">
        <v>873</v>
      </c>
      <c r="AC17" s="14">
        <v>285</v>
      </c>
      <c r="AD17" s="14">
        <v>588</v>
      </c>
      <c r="AE17" s="16">
        <v>1.2471102250312838</v>
      </c>
      <c r="AF17" s="14">
        <v>1088</v>
      </c>
      <c r="AG17" s="14">
        <v>1631</v>
      </c>
      <c r="AH17" s="14">
        <v>21</v>
      </c>
      <c r="AI17" s="14">
        <v>2740</v>
      </c>
      <c r="AJ17" s="14">
        <v>1108</v>
      </c>
      <c r="AK17" s="14">
        <v>1730</v>
      </c>
      <c r="AL17" s="14">
        <v>38</v>
      </c>
      <c r="AM17" s="14">
        <v>2876</v>
      </c>
      <c r="AN17" s="14">
        <v>-136</v>
      </c>
      <c r="AO17" s="16">
        <v>-0.28844726293240575</v>
      </c>
      <c r="AP17" s="14">
        <v>452</v>
      </c>
      <c r="AQ17" s="16">
        <v>0.95866296209887802</v>
      </c>
      <c r="AR17" s="14">
        <v>47601</v>
      </c>
      <c r="AS17" s="67">
        <v>5</v>
      </c>
      <c r="AT17" s="30">
        <v>5</v>
      </c>
      <c r="AU17" s="31" t="s">
        <v>23</v>
      </c>
      <c r="AV17" s="29"/>
      <c r="AW17" s="6">
        <v>47601</v>
      </c>
      <c r="AX17" s="14">
        <v>893</v>
      </c>
      <c r="AY17" s="14">
        <v>268</v>
      </c>
      <c r="AZ17" s="14">
        <v>625</v>
      </c>
      <c r="BA17" s="16">
        <v>1.312997626100292</v>
      </c>
      <c r="BB17" s="14">
        <v>1064</v>
      </c>
      <c r="BC17" s="14">
        <v>1820</v>
      </c>
      <c r="BD17" s="14">
        <v>31</v>
      </c>
      <c r="BE17" s="14">
        <v>2915</v>
      </c>
      <c r="BF17" s="14">
        <v>1092</v>
      </c>
      <c r="BG17" s="14">
        <v>1671</v>
      </c>
      <c r="BH17" s="14">
        <v>73</v>
      </c>
      <c r="BI17" s="14">
        <v>2836</v>
      </c>
      <c r="BJ17" s="14">
        <v>79</v>
      </c>
      <c r="BK17" s="16">
        <v>0.16596289993907692</v>
      </c>
      <c r="BL17" s="14">
        <v>704</v>
      </c>
      <c r="BM17" s="16">
        <v>1.478960526039369</v>
      </c>
      <c r="BN17" s="14">
        <v>48305</v>
      </c>
      <c r="BO17" s="67">
        <v>5</v>
      </c>
      <c r="BP17" s="45"/>
      <c r="BQ17" s="30">
        <v>5</v>
      </c>
      <c r="BR17" s="31" t="s">
        <v>23</v>
      </c>
      <c r="BS17" s="29"/>
      <c r="BT17" s="6">
        <v>49038</v>
      </c>
      <c r="BU17" s="14">
        <v>912</v>
      </c>
      <c r="BV17" s="14">
        <v>334</v>
      </c>
      <c r="BW17" s="14">
        <v>578</v>
      </c>
      <c r="BX17" s="16">
        <v>1.1786777601044087</v>
      </c>
      <c r="BY17" s="14">
        <v>950</v>
      </c>
      <c r="BZ17" s="14">
        <v>1836</v>
      </c>
      <c r="CA17" s="14">
        <v>54</v>
      </c>
      <c r="CB17" s="14">
        <v>2840</v>
      </c>
      <c r="CC17" s="14">
        <v>1104</v>
      </c>
      <c r="CD17" s="14">
        <v>1674</v>
      </c>
      <c r="CE17" s="14">
        <v>52</v>
      </c>
      <c r="CF17" s="14">
        <v>2830</v>
      </c>
      <c r="CG17" s="14">
        <v>10</v>
      </c>
      <c r="CH17" s="16">
        <v>2.0392348790733719E-2</v>
      </c>
      <c r="CI17" s="14">
        <v>588</v>
      </c>
      <c r="CJ17" s="16">
        <v>1.1990701088951425</v>
      </c>
      <c r="CK17" s="14">
        <v>49626</v>
      </c>
      <c r="CL17" s="67">
        <v>5</v>
      </c>
      <c r="CM17" s="45"/>
      <c r="CN17" s="30">
        <v>5</v>
      </c>
      <c r="CO17" s="31" t="s">
        <v>23</v>
      </c>
      <c r="CP17" s="29"/>
      <c r="CQ17" s="6">
        <v>49626</v>
      </c>
      <c r="CR17" s="14">
        <v>895</v>
      </c>
      <c r="CS17" s="14">
        <v>273</v>
      </c>
      <c r="CT17" s="14">
        <v>622</v>
      </c>
      <c r="CU17" s="16">
        <v>1.2533752468464112</v>
      </c>
      <c r="CV17" s="14">
        <v>1072</v>
      </c>
      <c r="CW17" s="14">
        <v>1793</v>
      </c>
      <c r="CX17" s="14">
        <v>76</v>
      </c>
      <c r="CY17" s="14">
        <v>2941</v>
      </c>
      <c r="CZ17" s="14">
        <v>1007</v>
      </c>
      <c r="DA17" s="14">
        <v>1762</v>
      </c>
      <c r="DB17" s="14">
        <v>107</v>
      </c>
      <c r="DC17" s="14">
        <v>2876</v>
      </c>
      <c r="DD17" s="14">
        <v>65</v>
      </c>
      <c r="DE17" s="16">
        <v>0.1309797283681941</v>
      </c>
      <c r="DF17" s="14">
        <v>687</v>
      </c>
      <c r="DG17" s="16">
        <v>1.3843549752146052</v>
      </c>
      <c r="DH17" s="14">
        <v>50313</v>
      </c>
      <c r="DI17" s="67">
        <v>5</v>
      </c>
      <c r="DJ17" s="45"/>
      <c r="DK17" s="30">
        <v>5</v>
      </c>
      <c r="DL17" s="31" t="s">
        <v>23</v>
      </c>
      <c r="DM17" s="29"/>
      <c r="DN17" s="6">
        <v>50313</v>
      </c>
      <c r="DO17" s="14">
        <v>874</v>
      </c>
      <c r="DP17" s="14">
        <v>298</v>
      </c>
      <c r="DQ17" s="14">
        <v>576</v>
      </c>
      <c r="DR17" s="16">
        <v>1.1448333432711228</v>
      </c>
      <c r="DS17" s="14">
        <v>930</v>
      </c>
      <c r="DT17" s="14">
        <v>1508</v>
      </c>
      <c r="DU17" s="14">
        <v>70</v>
      </c>
      <c r="DV17" s="14">
        <v>2508</v>
      </c>
      <c r="DW17" s="14">
        <v>1102</v>
      </c>
      <c r="DX17" s="14">
        <v>1658</v>
      </c>
      <c r="DY17" s="14">
        <v>49</v>
      </c>
      <c r="DZ17" s="14">
        <v>2809</v>
      </c>
      <c r="EA17" s="14">
        <v>-301</v>
      </c>
      <c r="EB17" s="16">
        <v>-0.59825492417466664</v>
      </c>
      <c r="EC17" s="14">
        <v>275</v>
      </c>
      <c r="ED17" s="16">
        <v>0.5465784190964561</v>
      </c>
      <c r="EE17" s="14">
        <v>50588</v>
      </c>
      <c r="EF17" s="67">
        <v>5</v>
      </c>
      <c r="EG17" s="45"/>
      <c r="EH17" s="30">
        <v>5</v>
      </c>
      <c r="EI17" s="31" t="s">
        <v>23</v>
      </c>
      <c r="EJ17" s="29"/>
      <c r="EK17" s="6">
        <v>50588</v>
      </c>
      <c r="EL17" s="14">
        <v>805</v>
      </c>
      <c r="EM17" s="14">
        <v>303</v>
      </c>
      <c r="EN17" s="14">
        <v>502</v>
      </c>
      <c r="EO17" s="16">
        <v>0.99233019688463664</v>
      </c>
      <c r="EP17" s="14">
        <v>975</v>
      </c>
      <c r="EQ17" s="14">
        <v>1532</v>
      </c>
      <c r="ER17" s="14">
        <v>38</v>
      </c>
      <c r="ES17" s="14">
        <v>2545</v>
      </c>
      <c r="ET17" s="14">
        <v>1026</v>
      </c>
      <c r="EU17" s="14">
        <v>1658</v>
      </c>
      <c r="EV17" s="14">
        <v>13</v>
      </c>
      <c r="EW17" s="14">
        <v>2697</v>
      </c>
      <c r="EX17" s="14">
        <v>-152</v>
      </c>
      <c r="EY17" s="16">
        <v>-0.30046651379773859</v>
      </c>
      <c r="EZ17" s="14">
        <v>350</v>
      </c>
      <c r="FA17" s="16">
        <v>0.69186368308689805</v>
      </c>
      <c r="FB17" s="14">
        <v>50938</v>
      </c>
      <c r="FC17" s="67">
        <v>5</v>
      </c>
      <c r="FD17" s="45"/>
      <c r="FE17" s="30">
        <v>5</v>
      </c>
      <c r="FF17" s="31" t="s">
        <v>23</v>
      </c>
      <c r="FG17" s="29"/>
      <c r="FH17" s="6">
        <v>50938</v>
      </c>
      <c r="FI17" s="14">
        <v>746</v>
      </c>
      <c r="FJ17" s="14">
        <v>336</v>
      </c>
      <c r="FK17" s="14">
        <v>410</v>
      </c>
      <c r="FL17" s="16">
        <v>0.80490007460049473</v>
      </c>
      <c r="FM17" s="14">
        <v>943</v>
      </c>
      <c r="FN17" s="14">
        <v>1641</v>
      </c>
      <c r="FO17" s="14">
        <v>71</v>
      </c>
      <c r="FP17" s="14">
        <v>2655</v>
      </c>
      <c r="FQ17" s="14">
        <v>1067</v>
      </c>
      <c r="FR17" s="14">
        <v>1724</v>
      </c>
      <c r="FS17" s="14">
        <v>31</v>
      </c>
      <c r="FT17" s="14">
        <v>2822</v>
      </c>
      <c r="FU17" s="14">
        <v>-167</v>
      </c>
      <c r="FV17" s="16">
        <v>-0.3278495425811771</v>
      </c>
      <c r="FW17" s="14">
        <v>243</v>
      </c>
      <c r="FX17" s="16">
        <v>0.47705053201931763</v>
      </c>
      <c r="FY17" s="14">
        <v>51181</v>
      </c>
      <c r="FZ17" s="67">
        <v>5</v>
      </c>
      <c r="GA17" s="30">
        <v>5</v>
      </c>
      <c r="GB17" s="31" t="s">
        <v>23</v>
      </c>
      <c r="GC17" s="29"/>
      <c r="GD17" s="6">
        <v>51154</v>
      </c>
      <c r="GE17" s="14">
        <v>771</v>
      </c>
      <c r="GF17" s="14">
        <v>303</v>
      </c>
      <c r="GG17" s="14">
        <v>468</v>
      </c>
      <c r="GH17" s="16">
        <v>0.91488446651288269</v>
      </c>
      <c r="GI17" s="14">
        <v>856</v>
      </c>
      <c r="GJ17" s="14">
        <v>1567</v>
      </c>
      <c r="GK17" s="14">
        <v>98</v>
      </c>
      <c r="GL17" s="14">
        <v>2521</v>
      </c>
      <c r="GM17" s="14">
        <v>1103</v>
      </c>
      <c r="GN17" s="14">
        <v>1721</v>
      </c>
      <c r="GO17" s="14">
        <v>48</v>
      </c>
      <c r="GP17" s="14">
        <v>2872</v>
      </c>
      <c r="GQ17" s="14">
        <v>-351</v>
      </c>
      <c r="GR17" s="16">
        <v>-0.68616334988466199</v>
      </c>
      <c r="GS17" s="14">
        <v>117</v>
      </c>
      <c r="GT17" s="16">
        <v>0.22872111662822067</v>
      </c>
      <c r="GU17" s="14">
        <v>51271</v>
      </c>
      <c r="GV17" s="67">
        <v>5</v>
      </c>
      <c r="GW17" s="30">
        <v>5</v>
      </c>
      <c r="GX17" s="31" t="s">
        <v>23</v>
      </c>
      <c r="GY17" s="29"/>
      <c r="GZ17" s="6">
        <v>51271</v>
      </c>
      <c r="HA17" s="14">
        <v>723</v>
      </c>
      <c r="HB17" s="14">
        <v>293</v>
      </c>
      <c r="HC17" s="14">
        <v>430</v>
      </c>
      <c r="HD17" s="16">
        <v>0.83868073569854307</v>
      </c>
      <c r="HE17" s="14">
        <v>909</v>
      </c>
      <c r="HF17" s="14">
        <v>1639</v>
      </c>
      <c r="HG17" s="14">
        <v>58</v>
      </c>
      <c r="HH17" s="14">
        <v>2606</v>
      </c>
      <c r="HI17" s="14">
        <v>1031</v>
      </c>
      <c r="HJ17" s="14">
        <v>1741</v>
      </c>
      <c r="HK17" s="14">
        <v>33</v>
      </c>
      <c r="HL17" s="14">
        <v>2805</v>
      </c>
      <c r="HM17" s="14">
        <v>-199</v>
      </c>
      <c r="HN17" s="16">
        <v>-0.38813364280002344</v>
      </c>
      <c r="HO17" s="14">
        <v>231</v>
      </c>
      <c r="HP17" s="16">
        <v>0.45054709289851963</v>
      </c>
      <c r="HQ17" s="14">
        <v>51502</v>
      </c>
      <c r="HR17" s="67">
        <v>5</v>
      </c>
      <c r="HW17" s="16"/>
      <c r="IG17" s="16"/>
      <c r="II17" s="16"/>
      <c r="IP17" s="16"/>
    </row>
    <row r="18" spans="1:250" ht="12.75" customHeight="1">
      <c r="A18" s="30">
        <v>6</v>
      </c>
      <c r="B18" s="31" t="s">
        <v>53</v>
      </c>
      <c r="C18" s="29"/>
      <c r="D18" s="6">
        <v>43309</v>
      </c>
      <c r="E18" s="36" t="s">
        <v>286</v>
      </c>
      <c r="F18" s="36" t="s">
        <v>286</v>
      </c>
      <c r="G18" s="14">
        <v>648</v>
      </c>
      <c r="H18" s="16">
        <v>1.4962248031586969</v>
      </c>
      <c r="I18" s="36" t="s">
        <v>286</v>
      </c>
      <c r="J18" s="36" t="s">
        <v>286</v>
      </c>
      <c r="K18" s="36" t="s">
        <v>286</v>
      </c>
      <c r="L18" s="36" t="s">
        <v>286</v>
      </c>
      <c r="M18" s="36" t="s">
        <v>286</v>
      </c>
      <c r="N18" s="36" t="s">
        <v>286</v>
      </c>
      <c r="O18" s="36" t="s">
        <v>286</v>
      </c>
      <c r="P18" s="36" t="s">
        <v>286</v>
      </c>
      <c r="Q18" s="14">
        <v>334</v>
      </c>
      <c r="R18" s="16">
        <v>0.77120229051698264</v>
      </c>
      <c r="S18" s="14">
        <v>982</v>
      </c>
      <c r="T18" s="16">
        <v>2.2674270936756793</v>
      </c>
      <c r="U18" s="14">
        <v>44291</v>
      </c>
      <c r="V18" s="67">
        <v>6</v>
      </c>
      <c r="W18" s="45"/>
      <c r="X18" s="30">
        <v>6</v>
      </c>
      <c r="Y18" s="31" t="s">
        <v>53</v>
      </c>
      <c r="Z18" s="29"/>
      <c r="AA18" s="6">
        <v>44291</v>
      </c>
      <c r="AB18" s="14">
        <v>785</v>
      </c>
      <c r="AC18" s="14">
        <v>222</v>
      </c>
      <c r="AD18" s="14">
        <v>563</v>
      </c>
      <c r="AE18" s="16">
        <v>1.271138606037344</v>
      </c>
      <c r="AF18" s="14">
        <v>1512</v>
      </c>
      <c r="AG18" s="14">
        <v>1573</v>
      </c>
      <c r="AH18" s="14">
        <v>43</v>
      </c>
      <c r="AI18" s="14">
        <v>3128</v>
      </c>
      <c r="AJ18" s="14">
        <v>1547</v>
      </c>
      <c r="AK18" s="14">
        <v>1325</v>
      </c>
      <c r="AL18" s="14">
        <v>62</v>
      </c>
      <c r="AM18" s="14">
        <v>2934</v>
      </c>
      <c r="AN18" s="14">
        <v>194</v>
      </c>
      <c r="AO18" s="16">
        <v>0.43801223724910254</v>
      </c>
      <c r="AP18" s="14">
        <v>757</v>
      </c>
      <c r="AQ18" s="16">
        <v>1.7091508432864464</v>
      </c>
      <c r="AR18" s="14">
        <v>45048</v>
      </c>
      <c r="AS18" s="67">
        <v>6</v>
      </c>
      <c r="AT18" s="30">
        <v>6</v>
      </c>
      <c r="AU18" s="31" t="s">
        <v>53</v>
      </c>
      <c r="AV18" s="29"/>
      <c r="AW18" s="6">
        <v>45048</v>
      </c>
      <c r="AX18" s="14">
        <v>850</v>
      </c>
      <c r="AY18" s="14">
        <v>233</v>
      </c>
      <c r="AZ18" s="14">
        <v>617</v>
      </c>
      <c r="BA18" s="16">
        <v>1.3696501509500976</v>
      </c>
      <c r="BB18" s="14">
        <v>1515</v>
      </c>
      <c r="BC18" s="14">
        <v>1455</v>
      </c>
      <c r="BD18" s="14">
        <v>78</v>
      </c>
      <c r="BE18" s="14">
        <v>3048</v>
      </c>
      <c r="BF18" s="14">
        <v>1537</v>
      </c>
      <c r="BG18" s="14">
        <v>1414</v>
      </c>
      <c r="BH18" s="14">
        <v>72</v>
      </c>
      <c r="BI18" s="14">
        <v>3023</v>
      </c>
      <c r="BJ18" s="14">
        <v>25</v>
      </c>
      <c r="BK18" s="16">
        <v>5.5496359438820815E-2</v>
      </c>
      <c r="BL18" s="14">
        <v>642</v>
      </c>
      <c r="BM18" s="16">
        <v>1.4251465103889185</v>
      </c>
      <c r="BN18" s="14">
        <v>45690</v>
      </c>
      <c r="BO18" s="67">
        <v>6</v>
      </c>
      <c r="BP18" s="45"/>
      <c r="BQ18" s="30">
        <v>6</v>
      </c>
      <c r="BR18" s="31" t="s">
        <v>53</v>
      </c>
      <c r="BS18" s="29"/>
      <c r="BT18" s="6">
        <v>45921</v>
      </c>
      <c r="BU18" s="14">
        <v>807</v>
      </c>
      <c r="BV18" s="14">
        <v>234</v>
      </c>
      <c r="BW18" s="14">
        <v>573</v>
      </c>
      <c r="BX18" s="16">
        <v>1.2477951264127523</v>
      </c>
      <c r="BY18" s="14">
        <v>1633</v>
      </c>
      <c r="BZ18" s="14">
        <v>1453</v>
      </c>
      <c r="CA18" s="14">
        <v>16</v>
      </c>
      <c r="CB18" s="14">
        <v>3102</v>
      </c>
      <c r="CC18" s="14">
        <v>1597</v>
      </c>
      <c r="CD18" s="14">
        <v>1260</v>
      </c>
      <c r="CE18" s="14">
        <v>60</v>
      </c>
      <c r="CF18" s="14">
        <v>2917</v>
      </c>
      <c r="CG18" s="14">
        <v>185</v>
      </c>
      <c r="CH18" s="16">
        <v>0.40286579125019051</v>
      </c>
      <c r="CI18" s="14">
        <v>758</v>
      </c>
      <c r="CJ18" s="16">
        <v>1.6506609176629428</v>
      </c>
      <c r="CK18" s="14">
        <v>46679</v>
      </c>
      <c r="CL18" s="67">
        <v>6</v>
      </c>
      <c r="CM18" s="45"/>
      <c r="CN18" s="30">
        <v>6</v>
      </c>
      <c r="CO18" s="31" t="s">
        <v>53</v>
      </c>
      <c r="CP18" s="29"/>
      <c r="CQ18" s="6">
        <v>46679</v>
      </c>
      <c r="CR18" s="14">
        <v>810</v>
      </c>
      <c r="CS18" s="14">
        <v>208</v>
      </c>
      <c r="CT18" s="14">
        <v>602</v>
      </c>
      <c r="CU18" s="16">
        <v>1.2896591615073161</v>
      </c>
      <c r="CV18" s="14">
        <v>1490</v>
      </c>
      <c r="CW18" s="14">
        <v>1570</v>
      </c>
      <c r="CX18" s="14">
        <v>11</v>
      </c>
      <c r="CY18" s="14">
        <v>3071</v>
      </c>
      <c r="CZ18" s="14">
        <v>1585</v>
      </c>
      <c r="DA18" s="14">
        <v>1274</v>
      </c>
      <c r="DB18" s="14">
        <v>58</v>
      </c>
      <c r="DC18" s="14">
        <v>2917</v>
      </c>
      <c r="DD18" s="14">
        <v>154</v>
      </c>
      <c r="DE18" s="16">
        <v>0.32991280875768547</v>
      </c>
      <c r="DF18" s="14">
        <v>756</v>
      </c>
      <c r="DG18" s="16">
        <v>1.6195719702650015</v>
      </c>
      <c r="DH18" s="14">
        <v>47435</v>
      </c>
      <c r="DI18" s="67">
        <v>6</v>
      </c>
      <c r="DJ18" s="45"/>
      <c r="DK18" s="30">
        <v>6</v>
      </c>
      <c r="DL18" s="31" t="s">
        <v>53</v>
      </c>
      <c r="DM18" s="29"/>
      <c r="DN18" s="6">
        <v>47435</v>
      </c>
      <c r="DO18" s="14">
        <v>757</v>
      </c>
      <c r="DP18" s="14">
        <v>231</v>
      </c>
      <c r="DQ18" s="14">
        <v>526</v>
      </c>
      <c r="DR18" s="16">
        <v>1.1088858437862339</v>
      </c>
      <c r="DS18" s="14">
        <v>1528</v>
      </c>
      <c r="DT18" s="14">
        <v>1571</v>
      </c>
      <c r="DU18" s="14">
        <v>9</v>
      </c>
      <c r="DV18" s="14">
        <v>3108</v>
      </c>
      <c r="DW18" s="14">
        <v>1816</v>
      </c>
      <c r="DX18" s="14">
        <v>1031</v>
      </c>
      <c r="DY18" s="14">
        <v>80</v>
      </c>
      <c r="DZ18" s="14">
        <v>2927</v>
      </c>
      <c r="EA18" s="14">
        <v>181</v>
      </c>
      <c r="EB18" s="16">
        <v>0.38157478655001581</v>
      </c>
      <c r="EC18" s="14">
        <v>707</v>
      </c>
      <c r="ED18" s="16">
        <v>1.4904606303362495</v>
      </c>
      <c r="EE18" s="14">
        <v>48142</v>
      </c>
      <c r="EF18" s="67">
        <v>6</v>
      </c>
      <c r="EG18" s="45"/>
      <c r="EH18" s="30">
        <v>6</v>
      </c>
      <c r="EI18" s="31" t="s">
        <v>53</v>
      </c>
      <c r="EJ18" s="29"/>
      <c r="EK18" s="6">
        <v>48142</v>
      </c>
      <c r="EL18" s="14">
        <v>762</v>
      </c>
      <c r="EM18" s="14">
        <v>254</v>
      </c>
      <c r="EN18" s="14">
        <v>508</v>
      </c>
      <c r="EO18" s="16">
        <v>1.0552116654895933</v>
      </c>
      <c r="EP18" s="14">
        <v>1690</v>
      </c>
      <c r="EQ18" s="14">
        <v>1768</v>
      </c>
      <c r="ER18" s="14">
        <v>3</v>
      </c>
      <c r="ES18" s="14">
        <v>3461</v>
      </c>
      <c r="ET18" s="14">
        <v>1790</v>
      </c>
      <c r="EU18" s="14">
        <v>1197</v>
      </c>
      <c r="EV18" s="14">
        <v>55</v>
      </c>
      <c r="EW18" s="14">
        <v>3042</v>
      </c>
      <c r="EX18" s="14">
        <v>419</v>
      </c>
      <c r="EY18" s="16">
        <v>0.87034190519712529</v>
      </c>
      <c r="EZ18" s="14">
        <v>927</v>
      </c>
      <c r="FA18" s="16">
        <v>1.9255535706867184</v>
      </c>
      <c r="FB18" s="14">
        <v>49069</v>
      </c>
      <c r="FC18" s="67">
        <v>6</v>
      </c>
      <c r="FD18" s="45"/>
      <c r="FE18" s="30">
        <v>6</v>
      </c>
      <c r="FF18" s="31" t="s">
        <v>53</v>
      </c>
      <c r="FG18" s="29"/>
      <c r="FH18" s="6">
        <v>49069</v>
      </c>
      <c r="FI18" s="14">
        <v>731</v>
      </c>
      <c r="FJ18" s="14">
        <v>311</v>
      </c>
      <c r="FK18" s="14">
        <v>420</v>
      </c>
      <c r="FL18" s="16">
        <v>0.85593755731724708</v>
      </c>
      <c r="FM18" s="14">
        <v>1613</v>
      </c>
      <c r="FN18" s="14">
        <v>1989</v>
      </c>
      <c r="FO18" s="14">
        <v>11</v>
      </c>
      <c r="FP18" s="14">
        <v>3613</v>
      </c>
      <c r="FQ18" s="14">
        <v>1756</v>
      </c>
      <c r="FR18" s="14">
        <v>1296</v>
      </c>
      <c r="FS18" s="14">
        <v>71</v>
      </c>
      <c r="FT18" s="14">
        <v>3123</v>
      </c>
      <c r="FU18" s="14">
        <v>490</v>
      </c>
      <c r="FV18" s="16">
        <v>0.99859381687012161</v>
      </c>
      <c r="FW18" s="14">
        <v>910</v>
      </c>
      <c r="FX18" s="16">
        <v>1.8545313741873688</v>
      </c>
      <c r="FY18" s="14">
        <v>49979</v>
      </c>
      <c r="FZ18" s="67">
        <v>6</v>
      </c>
      <c r="GA18" s="30">
        <v>6</v>
      </c>
      <c r="GB18" s="31" t="s">
        <v>53</v>
      </c>
      <c r="GC18" s="29"/>
      <c r="GD18" s="6">
        <v>49636</v>
      </c>
      <c r="GE18" s="14">
        <v>726</v>
      </c>
      <c r="GF18" s="14">
        <v>255</v>
      </c>
      <c r="GG18" s="14">
        <v>471</v>
      </c>
      <c r="GH18" s="16">
        <v>0.94890805060842931</v>
      </c>
      <c r="GI18" s="14">
        <v>1418</v>
      </c>
      <c r="GJ18" s="14">
        <v>1815</v>
      </c>
      <c r="GK18" s="14">
        <v>6</v>
      </c>
      <c r="GL18" s="14">
        <v>3239</v>
      </c>
      <c r="GM18" s="14">
        <v>1841</v>
      </c>
      <c r="GN18" s="14">
        <v>1219</v>
      </c>
      <c r="GO18" s="14">
        <v>35</v>
      </c>
      <c r="GP18" s="14">
        <v>3095</v>
      </c>
      <c r="GQ18" s="14">
        <v>144</v>
      </c>
      <c r="GR18" s="16">
        <v>0.29011201547264082</v>
      </c>
      <c r="GS18" s="14">
        <v>615</v>
      </c>
      <c r="GT18" s="16">
        <v>1.2390200660810702</v>
      </c>
      <c r="GU18" s="14">
        <v>50251</v>
      </c>
      <c r="GV18" s="67">
        <v>6</v>
      </c>
      <c r="GW18" s="30">
        <v>6</v>
      </c>
      <c r="GX18" s="31" t="s">
        <v>53</v>
      </c>
      <c r="GY18" s="29"/>
      <c r="GZ18" s="6">
        <v>50251</v>
      </c>
      <c r="HA18" s="14">
        <v>782</v>
      </c>
      <c r="HB18" s="14">
        <v>276</v>
      </c>
      <c r="HC18" s="14">
        <v>506</v>
      </c>
      <c r="HD18" s="16">
        <v>1.0069451354201906</v>
      </c>
      <c r="HE18" s="14">
        <v>1633</v>
      </c>
      <c r="HF18" s="14">
        <v>1617</v>
      </c>
      <c r="HG18" s="14">
        <v>7</v>
      </c>
      <c r="HH18" s="14">
        <v>3257</v>
      </c>
      <c r="HI18" s="14">
        <v>1706</v>
      </c>
      <c r="HJ18" s="14">
        <v>1253</v>
      </c>
      <c r="HK18" s="14">
        <v>36</v>
      </c>
      <c r="HL18" s="14">
        <v>2995</v>
      </c>
      <c r="HM18" s="14">
        <v>262</v>
      </c>
      <c r="HN18" s="16">
        <v>0.52138265905156111</v>
      </c>
      <c r="HO18" s="14">
        <v>768</v>
      </c>
      <c r="HP18" s="16">
        <v>1.5283277944717517</v>
      </c>
      <c r="HQ18" s="14">
        <v>51019</v>
      </c>
      <c r="HR18" s="67">
        <v>6</v>
      </c>
      <c r="HW18" s="16"/>
      <c r="IG18" s="16"/>
      <c r="II18" s="16"/>
      <c r="IP18" s="16"/>
    </row>
    <row r="19" spans="1:250" ht="12.75" customHeight="1">
      <c r="A19" s="30">
        <v>7</v>
      </c>
      <c r="B19" s="31" t="s">
        <v>24</v>
      </c>
      <c r="C19" s="29"/>
      <c r="D19" s="6">
        <v>96780</v>
      </c>
      <c r="E19" s="36" t="s">
        <v>286</v>
      </c>
      <c r="F19" s="36" t="s">
        <v>286</v>
      </c>
      <c r="G19" s="14">
        <v>1326</v>
      </c>
      <c r="H19" s="16">
        <v>1.3701177929324242</v>
      </c>
      <c r="I19" s="36" t="s">
        <v>286</v>
      </c>
      <c r="J19" s="36" t="s">
        <v>286</v>
      </c>
      <c r="K19" s="36" t="s">
        <v>286</v>
      </c>
      <c r="L19" s="36" t="s">
        <v>286</v>
      </c>
      <c r="M19" s="36" t="s">
        <v>286</v>
      </c>
      <c r="N19" s="36" t="s">
        <v>286</v>
      </c>
      <c r="O19" s="36" t="s">
        <v>286</v>
      </c>
      <c r="P19" s="36" t="s">
        <v>286</v>
      </c>
      <c r="Q19" s="14">
        <v>-180</v>
      </c>
      <c r="R19" s="16">
        <v>-0.18598884066955984</v>
      </c>
      <c r="S19" s="14">
        <v>1146</v>
      </c>
      <c r="T19" s="16">
        <v>1.1841289522628644</v>
      </c>
      <c r="U19" s="14">
        <v>97926</v>
      </c>
      <c r="V19" s="67">
        <v>7</v>
      </c>
      <c r="W19" s="45"/>
      <c r="X19" s="30">
        <v>7</v>
      </c>
      <c r="Y19" s="31" t="s">
        <v>24</v>
      </c>
      <c r="Z19" s="29"/>
      <c r="AA19" s="6">
        <v>97926</v>
      </c>
      <c r="AB19" s="14">
        <v>1834</v>
      </c>
      <c r="AC19" s="14">
        <v>387</v>
      </c>
      <c r="AD19" s="14">
        <v>1447</v>
      </c>
      <c r="AE19" s="16">
        <v>1.4776463860466067</v>
      </c>
      <c r="AF19" s="14">
        <v>2225</v>
      </c>
      <c r="AG19" s="14">
        <v>3434</v>
      </c>
      <c r="AH19" s="14">
        <v>218</v>
      </c>
      <c r="AI19" s="14">
        <v>5877</v>
      </c>
      <c r="AJ19" s="14">
        <v>2119</v>
      </c>
      <c r="AK19" s="14">
        <v>3558</v>
      </c>
      <c r="AL19" s="14">
        <v>1215</v>
      </c>
      <c r="AM19" s="14">
        <v>6892</v>
      </c>
      <c r="AN19" s="14" t="s">
        <v>287</v>
      </c>
      <c r="AO19" s="16">
        <v>-1.0364969466740193</v>
      </c>
      <c r="AP19" s="14">
        <v>432</v>
      </c>
      <c r="AQ19" s="16">
        <v>0.44114943937258749</v>
      </c>
      <c r="AR19" s="14">
        <v>98358</v>
      </c>
      <c r="AS19" s="67">
        <v>7</v>
      </c>
      <c r="AT19" s="30">
        <v>7</v>
      </c>
      <c r="AU19" s="31" t="s">
        <v>24</v>
      </c>
      <c r="AV19" s="29"/>
      <c r="AW19" s="6">
        <v>98358</v>
      </c>
      <c r="AX19" s="14">
        <v>1775</v>
      </c>
      <c r="AY19" s="14">
        <v>393</v>
      </c>
      <c r="AZ19" s="14">
        <v>1382</v>
      </c>
      <c r="BA19" s="16">
        <v>1.4050712702576302</v>
      </c>
      <c r="BB19" s="14">
        <v>2109</v>
      </c>
      <c r="BC19" s="14">
        <v>3921</v>
      </c>
      <c r="BD19" s="14">
        <v>152</v>
      </c>
      <c r="BE19" s="14">
        <v>6182</v>
      </c>
      <c r="BF19" s="14">
        <v>1893</v>
      </c>
      <c r="BG19" s="14">
        <v>3611</v>
      </c>
      <c r="BH19" s="14">
        <v>208</v>
      </c>
      <c r="BI19" s="14">
        <v>5712</v>
      </c>
      <c r="BJ19" s="14">
        <v>470</v>
      </c>
      <c r="BK19" s="16">
        <v>0.47784623518168323</v>
      </c>
      <c r="BL19" s="14">
        <v>1852</v>
      </c>
      <c r="BM19" s="16">
        <v>1.8829175054393137</v>
      </c>
      <c r="BN19" s="14">
        <v>100210</v>
      </c>
      <c r="BO19" s="67">
        <v>7</v>
      </c>
      <c r="BP19" s="45"/>
      <c r="BQ19" s="30">
        <v>7</v>
      </c>
      <c r="BR19" s="31" t="s">
        <v>24</v>
      </c>
      <c r="BS19" s="29"/>
      <c r="BT19" s="6">
        <v>101210</v>
      </c>
      <c r="BU19" s="14">
        <v>1853</v>
      </c>
      <c r="BV19" s="14">
        <v>434</v>
      </c>
      <c r="BW19" s="14">
        <v>1419</v>
      </c>
      <c r="BX19" s="16">
        <v>1.4020353719988143</v>
      </c>
      <c r="BY19" s="14">
        <v>2068</v>
      </c>
      <c r="BZ19" s="14">
        <v>4055</v>
      </c>
      <c r="CA19" s="14">
        <v>127</v>
      </c>
      <c r="CB19" s="14">
        <v>6250</v>
      </c>
      <c r="CC19" s="14">
        <v>2015</v>
      </c>
      <c r="CD19" s="14">
        <v>3869</v>
      </c>
      <c r="CE19" s="14">
        <v>326</v>
      </c>
      <c r="CF19" s="14">
        <v>6210</v>
      </c>
      <c r="CG19" s="14">
        <v>40</v>
      </c>
      <c r="CH19" s="16">
        <v>1.97608931923723E-2</v>
      </c>
      <c r="CI19" s="14">
        <v>1459</v>
      </c>
      <c r="CJ19" s="16">
        <v>1.3822744788064421</v>
      </c>
      <c r="CK19" s="14">
        <v>102669</v>
      </c>
      <c r="CL19" s="67">
        <v>7</v>
      </c>
      <c r="CM19" s="45"/>
      <c r="CN19" s="30">
        <v>7</v>
      </c>
      <c r="CO19" s="31" t="s">
        <v>24</v>
      </c>
      <c r="CP19" s="29"/>
      <c r="CQ19" s="6">
        <v>102669</v>
      </c>
      <c r="CR19" s="14">
        <v>1714</v>
      </c>
      <c r="CS19" s="14">
        <v>425</v>
      </c>
      <c r="CT19" s="14">
        <v>1289</v>
      </c>
      <c r="CU19" s="16">
        <v>1.2554909466343296</v>
      </c>
      <c r="CV19" s="14">
        <v>2252</v>
      </c>
      <c r="CW19" s="14">
        <v>3817</v>
      </c>
      <c r="CX19" s="14">
        <v>128</v>
      </c>
      <c r="CY19" s="14">
        <v>6197</v>
      </c>
      <c r="CZ19" s="14">
        <v>2321</v>
      </c>
      <c r="DA19" s="14">
        <v>3825</v>
      </c>
      <c r="DB19" s="14">
        <v>225</v>
      </c>
      <c r="DC19" s="14">
        <v>6371</v>
      </c>
      <c r="DD19" s="14">
        <v>-174</v>
      </c>
      <c r="DE19" s="16">
        <v>-0.16947666773807088</v>
      </c>
      <c r="DF19" s="14">
        <v>1115</v>
      </c>
      <c r="DG19" s="16">
        <v>1.0860142788962588</v>
      </c>
      <c r="DH19" s="14">
        <v>103784</v>
      </c>
      <c r="DI19" s="67">
        <v>7</v>
      </c>
      <c r="DJ19" s="45"/>
      <c r="DK19" s="30">
        <v>7</v>
      </c>
      <c r="DL19" s="31" t="s">
        <v>24</v>
      </c>
      <c r="DM19" s="29"/>
      <c r="DN19" s="6">
        <v>103784</v>
      </c>
      <c r="DO19" s="14">
        <v>1634</v>
      </c>
      <c r="DP19" s="14">
        <v>454</v>
      </c>
      <c r="DQ19" s="14">
        <v>1180</v>
      </c>
      <c r="DR19" s="16">
        <v>1.1369767979650043</v>
      </c>
      <c r="DS19" s="14">
        <v>2191</v>
      </c>
      <c r="DT19" s="14">
        <v>4036</v>
      </c>
      <c r="DU19" s="14">
        <v>143</v>
      </c>
      <c r="DV19" s="14">
        <v>6370</v>
      </c>
      <c r="DW19" s="14">
        <v>2516</v>
      </c>
      <c r="DX19" s="14">
        <v>3701</v>
      </c>
      <c r="DY19" s="14">
        <v>344</v>
      </c>
      <c r="DZ19" s="14">
        <v>6561</v>
      </c>
      <c r="EA19" s="14">
        <v>-191</v>
      </c>
      <c r="EB19" s="16">
        <v>-0.18403607492484389</v>
      </c>
      <c r="EC19" s="14">
        <v>989</v>
      </c>
      <c r="ED19" s="16">
        <v>0.9529407230401602</v>
      </c>
      <c r="EE19" s="14">
        <v>104773</v>
      </c>
      <c r="EF19" s="67">
        <v>7</v>
      </c>
      <c r="EG19" s="45"/>
      <c r="EH19" s="30">
        <v>7</v>
      </c>
      <c r="EI19" s="31" t="s">
        <v>24</v>
      </c>
      <c r="EJ19" s="29"/>
      <c r="EK19" s="6">
        <v>104773</v>
      </c>
      <c r="EL19" s="14">
        <v>1704</v>
      </c>
      <c r="EM19" s="14">
        <v>454</v>
      </c>
      <c r="EN19" s="14">
        <v>1250</v>
      </c>
      <c r="EO19" s="16">
        <v>1.1930554627623529</v>
      </c>
      <c r="EP19" s="14">
        <v>2271</v>
      </c>
      <c r="EQ19" s="14">
        <v>3791</v>
      </c>
      <c r="ER19" s="14">
        <v>134</v>
      </c>
      <c r="ES19" s="14">
        <v>6196</v>
      </c>
      <c r="ET19" s="14">
        <v>2716</v>
      </c>
      <c r="EU19" s="14">
        <v>3513</v>
      </c>
      <c r="EV19" s="14">
        <v>256</v>
      </c>
      <c r="EW19" s="14">
        <v>6485</v>
      </c>
      <c r="EX19" s="14">
        <v>-289</v>
      </c>
      <c r="EY19" s="16">
        <v>-0.28060664484170544</v>
      </c>
      <c r="EZ19" s="14">
        <v>961</v>
      </c>
      <c r="FA19" s="16">
        <v>0.91244881792064747</v>
      </c>
      <c r="FB19" s="14">
        <v>105734</v>
      </c>
      <c r="FC19" s="67">
        <v>7</v>
      </c>
      <c r="FD19" s="45"/>
      <c r="FE19" s="30">
        <v>7</v>
      </c>
      <c r="FF19" s="31" t="s">
        <v>24</v>
      </c>
      <c r="FG19" s="29"/>
      <c r="FH19" s="6">
        <v>105734</v>
      </c>
      <c r="FI19" s="14">
        <v>1579</v>
      </c>
      <c r="FJ19" s="14">
        <v>522</v>
      </c>
      <c r="FK19" s="14">
        <v>1057</v>
      </c>
      <c r="FL19" s="16">
        <v>0.99967843834528158</v>
      </c>
      <c r="FM19" s="14">
        <v>2369</v>
      </c>
      <c r="FN19" s="14">
        <v>4031</v>
      </c>
      <c r="FO19" s="14">
        <v>119</v>
      </c>
      <c r="FP19" s="14">
        <v>6519</v>
      </c>
      <c r="FQ19" s="14">
        <v>2820</v>
      </c>
      <c r="FR19" s="14">
        <v>3487</v>
      </c>
      <c r="FS19" s="14">
        <v>227</v>
      </c>
      <c r="FT19" s="14">
        <v>6534</v>
      </c>
      <c r="FU19" s="14">
        <v>-15</v>
      </c>
      <c r="FV19" s="16">
        <v>-1.4186543590519605E-2</v>
      </c>
      <c r="FW19" s="14">
        <v>1042</v>
      </c>
      <c r="FX19" s="16">
        <v>0.98549189475476195</v>
      </c>
      <c r="FY19" s="14">
        <v>106776</v>
      </c>
      <c r="FZ19" s="67">
        <v>7</v>
      </c>
      <c r="GA19" s="30">
        <v>7</v>
      </c>
      <c r="GB19" s="31" t="s">
        <v>24</v>
      </c>
      <c r="GC19" s="29"/>
      <c r="GD19" s="6">
        <v>105845</v>
      </c>
      <c r="GE19" s="14">
        <v>1620</v>
      </c>
      <c r="GF19" s="14">
        <v>462</v>
      </c>
      <c r="GG19" s="14">
        <v>1158</v>
      </c>
      <c r="GH19" s="16">
        <v>1.0940526241201758</v>
      </c>
      <c r="GI19" s="14">
        <v>2456</v>
      </c>
      <c r="GJ19" s="14">
        <v>3952</v>
      </c>
      <c r="GK19" s="14">
        <v>81</v>
      </c>
      <c r="GL19" s="14">
        <v>6489</v>
      </c>
      <c r="GM19" s="14">
        <v>2759</v>
      </c>
      <c r="GN19" s="14">
        <v>3739</v>
      </c>
      <c r="GO19" s="14">
        <v>169</v>
      </c>
      <c r="GP19" s="14">
        <v>6667</v>
      </c>
      <c r="GQ19" s="14">
        <v>-178</v>
      </c>
      <c r="GR19" s="16">
        <v>-0.16817043790448297</v>
      </c>
      <c r="GS19" s="14">
        <v>980</v>
      </c>
      <c r="GT19" s="16">
        <v>0.92588218621569274</v>
      </c>
      <c r="GU19" s="14">
        <v>106825</v>
      </c>
      <c r="GV19" s="67">
        <v>7</v>
      </c>
      <c r="GW19" s="30">
        <v>7</v>
      </c>
      <c r="GX19" s="31" t="s">
        <v>24</v>
      </c>
      <c r="GY19" s="29"/>
      <c r="GZ19" s="6">
        <v>106825</v>
      </c>
      <c r="HA19" s="14">
        <v>1779</v>
      </c>
      <c r="HB19" s="14">
        <v>463</v>
      </c>
      <c r="HC19" s="14">
        <v>1316</v>
      </c>
      <c r="HD19" s="16">
        <v>1.2319213667212729</v>
      </c>
      <c r="HE19" s="14">
        <v>2645</v>
      </c>
      <c r="HF19" s="14">
        <v>4029</v>
      </c>
      <c r="HG19" s="14">
        <v>127</v>
      </c>
      <c r="HH19" s="14">
        <v>6801</v>
      </c>
      <c r="HI19" s="14">
        <v>2695</v>
      </c>
      <c r="HJ19" s="14">
        <v>3458</v>
      </c>
      <c r="HK19" s="14">
        <v>201</v>
      </c>
      <c r="HL19" s="14">
        <v>6354</v>
      </c>
      <c r="HM19" s="14">
        <v>447</v>
      </c>
      <c r="HN19" s="16">
        <v>0.41844137608237769</v>
      </c>
      <c r="HO19" s="14">
        <v>1763</v>
      </c>
      <c r="HP19" s="16">
        <v>1.6503627428036509</v>
      </c>
      <c r="HQ19" s="14">
        <v>108588</v>
      </c>
      <c r="HR19" s="67">
        <v>7</v>
      </c>
      <c r="HW19" s="16"/>
      <c r="IG19" s="16"/>
      <c r="II19" s="16"/>
      <c r="IP19" s="16"/>
    </row>
    <row r="20" spans="1:250" ht="12.75" customHeight="1">
      <c r="A20" s="30">
        <v>8</v>
      </c>
      <c r="B20" s="31" t="s">
        <v>54</v>
      </c>
      <c r="C20" s="29"/>
      <c r="D20" s="6">
        <v>34819</v>
      </c>
      <c r="E20" s="36" t="s">
        <v>286</v>
      </c>
      <c r="F20" s="36" t="s">
        <v>286</v>
      </c>
      <c r="G20" s="14">
        <v>648</v>
      </c>
      <c r="H20" s="16">
        <v>1.8610528734311726</v>
      </c>
      <c r="I20" s="36" t="s">
        <v>286</v>
      </c>
      <c r="J20" s="36" t="s">
        <v>286</v>
      </c>
      <c r="K20" s="36" t="s">
        <v>286</v>
      </c>
      <c r="L20" s="36" t="s">
        <v>286</v>
      </c>
      <c r="M20" s="36" t="s">
        <v>286</v>
      </c>
      <c r="N20" s="36" t="s">
        <v>286</v>
      </c>
      <c r="O20" s="36" t="s">
        <v>286</v>
      </c>
      <c r="P20" s="36" t="s">
        <v>286</v>
      </c>
      <c r="Q20" s="14">
        <v>518</v>
      </c>
      <c r="R20" s="16">
        <v>1.4876935006749188</v>
      </c>
      <c r="S20" s="14">
        <v>1166</v>
      </c>
      <c r="T20" s="16">
        <v>3.3487463741060917</v>
      </c>
      <c r="U20" s="14">
        <v>35985</v>
      </c>
      <c r="V20" s="67">
        <v>8</v>
      </c>
      <c r="W20" s="45"/>
      <c r="X20" s="30">
        <v>8</v>
      </c>
      <c r="Y20" s="31" t="s">
        <v>54</v>
      </c>
      <c r="Z20" s="29"/>
      <c r="AA20" s="6">
        <v>35985</v>
      </c>
      <c r="AB20" s="14">
        <v>768</v>
      </c>
      <c r="AC20" s="14">
        <v>121</v>
      </c>
      <c r="AD20" s="14">
        <v>647</v>
      </c>
      <c r="AE20" s="16">
        <v>1.7979713769626233</v>
      </c>
      <c r="AF20" s="14">
        <v>807</v>
      </c>
      <c r="AG20" s="14">
        <v>2758</v>
      </c>
      <c r="AH20" s="14">
        <v>17</v>
      </c>
      <c r="AI20" s="14">
        <v>3582</v>
      </c>
      <c r="AJ20" s="14">
        <v>929</v>
      </c>
      <c r="AK20" s="14">
        <v>2455</v>
      </c>
      <c r="AL20" s="14">
        <v>5</v>
      </c>
      <c r="AM20" s="14">
        <v>3389</v>
      </c>
      <c r="AN20" s="14">
        <v>193</v>
      </c>
      <c r="AO20" s="16">
        <v>0.53633458385438382</v>
      </c>
      <c r="AP20" s="14">
        <v>840</v>
      </c>
      <c r="AQ20" s="16">
        <v>2.3343059608170069</v>
      </c>
      <c r="AR20" s="14">
        <v>36825</v>
      </c>
      <c r="AS20" s="67">
        <v>8</v>
      </c>
      <c r="AT20" s="30">
        <v>8</v>
      </c>
      <c r="AU20" s="31" t="s">
        <v>54</v>
      </c>
      <c r="AV20" s="29"/>
      <c r="AW20" s="6">
        <v>36825</v>
      </c>
      <c r="AX20" s="14">
        <v>757</v>
      </c>
      <c r="AY20" s="14">
        <v>98</v>
      </c>
      <c r="AZ20" s="14">
        <v>659</v>
      </c>
      <c r="BA20" s="16">
        <v>1.7895451459606244</v>
      </c>
      <c r="BB20" s="14">
        <v>876</v>
      </c>
      <c r="BC20" s="14">
        <v>2624</v>
      </c>
      <c r="BD20" s="14">
        <v>32</v>
      </c>
      <c r="BE20" s="14">
        <v>3532</v>
      </c>
      <c r="BF20" s="14">
        <v>830</v>
      </c>
      <c r="BG20" s="14">
        <v>2068</v>
      </c>
      <c r="BH20" s="14">
        <v>40</v>
      </c>
      <c r="BI20" s="14">
        <v>2938</v>
      </c>
      <c r="BJ20" s="14">
        <v>594</v>
      </c>
      <c r="BK20" s="16">
        <v>1.6130346232179227</v>
      </c>
      <c r="BL20" s="14">
        <v>1253</v>
      </c>
      <c r="BM20" s="16">
        <v>3.4025797691785473</v>
      </c>
      <c r="BN20" s="14">
        <v>38078</v>
      </c>
      <c r="BO20" s="67">
        <v>8</v>
      </c>
      <c r="BP20" s="45"/>
      <c r="BQ20" s="30">
        <v>8</v>
      </c>
      <c r="BR20" s="31" t="s">
        <v>54</v>
      </c>
      <c r="BS20" s="29"/>
      <c r="BT20" s="6">
        <v>37965</v>
      </c>
      <c r="BU20" s="14">
        <v>729</v>
      </c>
      <c r="BV20" s="14">
        <v>116</v>
      </c>
      <c r="BW20" s="14">
        <v>613</v>
      </c>
      <c r="BX20" s="16">
        <v>1.6146450678256288</v>
      </c>
      <c r="BY20" s="14">
        <v>779</v>
      </c>
      <c r="BZ20" s="14">
        <v>2238</v>
      </c>
      <c r="CA20" s="14">
        <v>23</v>
      </c>
      <c r="CB20" s="14">
        <v>3040</v>
      </c>
      <c r="CC20" s="14">
        <v>898</v>
      </c>
      <c r="CD20" s="14">
        <v>1864</v>
      </c>
      <c r="CE20" s="14">
        <v>37</v>
      </c>
      <c r="CF20" s="14">
        <v>2799</v>
      </c>
      <c r="CG20" s="14">
        <v>241</v>
      </c>
      <c r="CH20" s="16">
        <v>0.63479520611089157</v>
      </c>
      <c r="CI20" s="14">
        <v>854</v>
      </c>
      <c r="CJ20" s="16">
        <v>2.2494402739365205</v>
      </c>
      <c r="CK20" s="14">
        <v>38819</v>
      </c>
      <c r="CL20" s="67">
        <v>8</v>
      </c>
      <c r="CM20" s="45"/>
      <c r="CN20" s="30">
        <v>8</v>
      </c>
      <c r="CO20" s="31" t="s">
        <v>54</v>
      </c>
      <c r="CP20" s="29"/>
      <c r="CQ20" s="6">
        <v>38819</v>
      </c>
      <c r="CR20" s="14">
        <v>802</v>
      </c>
      <c r="CS20" s="14">
        <v>139</v>
      </c>
      <c r="CT20" s="14">
        <v>663</v>
      </c>
      <c r="CU20" s="16">
        <v>1.7079265308225355</v>
      </c>
      <c r="CV20" s="14">
        <v>751</v>
      </c>
      <c r="CW20" s="14">
        <v>2340</v>
      </c>
      <c r="CX20" s="14">
        <v>9</v>
      </c>
      <c r="CY20" s="14">
        <v>3100</v>
      </c>
      <c r="CZ20" s="14">
        <v>1009</v>
      </c>
      <c r="DA20" s="14">
        <v>1835</v>
      </c>
      <c r="DB20" s="14">
        <v>16</v>
      </c>
      <c r="DC20" s="14">
        <v>2860</v>
      </c>
      <c r="DD20" s="14">
        <v>240</v>
      </c>
      <c r="DE20" s="16">
        <v>0.61825394780906262</v>
      </c>
      <c r="DF20" s="14">
        <v>903</v>
      </c>
      <c r="DG20" s="16">
        <v>2.3261804786315978</v>
      </c>
      <c r="DH20" s="14">
        <v>39722</v>
      </c>
      <c r="DI20" s="67">
        <v>8</v>
      </c>
      <c r="DJ20" s="45"/>
      <c r="DK20" s="30">
        <v>8</v>
      </c>
      <c r="DL20" s="31" t="s">
        <v>54</v>
      </c>
      <c r="DM20" s="29"/>
      <c r="DN20" s="6">
        <v>39722</v>
      </c>
      <c r="DO20" s="14">
        <v>695</v>
      </c>
      <c r="DP20" s="14">
        <v>144</v>
      </c>
      <c r="DQ20" s="14">
        <v>551</v>
      </c>
      <c r="DR20" s="16">
        <v>1.3871406273601532</v>
      </c>
      <c r="DS20" s="14">
        <v>914</v>
      </c>
      <c r="DT20" s="14">
        <v>2099</v>
      </c>
      <c r="DU20" s="14">
        <v>4</v>
      </c>
      <c r="DV20" s="14">
        <v>3017</v>
      </c>
      <c r="DW20" s="14">
        <v>1072</v>
      </c>
      <c r="DX20" s="14">
        <v>1951</v>
      </c>
      <c r="DY20" s="14">
        <v>7</v>
      </c>
      <c r="DZ20" s="14">
        <v>3030</v>
      </c>
      <c r="EA20" s="14">
        <v>-13</v>
      </c>
      <c r="EB20" s="16">
        <v>-3.2727455817934646E-2</v>
      </c>
      <c r="EC20" s="14">
        <v>538</v>
      </c>
      <c r="ED20" s="16">
        <v>1.3544131715422185</v>
      </c>
      <c r="EE20" s="14">
        <v>40260</v>
      </c>
      <c r="EF20" s="67">
        <v>8</v>
      </c>
      <c r="EG20" s="45"/>
      <c r="EH20" s="30">
        <v>8</v>
      </c>
      <c r="EI20" s="31" t="s">
        <v>54</v>
      </c>
      <c r="EJ20" s="29"/>
      <c r="EK20" s="6">
        <v>40260</v>
      </c>
      <c r="EL20" s="14">
        <v>672</v>
      </c>
      <c r="EM20" s="14">
        <v>120</v>
      </c>
      <c r="EN20" s="14">
        <v>552</v>
      </c>
      <c r="EO20" s="16">
        <v>1.3710879284649777</v>
      </c>
      <c r="EP20" s="14">
        <v>837</v>
      </c>
      <c r="EQ20" s="14">
        <v>2211</v>
      </c>
      <c r="ER20" s="14">
        <v>7</v>
      </c>
      <c r="ES20" s="14">
        <v>3055</v>
      </c>
      <c r="ET20" s="14">
        <v>976</v>
      </c>
      <c r="EU20" s="14">
        <v>1910</v>
      </c>
      <c r="EV20" s="14">
        <v>6</v>
      </c>
      <c r="EW20" s="14">
        <v>2892</v>
      </c>
      <c r="EX20" s="14">
        <v>163</v>
      </c>
      <c r="EY20" s="16">
        <v>0.40486835568802781</v>
      </c>
      <c r="EZ20" s="14">
        <v>715</v>
      </c>
      <c r="FA20" s="16">
        <v>1.7759562841530054</v>
      </c>
      <c r="FB20" s="14">
        <v>40975</v>
      </c>
      <c r="FC20" s="67">
        <v>8</v>
      </c>
      <c r="FD20" s="45"/>
      <c r="FE20" s="30">
        <v>8</v>
      </c>
      <c r="FF20" s="31" t="s">
        <v>54</v>
      </c>
      <c r="FG20" s="29"/>
      <c r="FH20" s="6">
        <v>40975</v>
      </c>
      <c r="FI20" s="14">
        <v>636</v>
      </c>
      <c r="FJ20" s="14">
        <v>156</v>
      </c>
      <c r="FK20" s="14">
        <v>480</v>
      </c>
      <c r="FL20" s="16">
        <v>1.1714460036607688</v>
      </c>
      <c r="FM20" s="14">
        <v>787</v>
      </c>
      <c r="FN20" s="14">
        <v>2212</v>
      </c>
      <c r="FO20" s="14">
        <v>4</v>
      </c>
      <c r="FP20" s="14">
        <v>3003</v>
      </c>
      <c r="FQ20" s="14">
        <v>1064</v>
      </c>
      <c r="FR20" s="14">
        <v>1939</v>
      </c>
      <c r="FS20" s="14">
        <v>5</v>
      </c>
      <c r="FT20" s="14">
        <v>3008</v>
      </c>
      <c r="FU20" s="14">
        <v>-5</v>
      </c>
      <c r="FV20" s="16">
        <v>-1.2202562538133009E-2</v>
      </c>
      <c r="FW20" s="14">
        <v>475</v>
      </c>
      <c r="FX20" s="16">
        <v>1.1592434411226358</v>
      </c>
      <c r="FY20" s="14">
        <v>41450</v>
      </c>
      <c r="FZ20" s="67">
        <v>8</v>
      </c>
      <c r="GA20" s="30">
        <v>8</v>
      </c>
      <c r="GB20" s="31" t="s">
        <v>54</v>
      </c>
      <c r="GC20" s="29"/>
      <c r="GD20" s="6">
        <v>40777</v>
      </c>
      <c r="GE20" s="14">
        <v>673</v>
      </c>
      <c r="GF20" s="14">
        <v>168</v>
      </c>
      <c r="GG20" s="14">
        <v>505</v>
      </c>
      <c r="GH20" s="16">
        <v>1.2384432400617995</v>
      </c>
      <c r="GI20" s="14">
        <v>965</v>
      </c>
      <c r="GJ20" s="14">
        <v>2176</v>
      </c>
      <c r="GK20" s="14">
        <v>0</v>
      </c>
      <c r="GL20" s="14">
        <v>3141</v>
      </c>
      <c r="GM20" s="14">
        <v>1120</v>
      </c>
      <c r="GN20" s="14">
        <v>1898</v>
      </c>
      <c r="GO20" s="14">
        <v>0</v>
      </c>
      <c r="GP20" s="14">
        <v>3018</v>
      </c>
      <c r="GQ20" s="14">
        <v>123</v>
      </c>
      <c r="GR20" s="16">
        <v>0.3016406307477254</v>
      </c>
      <c r="GS20" s="14">
        <v>628</v>
      </c>
      <c r="GT20" s="16">
        <v>1.540083870809525</v>
      </c>
      <c r="GU20" s="14">
        <v>41405</v>
      </c>
      <c r="GV20" s="67">
        <v>8</v>
      </c>
      <c r="GW20" s="30">
        <v>8</v>
      </c>
      <c r="GX20" s="31" t="s">
        <v>54</v>
      </c>
      <c r="GY20" s="29"/>
      <c r="GZ20" s="6">
        <v>41405</v>
      </c>
      <c r="HA20" s="14">
        <v>703</v>
      </c>
      <c r="HB20" s="14">
        <v>185</v>
      </c>
      <c r="HC20" s="14">
        <v>518</v>
      </c>
      <c r="HD20" s="16">
        <v>1.2510566356720203</v>
      </c>
      <c r="HE20" s="14">
        <v>764</v>
      </c>
      <c r="HF20" s="14">
        <v>2245</v>
      </c>
      <c r="HG20" s="14">
        <v>2</v>
      </c>
      <c r="HH20" s="14">
        <v>3011</v>
      </c>
      <c r="HI20" s="14">
        <v>1080</v>
      </c>
      <c r="HJ20" s="14">
        <v>1668</v>
      </c>
      <c r="HK20" s="14">
        <v>5</v>
      </c>
      <c r="HL20" s="14">
        <v>2753</v>
      </c>
      <c r="HM20" s="14">
        <v>258</v>
      </c>
      <c r="HN20" s="16">
        <v>0.62311315058567807</v>
      </c>
      <c r="HO20" s="14">
        <v>776</v>
      </c>
      <c r="HP20" s="16">
        <v>1.8741697862576983</v>
      </c>
      <c r="HQ20" s="14">
        <v>42181</v>
      </c>
      <c r="HR20" s="67">
        <v>8</v>
      </c>
      <c r="HW20" s="16"/>
      <c r="IG20" s="16"/>
      <c r="II20" s="16"/>
      <c r="IP20" s="16"/>
    </row>
    <row r="21" spans="1:250" ht="12.75" customHeight="1">
      <c r="A21" s="30">
        <v>9</v>
      </c>
      <c r="B21" s="31" t="s">
        <v>55</v>
      </c>
      <c r="C21" s="29"/>
      <c r="D21" s="6">
        <v>92949</v>
      </c>
      <c r="E21" s="36" t="s">
        <v>286</v>
      </c>
      <c r="F21" s="36" t="s">
        <v>286</v>
      </c>
      <c r="G21" s="14">
        <v>1125</v>
      </c>
      <c r="H21" s="16">
        <v>1.2103411548268406</v>
      </c>
      <c r="I21" s="36" t="s">
        <v>286</v>
      </c>
      <c r="J21" s="36" t="s">
        <v>286</v>
      </c>
      <c r="K21" s="36" t="s">
        <v>286</v>
      </c>
      <c r="L21" s="36" t="s">
        <v>286</v>
      </c>
      <c r="M21" s="36" t="s">
        <v>286</v>
      </c>
      <c r="N21" s="36" t="s">
        <v>286</v>
      </c>
      <c r="O21" s="36" t="s">
        <v>286</v>
      </c>
      <c r="P21" s="36" t="s">
        <v>286</v>
      </c>
      <c r="Q21" s="14">
        <v>52</v>
      </c>
      <c r="R21" s="16">
        <v>5.5944657823107292E-2</v>
      </c>
      <c r="S21" s="14">
        <v>1177</v>
      </c>
      <c r="T21" s="16">
        <v>1.2662858126499479</v>
      </c>
      <c r="U21" s="14">
        <v>94126</v>
      </c>
      <c r="V21" s="67">
        <v>9</v>
      </c>
      <c r="W21" s="45"/>
      <c r="X21" s="30">
        <v>9</v>
      </c>
      <c r="Y21" s="31" t="s">
        <v>55</v>
      </c>
      <c r="Z21" s="29"/>
      <c r="AA21" s="6">
        <v>94126</v>
      </c>
      <c r="AB21" s="14">
        <v>1606</v>
      </c>
      <c r="AC21" s="14">
        <v>502</v>
      </c>
      <c r="AD21" s="14">
        <v>1104</v>
      </c>
      <c r="AE21" s="16">
        <v>1.1728959054883878</v>
      </c>
      <c r="AF21" s="14">
        <v>2308</v>
      </c>
      <c r="AG21" s="14">
        <v>3594</v>
      </c>
      <c r="AH21" s="14">
        <v>96</v>
      </c>
      <c r="AI21" s="14">
        <v>5998</v>
      </c>
      <c r="AJ21" s="14">
        <v>2034</v>
      </c>
      <c r="AK21" s="14">
        <v>3610</v>
      </c>
      <c r="AL21" s="14">
        <v>235</v>
      </c>
      <c r="AM21" s="14">
        <v>5879</v>
      </c>
      <c r="AN21" s="14">
        <v>119</v>
      </c>
      <c r="AO21" s="16">
        <v>0.1264262796676795</v>
      </c>
      <c r="AP21" s="14">
        <v>1223</v>
      </c>
      <c r="AQ21" s="16">
        <v>1.2993221851560675</v>
      </c>
      <c r="AR21" s="14">
        <v>95349</v>
      </c>
      <c r="AS21" s="67">
        <v>9</v>
      </c>
      <c r="AT21" s="30">
        <v>9</v>
      </c>
      <c r="AU21" s="31" t="s">
        <v>55</v>
      </c>
      <c r="AV21" s="29"/>
      <c r="AW21" s="6">
        <v>95349</v>
      </c>
      <c r="AX21" s="14">
        <v>1735</v>
      </c>
      <c r="AY21" s="14">
        <v>432</v>
      </c>
      <c r="AZ21" s="14">
        <v>1303</v>
      </c>
      <c r="BA21" s="16">
        <v>1.3665586424608542</v>
      </c>
      <c r="BB21" s="14">
        <v>2239</v>
      </c>
      <c r="BC21" s="14">
        <v>3644</v>
      </c>
      <c r="BD21" s="14">
        <v>81</v>
      </c>
      <c r="BE21" s="14">
        <v>5964</v>
      </c>
      <c r="BF21" s="14">
        <v>1841</v>
      </c>
      <c r="BG21" s="14">
        <v>3780</v>
      </c>
      <c r="BH21" s="14">
        <v>211</v>
      </c>
      <c r="BI21" s="14">
        <v>5832</v>
      </c>
      <c r="BJ21" s="14">
        <v>132</v>
      </c>
      <c r="BK21" s="16">
        <v>0.13843878803133752</v>
      </c>
      <c r="BL21" s="14">
        <v>1435</v>
      </c>
      <c r="BM21" s="16">
        <v>1.5049974304921918</v>
      </c>
      <c r="BN21" s="14">
        <v>96784</v>
      </c>
      <c r="BO21" s="67">
        <v>9</v>
      </c>
      <c r="BP21" s="45"/>
      <c r="BQ21" s="30">
        <v>9</v>
      </c>
      <c r="BR21" s="31" t="s">
        <v>55</v>
      </c>
      <c r="BS21" s="29"/>
      <c r="BT21" s="6">
        <v>98539</v>
      </c>
      <c r="BU21" s="14">
        <v>1620</v>
      </c>
      <c r="BV21" s="14">
        <v>506</v>
      </c>
      <c r="BW21" s="14">
        <v>1114</v>
      </c>
      <c r="BX21" s="16">
        <v>1.1305168511959733</v>
      </c>
      <c r="BY21" s="14">
        <v>2144</v>
      </c>
      <c r="BZ21" s="14">
        <v>3888</v>
      </c>
      <c r="CA21" s="14">
        <v>94</v>
      </c>
      <c r="CB21" s="14">
        <v>6126</v>
      </c>
      <c r="CC21" s="14">
        <v>2053</v>
      </c>
      <c r="CD21" s="14">
        <v>3730</v>
      </c>
      <c r="CE21" s="14">
        <v>97</v>
      </c>
      <c r="CF21" s="14">
        <v>5880</v>
      </c>
      <c r="CG21" s="14">
        <v>246</v>
      </c>
      <c r="CH21" s="16">
        <v>0.24964734775063682</v>
      </c>
      <c r="CI21" s="14">
        <v>1360</v>
      </c>
      <c r="CJ21" s="16">
        <v>1.38016419894661</v>
      </c>
      <c r="CK21" s="14">
        <v>99899</v>
      </c>
      <c r="CL21" s="67">
        <v>9</v>
      </c>
      <c r="CM21" s="45"/>
      <c r="CN21" s="30">
        <v>9</v>
      </c>
      <c r="CO21" s="31" t="s">
        <v>55</v>
      </c>
      <c r="CP21" s="29"/>
      <c r="CQ21" s="6">
        <v>99899</v>
      </c>
      <c r="CR21" s="14">
        <v>1680</v>
      </c>
      <c r="CS21" s="14">
        <v>467</v>
      </c>
      <c r="CT21" s="14">
        <v>1213</v>
      </c>
      <c r="CU21" s="16">
        <v>1.2142263686323187</v>
      </c>
      <c r="CV21" s="14">
        <v>1962</v>
      </c>
      <c r="CW21" s="14">
        <v>3694</v>
      </c>
      <c r="CX21" s="14">
        <v>71</v>
      </c>
      <c r="CY21" s="14">
        <v>5727</v>
      </c>
      <c r="CZ21" s="14">
        <v>2184</v>
      </c>
      <c r="DA21" s="14">
        <v>3782</v>
      </c>
      <c r="DB21" s="14">
        <v>67</v>
      </c>
      <c r="DC21" s="14">
        <v>6033</v>
      </c>
      <c r="DD21" s="14">
        <v>-306</v>
      </c>
      <c r="DE21" s="16">
        <v>-0.30630937246619083</v>
      </c>
      <c r="DF21" s="14">
        <v>907</v>
      </c>
      <c r="DG21" s="16">
        <v>0.90791699616612787</v>
      </c>
      <c r="DH21" s="14">
        <v>100806</v>
      </c>
      <c r="DI21" s="67">
        <v>9</v>
      </c>
      <c r="DJ21" s="45"/>
      <c r="DK21" s="30">
        <v>9</v>
      </c>
      <c r="DL21" s="31" t="s">
        <v>55</v>
      </c>
      <c r="DM21" s="29"/>
      <c r="DN21" s="6">
        <v>100806</v>
      </c>
      <c r="DO21" s="14">
        <v>1572</v>
      </c>
      <c r="DP21" s="14">
        <v>486</v>
      </c>
      <c r="DQ21" s="14">
        <v>1086</v>
      </c>
      <c r="DR21" s="16">
        <v>1.0773168263793822</v>
      </c>
      <c r="DS21" s="14">
        <v>1863</v>
      </c>
      <c r="DT21" s="14">
        <v>3834</v>
      </c>
      <c r="DU21" s="14">
        <v>134</v>
      </c>
      <c r="DV21" s="14">
        <v>5831</v>
      </c>
      <c r="DW21" s="14">
        <v>2167</v>
      </c>
      <c r="DX21" s="14">
        <v>3708</v>
      </c>
      <c r="DY21" s="14">
        <v>148</v>
      </c>
      <c r="DZ21" s="14">
        <v>6023</v>
      </c>
      <c r="EA21" s="14">
        <v>-192</v>
      </c>
      <c r="EB21" s="16">
        <v>-0.1904648532825427</v>
      </c>
      <c r="EC21" s="14">
        <v>894</v>
      </c>
      <c r="ED21" s="16">
        <v>0.8868519730968395</v>
      </c>
      <c r="EE21" s="14">
        <v>101700</v>
      </c>
      <c r="EF21" s="67">
        <v>9</v>
      </c>
      <c r="EG21" s="45"/>
      <c r="EH21" s="30">
        <v>9</v>
      </c>
      <c r="EI21" s="31" t="s">
        <v>55</v>
      </c>
      <c r="EJ21" s="29"/>
      <c r="EK21" s="6">
        <v>101700</v>
      </c>
      <c r="EL21" s="14">
        <v>1446</v>
      </c>
      <c r="EM21" s="14">
        <v>443</v>
      </c>
      <c r="EN21" s="14">
        <v>1003</v>
      </c>
      <c r="EO21" s="16">
        <v>0.98623402163225182</v>
      </c>
      <c r="EP21" s="14">
        <v>1979</v>
      </c>
      <c r="EQ21" s="14">
        <v>3635</v>
      </c>
      <c r="ER21" s="14">
        <v>114</v>
      </c>
      <c r="ES21" s="14">
        <v>5728</v>
      </c>
      <c r="ET21" s="14">
        <v>2324</v>
      </c>
      <c r="EU21" s="14">
        <v>3530</v>
      </c>
      <c r="EV21" s="14">
        <v>129</v>
      </c>
      <c r="EW21" s="14">
        <v>5983</v>
      </c>
      <c r="EX21" s="14">
        <v>-255</v>
      </c>
      <c r="EY21" s="16">
        <v>-0.25073746312684364</v>
      </c>
      <c r="EZ21" s="14">
        <v>748</v>
      </c>
      <c r="FA21" s="16">
        <v>0.73549655850540807</v>
      </c>
      <c r="FB21" s="14">
        <v>102448</v>
      </c>
      <c r="FC21" s="67">
        <v>9</v>
      </c>
      <c r="FD21" s="45"/>
      <c r="FE21" s="30">
        <v>9</v>
      </c>
      <c r="FF21" s="31" t="s">
        <v>55</v>
      </c>
      <c r="FG21" s="29"/>
      <c r="FH21" s="6">
        <v>102448</v>
      </c>
      <c r="FI21" s="14">
        <v>1407</v>
      </c>
      <c r="FJ21" s="14">
        <v>631</v>
      </c>
      <c r="FK21" s="14">
        <v>776</v>
      </c>
      <c r="FL21" s="16">
        <v>0.75745744182414487</v>
      </c>
      <c r="FM21" s="14">
        <v>2117</v>
      </c>
      <c r="FN21" s="14">
        <v>3753</v>
      </c>
      <c r="FO21" s="14">
        <v>132</v>
      </c>
      <c r="FP21" s="14">
        <v>6002</v>
      </c>
      <c r="FQ21" s="14">
        <v>2462</v>
      </c>
      <c r="FR21" s="14">
        <v>3739</v>
      </c>
      <c r="FS21" s="14">
        <v>308</v>
      </c>
      <c r="FT21" s="14">
        <v>6509</v>
      </c>
      <c r="FU21" s="14">
        <v>-507</v>
      </c>
      <c r="FV21" s="16">
        <v>-0.49488521005778541</v>
      </c>
      <c r="FW21" s="14">
        <v>269</v>
      </c>
      <c r="FX21" s="16">
        <v>0.26257223176635952</v>
      </c>
      <c r="FY21" s="14">
        <v>102717</v>
      </c>
      <c r="FZ21" s="67">
        <v>9</v>
      </c>
      <c r="GA21" s="30">
        <v>9</v>
      </c>
      <c r="GB21" s="31" t="s">
        <v>55</v>
      </c>
      <c r="GC21" s="29"/>
      <c r="GD21" s="6">
        <v>101911</v>
      </c>
      <c r="GE21" s="14">
        <v>1388</v>
      </c>
      <c r="GF21" s="14">
        <v>558</v>
      </c>
      <c r="GG21" s="14">
        <v>830</v>
      </c>
      <c r="GH21" s="16">
        <v>0.814436125639038</v>
      </c>
      <c r="GI21" s="14">
        <v>1992</v>
      </c>
      <c r="GJ21" s="14">
        <v>3554</v>
      </c>
      <c r="GK21" s="14">
        <v>101</v>
      </c>
      <c r="GL21" s="14">
        <v>5647</v>
      </c>
      <c r="GM21" s="14">
        <v>2410</v>
      </c>
      <c r="GN21" s="14">
        <v>3480</v>
      </c>
      <c r="GO21" s="14">
        <v>164</v>
      </c>
      <c r="GP21" s="14">
        <v>6054</v>
      </c>
      <c r="GQ21" s="14">
        <v>-407</v>
      </c>
      <c r="GR21" s="16">
        <v>-0.39936807606637165</v>
      </c>
      <c r="GS21" s="14">
        <v>423</v>
      </c>
      <c r="GT21" s="16">
        <v>0.4150680495726663</v>
      </c>
      <c r="GU21" s="14">
        <v>102334</v>
      </c>
      <c r="GV21" s="67">
        <v>9</v>
      </c>
      <c r="GW21" s="30">
        <v>9</v>
      </c>
      <c r="GX21" s="31" t="s">
        <v>55</v>
      </c>
      <c r="GY21" s="29"/>
      <c r="GZ21" s="6">
        <v>102334</v>
      </c>
      <c r="HA21" s="14">
        <v>1366</v>
      </c>
      <c r="HB21" s="14">
        <v>610</v>
      </c>
      <c r="HC21" s="14">
        <v>756</v>
      </c>
      <c r="HD21" s="16">
        <v>0.73875740223190733</v>
      </c>
      <c r="HE21" s="14">
        <v>1999</v>
      </c>
      <c r="HF21" s="14">
        <v>3340</v>
      </c>
      <c r="HG21" s="14">
        <v>159</v>
      </c>
      <c r="HH21" s="14">
        <v>5498</v>
      </c>
      <c r="HI21" s="14">
        <v>2155</v>
      </c>
      <c r="HJ21" s="14">
        <v>3525</v>
      </c>
      <c r="HK21" s="14">
        <v>150</v>
      </c>
      <c r="HL21" s="14">
        <v>5830</v>
      </c>
      <c r="HM21" s="14">
        <v>-332</v>
      </c>
      <c r="HN21" s="16">
        <v>-0.32442785389020262</v>
      </c>
      <c r="HO21" s="14">
        <v>424</v>
      </c>
      <c r="HP21" s="16">
        <v>0.4143295483417046</v>
      </c>
      <c r="HQ21" s="14">
        <v>102758</v>
      </c>
      <c r="HR21" s="67">
        <v>9</v>
      </c>
      <c r="HW21" s="16"/>
      <c r="IG21" s="16"/>
      <c r="II21" s="16"/>
      <c r="IP21" s="16"/>
    </row>
    <row r="22" spans="1:250" ht="12.75" customHeight="1">
      <c r="A22" s="30"/>
      <c r="B22" s="7" t="s">
        <v>56</v>
      </c>
      <c r="C22" s="29"/>
      <c r="D22" s="6">
        <v>19091</v>
      </c>
      <c r="E22" s="36" t="s">
        <v>286</v>
      </c>
      <c r="F22" s="36" t="s">
        <v>286</v>
      </c>
      <c r="G22" s="14">
        <v>249</v>
      </c>
      <c r="H22" s="16">
        <v>1.304279503430936</v>
      </c>
      <c r="I22" s="36" t="s">
        <v>286</v>
      </c>
      <c r="J22" s="36" t="s">
        <v>286</v>
      </c>
      <c r="K22" s="36" t="s">
        <v>286</v>
      </c>
      <c r="L22" s="36" t="s">
        <v>286</v>
      </c>
      <c r="M22" s="36" t="s">
        <v>286</v>
      </c>
      <c r="N22" s="36" t="s">
        <v>286</v>
      </c>
      <c r="O22" s="36" t="s">
        <v>286</v>
      </c>
      <c r="P22" s="36" t="s">
        <v>286</v>
      </c>
      <c r="Q22" s="14">
        <v>117</v>
      </c>
      <c r="R22" s="16">
        <v>0.61285422450369276</v>
      </c>
      <c r="S22" s="14">
        <v>366</v>
      </c>
      <c r="T22" s="16">
        <v>1.917133727934629</v>
      </c>
      <c r="U22" s="14">
        <v>19457</v>
      </c>
      <c r="V22" s="67" t="s">
        <v>78</v>
      </c>
      <c r="W22" s="45"/>
      <c r="X22" s="30"/>
      <c r="Y22" s="7" t="s">
        <v>56</v>
      </c>
      <c r="Z22" s="29"/>
      <c r="AA22" s="6">
        <v>19457</v>
      </c>
      <c r="AB22" s="14">
        <v>303</v>
      </c>
      <c r="AC22" s="14">
        <v>110</v>
      </c>
      <c r="AD22" s="14">
        <v>193</v>
      </c>
      <c r="AE22" s="16">
        <v>0.99193092460297061</v>
      </c>
      <c r="AF22" s="14">
        <v>561</v>
      </c>
      <c r="AG22" s="14">
        <v>702</v>
      </c>
      <c r="AH22" s="14">
        <v>9</v>
      </c>
      <c r="AI22" s="14">
        <v>1272</v>
      </c>
      <c r="AJ22" s="14">
        <v>423</v>
      </c>
      <c r="AK22" s="14">
        <v>734</v>
      </c>
      <c r="AL22" s="14">
        <v>16</v>
      </c>
      <c r="AM22" s="14">
        <v>1173</v>
      </c>
      <c r="AN22" s="14">
        <v>99</v>
      </c>
      <c r="AO22" s="16">
        <v>0.5088143084750989</v>
      </c>
      <c r="AP22" s="14">
        <v>292</v>
      </c>
      <c r="AQ22" s="16">
        <v>1.5007452330780695</v>
      </c>
      <c r="AR22" s="14">
        <v>19749</v>
      </c>
      <c r="AS22" s="67" t="s">
        <v>78</v>
      </c>
      <c r="AT22" s="30"/>
      <c r="AU22" s="7" t="s">
        <v>56</v>
      </c>
      <c r="AV22" s="29"/>
      <c r="AW22" s="6">
        <v>19749</v>
      </c>
      <c r="AX22" s="14">
        <v>347</v>
      </c>
      <c r="AY22" s="14">
        <v>98</v>
      </c>
      <c r="AZ22" s="14">
        <v>249</v>
      </c>
      <c r="BA22" s="16">
        <v>1.2608233328269787</v>
      </c>
      <c r="BB22" s="14">
        <v>602</v>
      </c>
      <c r="BC22" s="14">
        <v>680</v>
      </c>
      <c r="BD22" s="14">
        <v>7</v>
      </c>
      <c r="BE22" s="14">
        <v>1289</v>
      </c>
      <c r="BF22" s="14">
        <v>431</v>
      </c>
      <c r="BG22" s="14">
        <v>718</v>
      </c>
      <c r="BH22" s="14">
        <v>73</v>
      </c>
      <c r="BI22" s="14">
        <v>1222</v>
      </c>
      <c r="BJ22" s="14">
        <v>67</v>
      </c>
      <c r="BK22" s="16">
        <v>0.33925768393336375</v>
      </c>
      <c r="BL22" s="14">
        <v>316</v>
      </c>
      <c r="BM22" s="16">
        <v>1.6000810167603421</v>
      </c>
      <c r="BN22" s="14">
        <v>20065</v>
      </c>
      <c r="BO22" s="67" t="s">
        <v>78</v>
      </c>
      <c r="BP22" s="45"/>
      <c r="BQ22" s="30"/>
      <c r="BR22" s="7" t="s">
        <v>56</v>
      </c>
      <c r="BS22" s="29"/>
      <c r="BT22" s="6">
        <v>20120</v>
      </c>
      <c r="BU22" s="14">
        <v>328</v>
      </c>
      <c r="BV22" s="14">
        <v>109</v>
      </c>
      <c r="BW22" s="14">
        <v>219</v>
      </c>
      <c r="BX22" s="16">
        <v>1.088469184890656</v>
      </c>
      <c r="BY22" s="14">
        <v>514</v>
      </c>
      <c r="BZ22" s="14">
        <v>674</v>
      </c>
      <c r="CA22" s="14">
        <v>6</v>
      </c>
      <c r="CB22" s="14">
        <v>1194</v>
      </c>
      <c r="CC22" s="14">
        <v>528</v>
      </c>
      <c r="CD22" s="14">
        <v>594</v>
      </c>
      <c r="CE22" s="14">
        <v>2</v>
      </c>
      <c r="CF22" s="14">
        <v>1124</v>
      </c>
      <c r="CG22" s="14">
        <v>70</v>
      </c>
      <c r="CH22" s="16">
        <v>0.34791252485089463</v>
      </c>
      <c r="CI22" s="14">
        <v>289</v>
      </c>
      <c r="CJ22" s="16">
        <v>1.4363817097415508</v>
      </c>
      <c r="CK22" s="14">
        <v>20409</v>
      </c>
      <c r="CL22" s="67" t="s">
        <v>78</v>
      </c>
      <c r="CM22" s="45"/>
      <c r="CN22" s="30"/>
      <c r="CO22" s="7" t="s">
        <v>56</v>
      </c>
      <c r="CP22" s="29"/>
      <c r="CQ22" s="6">
        <v>20409</v>
      </c>
      <c r="CR22" s="14">
        <v>349</v>
      </c>
      <c r="CS22" s="14">
        <v>100</v>
      </c>
      <c r="CT22" s="14">
        <v>249</v>
      </c>
      <c r="CU22" s="16">
        <v>1.220049977950904</v>
      </c>
      <c r="CV22" s="14">
        <v>471</v>
      </c>
      <c r="CW22" s="14">
        <v>652</v>
      </c>
      <c r="CX22" s="14">
        <v>19</v>
      </c>
      <c r="CY22" s="14">
        <v>1142</v>
      </c>
      <c r="CZ22" s="14">
        <v>555</v>
      </c>
      <c r="DA22" s="14">
        <v>717</v>
      </c>
      <c r="DB22" s="14">
        <v>12</v>
      </c>
      <c r="DC22" s="14">
        <v>1284</v>
      </c>
      <c r="DD22" s="14">
        <v>-142</v>
      </c>
      <c r="DE22" s="16">
        <v>-0.69577147336959189</v>
      </c>
      <c r="DF22" s="14">
        <v>107</v>
      </c>
      <c r="DG22" s="16">
        <v>0.52427850458131209</v>
      </c>
      <c r="DH22" s="14">
        <v>20516</v>
      </c>
      <c r="DI22" s="67" t="s">
        <v>78</v>
      </c>
      <c r="DJ22" s="45"/>
      <c r="DK22" s="30"/>
      <c r="DL22" s="7" t="s">
        <v>56</v>
      </c>
      <c r="DM22" s="29"/>
      <c r="DN22" s="6">
        <v>20516</v>
      </c>
      <c r="DO22" s="14">
        <v>328</v>
      </c>
      <c r="DP22" s="14">
        <v>93</v>
      </c>
      <c r="DQ22" s="14">
        <v>235</v>
      </c>
      <c r="DR22" s="16">
        <v>1.1454474556443752</v>
      </c>
      <c r="DS22" s="14">
        <v>431</v>
      </c>
      <c r="DT22" s="14">
        <v>716</v>
      </c>
      <c r="DU22" s="14">
        <v>23</v>
      </c>
      <c r="DV22" s="14">
        <v>1170</v>
      </c>
      <c r="DW22" s="14">
        <v>532</v>
      </c>
      <c r="DX22" s="14">
        <v>670</v>
      </c>
      <c r="DY22" s="14">
        <v>38</v>
      </c>
      <c r="DZ22" s="14">
        <v>1240</v>
      </c>
      <c r="EA22" s="14">
        <v>-70</v>
      </c>
      <c r="EB22" s="16">
        <v>-0.3411971144472607</v>
      </c>
      <c r="EC22" s="14">
        <v>165</v>
      </c>
      <c r="ED22" s="16">
        <v>0.80425034119711447</v>
      </c>
      <c r="EE22" s="14">
        <v>20681</v>
      </c>
      <c r="EF22" s="67" t="s">
        <v>78</v>
      </c>
      <c r="EG22" s="45"/>
      <c r="EH22" s="30"/>
      <c r="EI22" s="7" t="s">
        <v>56</v>
      </c>
      <c r="EJ22" s="29"/>
      <c r="EK22" s="6">
        <v>20681</v>
      </c>
      <c r="EL22" s="14">
        <v>302</v>
      </c>
      <c r="EM22" s="14">
        <v>93</v>
      </c>
      <c r="EN22" s="14">
        <v>209</v>
      </c>
      <c r="EO22" s="16">
        <v>1.010589429911513</v>
      </c>
      <c r="EP22" s="14">
        <v>461</v>
      </c>
      <c r="EQ22" s="14">
        <v>719</v>
      </c>
      <c r="ER22" s="14">
        <v>31</v>
      </c>
      <c r="ES22" s="14">
        <v>1211</v>
      </c>
      <c r="ET22" s="14">
        <v>609</v>
      </c>
      <c r="EU22" s="14">
        <v>704</v>
      </c>
      <c r="EV22" s="14">
        <v>34</v>
      </c>
      <c r="EW22" s="14">
        <v>1347</v>
      </c>
      <c r="EX22" s="14">
        <v>-136</v>
      </c>
      <c r="EY22" s="16">
        <v>-0.65760843286108017</v>
      </c>
      <c r="EZ22" s="14">
        <v>73</v>
      </c>
      <c r="FA22" s="16">
        <v>0.35298099705043273</v>
      </c>
      <c r="FB22" s="14">
        <v>20754</v>
      </c>
      <c r="FC22" s="67" t="s">
        <v>78</v>
      </c>
      <c r="FD22" s="45"/>
      <c r="FE22" s="30"/>
      <c r="FF22" s="7" t="s">
        <v>56</v>
      </c>
      <c r="FG22" s="29"/>
      <c r="FH22" s="6">
        <v>20754</v>
      </c>
      <c r="FI22" s="14">
        <v>274</v>
      </c>
      <c r="FJ22" s="14">
        <v>124</v>
      </c>
      <c r="FK22" s="14">
        <v>150</v>
      </c>
      <c r="FL22" s="16">
        <v>0.72275224053194564</v>
      </c>
      <c r="FM22" s="14">
        <v>461</v>
      </c>
      <c r="FN22" s="14">
        <v>747</v>
      </c>
      <c r="FO22" s="14">
        <v>16</v>
      </c>
      <c r="FP22" s="14">
        <v>1224</v>
      </c>
      <c r="FQ22" s="14">
        <v>563</v>
      </c>
      <c r="FR22" s="14">
        <v>652</v>
      </c>
      <c r="FS22" s="14">
        <v>23</v>
      </c>
      <c r="FT22" s="14">
        <v>1238</v>
      </c>
      <c r="FU22" s="14">
        <v>-14</v>
      </c>
      <c r="FV22" s="16">
        <v>-6.7456875782981596E-2</v>
      </c>
      <c r="FW22" s="14">
        <v>136</v>
      </c>
      <c r="FX22" s="16">
        <v>0.65529536474896399</v>
      </c>
      <c r="FY22" s="14">
        <v>20890</v>
      </c>
      <c r="FZ22" s="67" t="s">
        <v>78</v>
      </c>
      <c r="GA22" s="30"/>
      <c r="GB22" s="7" t="s">
        <v>56</v>
      </c>
      <c r="GC22" s="29"/>
      <c r="GD22" s="6">
        <v>20733</v>
      </c>
      <c r="GE22" s="14">
        <v>303</v>
      </c>
      <c r="GF22" s="14">
        <v>122</v>
      </c>
      <c r="GG22" s="14">
        <v>181</v>
      </c>
      <c r="GH22" s="16">
        <v>0.87300438913808909</v>
      </c>
      <c r="GI22" s="14">
        <v>458</v>
      </c>
      <c r="GJ22" s="14">
        <v>712</v>
      </c>
      <c r="GK22" s="14">
        <v>22</v>
      </c>
      <c r="GL22" s="14">
        <v>1192</v>
      </c>
      <c r="GM22" s="14">
        <v>591</v>
      </c>
      <c r="GN22" s="14">
        <v>645</v>
      </c>
      <c r="GO22" s="14">
        <v>23</v>
      </c>
      <c r="GP22" s="14">
        <v>1259</v>
      </c>
      <c r="GQ22" s="14">
        <v>-67</v>
      </c>
      <c r="GR22" s="16">
        <v>-0.32315632084117107</v>
      </c>
      <c r="GS22" s="14">
        <v>114</v>
      </c>
      <c r="GT22" s="16">
        <v>0.5498480682969179</v>
      </c>
      <c r="GU22" s="14">
        <v>20847</v>
      </c>
      <c r="GV22" s="67" t="s">
        <v>78</v>
      </c>
      <c r="GW22" s="30"/>
      <c r="GX22" s="7" t="s">
        <v>56</v>
      </c>
      <c r="GY22" s="29"/>
      <c r="GZ22" s="6">
        <v>20847</v>
      </c>
      <c r="HA22" s="14">
        <v>287</v>
      </c>
      <c r="HB22" s="14">
        <v>112</v>
      </c>
      <c r="HC22" s="14">
        <v>175</v>
      </c>
      <c r="HD22" s="16">
        <v>0.83944932124526317</v>
      </c>
      <c r="HE22" s="14">
        <v>469</v>
      </c>
      <c r="HF22" s="14">
        <v>703</v>
      </c>
      <c r="HG22" s="14">
        <v>23</v>
      </c>
      <c r="HH22" s="14">
        <v>1195</v>
      </c>
      <c r="HI22" s="14">
        <v>538</v>
      </c>
      <c r="HJ22" s="14">
        <v>685</v>
      </c>
      <c r="HK22" s="14">
        <v>30</v>
      </c>
      <c r="HL22" s="14">
        <v>1253</v>
      </c>
      <c r="HM22" s="14">
        <v>-58</v>
      </c>
      <c r="HN22" s="16">
        <v>-0.27821748932700147</v>
      </c>
      <c r="HO22" s="14">
        <v>117</v>
      </c>
      <c r="HP22" s="16">
        <v>0.56123183191826165</v>
      </c>
      <c r="HQ22" s="14">
        <v>20964</v>
      </c>
      <c r="HR22" s="67" t="s">
        <v>78</v>
      </c>
      <c r="HW22" s="16"/>
      <c r="IG22" s="16"/>
      <c r="II22" s="16"/>
      <c r="IP22" s="16"/>
    </row>
    <row r="23" spans="1:250" ht="12.75" customHeight="1">
      <c r="A23" s="30"/>
      <c r="B23" s="7" t="s">
        <v>57</v>
      </c>
      <c r="C23" s="29"/>
      <c r="D23" s="6">
        <v>47622</v>
      </c>
      <c r="E23" s="36" t="s">
        <v>286</v>
      </c>
      <c r="F23" s="36" t="s">
        <v>286</v>
      </c>
      <c r="G23" s="14">
        <v>629</v>
      </c>
      <c r="H23" s="16">
        <v>1.3208181092772247</v>
      </c>
      <c r="I23" s="36" t="s">
        <v>286</v>
      </c>
      <c r="J23" s="36" t="s">
        <v>286</v>
      </c>
      <c r="K23" s="36" t="s">
        <v>286</v>
      </c>
      <c r="L23" s="36" t="s">
        <v>286</v>
      </c>
      <c r="M23" s="36" t="s">
        <v>286</v>
      </c>
      <c r="N23" s="36" t="s">
        <v>286</v>
      </c>
      <c r="O23" s="36" t="s">
        <v>286</v>
      </c>
      <c r="P23" s="36" t="s">
        <v>286</v>
      </c>
      <c r="Q23" s="14">
        <v>389</v>
      </c>
      <c r="R23" s="16">
        <v>0.81684935533996894</v>
      </c>
      <c r="S23" s="14">
        <v>1018</v>
      </c>
      <c r="T23" s="16">
        <v>2.1376674646171936</v>
      </c>
      <c r="U23" s="14">
        <v>48640</v>
      </c>
      <c r="V23" s="67" t="s">
        <v>79</v>
      </c>
      <c r="W23" s="45"/>
      <c r="X23" s="30"/>
      <c r="Y23" s="7" t="s">
        <v>57</v>
      </c>
      <c r="Z23" s="29"/>
      <c r="AA23" s="6">
        <v>48640</v>
      </c>
      <c r="AB23" s="14">
        <v>852</v>
      </c>
      <c r="AC23" s="14">
        <v>235</v>
      </c>
      <c r="AD23" s="14">
        <v>617</v>
      </c>
      <c r="AE23" s="16">
        <v>1.2685032894736843</v>
      </c>
      <c r="AF23" s="14">
        <v>1014</v>
      </c>
      <c r="AG23" s="14">
        <v>2049</v>
      </c>
      <c r="AH23" s="14">
        <v>8</v>
      </c>
      <c r="AI23" s="14">
        <v>3071</v>
      </c>
      <c r="AJ23" s="14">
        <v>942</v>
      </c>
      <c r="AK23" s="14">
        <v>1784</v>
      </c>
      <c r="AL23" s="14">
        <v>62</v>
      </c>
      <c r="AM23" s="14">
        <v>2788</v>
      </c>
      <c r="AN23" s="14">
        <v>283</v>
      </c>
      <c r="AO23" s="16">
        <v>0.58182565789473684</v>
      </c>
      <c r="AP23" s="14">
        <v>900</v>
      </c>
      <c r="AQ23" s="16">
        <v>1.8503289473684208</v>
      </c>
      <c r="AR23" s="14">
        <v>49540</v>
      </c>
      <c r="AS23" s="67" t="s">
        <v>79</v>
      </c>
      <c r="AT23" s="30"/>
      <c r="AU23" s="7" t="s">
        <v>57</v>
      </c>
      <c r="AV23" s="29"/>
      <c r="AW23" s="6">
        <v>49540</v>
      </c>
      <c r="AX23" s="14">
        <v>959</v>
      </c>
      <c r="AY23" s="14">
        <v>192</v>
      </c>
      <c r="AZ23" s="14">
        <v>767</v>
      </c>
      <c r="BA23" s="16">
        <v>1.5482438433589019</v>
      </c>
      <c r="BB23" s="14">
        <v>1035</v>
      </c>
      <c r="BC23" s="14">
        <v>2049</v>
      </c>
      <c r="BD23" s="14">
        <v>41</v>
      </c>
      <c r="BE23" s="14">
        <v>3125</v>
      </c>
      <c r="BF23" s="14">
        <v>907</v>
      </c>
      <c r="BG23" s="14">
        <v>1901</v>
      </c>
      <c r="BH23" s="14">
        <v>76</v>
      </c>
      <c r="BI23" s="14">
        <v>2884</v>
      </c>
      <c r="BJ23" s="14">
        <v>241</v>
      </c>
      <c r="BK23" s="16">
        <v>0.48647557529269275</v>
      </c>
      <c r="BL23" s="14">
        <v>1008</v>
      </c>
      <c r="BM23" s="16">
        <v>2.0347194186515947</v>
      </c>
      <c r="BN23" s="14">
        <v>50548</v>
      </c>
      <c r="BO23" s="67" t="s">
        <v>79</v>
      </c>
      <c r="BP23" s="45"/>
      <c r="BQ23" s="30"/>
      <c r="BR23" s="7" t="s">
        <v>57</v>
      </c>
      <c r="BS23" s="29"/>
      <c r="BT23" s="6">
        <v>51351</v>
      </c>
      <c r="BU23" s="14">
        <v>892</v>
      </c>
      <c r="BV23" s="14">
        <v>241</v>
      </c>
      <c r="BW23" s="14">
        <v>651</v>
      </c>
      <c r="BX23" s="16">
        <v>1.2677455161535316</v>
      </c>
      <c r="BY23" s="14">
        <v>988</v>
      </c>
      <c r="BZ23" s="14">
        <v>2210</v>
      </c>
      <c r="CA23" s="14">
        <v>23</v>
      </c>
      <c r="CB23" s="14">
        <v>3221</v>
      </c>
      <c r="CC23" s="14">
        <v>962</v>
      </c>
      <c r="CD23" s="14">
        <v>1946</v>
      </c>
      <c r="CE23" s="14">
        <v>45</v>
      </c>
      <c r="CF23" s="14">
        <v>2953</v>
      </c>
      <c r="CG23" s="14">
        <v>268</v>
      </c>
      <c r="CH23" s="16">
        <v>0.52189830772526336</v>
      </c>
      <c r="CI23" s="14">
        <v>919</v>
      </c>
      <c r="CJ23" s="16">
        <v>1.7896438238787948</v>
      </c>
      <c r="CK23" s="14">
        <v>52270</v>
      </c>
      <c r="CL23" s="67" t="s">
        <v>79</v>
      </c>
      <c r="CM23" s="45"/>
      <c r="CN23" s="30"/>
      <c r="CO23" s="7" t="s">
        <v>57</v>
      </c>
      <c r="CP23" s="29"/>
      <c r="CQ23" s="6">
        <v>52270</v>
      </c>
      <c r="CR23" s="14">
        <v>938</v>
      </c>
      <c r="CS23" s="14">
        <v>210</v>
      </c>
      <c r="CT23" s="14">
        <v>728</v>
      </c>
      <c r="CU23" s="16">
        <v>1.3927683183470441</v>
      </c>
      <c r="CV23" s="14">
        <v>909</v>
      </c>
      <c r="CW23" s="14">
        <v>2170</v>
      </c>
      <c r="CX23" s="14">
        <v>8</v>
      </c>
      <c r="CY23" s="14">
        <v>3087</v>
      </c>
      <c r="CZ23" s="14">
        <v>1039</v>
      </c>
      <c r="DA23" s="14">
        <v>1939</v>
      </c>
      <c r="DB23" s="14">
        <v>29</v>
      </c>
      <c r="DC23" s="14">
        <v>3007</v>
      </c>
      <c r="DD23" s="14">
        <v>80</v>
      </c>
      <c r="DE23" s="16">
        <v>0.15305146355462024</v>
      </c>
      <c r="DF23" s="14">
        <v>808</v>
      </c>
      <c r="DG23" s="16">
        <v>1.5458197819016644</v>
      </c>
      <c r="DH23" s="14">
        <v>53078</v>
      </c>
      <c r="DI23" s="67" t="s">
        <v>79</v>
      </c>
      <c r="DJ23" s="45"/>
      <c r="DK23" s="30"/>
      <c r="DL23" s="7" t="s">
        <v>57</v>
      </c>
      <c r="DM23" s="29"/>
      <c r="DN23" s="6">
        <v>53078</v>
      </c>
      <c r="DO23" s="14">
        <v>846</v>
      </c>
      <c r="DP23" s="14">
        <v>220</v>
      </c>
      <c r="DQ23" s="14">
        <v>626</v>
      </c>
      <c r="DR23" s="16">
        <v>1.1793963600738537</v>
      </c>
      <c r="DS23" s="14">
        <v>887</v>
      </c>
      <c r="DT23" s="14">
        <v>2276</v>
      </c>
      <c r="DU23" s="14">
        <v>55</v>
      </c>
      <c r="DV23" s="14">
        <v>3218</v>
      </c>
      <c r="DW23" s="14">
        <v>985</v>
      </c>
      <c r="DX23" s="14">
        <v>1874</v>
      </c>
      <c r="DY23" s="14">
        <v>62</v>
      </c>
      <c r="DZ23" s="14">
        <v>2921</v>
      </c>
      <c r="EA23" s="14">
        <v>297</v>
      </c>
      <c r="EB23" s="16">
        <v>0.55955386412449604</v>
      </c>
      <c r="EC23" s="14">
        <v>923</v>
      </c>
      <c r="ED23" s="16">
        <v>1.7389502241983497</v>
      </c>
      <c r="EE23" s="14">
        <v>54001</v>
      </c>
      <c r="EF23" s="67" t="s">
        <v>79</v>
      </c>
      <c r="EG23" s="45"/>
      <c r="EH23" s="30"/>
      <c r="EI23" s="7" t="s">
        <v>57</v>
      </c>
      <c r="EJ23" s="29"/>
      <c r="EK23" s="6">
        <v>54001</v>
      </c>
      <c r="EL23" s="14">
        <v>802</v>
      </c>
      <c r="EM23" s="14">
        <v>206</v>
      </c>
      <c r="EN23" s="14">
        <v>596</v>
      </c>
      <c r="EO23" s="16">
        <v>1.1036832651247199</v>
      </c>
      <c r="EP23" s="14">
        <v>980</v>
      </c>
      <c r="EQ23" s="14">
        <v>2072</v>
      </c>
      <c r="ER23" s="14">
        <v>42</v>
      </c>
      <c r="ES23" s="14">
        <v>3094</v>
      </c>
      <c r="ET23" s="14">
        <v>1110</v>
      </c>
      <c r="EU23" s="14">
        <v>1739</v>
      </c>
      <c r="EV23" s="14">
        <v>57</v>
      </c>
      <c r="EW23" s="14">
        <v>2906</v>
      </c>
      <c r="EX23" s="14">
        <v>188</v>
      </c>
      <c r="EY23" s="16">
        <v>0.34814170107960962</v>
      </c>
      <c r="EZ23" s="14">
        <v>784</v>
      </c>
      <c r="FA23" s="16">
        <v>1.4518249662043297</v>
      </c>
      <c r="FB23" s="14">
        <v>54785</v>
      </c>
      <c r="FC23" s="67" t="s">
        <v>79</v>
      </c>
      <c r="FD23" s="45"/>
      <c r="FE23" s="30"/>
      <c r="FF23" s="7" t="s">
        <v>57</v>
      </c>
      <c r="FG23" s="29"/>
      <c r="FH23" s="6">
        <v>54785</v>
      </c>
      <c r="FI23" s="14">
        <v>776</v>
      </c>
      <c r="FJ23" s="14">
        <v>305</v>
      </c>
      <c r="FK23" s="14">
        <v>471</v>
      </c>
      <c r="FL23" s="16">
        <v>0.85972437711052296</v>
      </c>
      <c r="FM23" s="14">
        <v>1100</v>
      </c>
      <c r="FN23" s="14">
        <v>2033</v>
      </c>
      <c r="FO23" s="14">
        <v>55</v>
      </c>
      <c r="FP23" s="14">
        <v>3188</v>
      </c>
      <c r="FQ23" s="14">
        <v>1211</v>
      </c>
      <c r="FR23" s="14">
        <v>1920</v>
      </c>
      <c r="FS23" s="14">
        <v>90</v>
      </c>
      <c r="FT23" s="14">
        <v>3221</v>
      </c>
      <c r="FU23" s="14">
        <v>-33</v>
      </c>
      <c r="FV23" s="16">
        <v>-6.0235465912202239E-2</v>
      </c>
      <c r="FW23" s="14">
        <v>438</v>
      </c>
      <c r="FX23" s="16">
        <v>0.79948891119832077</v>
      </c>
      <c r="FY23" s="14">
        <v>55223</v>
      </c>
      <c r="FZ23" s="67" t="s">
        <v>79</v>
      </c>
      <c r="GA23" s="30"/>
      <c r="GB23" s="7" t="s">
        <v>57</v>
      </c>
      <c r="GC23" s="29"/>
      <c r="GD23" s="6">
        <v>54018</v>
      </c>
      <c r="GE23" s="14">
        <v>756</v>
      </c>
      <c r="GF23" s="14">
        <v>268</v>
      </c>
      <c r="GG23" s="14">
        <v>488</v>
      </c>
      <c r="GH23" s="16">
        <v>0.90340256951386577</v>
      </c>
      <c r="GI23" s="14">
        <v>995</v>
      </c>
      <c r="GJ23" s="14">
        <v>2019</v>
      </c>
      <c r="GK23" s="14">
        <v>43</v>
      </c>
      <c r="GL23" s="14">
        <v>3057</v>
      </c>
      <c r="GM23" s="14">
        <v>1177</v>
      </c>
      <c r="GN23" s="14">
        <v>1911</v>
      </c>
      <c r="GO23" s="14">
        <v>94</v>
      </c>
      <c r="GP23" s="14">
        <v>3182</v>
      </c>
      <c r="GQ23" s="14">
        <v>-125</v>
      </c>
      <c r="GR23" s="16">
        <v>-0.23140434669924842</v>
      </c>
      <c r="GS23" s="14">
        <v>363</v>
      </c>
      <c r="GT23" s="16">
        <v>0.6719982228146173</v>
      </c>
      <c r="GU23" s="14">
        <v>54381</v>
      </c>
      <c r="GV23" s="67" t="s">
        <v>79</v>
      </c>
      <c r="GW23" s="30"/>
      <c r="GX23" s="7" t="s">
        <v>57</v>
      </c>
      <c r="GY23" s="29"/>
      <c r="GZ23" s="6">
        <v>54381</v>
      </c>
      <c r="HA23" s="14">
        <v>810</v>
      </c>
      <c r="HB23" s="14">
        <v>315</v>
      </c>
      <c r="HC23" s="14">
        <v>495</v>
      </c>
      <c r="HD23" s="16">
        <v>0.91024438682628128</v>
      </c>
      <c r="HE23" s="14">
        <v>1021</v>
      </c>
      <c r="HF23" s="14">
        <v>1873</v>
      </c>
      <c r="HG23" s="14">
        <v>55</v>
      </c>
      <c r="HH23" s="14">
        <v>2949</v>
      </c>
      <c r="HI23" s="14">
        <v>1097</v>
      </c>
      <c r="HJ23" s="14">
        <v>1877</v>
      </c>
      <c r="HK23" s="14">
        <v>65</v>
      </c>
      <c r="HL23" s="14">
        <v>3039</v>
      </c>
      <c r="HM23" s="14">
        <v>-90</v>
      </c>
      <c r="HN23" s="16">
        <v>-0.16549897942296021</v>
      </c>
      <c r="HO23" s="14">
        <v>405</v>
      </c>
      <c r="HP23" s="16">
        <v>0.74474540740332107</v>
      </c>
      <c r="HQ23" s="14">
        <v>54786</v>
      </c>
      <c r="HR23" s="67" t="s">
        <v>79</v>
      </c>
      <c r="HW23" s="16"/>
      <c r="IG23" s="16"/>
      <c r="II23" s="16"/>
      <c r="IP23" s="16"/>
    </row>
    <row r="24" spans="1:250" ht="12.75" customHeight="1">
      <c r="A24" s="30"/>
      <c r="B24" s="7" t="s">
        <v>58</v>
      </c>
      <c r="C24" s="29"/>
      <c r="D24" s="6">
        <v>13785</v>
      </c>
      <c r="E24" s="36" t="s">
        <v>286</v>
      </c>
      <c r="F24" s="36" t="s">
        <v>286</v>
      </c>
      <c r="G24" s="14">
        <v>114</v>
      </c>
      <c r="H24" s="16">
        <v>0.82698585418933612</v>
      </c>
      <c r="I24" s="36" t="s">
        <v>286</v>
      </c>
      <c r="J24" s="36" t="s">
        <v>286</v>
      </c>
      <c r="K24" s="36" t="s">
        <v>286</v>
      </c>
      <c r="L24" s="36" t="s">
        <v>286</v>
      </c>
      <c r="M24" s="36" t="s">
        <v>286</v>
      </c>
      <c r="N24" s="36" t="s">
        <v>286</v>
      </c>
      <c r="O24" s="36" t="s">
        <v>286</v>
      </c>
      <c r="P24" s="36" t="s">
        <v>286</v>
      </c>
      <c r="Q24" s="14">
        <v>-335</v>
      </c>
      <c r="R24" s="16">
        <v>-2.4301777294160316</v>
      </c>
      <c r="S24" s="14">
        <v>-221</v>
      </c>
      <c r="T24" s="16">
        <v>-1.6031918752266956</v>
      </c>
      <c r="U24" s="14">
        <v>13564</v>
      </c>
      <c r="V24" s="67" t="s">
        <v>80</v>
      </c>
      <c r="W24" s="45"/>
      <c r="X24" s="30"/>
      <c r="Y24" s="7" t="s">
        <v>58</v>
      </c>
      <c r="Z24" s="29"/>
      <c r="AA24" s="6">
        <v>13564</v>
      </c>
      <c r="AB24" s="14">
        <v>235</v>
      </c>
      <c r="AC24" s="14">
        <v>85</v>
      </c>
      <c r="AD24" s="14">
        <v>150</v>
      </c>
      <c r="AE24" s="16">
        <v>1.1058684753759953</v>
      </c>
      <c r="AF24" s="14">
        <v>385</v>
      </c>
      <c r="AG24" s="14">
        <v>494</v>
      </c>
      <c r="AH24" s="14">
        <v>67</v>
      </c>
      <c r="AI24" s="14">
        <v>946</v>
      </c>
      <c r="AJ24" s="14">
        <v>338</v>
      </c>
      <c r="AK24" s="14">
        <v>610</v>
      </c>
      <c r="AL24" s="14">
        <v>145</v>
      </c>
      <c r="AM24" s="14">
        <v>1093</v>
      </c>
      <c r="AN24" s="14">
        <v>-147</v>
      </c>
      <c r="AO24" s="16">
        <v>-1.0837511058684755</v>
      </c>
      <c r="AP24" s="14">
        <v>3</v>
      </c>
      <c r="AQ24" s="16">
        <v>2.2117369507519906E-2</v>
      </c>
      <c r="AR24" s="14">
        <v>13567</v>
      </c>
      <c r="AS24" s="67" t="s">
        <v>80</v>
      </c>
      <c r="AT24" s="30"/>
      <c r="AU24" s="7" t="s">
        <v>58</v>
      </c>
      <c r="AV24" s="29"/>
      <c r="AW24" s="6">
        <v>13567</v>
      </c>
      <c r="AX24" s="14">
        <v>212</v>
      </c>
      <c r="AY24" s="14">
        <v>72</v>
      </c>
      <c r="AZ24" s="14">
        <v>140</v>
      </c>
      <c r="BA24" s="16">
        <v>1.0319156777474754</v>
      </c>
      <c r="BB24" s="14">
        <v>272</v>
      </c>
      <c r="BC24" s="14">
        <v>460</v>
      </c>
      <c r="BD24" s="14">
        <v>22</v>
      </c>
      <c r="BE24" s="14">
        <v>754</v>
      </c>
      <c r="BF24" s="14">
        <v>234</v>
      </c>
      <c r="BG24" s="14">
        <v>692</v>
      </c>
      <c r="BH24" s="14">
        <v>50</v>
      </c>
      <c r="BI24" s="14">
        <v>976</v>
      </c>
      <c r="BJ24" s="14">
        <v>-222</v>
      </c>
      <c r="BK24" s="16">
        <v>-1.636323431856711</v>
      </c>
      <c r="BL24" s="14">
        <v>-82</v>
      </c>
      <c r="BM24" s="16">
        <v>-0.60440775410923564</v>
      </c>
      <c r="BN24" s="14">
        <v>13485</v>
      </c>
      <c r="BO24" s="67" t="s">
        <v>80</v>
      </c>
      <c r="BP24" s="45"/>
      <c r="BQ24" s="30"/>
      <c r="BR24" s="7" t="s">
        <v>58</v>
      </c>
      <c r="BS24" s="29"/>
      <c r="BT24" s="6">
        <v>13947</v>
      </c>
      <c r="BU24" s="14">
        <v>184</v>
      </c>
      <c r="BV24" s="14">
        <v>88</v>
      </c>
      <c r="BW24" s="14">
        <v>96</v>
      </c>
      <c r="BX24" s="16">
        <v>0.68832006883200691</v>
      </c>
      <c r="BY24" s="14">
        <v>279</v>
      </c>
      <c r="BZ24" s="14">
        <v>557</v>
      </c>
      <c r="CA24" s="14">
        <v>47</v>
      </c>
      <c r="CB24" s="14">
        <v>883</v>
      </c>
      <c r="CC24" s="14">
        <v>252</v>
      </c>
      <c r="CD24" s="14">
        <v>668</v>
      </c>
      <c r="CE24" s="14">
        <v>34</v>
      </c>
      <c r="CF24" s="14">
        <v>954</v>
      </c>
      <c r="CG24" s="14">
        <v>-71</v>
      </c>
      <c r="CH24" s="16">
        <v>-0.50907005090700508</v>
      </c>
      <c r="CI24" s="14">
        <v>25</v>
      </c>
      <c r="CJ24" s="16">
        <v>0.17925001792500178</v>
      </c>
      <c r="CK24" s="14">
        <v>13972</v>
      </c>
      <c r="CL24" s="67" t="s">
        <v>80</v>
      </c>
      <c r="CM24" s="45"/>
      <c r="CN24" s="30"/>
      <c r="CO24" s="7" t="s">
        <v>58</v>
      </c>
      <c r="CP24" s="29"/>
      <c r="CQ24" s="6">
        <v>13972</v>
      </c>
      <c r="CR24" s="14">
        <v>189</v>
      </c>
      <c r="CS24" s="14">
        <v>96</v>
      </c>
      <c r="CT24" s="14">
        <v>93</v>
      </c>
      <c r="CU24" s="16">
        <v>0.6656169481820785</v>
      </c>
      <c r="CV24" s="14">
        <v>254</v>
      </c>
      <c r="CW24" s="14">
        <v>421</v>
      </c>
      <c r="CX24" s="14">
        <v>21</v>
      </c>
      <c r="CY24" s="14">
        <v>696</v>
      </c>
      <c r="CZ24" s="14">
        <v>283</v>
      </c>
      <c r="DA24" s="14">
        <v>666</v>
      </c>
      <c r="DB24" s="14">
        <v>10</v>
      </c>
      <c r="DC24" s="14">
        <v>959</v>
      </c>
      <c r="DD24" s="14">
        <v>-263</v>
      </c>
      <c r="DE24" s="16">
        <v>-1.8823361007729744</v>
      </c>
      <c r="DF24" s="14">
        <v>-170</v>
      </c>
      <c r="DG24" s="16">
        <v>-1.216719152590896</v>
      </c>
      <c r="DH24" s="14">
        <v>13802</v>
      </c>
      <c r="DI24" s="67" t="s">
        <v>80</v>
      </c>
      <c r="DJ24" s="45"/>
      <c r="DK24" s="30"/>
      <c r="DL24" s="7" t="s">
        <v>58</v>
      </c>
      <c r="DM24" s="29"/>
      <c r="DN24" s="6">
        <v>13802</v>
      </c>
      <c r="DO24" s="14">
        <v>204</v>
      </c>
      <c r="DP24" s="14">
        <v>91</v>
      </c>
      <c r="DQ24" s="14">
        <v>113</v>
      </c>
      <c r="DR24" s="16">
        <v>0.81872192435878854</v>
      </c>
      <c r="DS24" s="14">
        <v>215</v>
      </c>
      <c r="DT24" s="14">
        <v>473</v>
      </c>
      <c r="DU24" s="14">
        <v>27</v>
      </c>
      <c r="DV24" s="14">
        <v>715</v>
      </c>
      <c r="DW24" s="14">
        <v>296</v>
      </c>
      <c r="DX24" s="14">
        <v>581</v>
      </c>
      <c r="DY24" s="14">
        <v>43</v>
      </c>
      <c r="DZ24" s="14">
        <v>920</v>
      </c>
      <c r="EA24" s="14">
        <v>-205</v>
      </c>
      <c r="EB24" s="16">
        <v>-1.4852919866685987</v>
      </c>
      <c r="EC24" s="14">
        <v>-92</v>
      </c>
      <c r="ED24" s="16">
        <v>-0.6665700623098102</v>
      </c>
      <c r="EE24" s="14">
        <v>13710</v>
      </c>
      <c r="EF24" s="67" t="s">
        <v>80</v>
      </c>
      <c r="EG24" s="45"/>
      <c r="EH24" s="30"/>
      <c r="EI24" s="7" t="s">
        <v>58</v>
      </c>
      <c r="EJ24" s="29"/>
      <c r="EK24" s="6">
        <v>13710</v>
      </c>
      <c r="EL24" s="14">
        <v>152</v>
      </c>
      <c r="EM24" s="14">
        <v>78</v>
      </c>
      <c r="EN24" s="14">
        <v>74</v>
      </c>
      <c r="EO24" s="16">
        <v>0.53975200583515681</v>
      </c>
      <c r="EP24" s="14">
        <v>266</v>
      </c>
      <c r="EQ24" s="14">
        <v>387</v>
      </c>
      <c r="ER24" s="14">
        <v>19</v>
      </c>
      <c r="ES24" s="14">
        <v>672</v>
      </c>
      <c r="ET24" s="14">
        <v>302</v>
      </c>
      <c r="EU24" s="14">
        <v>586</v>
      </c>
      <c r="EV24" s="14">
        <v>33</v>
      </c>
      <c r="EW24" s="14">
        <v>921</v>
      </c>
      <c r="EX24" s="14">
        <v>-249</v>
      </c>
      <c r="EY24" s="16">
        <v>-1.8161925601750548</v>
      </c>
      <c r="EZ24" s="14">
        <v>-175</v>
      </c>
      <c r="FA24" s="16">
        <v>-1.2764405543398978</v>
      </c>
      <c r="FB24" s="14">
        <v>13535</v>
      </c>
      <c r="FC24" s="67" t="s">
        <v>80</v>
      </c>
      <c r="FD24" s="45"/>
      <c r="FE24" s="30"/>
      <c r="FF24" s="7" t="s">
        <v>58</v>
      </c>
      <c r="FG24" s="29"/>
      <c r="FH24" s="6">
        <v>13535</v>
      </c>
      <c r="FI24" s="14">
        <v>170</v>
      </c>
      <c r="FJ24" s="14">
        <v>112</v>
      </c>
      <c r="FK24" s="14">
        <v>58</v>
      </c>
      <c r="FL24" s="16">
        <v>0.42851865533801253</v>
      </c>
      <c r="FM24" s="14">
        <v>269</v>
      </c>
      <c r="FN24" s="14">
        <v>499</v>
      </c>
      <c r="FO24" s="14">
        <v>46</v>
      </c>
      <c r="FP24" s="14">
        <v>814</v>
      </c>
      <c r="FQ24" s="14">
        <v>313</v>
      </c>
      <c r="FR24" s="14">
        <v>663</v>
      </c>
      <c r="FS24" s="14">
        <v>186</v>
      </c>
      <c r="FT24" s="14">
        <v>1162</v>
      </c>
      <c r="FU24" s="14">
        <v>-348</v>
      </c>
      <c r="FV24" s="16">
        <v>-2.5711119320280753</v>
      </c>
      <c r="FW24" s="14">
        <v>-290</v>
      </c>
      <c r="FX24" s="16">
        <v>-2.1425932766900626</v>
      </c>
      <c r="FY24" s="14">
        <v>13245</v>
      </c>
      <c r="FZ24" s="67" t="s">
        <v>80</v>
      </c>
      <c r="GA24" s="30"/>
      <c r="GB24" s="7" t="s">
        <v>58</v>
      </c>
      <c r="GC24" s="29"/>
      <c r="GD24" s="6">
        <v>14125</v>
      </c>
      <c r="GE24" s="14">
        <v>159</v>
      </c>
      <c r="GF24" s="14">
        <v>92</v>
      </c>
      <c r="GG24" s="14">
        <v>67</v>
      </c>
      <c r="GH24" s="16">
        <v>0.4743362831858407</v>
      </c>
      <c r="GI24" s="14">
        <v>251</v>
      </c>
      <c r="GJ24" s="14">
        <v>399</v>
      </c>
      <c r="GK24" s="14">
        <v>26</v>
      </c>
      <c r="GL24" s="14">
        <v>676</v>
      </c>
      <c r="GM24" s="14">
        <v>286</v>
      </c>
      <c r="GN24" s="14">
        <v>445</v>
      </c>
      <c r="GO24" s="14">
        <v>26</v>
      </c>
      <c r="GP24" s="14">
        <v>757</v>
      </c>
      <c r="GQ24" s="14">
        <v>-81</v>
      </c>
      <c r="GR24" s="16">
        <v>-0.57345132743362826</v>
      </c>
      <c r="GS24" s="14">
        <v>-14</v>
      </c>
      <c r="GT24" s="16">
        <v>-9.9115044247787609E-2</v>
      </c>
      <c r="GU24" s="14">
        <v>14111</v>
      </c>
      <c r="GV24" s="67" t="s">
        <v>80</v>
      </c>
      <c r="GW24" s="30"/>
      <c r="GX24" s="7" t="s">
        <v>58</v>
      </c>
      <c r="GY24" s="29"/>
      <c r="GZ24" s="6">
        <v>14111</v>
      </c>
      <c r="HA24" s="14">
        <v>117</v>
      </c>
      <c r="HB24" s="14">
        <v>105</v>
      </c>
      <c r="HC24" s="14">
        <v>12</v>
      </c>
      <c r="HD24" s="16">
        <v>8.5040039685351856E-2</v>
      </c>
      <c r="HE24" s="14">
        <v>213</v>
      </c>
      <c r="HF24" s="14">
        <v>393</v>
      </c>
      <c r="HG24" s="14">
        <v>36</v>
      </c>
      <c r="HH24" s="14">
        <v>642</v>
      </c>
      <c r="HI24" s="14">
        <v>229</v>
      </c>
      <c r="HJ24" s="14">
        <v>507</v>
      </c>
      <c r="HK24" s="14">
        <v>37</v>
      </c>
      <c r="HL24" s="14">
        <v>773</v>
      </c>
      <c r="HM24" s="14">
        <v>-131</v>
      </c>
      <c r="HN24" s="16">
        <v>-0.92835376656509105</v>
      </c>
      <c r="HO24" s="14">
        <v>-119</v>
      </c>
      <c r="HP24" s="16">
        <v>-0.84331372687973927</v>
      </c>
      <c r="HQ24" s="14">
        <v>13992</v>
      </c>
      <c r="HR24" s="67" t="s">
        <v>80</v>
      </c>
      <c r="HW24" s="16"/>
      <c r="IG24" s="16"/>
      <c r="II24" s="16"/>
      <c r="IP24" s="16"/>
    </row>
    <row r="25" spans="1:250" ht="12.75" customHeight="1">
      <c r="A25" s="30"/>
      <c r="B25" s="7" t="s">
        <v>59</v>
      </c>
      <c r="C25" s="29"/>
      <c r="D25" s="6">
        <v>12451</v>
      </c>
      <c r="E25" s="36" t="s">
        <v>286</v>
      </c>
      <c r="F25" s="36" t="s">
        <v>286</v>
      </c>
      <c r="G25" s="14">
        <v>133</v>
      </c>
      <c r="H25" s="16">
        <v>1.0681872941932373</v>
      </c>
      <c r="I25" s="36" t="s">
        <v>286</v>
      </c>
      <c r="J25" s="36" t="s">
        <v>286</v>
      </c>
      <c r="K25" s="36" t="s">
        <v>286</v>
      </c>
      <c r="L25" s="36" t="s">
        <v>286</v>
      </c>
      <c r="M25" s="36" t="s">
        <v>286</v>
      </c>
      <c r="N25" s="36" t="s">
        <v>286</v>
      </c>
      <c r="O25" s="36" t="s">
        <v>286</v>
      </c>
      <c r="P25" s="36" t="s">
        <v>286</v>
      </c>
      <c r="Q25" s="14">
        <v>-119</v>
      </c>
      <c r="R25" s="16">
        <v>-0.95574652638342295</v>
      </c>
      <c r="S25" s="14">
        <v>14</v>
      </c>
      <c r="T25" s="16">
        <v>0.11244076780981448</v>
      </c>
      <c r="U25" s="14">
        <v>12465</v>
      </c>
      <c r="V25" s="67" t="s">
        <v>81</v>
      </c>
      <c r="W25" s="45"/>
      <c r="X25" s="30"/>
      <c r="Y25" s="7" t="s">
        <v>59</v>
      </c>
      <c r="Z25" s="29"/>
      <c r="AA25" s="6">
        <v>12465</v>
      </c>
      <c r="AB25" s="14">
        <v>216</v>
      </c>
      <c r="AC25" s="14">
        <v>72</v>
      </c>
      <c r="AD25" s="14">
        <v>144</v>
      </c>
      <c r="AE25" s="16">
        <v>1.1552346570397112</v>
      </c>
      <c r="AF25" s="14">
        <v>348</v>
      </c>
      <c r="AG25" s="14">
        <v>349</v>
      </c>
      <c r="AH25" s="14">
        <v>12</v>
      </c>
      <c r="AI25" s="14">
        <v>709</v>
      </c>
      <c r="AJ25" s="14">
        <v>331</v>
      </c>
      <c r="AK25" s="14">
        <v>482</v>
      </c>
      <c r="AL25" s="14">
        <v>12</v>
      </c>
      <c r="AM25" s="14">
        <v>825</v>
      </c>
      <c r="AN25" s="14">
        <v>-116</v>
      </c>
      <c r="AO25" s="16">
        <v>-0.93060569594865628</v>
      </c>
      <c r="AP25" s="14">
        <v>28</v>
      </c>
      <c r="AQ25" s="16">
        <v>0.22462896109105493</v>
      </c>
      <c r="AR25" s="14">
        <v>12493</v>
      </c>
      <c r="AS25" s="67" t="s">
        <v>81</v>
      </c>
      <c r="AT25" s="30"/>
      <c r="AU25" s="7" t="s">
        <v>59</v>
      </c>
      <c r="AV25" s="29"/>
      <c r="AW25" s="6">
        <v>12493</v>
      </c>
      <c r="AX25" s="14">
        <v>217</v>
      </c>
      <c r="AY25" s="14">
        <v>70</v>
      </c>
      <c r="AZ25" s="14">
        <v>147</v>
      </c>
      <c r="BA25" s="16">
        <v>1.1766589290002401</v>
      </c>
      <c r="BB25" s="14">
        <v>330</v>
      </c>
      <c r="BC25" s="14">
        <v>455</v>
      </c>
      <c r="BD25" s="14">
        <v>11</v>
      </c>
      <c r="BE25" s="14">
        <v>796</v>
      </c>
      <c r="BF25" s="14">
        <v>269</v>
      </c>
      <c r="BG25" s="14">
        <v>469</v>
      </c>
      <c r="BH25" s="14">
        <v>12</v>
      </c>
      <c r="BI25" s="14">
        <v>750</v>
      </c>
      <c r="BJ25" s="14">
        <v>46</v>
      </c>
      <c r="BK25" s="16">
        <v>0.36820619546946287</v>
      </c>
      <c r="BL25" s="14">
        <v>193</v>
      </c>
      <c r="BM25" s="16">
        <v>1.5448651244697031</v>
      </c>
      <c r="BN25" s="14">
        <v>12686</v>
      </c>
      <c r="BO25" s="67" t="s">
        <v>81</v>
      </c>
      <c r="BP25" s="45"/>
      <c r="BQ25" s="30"/>
      <c r="BR25" s="7" t="s">
        <v>59</v>
      </c>
      <c r="BS25" s="29"/>
      <c r="BT25" s="6">
        <v>13121</v>
      </c>
      <c r="BU25" s="14">
        <v>216</v>
      </c>
      <c r="BV25" s="14">
        <v>68</v>
      </c>
      <c r="BW25" s="14">
        <v>148</v>
      </c>
      <c r="BX25" s="16">
        <v>1.1279628077128268</v>
      </c>
      <c r="BY25" s="14">
        <v>363</v>
      </c>
      <c r="BZ25" s="14">
        <v>447</v>
      </c>
      <c r="CA25" s="14">
        <v>18</v>
      </c>
      <c r="CB25" s="14">
        <v>828</v>
      </c>
      <c r="CC25" s="14">
        <v>311</v>
      </c>
      <c r="CD25" s="14">
        <v>522</v>
      </c>
      <c r="CE25" s="14">
        <v>16</v>
      </c>
      <c r="CF25" s="14">
        <v>849</v>
      </c>
      <c r="CG25" s="14">
        <v>-21</v>
      </c>
      <c r="CH25" s="16">
        <v>-0.16004877677006324</v>
      </c>
      <c r="CI25" s="14">
        <v>127</v>
      </c>
      <c r="CJ25" s="16">
        <v>0.96791403094276351</v>
      </c>
      <c r="CK25" s="14">
        <v>13248</v>
      </c>
      <c r="CL25" s="67" t="s">
        <v>81</v>
      </c>
      <c r="CM25" s="45"/>
      <c r="CN25" s="30"/>
      <c r="CO25" s="7" t="s">
        <v>59</v>
      </c>
      <c r="CP25" s="29"/>
      <c r="CQ25" s="6">
        <v>13248</v>
      </c>
      <c r="CR25" s="14">
        <v>204</v>
      </c>
      <c r="CS25" s="14">
        <v>61</v>
      </c>
      <c r="CT25" s="14">
        <v>143</v>
      </c>
      <c r="CU25" s="16">
        <v>1.0794082125603863</v>
      </c>
      <c r="CV25" s="14">
        <v>328</v>
      </c>
      <c r="CW25" s="14">
        <v>451</v>
      </c>
      <c r="CX25" s="14">
        <v>23</v>
      </c>
      <c r="CY25" s="14">
        <v>802</v>
      </c>
      <c r="CZ25" s="14">
        <v>307</v>
      </c>
      <c r="DA25" s="14">
        <v>460</v>
      </c>
      <c r="DB25" s="14">
        <v>16</v>
      </c>
      <c r="DC25" s="14">
        <v>783</v>
      </c>
      <c r="DD25" s="14">
        <v>19</v>
      </c>
      <c r="DE25" s="16">
        <v>0.14341787439613526</v>
      </c>
      <c r="DF25" s="14">
        <v>162</v>
      </c>
      <c r="DG25" s="16">
        <v>1.2228260869565217</v>
      </c>
      <c r="DH25" s="14">
        <v>13410</v>
      </c>
      <c r="DI25" s="67" t="s">
        <v>81</v>
      </c>
      <c r="DJ25" s="45"/>
      <c r="DK25" s="30"/>
      <c r="DL25" s="7" t="s">
        <v>59</v>
      </c>
      <c r="DM25" s="29"/>
      <c r="DN25" s="6">
        <v>13410</v>
      </c>
      <c r="DO25" s="14">
        <v>194</v>
      </c>
      <c r="DP25" s="14">
        <v>82</v>
      </c>
      <c r="DQ25" s="14">
        <v>112</v>
      </c>
      <c r="DR25" s="16">
        <v>0.83519761372110368</v>
      </c>
      <c r="DS25" s="14">
        <v>330</v>
      </c>
      <c r="DT25" s="14">
        <v>369</v>
      </c>
      <c r="DU25" s="14">
        <v>29</v>
      </c>
      <c r="DV25" s="14">
        <v>728</v>
      </c>
      <c r="DW25" s="14">
        <v>354</v>
      </c>
      <c r="DX25" s="14">
        <v>583</v>
      </c>
      <c r="DY25" s="14">
        <v>5</v>
      </c>
      <c r="DZ25" s="14">
        <v>942</v>
      </c>
      <c r="EA25" s="14">
        <v>-214</v>
      </c>
      <c r="EB25" s="16">
        <v>-1.5958240119313947</v>
      </c>
      <c r="EC25" s="14">
        <v>-102</v>
      </c>
      <c r="ED25" s="16">
        <v>-0.76062639821029077</v>
      </c>
      <c r="EE25" s="14">
        <v>13308</v>
      </c>
      <c r="EF25" s="67" t="s">
        <v>81</v>
      </c>
      <c r="EG25" s="45"/>
      <c r="EH25" s="30"/>
      <c r="EI25" s="7" t="s">
        <v>59</v>
      </c>
      <c r="EJ25" s="29"/>
      <c r="EK25" s="6">
        <v>13308</v>
      </c>
      <c r="EL25" s="14">
        <v>190</v>
      </c>
      <c r="EM25" s="14">
        <v>66</v>
      </c>
      <c r="EN25" s="14">
        <v>124</v>
      </c>
      <c r="EO25" s="16">
        <v>0.93177036369101285</v>
      </c>
      <c r="EP25" s="14">
        <v>272</v>
      </c>
      <c r="EQ25" s="14">
        <v>457</v>
      </c>
      <c r="ER25" s="14">
        <v>22</v>
      </c>
      <c r="ES25" s="14">
        <v>751</v>
      </c>
      <c r="ET25" s="14">
        <v>303</v>
      </c>
      <c r="EU25" s="14">
        <v>501</v>
      </c>
      <c r="EV25" s="14">
        <v>5</v>
      </c>
      <c r="EW25" s="14">
        <v>809</v>
      </c>
      <c r="EX25" s="14">
        <v>-58</v>
      </c>
      <c r="EY25" s="16">
        <v>-0.43582807333934476</v>
      </c>
      <c r="EZ25" s="14">
        <v>66</v>
      </c>
      <c r="FA25" s="16">
        <v>0.49594229035166815</v>
      </c>
      <c r="FB25" s="14">
        <v>13374</v>
      </c>
      <c r="FC25" s="67" t="s">
        <v>81</v>
      </c>
      <c r="FD25" s="45"/>
      <c r="FE25" s="30"/>
      <c r="FF25" s="7" t="s">
        <v>59</v>
      </c>
      <c r="FG25" s="29"/>
      <c r="FH25" s="6">
        <v>13374</v>
      </c>
      <c r="FI25" s="14">
        <v>187</v>
      </c>
      <c r="FJ25" s="14">
        <v>90</v>
      </c>
      <c r="FK25" s="14">
        <v>97</v>
      </c>
      <c r="FL25" s="16">
        <v>0.7252878719904291</v>
      </c>
      <c r="FM25" s="14">
        <v>287</v>
      </c>
      <c r="FN25" s="14">
        <v>474</v>
      </c>
      <c r="FO25" s="14">
        <v>15</v>
      </c>
      <c r="FP25" s="14">
        <v>776</v>
      </c>
      <c r="FQ25" s="14">
        <v>375</v>
      </c>
      <c r="FR25" s="14">
        <v>504</v>
      </c>
      <c r="FS25" s="14">
        <v>9</v>
      </c>
      <c r="FT25" s="14">
        <v>888</v>
      </c>
      <c r="FU25" s="14">
        <v>-112</v>
      </c>
      <c r="FV25" s="16">
        <v>-0.83744579033946454</v>
      </c>
      <c r="FW25" s="14">
        <v>-15</v>
      </c>
      <c r="FX25" s="16">
        <v>-0.11215791834903543</v>
      </c>
      <c r="FY25" s="14">
        <v>13359</v>
      </c>
      <c r="FZ25" s="67" t="s">
        <v>81</v>
      </c>
      <c r="GA25" s="30"/>
      <c r="GB25" s="7" t="s">
        <v>59</v>
      </c>
      <c r="GC25" s="29"/>
      <c r="GD25" s="6">
        <v>13035</v>
      </c>
      <c r="GE25" s="14">
        <v>170</v>
      </c>
      <c r="GF25" s="14">
        <v>76</v>
      </c>
      <c r="GG25" s="14">
        <v>94</v>
      </c>
      <c r="GH25" s="16">
        <v>0.72113540467970849</v>
      </c>
      <c r="GI25" s="14">
        <v>288</v>
      </c>
      <c r="GJ25" s="14">
        <v>424</v>
      </c>
      <c r="GK25" s="14">
        <v>10</v>
      </c>
      <c r="GL25" s="14">
        <v>722</v>
      </c>
      <c r="GM25" s="14">
        <v>356</v>
      </c>
      <c r="GN25" s="14">
        <v>479</v>
      </c>
      <c r="GO25" s="14">
        <v>21</v>
      </c>
      <c r="GP25" s="14">
        <v>856</v>
      </c>
      <c r="GQ25" s="14">
        <v>-134</v>
      </c>
      <c r="GR25" s="16">
        <v>-1.0280015343306481</v>
      </c>
      <c r="GS25" s="14">
        <v>-40</v>
      </c>
      <c r="GT25" s="16">
        <v>-0.30686612965093979</v>
      </c>
      <c r="GU25" s="14">
        <v>12995</v>
      </c>
      <c r="GV25" s="67" t="s">
        <v>81</v>
      </c>
      <c r="GW25" s="30"/>
      <c r="GX25" s="7" t="s">
        <v>59</v>
      </c>
      <c r="GY25" s="29"/>
      <c r="GZ25" s="6">
        <v>12995</v>
      </c>
      <c r="HA25" s="14">
        <v>152</v>
      </c>
      <c r="HB25" s="14">
        <v>78</v>
      </c>
      <c r="HC25" s="14">
        <v>74</v>
      </c>
      <c r="HD25" s="16">
        <v>0.56944978838014626</v>
      </c>
      <c r="HE25" s="14">
        <v>296</v>
      </c>
      <c r="HF25" s="14">
        <v>371</v>
      </c>
      <c r="HG25" s="14">
        <v>45</v>
      </c>
      <c r="HH25" s="14">
        <v>712</v>
      </c>
      <c r="HI25" s="14">
        <v>291</v>
      </c>
      <c r="HJ25" s="14">
        <v>456</v>
      </c>
      <c r="HK25" s="14">
        <v>18</v>
      </c>
      <c r="HL25" s="14">
        <v>765</v>
      </c>
      <c r="HM25" s="14">
        <v>-53</v>
      </c>
      <c r="HN25" s="16">
        <v>-0.40784917275875338</v>
      </c>
      <c r="HO25" s="14">
        <v>21</v>
      </c>
      <c r="HP25" s="16">
        <v>0.16160061562139283</v>
      </c>
      <c r="HQ25" s="14">
        <v>13016</v>
      </c>
      <c r="HR25" s="67" t="s">
        <v>81</v>
      </c>
      <c r="HW25" s="16"/>
      <c r="IG25" s="16"/>
      <c r="II25" s="16"/>
      <c r="IP25" s="16"/>
    </row>
    <row r="26" spans="1:250" ht="12.75" customHeight="1">
      <c r="A26" s="30">
        <v>10</v>
      </c>
      <c r="B26" s="31" t="s">
        <v>60</v>
      </c>
      <c r="C26" s="29"/>
      <c r="D26" s="6">
        <v>59928</v>
      </c>
      <c r="E26" s="36" t="s">
        <v>286</v>
      </c>
      <c r="F26" s="36" t="s">
        <v>286</v>
      </c>
      <c r="G26" s="14">
        <v>715</v>
      </c>
      <c r="H26" s="16">
        <v>1.1930983847283407</v>
      </c>
      <c r="I26" s="36" t="s">
        <v>286</v>
      </c>
      <c r="J26" s="36" t="s">
        <v>286</v>
      </c>
      <c r="K26" s="36" t="s">
        <v>286</v>
      </c>
      <c r="L26" s="36" t="s">
        <v>286</v>
      </c>
      <c r="M26" s="36" t="s">
        <v>286</v>
      </c>
      <c r="N26" s="36" t="s">
        <v>286</v>
      </c>
      <c r="O26" s="36" t="s">
        <v>286</v>
      </c>
      <c r="P26" s="36" t="s">
        <v>286</v>
      </c>
      <c r="Q26" s="14">
        <v>-1172</v>
      </c>
      <c r="R26" s="16">
        <v>-1.9556801495127487</v>
      </c>
      <c r="S26" s="14">
        <v>-457</v>
      </c>
      <c r="T26" s="16">
        <v>-0.76258176478440798</v>
      </c>
      <c r="U26" s="24">
        <v>59471</v>
      </c>
      <c r="V26" s="67">
        <v>10</v>
      </c>
      <c r="W26" s="45"/>
      <c r="X26" s="30">
        <v>10</v>
      </c>
      <c r="Y26" s="31" t="s">
        <v>60</v>
      </c>
      <c r="Z26" s="29"/>
      <c r="AA26" s="6">
        <v>59471</v>
      </c>
      <c r="AB26" s="14">
        <v>1037</v>
      </c>
      <c r="AC26" s="14">
        <v>387</v>
      </c>
      <c r="AD26" s="14">
        <v>650</v>
      </c>
      <c r="AE26" s="16">
        <v>1.0929696827024937</v>
      </c>
      <c r="AF26" s="14">
        <v>1393</v>
      </c>
      <c r="AG26" s="14">
        <v>2144</v>
      </c>
      <c r="AH26" s="14">
        <v>30</v>
      </c>
      <c r="AI26" s="14">
        <v>3567</v>
      </c>
      <c r="AJ26" s="14">
        <v>1800</v>
      </c>
      <c r="AK26" s="14">
        <v>2666</v>
      </c>
      <c r="AL26" s="14">
        <v>346</v>
      </c>
      <c r="AM26" s="14">
        <v>4812</v>
      </c>
      <c r="AN26" s="14">
        <v>-1245</v>
      </c>
      <c r="AO26" s="16">
        <v>-2.093457315330161</v>
      </c>
      <c r="AP26" s="14">
        <v>-595</v>
      </c>
      <c r="AQ26" s="16">
        <v>-1.0004876326276673</v>
      </c>
      <c r="AR26" s="24">
        <v>58876</v>
      </c>
      <c r="AS26" s="67">
        <v>10</v>
      </c>
      <c r="AT26" s="30">
        <v>10</v>
      </c>
      <c r="AU26" s="31" t="s">
        <v>60</v>
      </c>
      <c r="AV26" s="29"/>
      <c r="AW26" s="6">
        <v>58876</v>
      </c>
      <c r="AX26" s="14">
        <v>967</v>
      </c>
      <c r="AY26" s="14">
        <v>339</v>
      </c>
      <c r="AZ26" s="14">
        <v>628</v>
      </c>
      <c r="BA26" s="16">
        <v>1.0666485494938516</v>
      </c>
      <c r="BB26" s="14">
        <v>1228</v>
      </c>
      <c r="BC26" s="14">
        <v>2298</v>
      </c>
      <c r="BD26" s="14">
        <v>32</v>
      </c>
      <c r="BE26" s="14">
        <v>3558</v>
      </c>
      <c r="BF26" s="14">
        <v>1522</v>
      </c>
      <c r="BG26" s="14">
        <v>2678</v>
      </c>
      <c r="BH26" s="14">
        <v>93</v>
      </c>
      <c r="BI26" s="14">
        <v>4293</v>
      </c>
      <c r="BJ26" s="14">
        <v>-735</v>
      </c>
      <c r="BK26" s="16">
        <v>-1.2483864392961479</v>
      </c>
      <c r="BL26" s="14">
        <v>-107</v>
      </c>
      <c r="BM26" s="16">
        <v>-0.18173788980229635</v>
      </c>
      <c r="BN26" s="24">
        <v>58769</v>
      </c>
      <c r="BO26" s="67">
        <v>10</v>
      </c>
      <c r="BP26" s="45"/>
      <c r="BQ26" s="30">
        <v>10</v>
      </c>
      <c r="BR26" s="31" t="s">
        <v>60</v>
      </c>
      <c r="BS26" s="29"/>
      <c r="BT26" s="6">
        <v>58535</v>
      </c>
      <c r="BU26" s="14">
        <v>831</v>
      </c>
      <c r="BV26" s="14">
        <v>390</v>
      </c>
      <c r="BW26" s="14">
        <v>441</v>
      </c>
      <c r="BX26" s="16">
        <v>0.75339540445887077</v>
      </c>
      <c r="BY26" s="14">
        <v>1241</v>
      </c>
      <c r="BZ26" s="14">
        <v>2378</v>
      </c>
      <c r="CA26" s="14">
        <v>41</v>
      </c>
      <c r="CB26" s="14">
        <v>3660</v>
      </c>
      <c r="CC26" s="14">
        <v>1647</v>
      </c>
      <c r="CD26" s="14">
        <v>2610</v>
      </c>
      <c r="CE26" s="14">
        <v>230</v>
      </c>
      <c r="CF26" s="14">
        <v>4487</v>
      </c>
      <c r="CG26" s="14">
        <v>-827</v>
      </c>
      <c r="CH26" s="16">
        <v>-1.4128299308106262</v>
      </c>
      <c r="CI26" s="14">
        <v>-386</v>
      </c>
      <c r="CJ26" s="16">
        <v>-0.65943452635175537</v>
      </c>
      <c r="CK26" s="24">
        <v>58149</v>
      </c>
      <c r="CL26" s="67">
        <v>10</v>
      </c>
      <c r="CM26" s="45"/>
      <c r="CN26" s="30">
        <v>10</v>
      </c>
      <c r="CO26" s="31" t="s">
        <v>60</v>
      </c>
      <c r="CP26" s="29"/>
      <c r="CQ26" s="6">
        <v>58149</v>
      </c>
      <c r="CR26" s="14">
        <v>781</v>
      </c>
      <c r="CS26" s="14">
        <v>375</v>
      </c>
      <c r="CT26" s="14">
        <v>406</v>
      </c>
      <c r="CU26" s="16">
        <v>0.69820633200914894</v>
      </c>
      <c r="CV26" s="14">
        <v>1071</v>
      </c>
      <c r="CW26" s="14">
        <v>2138</v>
      </c>
      <c r="CX26" s="14">
        <v>18</v>
      </c>
      <c r="CY26" s="14">
        <v>3227</v>
      </c>
      <c r="CZ26" s="14">
        <v>1628</v>
      </c>
      <c r="DA26" s="14">
        <v>2494</v>
      </c>
      <c r="DB26" s="14">
        <v>60</v>
      </c>
      <c r="DC26" s="14">
        <v>4182</v>
      </c>
      <c r="DD26" s="14">
        <v>-955</v>
      </c>
      <c r="DE26" s="16">
        <v>-1.642332628248121</v>
      </c>
      <c r="DF26" s="14">
        <v>-549</v>
      </c>
      <c r="DG26" s="16">
        <v>-0.94412629623897226</v>
      </c>
      <c r="DH26" s="24">
        <v>57600</v>
      </c>
      <c r="DI26" s="67">
        <v>10</v>
      </c>
      <c r="DJ26" s="45"/>
      <c r="DK26" s="30">
        <v>10</v>
      </c>
      <c r="DL26" s="31" t="s">
        <v>60</v>
      </c>
      <c r="DM26" s="29"/>
      <c r="DN26" s="6">
        <v>57600</v>
      </c>
      <c r="DO26" s="14">
        <v>772</v>
      </c>
      <c r="DP26" s="14">
        <v>423</v>
      </c>
      <c r="DQ26" s="14">
        <v>349</v>
      </c>
      <c r="DR26" s="16">
        <v>0.60590277777777779</v>
      </c>
      <c r="DS26" s="14">
        <v>1103</v>
      </c>
      <c r="DT26" s="14">
        <v>2009</v>
      </c>
      <c r="DU26" s="14">
        <v>25</v>
      </c>
      <c r="DV26" s="14">
        <v>3137</v>
      </c>
      <c r="DW26" s="14">
        <v>1625</v>
      </c>
      <c r="DX26" s="14">
        <v>2582</v>
      </c>
      <c r="DY26" s="14">
        <v>9</v>
      </c>
      <c r="DZ26" s="14">
        <v>4216</v>
      </c>
      <c r="EA26" s="14">
        <v>-1079</v>
      </c>
      <c r="EB26" s="16">
        <v>-1.8732638888888888</v>
      </c>
      <c r="EC26" s="14">
        <v>-730</v>
      </c>
      <c r="ED26" s="16">
        <v>-1.2673611111111112</v>
      </c>
      <c r="EE26" s="24">
        <v>56870</v>
      </c>
      <c r="EF26" s="67">
        <v>10</v>
      </c>
      <c r="EG26" s="45"/>
      <c r="EH26" s="30">
        <v>10</v>
      </c>
      <c r="EI26" s="31" t="s">
        <v>60</v>
      </c>
      <c r="EJ26" s="29"/>
      <c r="EK26" s="6">
        <v>56870</v>
      </c>
      <c r="EL26" s="14">
        <v>706</v>
      </c>
      <c r="EM26" s="14">
        <v>415</v>
      </c>
      <c r="EN26" s="14">
        <v>291</v>
      </c>
      <c r="EO26" s="16">
        <v>0.51169333567786179</v>
      </c>
      <c r="EP26" s="14">
        <v>1126</v>
      </c>
      <c r="EQ26" s="14">
        <v>2123</v>
      </c>
      <c r="ER26" s="14">
        <v>109</v>
      </c>
      <c r="ES26" s="14">
        <v>3358</v>
      </c>
      <c r="ET26" s="14">
        <v>1595</v>
      </c>
      <c r="EU26" s="14">
        <v>2297</v>
      </c>
      <c r="EV26" s="14">
        <v>114</v>
      </c>
      <c r="EW26" s="14">
        <v>4006</v>
      </c>
      <c r="EX26" s="14">
        <v>-648</v>
      </c>
      <c r="EY26" s="16">
        <v>-1.1394408299630736</v>
      </c>
      <c r="EZ26" s="14">
        <v>-357</v>
      </c>
      <c r="FA26" s="16">
        <v>-0.62774749428521193</v>
      </c>
      <c r="FB26" s="24">
        <v>56513</v>
      </c>
      <c r="FC26" s="67">
        <v>10</v>
      </c>
      <c r="FD26" s="45"/>
      <c r="FE26" s="30">
        <v>10</v>
      </c>
      <c r="FF26" s="31" t="s">
        <v>60</v>
      </c>
      <c r="FG26" s="29"/>
      <c r="FH26" s="6">
        <v>56513</v>
      </c>
      <c r="FI26" s="14">
        <v>674</v>
      </c>
      <c r="FJ26" s="14">
        <v>453</v>
      </c>
      <c r="FK26" s="14">
        <v>221</v>
      </c>
      <c r="FL26" s="16">
        <v>0.3910604639640437</v>
      </c>
      <c r="FM26" s="14">
        <v>1097</v>
      </c>
      <c r="FN26" s="14">
        <v>2062</v>
      </c>
      <c r="FO26" s="14">
        <v>66</v>
      </c>
      <c r="FP26" s="14">
        <v>3225</v>
      </c>
      <c r="FQ26" s="14">
        <v>1726</v>
      </c>
      <c r="FR26" s="14">
        <v>2226</v>
      </c>
      <c r="FS26" s="14">
        <v>45</v>
      </c>
      <c r="FT26" s="14">
        <v>3997</v>
      </c>
      <c r="FU26" s="14">
        <v>-772</v>
      </c>
      <c r="FV26" s="16">
        <v>-1.3660573673314105</v>
      </c>
      <c r="FW26" s="14">
        <v>-551</v>
      </c>
      <c r="FX26" s="16">
        <v>-0.97499690336736689</v>
      </c>
      <c r="FY26" s="24">
        <v>55962</v>
      </c>
      <c r="FZ26" s="67">
        <v>10</v>
      </c>
      <c r="GA26" s="30">
        <v>10</v>
      </c>
      <c r="GB26" s="31" t="s">
        <v>60</v>
      </c>
      <c r="GC26" s="29"/>
      <c r="GD26" s="6">
        <v>55429</v>
      </c>
      <c r="GE26" s="14">
        <v>638</v>
      </c>
      <c r="GF26" s="14">
        <v>444</v>
      </c>
      <c r="GG26" s="14">
        <v>194</v>
      </c>
      <c r="GH26" s="16">
        <v>0.34999729383535694</v>
      </c>
      <c r="GI26" s="14">
        <v>1097</v>
      </c>
      <c r="GJ26" s="14">
        <v>1826</v>
      </c>
      <c r="GK26" s="14">
        <v>67</v>
      </c>
      <c r="GL26" s="14">
        <v>2990</v>
      </c>
      <c r="GM26" s="14">
        <v>1543</v>
      </c>
      <c r="GN26" s="14">
        <v>2156</v>
      </c>
      <c r="GO26" s="14">
        <v>40</v>
      </c>
      <c r="GP26" s="14">
        <v>3739</v>
      </c>
      <c r="GQ26" s="14">
        <v>-749</v>
      </c>
      <c r="GR26" s="16">
        <v>-1.3512782117664039</v>
      </c>
      <c r="GS26" s="14">
        <v>-555</v>
      </c>
      <c r="GT26" s="16">
        <v>-1.0012809179310469</v>
      </c>
      <c r="GU26" s="24">
        <v>54874</v>
      </c>
      <c r="GV26" s="67">
        <v>10</v>
      </c>
      <c r="GW26" s="30">
        <v>10</v>
      </c>
      <c r="GX26" s="31" t="s">
        <v>60</v>
      </c>
      <c r="GY26" s="29"/>
      <c r="GZ26" s="6">
        <v>54874</v>
      </c>
      <c r="HA26" s="14">
        <v>657</v>
      </c>
      <c r="HB26" s="14">
        <v>438</v>
      </c>
      <c r="HC26" s="14">
        <v>219</v>
      </c>
      <c r="HD26" s="16">
        <v>0.39909611109086274</v>
      </c>
      <c r="HE26" s="14">
        <v>1168</v>
      </c>
      <c r="HF26" s="14">
        <v>1609</v>
      </c>
      <c r="HG26" s="14">
        <v>30</v>
      </c>
      <c r="HH26" s="14">
        <v>2807</v>
      </c>
      <c r="HI26" s="14">
        <v>1524</v>
      </c>
      <c r="HJ26" s="14">
        <v>1901</v>
      </c>
      <c r="HK26" s="14">
        <v>25</v>
      </c>
      <c r="HL26" s="14">
        <v>3450</v>
      </c>
      <c r="HM26" s="14">
        <v>-643</v>
      </c>
      <c r="HN26" s="16">
        <v>-1.1717753398695192</v>
      </c>
      <c r="HO26" s="14">
        <v>-424</v>
      </c>
      <c r="HP26" s="16">
        <v>-0.77267922877865658</v>
      </c>
      <c r="HQ26" s="24">
        <v>54450</v>
      </c>
      <c r="HR26" s="67">
        <v>10</v>
      </c>
      <c r="HW26" s="16"/>
      <c r="IG26" s="16"/>
      <c r="II26" s="16"/>
      <c r="IP26" s="16"/>
    </row>
    <row r="27" spans="1:250" ht="12.75" customHeight="1">
      <c r="A27" s="30"/>
      <c r="B27" s="7" t="s">
        <v>61</v>
      </c>
      <c r="C27" s="29"/>
      <c r="D27" s="6">
        <v>33931</v>
      </c>
      <c r="E27" s="36" t="s">
        <v>286</v>
      </c>
      <c r="F27" s="36" t="s">
        <v>286</v>
      </c>
      <c r="G27" s="14">
        <v>467</v>
      </c>
      <c r="H27" s="16">
        <v>1.3763225369131473</v>
      </c>
      <c r="I27" s="36" t="s">
        <v>286</v>
      </c>
      <c r="J27" s="36" t="s">
        <v>286</v>
      </c>
      <c r="K27" s="36" t="s">
        <v>286</v>
      </c>
      <c r="L27" s="36" t="s">
        <v>286</v>
      </c>
      <c r="M27" s="36" t="s">
        <v>286</v>
      </c>
      <c r="N27" s="36" t="s">
        <v>286</v>
      </c>
      <c r="O27" s="36" t="s">
        <v>286</v>
      </c>
      <c r="P27" s="36" t="s">
        <v>286</v>
      </c>
      <c r="Q27" s="14">
        <v>-276</v>
      </c>
      <c r="R27" s="16">
        <v>-0.81341546078806981</v>
      </c>
      <c r="S27" s="14">
        <v>191</v>
      </c>
      <c r="T27" s="16">
        <v>0.56290707612507729</v>
      </c>
      <c r="U27" s="14">
        <v>34122</v>
      </c>
      <c r="V27" s="67" t="s">
        <v>82</v>
      </c>
      <c r="W27" s="45"/>
      <c r="X27" s="30"/>
      <c r="Y27" s="7" t="s">
        <v>61</v>
      </c>
      <c r="Z27" s="29"/>
      <c r="AA27" s="6">
        <v>34122</v>
      </c>
      <c r="AB27" s="14">
        <v>682</v>
      </c>
      <c r="AC27" s="14">
        <v>208</v>
      </c>
      <c r="AD27" s="14">
        <v>474</v>
      </c>
      <c r="AE27" s="16">
        <v>1.3891331106031299</v>
      </c>
      <c r="AF27" s="14">
        <v>743</v>
      </c>
      <c r="AG27" s="14">
        <v>1302</v>
      </c>
      <c r="AH27" s="14">
        <v>0</v>
      </c>
      <c r="AI27" s="14">
        <v>2045</v>
      </c>
      <c r="AJ27" s="14">
        <v>964</v>
      </c>
      <c r="AK27" s="14">
        <v>1603</v>
      </c>
      <c r="AL27" s="14">
        <v>62</v>
      </c>
      <c r="AM27" s="14">
        <v>2629</v>
      </c>
      <c r="AN27" s="14">
        <v>-584</v>
      </c>
      <c r="AO27" s="16">
        <v>-1.7115057734013246</v>
      </c>
      <c r="AP27" s="14">
        <v>-110</v>
      </c>
      <c r="AQ27" s="16">
        <v>-0.32237266279819471</v>
      </c>
      <c r="AR27" s="14">
        <v>34012</v>
      </c>
      <c r="AS27" s="67" t="s">
        <v>82</v>
      </c>
      <c r="AT27" s="30"/>
      <c r="AU27" s="7" t="s">
        <v>61</v>
      </c>
      <c r="AV27" s="29"/>
      <c r="AW27" s="6">
        <v>34012</v>
      </c>
      <c r="AX27" s="14">
        <v>613</v>
      </c>
      <c r="AY27" s="14">
        <v>168</v>
      </c>
      <c r="AZ27" s="14">
        <v>445</v>
      </c>
      <c r="BA27" s="16">
        <v>1.3083617546748205</v>
      </c>
      <c r="BB27" s="14">
        <v>635</v>
      </c>
      <c r="BC27" s="14">
        <v>1457</v>
      </c>
      <c r="BD27" s="14">
        <v>0</v>
      </c>
      <c r="BE27" s="14">
        <v>2092</v>
      </c>
      <c r="BF27" s="14">
        <v>867</v>
      </c>
      <c r="BG27" s="14">
        <v>1582</v>
      </c>
      <c r="BH27" s="14">
        <v>0</v>
      </c>
      <c r="BI27" s="14">
        <v>2449</v>
      </c>
      <c r="BJ27" s="14">
        <v>-357</v>
      </c>
      <c r="BK27" s="16">
        <v>-1.0496295425144067</v>
      </c>
      <c r="BL27" s="14">
        <v>88</v>
      </c>
      <c r="BM27" s="16">
        <v>0.25873221216041398</v>
      </c>
      <c r="BN27" s="14">
        <v>34100</v>
      </c>
      <c r="BO27" s="67" t="s">
        <v>82</v>
      </c>
      <c r="BP27" s="45"/>
      <c r="BQ27" s="30"/>
      <c r="BR27" s="7" t="s">
        <v>61</v>
      </c>
      <c r="BS27" s="29"/>
      <c r="BT27" s="6">
        <v>33406</v>
      </c>
      <c r="BU27" s="14">
        <v>521</v>
      </c>
      <c r="BV27" s="14">
        <v>208</v>
      </c>
      <c r="BW27" s="14">
        <v>313</v>
      </c>
      <c r="BX27" s="16">
        <v>0.93695743279650356</v>
      </c>
      <c r="BY27" s="14">
        <v>679</v>
      </c>
      <c r="BZ27" s="14">
        <v>1525</v>
      </c>
      <c r="CA27" s="14">
        <v>0</v>
      </c>
      <c r="CB27" s="14">
        <v>2204</v>
      </c>
      <c r="CC27" s="14">
        <v>879</v>
      </c>
      <c r="CD27" s="14">
        <v>1668</v>
      </c>
      <c r="CE27" s="14">
        <v>0</v>
      </c>
      <c r="CF27" s="14">
        <v>2547</v>
      </c>
      <c r="CG27" s="14">
        <v>-343</v>
      </c>
      <c r="CH27" s="16">
        <v>-1.026761659582111</v>
      </c>
      <c r="CI27" s="14">
        <v>-30</v>
      </c>
      <c r="CJ27" s="16">
        <v>-8.9804226785607372E-2</v>
      </c>
      <c r="CK27" s="14">
        <v>33376</v>
      </c>
      <c r="CL27" s="67" t="s">
        <v>82</v>
      </c>
      <c r="CM27" s="45"/>
      <c r="CN27" s="30"/>
      <c r="CO27" s="7" t="s">
        <v>61</v>
      </c>
      <c r="CP27" s="29"/>
      <c r="CQ27" s="6">
        <v>33376</v>
      </c>
      <c r="CR27" s="14">
        <v>505</v>
      </c>
      <c r="CS27" s="14">
        <v>188</v>
      </c>
      <c r="CT27" s="14">
        <v>317</v>
      </c>
      <c r="CU27" s="16">
        <v>0.94978427612655791</v>
      </c>
      <c r="CV27" s="14">
        <v>607</v>
      </c>
      <c r="CW27" s="14">
        <v>1376</v>
      </c>
      <c r="CX27" s="14">
        <v>0</v>
      </c>
      <c r="CY27" s="14">
        <v>1983</v>
      </c>
      <c r="CZ27" s="14">
        <v>910</v>
      </c>
      <c r="DA27" s="14">
        <v>1501</v>
      </c>
      <c r="DB27" s="14">
        <v>5</v>
      </c>
      <c r="DC27" s="14">
        <v>2416</v>
      </c>
      <c r="DD27" s="14">
        <v>-433</v>
      </c>
      <c r="DE27" s="16">
        <v>-1.297339405560882</v>
      </c>
      <c r="DF27" s="14">
        <v>-116</v>
      </c>
      <c r="DG27" s="16">
        <v>-0.34755512943432404</v>
      </c>
      <c r="DH27" s="14">
        <v>33260</v>
      </c>
      <c r="DI27" s="67" t="s">
        <v>82</v>
      </c>
      <c r="DJ27" s="45"/>
      <c r="DK27" s="30"/>
      <c r="DL27" s="7" t="s">
        <v>61</v>
      </c>
      <c r="DM27" s="29"/>
      <c r="DN27" s="6">
        <v>33260</v>
      </c>
      <c r="DO27" s="14">
        <v>486</v>
      </c>
      <c r="DP27" s="14">
        <v>214</v>
      </c>
      <c r="DQ27" s="14">
        <v>272</v>
      </c>
      <c r="DR27" s="16">
        <v>0.81779915814792548</v>
      </c>
      <c r="DS27" s="14">
        <v>552</v>
      </c>
      <c r="DT27" s="14">
        <v>1271</v>
      </c>
      <c r="DU27" s="14">
        <v>0</v>
      </c>
      <c r="DV27" s="14">
        <v>1823</v>
      </c>
      <c r="DW27" s="14">
        <v>805</v>
      </c>
      <c r="DX27" s="14">
        <v>1515</v>
      </c>
      <c r="DY27" s="14">
        <v>3</v>
      </c>
      <c r="DZ27" s="14">
        <v>2323</v>
      </c>
      <c r="EA27" s="14">
        <v>-500</v>
      </c>
      <c r="EB27" s="16">
        <v>-1.5033072760072159</v>
      </c>
      <c r="EC27" s="14">
        <v>-228</v>
      </c>
      <c r="ED27" s="16">
        <v>-0.68550811785929044</v>
      </c>
      <c r="EE27" s="14">
        <v>33032</v>
      </c>
      <c r="EF27" s="67" t="s">
        <v>82</v>
      </c>
      <c r="EG27" s="45"/>
      <c r="EH27" s="30"/>
      <c r="EI27" s="7" t="s">
        <v>61</v>
      </c>
      <c r="EJ27" s="29"/>
      <c r="EK27" s="6">
        <v>33032</v>
      </c>
      <c r="EL27" s="14">
        <v>496</v>
      </c>
      <c r="EM27" s="14">
        <v>202</v>
      </c>
      <c r="EN27" s="14">
        <v>294</v>
      </c>
      <c r="EO27" s="16">
        <v>0.89004601598449995</v>
      </c>
      <c r="EP27" s="14">
        <v>587</v>
      </c>
      <c r="EQ27" s="14">
        <v>1433</v>
      </c>
      <c r="ER27" s="14">
        <v>13</v>
      </c>
      <c r="ES27" s="14">
        <v>2033</v>
      </c>
      <c r="ET27" s="14">
        <v>832</v>
      </c>
      <c r="EU27" s="14">
        <v>1352</v>
      </c>
      <c r="EV27" s="14">
        <v>37</v>
      </c>
      <c r="EW27" s="14">
        <v>2221</v>
      </c>
      <c r="EX27" s="14">
        <v>-188</v>
      </c>
      <c r="EY27" s="16">
        <v>-0.56914507144587068</v>
      </c>
      <c r="EZ27" s="14">
        <v>106</v>
      </c>
      <c r="FA27" s="16">
        <v>0.32090094453862922</v>
      </c>
      <c r="FB27" s="14">
        <v>33138</v>
      </c>
      <c r="FC27" s="67" t="s">
        <v>82</v>
      </c>
      <c r="FD27" s="45"/>
      <c r="FE27" s="30"/>
      <c r="FF27" s="7" t="s">
        <v>61</v>
      </c>
      <c r="FG27" s="29"/>
      <c r="FH27" s="6">
        <v>33138</v>
      </c>
      <c r="FI27" s="14">
        <v>463</v>
      </c>
      <c r="FJ27" s="14">
        <v>208</v>
      </c>
      <c r="FK27" s="14">
        <v>255</v>
      </c>
      <c r="FL27" s="16">
        <v>0.76950932464240451</v>
      </c>
      <c r="FM27" s="14">
        <v>632</v>
      </c>
      <c r="FN27" s="14">
        <v>1451</v>
      </c>
      <c r="FO27" s="14">
        <v>2</v>
      </c>
      <c r="FP27" s="14">
        <v>2085</v>
      </c>
      <c r="FQ27" s="14">
        <v>973</v>
      </c>
      <c r="FR27" s="14">
        <v>1352</v>
      </c>
      <c r="FS27" s="14">
        <v>29</v>
      </c>
      <c r="FT27" s="14">
        <v>2354</v>
      </c>
      <c r="FU27" s="14">
        <v>-269</v>
      </c>
      <c r="FV27" s="16">
        <v>-0.81175689540708551</v>
      </c>
      <c r="FW27" s="14">
        <v>-14</v>
      </c>
      <c r="FX27" s="16">
        <v>-4.2247570764681032E-2</v>
      </c>
      <c r="FY27" s="14">
        <v>33124</v>
      </c>
      <c r="FZ27" s="67" t="s">
        <v>82</v>
      </c>
      <c r="GA27" s="30"/>
      <c r="GB27" s="7" t="s">
        <v>61</v>
      </c>
      <c r="GC27" s="29"/>
      <c r="GD27" s="6">
        <v>32599</v>
      </c>
      <c r="GE27" s="14">
        <v>435</v>
      </c>
      <c r="GF27" s="14">
        <v>219</v>
      </c>
      <c r="GG27" s="14">
        <v>216</v>
      </c>
      <c r="GH27" s="16">
        <v>0.66259701217828759</v>
      </c>
      <c r="GI27" s="14">
        <v>647</v>
      </c>
      <c r="GJ27" s="14">
        <v>1329</v>
      </c>
      <c r="GK27" s="14">
        <v>0</v>
      </c>
      <c r="GL27" s="14">
        <v>1976</v>
      </c>
      <c r="GM27" s="14">
        <v>855</v>
      </c>
      <c r="GN27" s="14">
        <v>1330</v>
      </c>
      <c r="GO27" s="14">
        <v>11</v>
      </c>
      <c r="GP27" s="14">
        <v>2196</v>
      </c>
      <c r="GQ27" s="14">
        <v>-220</v>
      </c>
      <c r="GR27" s="16">
        <v>-0.6748673272186263</v>
      </c>
      <c r="GS27" s="14">
        <v>-4</v>
      </c>
      <c r="GT27" s="16">
        <v>-1.227031504033866E-2</v>
      </c>
      <c r="GU27" s="14">
        <v>32595</v>
      </c>
      <c r="GV27" s="67" t="s">
        <v>82</v>
      </c>
      <c r="GW27" s="30"/>
      <c r="GX27" s="7" t="s">
        <v>61</v>
      </c>
      <c r="GY27" s="29"/>
      <c r="GZ27" s="6">
        <v>32595</v>
      </c>
      <c r="HA27" s="14">
        <v>463</v>
      </c>
      <c r="HB27" s="14">
        <v>213</v>
      </c>
      <c r="HC27" s="14">
        <v>250</v>
      </c>
      <c r="HD27" s="16">
        <v>0.76698880196349128</v>
      </c>
      <c r="HE27" s="14">
        <v>748</v>
      </c>
      <c r="HF27" s="14">
        <v>1123</v>
      </c>
      <c r="HG27" s="14">
        <v>0</v>
      </c>
      <c r="HH27" s="14">
        <v>1871</v>
      </c>
      <c r="HI27" s="14">
        <v>902</v>
      </c>
      <c r="HJ27" s="14">
        <v>1236</v>
      </c>
      <c r="HK27" s="14">
        <v>17</v>
      </c>
      <c r="HL27" s="14">
        <v>2155</v>
      </c>
      <c r="HM27" s="14">
        <v>-284</v>
      </c>
      <c r="HN27" s="16">
        <v>-0.87129927903052617</v>
      </c>
      <c r="HO27" s="14">
        <v>-34</v>
      </c>
      <c r="HP27" s="16">
        <v>-0.10431047706703483</v>
      </c>
      <c r="HQ27" s="14">
        <v>32561</v>
      </c>
      <c r="HR27" s="67" t="s">
        <v>82</v>
      </c>
      <c r="HW27" s="16"/>
      <c r="IG27" s="16"/>
      <c r="II27" s="16"/>
      <c r="IP27" s="16"/>
    </row>
    <row r="28" spans="1:250" ht="12.75" customHeight="1">
      <c r="A28" s="30"/>
      <c r="B28" s="7" t="s">
        <v>62</v>
      </c>
      <c r="C28" s="29"/>
      <c r="D28" s="6">
        <v>10151</v>
      </c>
      <c r="E28" s="36" t="s">
        <v>286</v>
      </c>
      <c r="F28" s="36" t="s">
        <v>286</v>
      </c>
      <c r="G28" s="14">
        <v>105</v>
      </c>
      <c r="H28" s="16">
        <v>1.0343808491774209</v>
      </c>
      <c r="I28" s="36" t="s">
        <v>286</v>
      </c>
      <c r="J28" s="36" t="s">
        <v>286</v>
      </c>
      <c r="K28" s="36" t="s">
        <v>286</v>
      </c>
      <c r="L28" s="36" t="s">
        <v>286</v>
      </c>
      <c r="M28" s="36" t="s">
        <v>286</v>
      </c>
      <c r="N28" s="36" t="s">
        <v>286</v>
      </c>
      <c r="O28" s="36" t="s">
        <v>286</v>
      </c>
      <c r="P28" s="36" t="s">
        <v>286</v>
      </c>
      <c r="Q28" s="14">
        <v>-446</v>
      </c>
      <c r="R28" s="16">
        <v>-4.3936557974583783</v>
      </c>
      <c r="S28" s="14">
        <v>-341</v>
      </c>
      <c r="T28" s="16">
        <v>-3.3592749482809574</v>
      </c>
      <c r="U28" s="14">
        <v>9810</v>
      </c>
      <c r="V28" s="67" t="s">
        <v>83</v>
      </c>
      <c r="W28" s="45"/>
      <c r="X28" s="30"/>
      <c r="Y28" s="7" t="s">
        <v>62</v>
      </c>
      <c r="Z28" s="29"/>
      <c r="AA28" s="6">
        <v>9810</v>
      </c>
      <c r="AB28" s="14">
        <v>146</v>
      </c>
      <c r="AC28" s="14">
        <v>73</v>
      </c>
      <c r="AD28" s="14">
        <v>73</v>
      </c>
      <c r="AE28" s="16">
        <v>0.74413863404689096</v>
      </c>
      <c r="AF28" s="14">
        <v>193</v>
      </c>
      <c r="AG28" s="14">
        <v>421</v>
      </c>
      <c r="AH28" s="14">
        <v>0</v>
      </c>
      <c r="AI28" s="14">
        <v>614</v>
      </c>
      <c r="AJ28" s="14">
        <v>260</v>
      </c>
      <c r="AK28" s="14">
        <v>526</v>
      </c>
      <c r="AL28" s="14">
        <v>169</v>
      </c>
      <c r="AM28" s="14">
        <v>955</v>
      </c>
      <c r="AN28" s="14">
        <v>-341</v>
      </c>
      <c r="AO28" s="16">
        <v>-3.4760448521916412</v>
      </c>
      <c r="AP28" s="14">
        <v>-268</v>
      </c>
      <c r="AQ28" s="16">
        <v>-2.7319062181447502</v>
      </c>
      <c r="AR28" s="14">
        <v>9542</v>
      </c>
      <c r="AS28" s="67" t="s">
        <v>83</v>
      </c>
      <c r="AT28" s="30"/>
      <c r="AU28" s="7" t="s">
        <v>62</v>
      </c>
      <c r="AV28" s="29"/>
      <c r="AW28" s="6">
        <v>9542</v>
      </c>
      <c r="AX28" s="14">
        <v>135</v>
      </c>
      <c r="AY28" s="14">
        <v>73</v>
      </c>
      <c r="AZ28" s="14">
        <v>62</v>
      </c>
      <c r="BA28" s="16">
        <v>0.64975896038566339</v>
      </c>
      <c r="BB28" s="14">
        <v>233</v>
      </c>
      <c r="BC28" s="14">
        <v>395</v>
      </c>
      <c r="BD28" s="14">
        <v>0</v>
      </c>
      <c r="BE28" s="14">
        <v>628</v>
      </c>
      <c r="BF28" s="14">
        <v>230</v>
      </c>
      <c r="BG28" s="14">
        <v>584</v>
      </c>
      <c r="BH28" s="14">
        <v>0</v>
      </c>
      <c r="BI28" s="14">
        <v>814</v>
      </c>
      <c r="BJ28" s="14">
        <v>-186</v>
      </c>
      <c r="BK28" s="16">
        <v>-1.9492768811569903</v>
      </c>
      <c r="BL28" s="14">
        <v>-124</v>
      </c>
      <c r="BM28" s="16">
        <v>-1.2995179207713268</v>
      </c>
      <c r="BN28" s="14">
        <v>9418</v>
      </c>
      <c r="BO28" s="67" t="s">
        <v>83</v>
      </c>
      <c r="BP28" s="45"/>
      <c r="BQ28" s="30"/>
      <c r="BR28" s="7" t="s">
        <v>62</v>
      </c>
      <c r="BS28" s="29"/>
      <c r="BT28" s="6">
        <v>9671</v>
      </c>
      <c r="BU28" s="14">
        <v>124</v>
      </c>
      <c r="BV28" s="14">
        <v>86</v>
      </c>
      <c r="BW28" s="14">
        <v>38</v>
      </c>
      <c r="BX28" s="16">
        <v>0.39292730844793711</v>
      </c>
      <c r="BY28" s="14">
        <v>188</v>
      </c>
      <c r="BZ28" s="14">
        <v>346</v>
      </c>
      <c r="CA28" s="14">
        <v>0</v>
      </c>
      <c r="CB28" s="14">
        <v>534</v>
      </c>
      <c r="CC28" s="14">
        <v>197</v>
      </c>
      <c r="CD28" s="14">
        <v>452</v>
      </c>
      <c r="CE28" s="14">
        <v>109</v>
      </c>
      <c r="CF28" s="14">
        <v>758</v>
      </c>
      <c r="CG28" s="14">
        <v>-224</v>
      </c>
      <c r="CH28" s="16">
        <v>-2.3162030813773136</v>
      </c>
      <c r="CI28" s="14">
        <v>-186</v>
      </c>
      <c r="CJ28" s="16">
        <v>-1.9232757729293763</v>
      </c>
      <c r="CK28" s="14">
        <v>9485</v>
      </c>
      <c r="CL28" s="67" t="s">
        <v>83</v>
      </c>
      <c r="CM28" s="45"/>
      <c r="CN28" s="30"/>
      <c r="CO28" s="7" t="s">
        <v>62</v>
      </c>
      <c r="CP28" s="29"/>
      <c r="CQ28" s="6">
        <v>9485</v>
      </c>
      <c r="CR28" s="14">
        <v>95</v>
      </c>
      <c r="CS28" s="14">
        <v>75</v>
      </c>
      <c r="CT28" s="14">
        <v>20</v>
      </c>
      <c r="CU28" s="16">
        <v>0.21085925144965736</v>
      </c>
      <c r="CV28" s="14">
        <v>133</v>
      </c>
      <c r="CW28" s="14">
        <v>355</v>
      </c>
      <c r="CX28" s="14">
        <v>0</v>
      </c>
      <c r="CY28" s="14">
        <v>488</v>
      </c>
      <c r="CZ28" s="14">
        <v>210</v>
      </c>
      <c r="DA28" s="14">
        <v>425</v>
      </c>
      <c r="DB28" s="14">
        <v>0</v>
      </c>
      <c r="DC28" s="14">
        <v>635</v>
      </c>
      <c r="DD28" s="14">
        <v>-147</v>
      </c>
      <c r="DE28" s="16">
        <v>-1.5498154981549817</v>
      </c>
      <c r="DF28" s="14">
        <v>-127</v>
      </c>
      <c r="DG28" s="16">
        <v>-1.3389562467053242</v>
      </c>
      <c r="DH28" s="14">
        <v>9358</v>
      </c>
      <c r="DI28" s="67" t="s">
        <v>83</v>
      </c>
      <c r="DJ28" s="45"/>
      <c r="DK28" s="30"/>
      <c r="DL28" s="7" t="s">
        <v>62</v>
      </c>
      <c r="DM28" s="29"/>
      <c r="DN28" s="6">
        <v>9358</v>
      </c>
      <c r="DO28" s="14">
        <v>105</v>
      </c>
      <c r="DP28" s="14">
        <v>83</v>
      </c>
      <c r="DQ28" s="14">
        <v>22</v>
      </c>
      <c r="DR28" s="16">
        <v>0.23509296858303055</v>
      </c>
      <c r="DS28" s="14">
        <v>161</v>
      </c>
      <c r="DT28" s="14">
        <v>333</v>
      </c>
      <c r="DU28" s="14">
        <v>12</v>
      </c>
      <c r="DV28" s="14">
        <v>506</v>
      </c>
      <c r="DW28" s="14">
        <v>247</v>
      </c>
      <c r="DX28" s="14">
        <v>533</v>
      </c>
      <c r="DY28" s="14">
        <v>2</v>
      </c>
      <c r="DZ28" s="14">
        <v>782</v>
      </c>
      <c r="EA28" s="14">
        <v>-276</v>
      </c>
      <c r="EB28" s="16">
        <v>-2.9493481513143833</v>
      </c>
      <c r="EC28" s="14">
        <v>-254</v>
      </c>
      <c r="ED28" s="16">
        <v>-2.7142551827313528</v>
      </c>
      <c r="EE28" s="14">
        <v>9104</v>
      </c>
      <c r="EF28" s="67" t="s">
        <v>83</v>
      </c>
      <c r="EG28" s="45"/>
      <c r="EH28" s="30"/>
      <c r="EI28" s="7" t="s">
        <v>62</v>
      </c>
      <c r="EJ28" s="29"/>
      <c r="EK28" s="6">
        <v>9104</v>
      </c>
      <c r="EL28" s="14">
        <v>77</v>
      </c>
      <c r="EM28" s="14">
        <v>102</v>
      </c>
      <c r="EN28" s="14">
        <v>-25</v>
      </c>
      <c r="EO28" s="16">
        <v>-0.27460456942003514</v>
      </c>
      <c r="EP28" s="14">
        <v>159</v>
      </c>
      <c r="EQ28" s="14">
        <v>333</v>
      </c>
      <c r="ER28" s="14">
        <v>51</v>
      </c>
      <c r="ES28" s="14">
        <v>543</v>
      </c>
      <c r="ET28" s="14">
        <v>234</v>
      </c>
      <c r="EU28" s="14">
        <v>470</v>
      </c>
      <c r="EV28" s="14">
        <v>52</v>
      </c>
      <c r="EW28" s="14">
        <v>756</v>
      </c>
      <c r="EX28" s="14">
        <v>-213</v>
      </c>
      <c r="EY28" s="16">
        <v>-2.3396309314586996</v>
      </c>
      <c r="EZ28" s="14">
        <v>-238</v>
      </c>
      <c r="FA28" s="16">
        <v>-2.6142355008787344</v>
      </c>
      <c r="FB28" s="14">
        <v>8866</v>
      </c>
      <c r="FC28" s="67" t="s">
        <v>83</v>
      </c>
      <c r="FD28" s="45"/>
      <c r="FE28" s="30"/>
      <c r="FF28" s="7" t="s">
        <v>62</v>
      </c>
      <c r="FG28" s="29"/>
      <c r="FH28" s="6">
        <v>8866</v>
      </c>
      <c r="FI28" s="14">
        <v>65</v>
      </c>
      <c r="FJ28" s="14">
        <v>115</v>
      </c>
      <c r="FK28" s="14">
        <v>-50</v>
      </c>
      <c r="FL28" s="16">
        <v>-0.56395217685540266</v>
      </c>
      <c r="FM28" s="14">
        <v>126</v>
      </c>
      <c r="FN28" s="14">
        <v>278</v>
      </c>
      <c r="FO28" s="14">
        <v>36</v>
      </c>
      <c r="FP28" s="14">
        <v>440</v>
      </c>
      <c r="FQ28" s="14">
        <v>229</v>
      </c>
      <c r="FR28" s="14">
        <v>457</v>
      </c>
      <c r="FS28" s="14">
        <v>6</v>
      </c>
      <c r="FT28" s="14">
        <v>692</v>
      </c>
      <c r="FU28" s="14">
        <v>-252</v>
      </c>
      <c r="FV28" s="16">
        <v>-2.8423189713512298</v>
      </c>
      <c r="FW28" s="14">
        <v>-302</v>
      </c>
      <c r="FX28" s="16">
        <v>-3.4062711482066321</v>
      </c>
      <c r="FY28" s="14">
        <v>8564</v>
      </c>
      <c r="FZ28" s="67" t="s">
        <v>83</v>
      </c>
      <c r="GA28" s="30"/>
      <c r="GB28" s="7" t="s">
        <v>62</v>
      </c>
      <c r="GC28" s="29"/>
      <c r="GD28" s="6">
        <v>8584</v>
      </c>
      <c r="GE28" s="14">
        <v>83</v>
      </c>
      <c r="GF28" s="14">
        <v>100</v>
      </c>
      <c r="GG28" s="14">
        <v>-17</v>
      </c>
      <c r="GH28" s="16">
        <v>-0.19804287045666358</v>
      </c>
      <c r="GI28" s="14">
        <v>137</v>
      </c>
      <c r="GJ28" s="14">
        <v>236</v>
      </c>
      <c r="GK28" s="14">
        <v>25</v>
      </c>
      <c r="GL28" s="14">
        <v>398</v>
      </c>
      <c r="GM28" s="14">
        <v>218</v>
      </c>
      <c r="GN28" s="14">
        <v>347</v>
      </c>
      <c r="GO28" s="14">
        <v>15</v>
      </c>
      <c r="GP28" s="14">
        <v>580</v>
      </c>
      <c r="GQ28" s="14">
        <v>-182</v>
      </c>
      <c r="GR28" s="16">
        <v>-2.1202236719478096</v>
      </c>
      <c r="GS28" s="14">
        <v>-199</v>
      </c>
      <c r="GT28" s="16">
        <v>-2.3182665424044737</v>
      </c>
      <c r="GU28" s="14">
        <v>8385</v>
      </c>
      <c r="GV28" s="67" t="s">
        <v>83</v>
      </c>
      <c r="GW28" s="30"/>
      <c r="GX28" s="7" t="s">
        <v>62</v>
      </c>
      <c r="GY28" s="29"/>
      <c r="GZ28" s="6">
        <v>8385</v>
      </c>
      <c r="HA28" s="14">
        <v>66</v>
      </c>
      <c r="HB28" s="14">
        <v>95</v>
      </c>
      <c r="HC28" s="14">
        <v>-29</v>
      </c>
      <c r="HD28" s="16">
        <v>-0.34585569469290395</v>
      </c>
      <c r="HE28" s="14">
        <v>117</v>
      </c>
      <c r="HF28" s="14">
        <v>226</v>
      </c>
      <c r="HG28" s="14">
        <v>9</v>
      </c>
      <c r="HH28" s="14">
        <v>352</v>
      </c>
      <c r="HI28" s="14">
        <v>159</v>
      </c>
      <c r="HJ28" s="14">
        <v>309</v>
      </c>
      <c r="HK28" s="14">
        <v>3</v>
      </c>
      <c r="HL28" s="14">
        <v>471</v>
      </c>
      <c r="HM28" s="14">
        <v>-119</v>
      </c>
      <c r="HN28" s="16">
        <v>-1.4192009540846751</v>
      </c>
      <c r="HO28" s="14">
        <v>-148</v>
      </c>
      <c r="HP28" s="16">
        <v>-1.7650566487775792</v>
      </c>
      <c r="HQ28" s="14">
        <v>8237</v>
      </c>
      <c r="HR28" s="67" t="s">
        <v>83</v>
      </c>
      <c r="HW28" s="16"/>
      <c r="IG28" s="16"/>
      <c r="II28" s="16"/>
      <c r="IP28" s="16"/>
    </row>
    <row r="29" spans="1:250" ht="12.75" customHeight="1">
      <c r="A29" s="30"/>
      <c r="B29" s="7" t="s">
        <v>63</v>
      </c>
      <c r="C29" s="29"/>
      <c r="D29" s="6">
        <v>2991</v>
      </c>
      <c r="E29" s="36" t="s">
        <v>286</v>
      </c>
      <c r="F29" s="36" t="s">
        <v>286</v>
      </c>
      <c r="G29" s="14">
        <v>21</v>
      </c>
      <c r="H29" s="16">
        <v>0.70210631895687059</v>
      </c>
      <c r="I29" s="36" t="s">
        <v>286</v>
      </c>
      <c r="J29" s="36" t="s">
        <v>286</v>
      </c>
      <c r="K29" s="36" t="s">
        <v>286</v>
      </c>
      <c r="L29" s="36" t="s">
        <v>286</v>
      </c>
      <c r="M29" s="36" t="s">
        <v>286</v>
      </c>
      <c r="N29" s="36" t="s">
        <v>286</v>
      </c>
      <c r="O29" s="36" t="s">
        <v>286</v>
      </c>
      <c r="P29" s="36" t="s">
        <v>286</v>
      </c>
      <c r="Q29" s="14">
        <v>-26</v>
      </c>
      <c r="R29" s="16">
        <v>-0.86927449013707792</v>
      </c>
      <c r="S29" s="14">
        <v>-5</v>
      </c>
      <c r="T29" s="16">
        <v>-0.1671681711802073</v>
      </c>
      <c r="U29" s="14">
        <v>2986</v>
      </c>
      <c r="V29" s="67" t="s">
        <v>84</v>
      </c>
      <c r="W29" s="45"/>
      <c r="X29" s="30"/>
      <c r="Y29" s="7" t="s">
        <v>63</v>
      </c>
      <c r="Z29" s="29"/>
      <c r="AA29" s="6">
        <v>2986</v>
      </c>
      <c r="AB29" s="14">
        <v>31</v>
      </c>
      <c r="AC29" s="14">
        <v>22</v>
      </c>
      <c r="AD29" s="14">
        <v>9</v>
      </c>
      <c r="AE29" s="16">
        <v>0.30140656396517079</v>
      </c>
      <c r="AF29" s="14">
        <v>58</v>
      </c>
      <c r="AG29" s="14">
        <v>105</v>
      </c>
      <c r="AH29" s="14">
        <v>10</v>
      </c>
      <c r="AI29" s="14">
        <v>173</v>
      </c>
      <c r="AJ29" s="14">
        <v>74</v>
      </c>
      <c r="AK29" s="14">
        <v>137</v>
      </c>
      <c r="AL29" s="14">
        <v>9</v>
      </c>
      <c r="AM29" s="14">
        <v>220</v>
      </c>
      <c r="AN29" s="14">
        <v>-47</v>
      </c>
      <c r="AO29" s="16">
        <v>-1.5740120562625586</v>
      </c>
      <c r="AP29" s="14">
        <v>-38</v>
      </c>
      <c r="AQ29" s="16">
        <v>-1.2726054922973877</v>
      </c>
      <c r="AR29" s="14">
        <v>2948</v>
      </c>
      <c r="AS29" s="67" t="s">
        <v>84</v>
      </c>
      <c r="AT29" s="30"/>
      <c r="AU29" s="7" t="s">
        <v>63</v>
      </c>
      <c r="AV29" s="29"/>
      <c r="AW29" s="6">
        <v>2948</v>
      </c>
      <c r="AX29" s="14">
        <v>50</v>
      </c>
      <c r="AY29" s="14">
        <v>21</v>
      </c>
      <c r="AZ29" s="14">
        <v>29</v>
      </c>
      <c r="BA29" s="16">
        <v>0.98371777476255096</v>
      </c>
      <c r="BB29" s="14">
        <v>61</v>
      </c>
      <c r="BC29" s="14">
        <v>172</v>
      </c>
      <c r="BD29" s="14">
        <v>9</v>
      </c>
      <c r="BE29" s="14">
        <v>242</v>
      </c>
      <c r="BF29" s="14">
        <v>57</v>
      </c>
      <c r="BG29" s="14">
        <v>101</v>
      </c>
      <c r="BH29" s="14">
        <v>25</v>
      </c>
      <c r="BI29" s="14">
        <v>183</v>
      </c>
      <c r="BJ29" s="14">
        <v>59</v>
      </c>
      <c r="BK29" s="16">
        <v>2.0013568521031209</v>
      </c>
      <c r="BL29" s="14">
        <v>88</v>
      </c>
      <c r="BM29" s="16">
        <v>2.9850746268656714</v>
      </c>
      <c r="BN29" s="14">
        <v>3036</v>
      </c>
      <c r="BO29" s="67" t="s">
        <v>84</v>
      </c>
      <c r="BP29" s="45"/>
      <c r="BQ29" s="30"/>
      <c r="BR29" s="7" t="s">
        <v>63</v>
      </c>
      <c r="BS29" s="29"/>
      <c r="BT29" s="6">
        <v>2921</v>
      </c>
      <c r="BU29" s="14">
        <v>37</v>
      </c>
      <c r="BV29" s="14">
        <v>26</v>
      </c>
      <c r="BW29" s="14">
        <v>11</v>
      </c>
      <c r="BX29" s="16">
        <v>0.3765833618623759</v>
      </c>
      <c r="BY29" s="14">
        <v>50</v>
      </c>
      <c r="BZ29" s="14">
        <v>84</v>
      </c>
      <c r="CA29" s="14">
        <v>24</v>
      </c>
      <c r="CB29" s="14">
        <v>158</v>
      </c>
      <c r="CC29" s="14">
        <v>50</v>
      </c>
      <c r="CD29" s="14">
        <v>110</v>
      </c>
      <c r="CE29" s="14">
        <v>73</v>
      </c>
      <c r="CF29" s="14">
        <v>233</v>
      </c>
      <c r="CG29" s="14">
        <v>-75</v>
      </c>
      <c r="CH29" s="16">
        <v>-2.5676138308798357</v>
      </c>
      <c r="CI29" s="14">
        <v>-64</v>
      </c>
      <c r="CJ29" s="16">
        <v>-2.1910304690174596</v>
      </c>
      <c r="CK29" s="14">
        <v>2857</v>
      </c>
      <c r="CL29" s="67" t="s">
        <v>84</v>
      </c>
      <c r="CM29" s="45"/>
      <c r="CN29" s="30"/>
      <c r="CO29" s="7" t="s">
        <v>63</v>
      </c>
      <c r="CP29" s="29"/>
      <c r="CQ29" s="6">
        <v>2857</v>
      </c>
      <c r="CR29" s="14">
        <v>46</v>
      </c>
      <c r="CS29" s="14">
        <v>27</v>
      </c>
      <c r="CT29" s="14">
        <v>19</v>
      </c>
      <c r="CU29" s="16">
        <v>0.6650332516625832</v>
      </c>
      <c r="CV29" s="14">
        <v>35</v>
      </c>
      <c r="CW29" s="14">
        <v>115</v>
      </c>
      <c r="CX29" s="14">
        <v>8</v>
      </c>
      <c r="CY29" s="14">
        <v>158</v>
      </c>
      <c r="CZ29" s="14">
        <v>46</v>
      </c>
      <c r="DA29" s="14">
        <v>89</v>
      </c>
      <c r="DB29" s="14">
        <v>40</v>
      </c>
      <c r="DC29" s="14">
        <v>175</v>
      </c>
      <c r="DD29" s="14">
        <v>-17</v>
      </c>
      <c r="DE29" s="16">
        <v>-0.59502975148757442</v>
      </c>
      <c r="DF29" s="14">
        <v>2</v>
      </c>
      <c r="DG29" s="16">
        <v>7.0003500175008754E-2</v>
      </c>
      <c r="DH29" s="14">
        <v>2859</v>
      </c>
      <c r="DI29" s="67" t="s">
        <v>84</v>
      </c>
      <c r="DJ29" s="45"/>
      <c r="DK29" s="30"/>
      <c r="DL29" s="7" t="s">
        <v>63</v>
      </c>
      <c r="DM29" s="29"/>
      <c r="DN29" s="6">
        <v>2859</v>
      </c>
      <c r="DO29" s="14">
        <v>37</v>
      </c>
      <c r="DP29" s="14">
        <v>32</v>
      </c>
      <c r="DQ29" s="14">
        <v>5</v>
      </c>
      <c r="DR29" s="16">
        <v>0.17488632388947184</v>
      </c>
      <c r="DS29" s="14">
        <v>45</v>
      </c>
      <c r="DT29" s="14">
        <v>126</v>
      </c>
      <c r="DU29" s="14">
        <v>4</v>
      </c>
      <c r="DV29" s="14">
        <v>175</v>
      </c>
      <c r="DW29" s="14">
        <v>55</v>
      </c>
      <c r="DX29" s="14">
        <v>96</v>
      </c>
      <c r="DY29" s="14">
        <v>0</v>
      </c>
      <c r="DZ29" s="14">
        <v>151</v>
      </c>
      <c r="EA29" s="14">
        <v>24</v>
      </c>
      <c r="EB29" s="16">
        <v>0.83945435466946483</v>
      </c>
      <c r="EC29" s="14">
        <v>29</v>
      </c>
      <c r="ED29" s="16">
        <v>1.0143406785589366</v>
      </c>
      <c r="EE29" s="14">
        <v>2888</v>
      </c>
      <c r="EF29" s="67" t="s">
        <v>84</v>
      </c>
      <c r="EG29" s="45"/>
      <c r="EH29" s="30"/>
      <c r="EI29" s="7" t="s">
        <v>63</v>
      </c>
      <c r="EJ29" s="29"/>
      <c r="EK29" s="6">
        <v>2888</v>
      </c>
      <c r="EL29" s="14">
        <v>39</v>
      </c>
      <c r="EM29" s="14">
        <v>30</v>
      </c>
      <c r="EN29" s="14">
        <v>9</v>
      </c>
      <c r="EO29" s="16">
        <v>0.31163434903047094</v>
      </c>
      <c r="EP29" s="14">
        <v>52</v>
      </c>
      <c r="EQ29" s="14">
        <v>114</v>
      </c>
      <c r="ER29" s="14">
        <v>6</v>
      </c>
      <c r="ES29" s="14">
        <v>172</v>
      </c>
      <c r="ET29" s="14">
        <v>45</v>
      </c>
      <c r="EU29" s="14">
        <v>96</v>
      </c>
      <c r="EV29" s="14">
        <v>0</v>
      </c>
      <c r="EW29" s="14">
        <v>141</v>
      </c>
      <c r="EX29" s="14">
        <v>31</v>
      </c>
      <c r="EY29" s="16">
        <v>1.0734072022160666</v>
      </c>
      <c r="EZ29" s="14">
        <v>40</v>
      </c>
      <c r="FA29" s="16">
        <v>1.3850415512465373</v>
      </c>
      <c r="FB29" s="14">
        <v>2928</v>
      </c>
      <c r="FC29" s="67" t="s">
        <v>84</v>
      </c>
      <c r="FD29" s="45"/>
      <c r="FE29" s="30"/>
      <c r="FF29" s="7" t="s">
        <v>63</v>
      </c>
      <c r="FG29" s="29"/>
      <c r="FH29" s="6">
        <v>2928</v>
      </c>
      <c r="FI29" s="14">
        <v>45</v>
      </c>
      <c r="FJ29" s="14">
        <v>32</v>
      </c>
      <c r="FK29" s="14">
        <v>13</v>
      </c>
      <c r="FL29" s="16">
        <v>0.44398907103825136</v>
      </c>
      <c r="FM29" s="14">
        <v>29</v>
      </c>
      <c r="FN29" s="14">
        <v>93</v>
      </c>
      <c r="FO29" s="14">
        <v>4</v>
      </c>
      <c r="FP29" s="14">
        <v>126</v>
      </c>
      <c r="FQ29" s="14">
        <v>54</v>
      </c>
      <c r="FR29" s="14">
        <v>120</v>
      </c>
      <c r="FS29" s="14">
        <v>1</v>
      </c>
      <c r="FT29" s="14">
        <v>175</v>
      </c>
      <c r="FU29" s="14">
        <v>-49</v>
      </c>
      <c r="FV29" s="16">
        <v>-1.673497267759563</v>
      </c>
      <c r="FW29" s="14">
        <v>-36</v>
      </c>
      <c r="FX29" s="16">
        <v>-1.2295081967213115</v>
      </c>
      <c r="FY29" s="14">
        <v>2892</v>
      </c>
      <c r="FZ29" s="67" t="s">
        <v>84</v>
      </c>
      <c r="GA29" s="30"/>
      <c r="GB29" s="7" t="s">
        <v>63</v>
      </c>
      <c r="GC29" s="29"/>
      <c r="GD29" s="6">
        <v>2974</v>
      </c>
      <c r="GE29" s="14">
        <v>39</v>
      </c>
      <c r="GF29" s="14">
        <v>39</v>
      </c>
      <c r="GG29" s="14">
        <v>0</v>
      </c>
      <c r="GH29" s="16">
        <v>0</v>
      </c>
      <c r="GI29" s="14">
        <v>58</v>
      </c>
      <c r="GJ29" s="14">
        <v>91</v>
      </c>
      <c r="GK29" s="14">
        <v>8</v>
      </c>
      <c r="GL29" s="14">
        <v>157</v>
      </c>
      <c r="GM29" s="14">
        <v>38</v>
      </c>
      <c r="GN29" s="14">
        <v>127</v>
      </c>
      <c r="GO29" s="14">
        <v>1</v>
      </c>
      <c r="GP29" s="14">
        <v>166</v>
      </c>
      <c r="GQ29" s="14">
        <v>-9</v>
      </c>
      <c r="GR29" s="16">
        <v>-0.30262273032952253</v>
      </c>
      <c r="GS29" s="14">
        <v>-9</v>
      </c>
      <c r="GT29" s="16">
        <v>-0.30262273032952253</v>
      </c>
      <c r="GU29" s="14">
        <v>2965</v>
      </c>
      <c r="GV29" s="67" t="s">
        <v>84</v>
      </c>
      <c r="GW29" s="30"/>
      <c r="GX29" s="7" t="s">
        <v>63</v>
      </c>
      <c r="GY29" s="29"/>
      <c r="GZ29" s="6">
        <v>2965</v>
      </c>
      <c r="HA29" s="14">
        <v>38</v>
      </c>
      <c r="HB29" s="14">
        <v>29</v>
      </c>
      <c r="HC29" s="14">
        <v>9</v>
      </c>
      <c r="HD29" s="16">
        <v>0.30354131534569984</v>
      </c>
      <c r="HE29" s="14">
        <v>41</v>
      </c>
      <c r="HF29" s="14">
        <v>58</v>
      </c>
      <c r="HG29" s="14">
        <v>6</v>
      </c>
      <c r="HH29" s="14">
        <v>105</v>
      </c>
      <c r="HI29" s="14">
        <v>58</v>
      </c>
      <c r="HJ29" s="14">
        <v>79</v>
      </c>
      <c r="HK29" s="14">
        <v>0</v>
      </c>
      <c r="HL29" s="14">
        <v>137</v>
      </c>
      <c r="HM29" s="14">
        <v>-32</v>
      </c>
      <c r="HN29" s="16">
        <v>-1.0792580101180438</v>
      </c>
      <c r="HO29" s="14">
        <v>-23</v>
      </c>
      <c r="HP29" s="16">
        <v>-0.77571669477234395</v>
      </c>
      <c r="HQ29" s="14">
        <v>2942</v>
      </c>
      <c r="HR29" s="67" t="s">
        <v>84</v>
      </c>
      <c r="HW29" s="16"/>
      <c r="IG29" s="16"/>
      <c r="II29" s="16"/>
      <c r="IP29" s="16"/>
    </row>
    <row r="30" spans="1:250" ht="12.75" customHeight="1">
      <c r="A30" s="30"/>
      <c r="B30" s="7" t="s">
        <v>64</v>
      </c>
      <c r="C30" s="29"/>
      <c r="D30" s="6">
        <v>3510</v>
      </c>
      <c r="E30" s="36" t="s">
        <v>286</v>
      </c>
      <c r="F30" s="36" t="s">
        <v>286</v>
      </c>
      <c r="G30" s="14">
        <v>27</v>
      </c>
      <c r="H30" s="16">
        <v>0.76923076923076927</v>
      </c>
      <c r="I30" s="36" t="s">
        <v>286</v>
      </c>
      <c r="J30" s="36" t="s">
        <v>286</v>
      </c>
      <c r="K30" s="36" t="s">
        <v>286</v>
      </c>
      <c r="L30" s="36" t="s">
        <v>286</v>
      </c>
      <c r="M30" s="36" t="s">
        <v>286</v>
      </c>
      <c r="N30" s="36" t="s">
        <v>286</v>
      </c>
      <c r="O30" s="36" t="s">
        <v>286</v>
      </c>
      <c r="P30" s="36" t="s">
        <v>286</v>
      </c>
      <c r="Q30" s="14">
        <v>-48</v>
      </c>
      <c r="R30" s="16">
        <v>-1.3675213675213675</v>
      </c>
      <c r="S30" s="14">
        <v>-21</v>
      </c>
      <c r="T30" s="16">
        <v>-0.59829059829059839</v>
      </c>
      <c r="U30" s="14">
        <v>3489</v>
      </c>
      <c r="V30" s="67" t="s">
        <v>85</v>
      </c>
      <c r="W30" s="45"/>
      <c r="X30" s="30"/>
      <c r="Y30" s="7" t="s">
        <v>64</v>
      </c>
      <c r="Z30" s="29"/>
      <c r="AA30" s="6">
        <v>3489</v>
      </c>
      <c r="AB30" s="14">
        <v>56</v>
      </c>
      <c r="AC30" s="14">
        <v>32</v>
      </c>
      <c r="AD30" s="14">
        <v>24</v>
      </c>
      <c r="AE30" s="16">
        <v>0.68787618228718828</v>
      </c>
      <c r="AF30" s="14">
        <v>132</v>
      </c>
      <c r="AG30" s="14">
        <v>121</v>
      </c>
      <c r="AH30" s="14">
        <v>0</v>
      </c>
      <c r="AI30" s="14">
        <v>253</v>
      </c>
      <c r="AJ30" s="14">
        <v>135</v>
      </c>
      <c r="AK30" s="14">
        <v>115</v>
      </c>
      <c r="AL30" s="14">
        <v>45</v>
      </c>
      <c r="AM30" s="14">
        <v>295</v>
      </c>
      <c r="AN30" s="14">
        <v>-42</v>
      </c>
      <c r="AO30" s="16">
        <v>-1.2037833190025795</v>
      </c>
      <c r="AP30" s="14">
        <v>-18</v>
      </c>
      <c r="AQ30" s="16">
        <v>-0.51590713671539123</v>
      </c>
      <c r="AR30" s="14">
        <v>3471</v>
      </c>
      <c r="AS30" s="67" t="s">
        <v>85</v>
      </c>
      <c r="AT30" s="30"/>
      <c r="AU30" s="7" t="s">
        <v>64</v>
      </c>
      <c r="AV30" s="29"/>
      <c r="AW30" s="6">
        <v>3471</v>
      </c>
      <c r="AX30" s="14">
        <v>51</v>
      </c>
      <c r="AY30" s="14">
        <v>23</v>
      </c>
      <c r="AZ30" s="14">
        <v>28</v>
      </c>
      <c r="BA30" s="16">
        <v>0.8066839527513685</v>
      </c>
      <c r="BB30" s="14">
        <v>110</v>
      </c>
      <c r="BC30" s="14">
        <v>102</v>
      </c>
      <c r="BD30" s="14">
        <v>6</v>
      </c>
      <c r="BE30" s="14">
        <v>218</v>
      </c>
      <c r="BF30" s="14">
        <v>114</v>
      </c>
      <c r="BG30" s="14">
        <v>135</v>
      </c>
      <c r="BH30" s="14">
        <v>0</v>
      </c>
      <c r="BI30" s="14">
        <v>249</v>
      </c>
      <c r="BJ30" s="14">
        <v>-31</v>
      </c>
      <c r="BK30" s="16">
        <v>-0.89311437626044365</v>
      </c>
      <c r="BL30" s="14">
        <v>-3</v>
      </c>
      <c r="BM30" s="16">
        <v>-8.6430423509075191E-2</v>
      </c>
      <c r="BN30" s="14">
        <v>3468</v>
      </c>
      <c r="BO30" s="67" t="s">
        <v>85</v>
      </c>
      <c r="BP30" s="45"/>
      <c r="BQ30" s="30"/>
      <c r="BR30" s="7" t="s">
        <v>64</v>
      </c>
      <c r="BS30" s="29"/>
      <c r="BT30" s="6">
        <v>3502</v>
      </c>
      <c r="BU30" s="14">
        <v>42</v>
      </c>
      <c r="BV30" s="14">
        <v>23</v>
      </c>
      <c r="BW30" s="14">
        <v>19</v>
      </c>
      <c r="BX30" s="16">
        <v>0.54254711593375216</v>
      </c>
      <c r="BY30" s="14">
        <v>115</v>
      </c>
      <c r="BZ30" s="14">
        <v>131</v>
      </c>
      <c r="CA30" s="14">
        <v>2</v>
      </c>
      <c r="CB30" s="14">
        <v>248</v>
      </c>
      <c r="CC30" s="14">
        <v>135</v>
      </c>
      <c r="CD30" s="14">
        <v>161</v>
      </c>
      <c r="CE30" s="14">
        <v>0</v>
      </c>
      <c r="CF30" s="14">
        <v>296</v>
      </c>
      <c r="CG30" s="14">
        <v>-48</v>
      </c>
      <c r="CH30" s="16">
        <v>-1.3706453455168475</v>
      </c>
      <c r="CI30" s="14">
        <v>-29</v>
      </c>
      <c r="CJ30" s="16">
        <v>-0.82809822958309542</v>
      </c>
      <c r="CK30" s="14">
        <v>3473</v>
      </c>
      <c r="CL30" s="67" t="s">
        <v>85</v>
      </c>
      <c r="CM30" s="45"/>
      <c r="CN30" s="30"/>
      <c r="CO30" s="7" t="s">
        <v>64</v>
      </c>
      <c r="CP30" s="29"/>
      <c r="CQ30" s="6">
        <v>3473</v>
      </c>
      <c r="CR30" s="14">
        <v>39</v>
      </c>
      <c r="CS30" s="14">
        <v>23</v>
      </c>
      <c r="CT30" s="14">
        <v>16</v>
      </c>
      <c r="CU30" s="16">
        <v>0.46069680391592283</v>
      </c>
      <c r="CV30" s="14">
        <v>110</v>
      </c>
      <c r="CW30" s="14">
        <v>127</v>
      </c>
      <c r="CX30" s="14">
        <v>2</v>
      </c>
      <c r="CY30" s="14">
        <v>239</v>
      </c>
      <c r="CZ30" s="14">
        <v>132</v>
      </c>
      <c r="DA30" s="14">
        <v>196</v>
      </c>
      <c r="DB30" s="14">
        <v>0</v>
      </c>
      <c r="DC30" s="14">
        <v>328</v>
      </c>
      <c r="DD30" s="14">
        <v>-89</v>
      </c>
      <c r="DE30" s="16">
        <v>-2.562625971782321</v>
      </c>
      <c r="DF30" s="14">
        <v>-73</v>
      </c>
      <c r="DG30" s="16">
        <v>-2.1019291678663978</v>
      </c>
      <c r="DH30" s="14">
        <v>3400</v>
      </c>
      <c r="DI30" s="67" t="s">
        <v>85</v>
      </c>
      <c r="DJ30" s="45"/>
      <c r="DK30" s="30"/>
      <c r="DL30" s="7" t="s">
        <v>64</v>
      </c>
      <c r="DM30" s="29"/>
      <c r="DN30" s="6">
        <v>3400</v>
      </c>
      <c r="DO30" s="14">
        <v>42</v>
      </c>
      <c r="DP30" s="14">
        <v>17</v>
      </c>
      <c r="DQ30" s="14">
        <v>25</v>
      </c>
      <c r="DR30" s="16">
        <v>0.73529411764705876</v>
      </c>
      <c r="DS30" s="14">
        <v>105</v>
      </c>
      <c r="DT30" s="14">
        <v>117</v>
      </c>
      <c r="DU30" s="14">
        <v>2</v>
      </c>
      <c r="DV30" s="14">
        <v>224</v>
      </c>
      <c r="DW30" s="14">
        <v>144</v>
      </c>
      <c r="DX30" s="14">
        <v>175</v>
      </c>
      <c r="DY30" s="14">
        <v>0</v>
      </c>
      <c r="DZ30" s="14">
        <v>319</v>
      </c>
      <c r="EA30" s="14">
        <v>-95</v>
      </c>
      <c r="EB30" s="16">
        <v>-2.7941176470588238</v>
      </c>
      <c r="EC30" s="14">
        <v>-70</v>
      </c>
      <c r="ED30" s="16">
        <v>-2.0588235294117645</v>
      </c>
      <c r="EE30" s="14">
        <v>3330</v>
      </c>
      <c r="EF30" s="67" t="s">
        <v>85</v>
      </c>
      <c r="EG30" s="45"/>
      <c r="EH30" s="30"/>
      <c r="EI30" s="7" t="s">
        <v>64</v>
      </c>
      <c r="EJ30" s="29"/>
      <c r="EK30" s="6">
        <v>3330</v>
      </c>
      <c r="EL30" s="14">
        <v>33</v>
      </c>
      <c r="EM30" s="14">
        <v>19</v>
      </c>
      <c r="EN30" s="14">
        <v>14</v>
      </c>
      <c r="EO30" s="16">
        <v>0.42042042042042044</v>
      </c>
      <c r="EP30" s="14">
        <v>120</v>
      </c>
      <c r="EQ30" s="14">
        <v>60</v>
      </c>
      <c r="ER30" s="14">
        <v>0</v>
      </c>
      <c r="ES30" s="14">
        <v>180</v>
      </c>
      <c r="ET30" s="14">
        <v>104</v>
      </c>
      <c r="EU30" s="14">
        <v>135</v>
      </c>
      <c r="EV30" s="14">
        <v>0</v>
      </c>
      <c r="EW30" s="14">
        <v>239</v>
      </c>
      <c r="EX30" s="14">
        <v>-59</v>
      </c>
      <c r="EY30" s="16">
        <v>-1.7717717717717716</v>
      </c>
      <c r="EZ30" s="14">
        <v>-45</v>
      </c>
      <c r="FA30" s="16">
        <v>-1.3513513513513513</v>
      </c>
      <c r="FB30" s="14">
        <v>3285</v>
      </c>
      <c r="FC30" s="67" t="s">
        <v>85</v>
      </c>
      <c r="FD30" s="45"/>
      <c r="FE30" s="30"/>
      <c r="FF30" s="7" t="s">
        <v>64</v>
      </c>
      <c r="FG30" s="29"/>
      <c r="FH30" s="6">
        <v>3285</v>
      </c>
      <c r="FI30" s="14">
        <v>36</v>
      </c>
      <c r="FJ30" s="14">
        <v>35</v>
      </c>
      <c r="FK30" s="14">
        <v>1</v>
      </c>
      <c r="FL30" s="16">
        <v>3.0441400304414005E-2</v>
      </c>
      <c r="FM30" s="14">
        <v>95</v>
      </c>
      <c r="FN30" s="14">
        <v>70</v>
      </c>
      <c r="FO30" s="14">
        <v>4</v>
      </c>
      <c r="FP30" s="14">
        <v>169</v>
      </c>
      <c r="FQ30" s="14">
        <v>116</v>
      </c>
      <c r="FR30" s="14">
        <v>111</v>
      </c>
      <c r="FS30" s="14">
        <v>1</v>
      </c>
      <c r="FT30" s="14">
        <v>228</v>
      </c>
      <c r="FU30" s="14">
        <v>-59</v>
      </c>
      <c r="FV30" s="16">
        <v>-1.7960426179604261</v>
      </c>
      <c r="FW30" s="14">
        <v>-58</v>
      </c>
      <c r="FX30" s="16">
        <v>-1.7656012176560123</v>
      </c>
      <c r="FY30" s="14">
        <v>3227</v>
      </c>
      <c r="FZ30" s="67" t="s">
        <v>85</v>
      </c>
      <c r="GA30" s="30"/>
      <c r="GB30" s="7" t="s">
        <v>64</v>
      </c>
      <c r="GC30" s="29"/>
      <c r="GD30" s="6">
        <v>3241</v>
      </c>
      <c r="GE30" s="14">
        <v>32</v>
      </c>
      <c r="GF30" s="14">
        <v>32</v>
      </c>
      <c r="GG30" s="14">
        <v>0</v>
      </c>
      <c r="GH30" s="16">
        <v>0</v>
      </c>
      <c r="GI30" s="14">
        <v>89</v>
      </c>
      <c r="GJ30" s="14">
        <v>84</v>
      </c>
      <c r="GK30" s="14">
        <v>14</v>
      </c>
      <c r="GL30" s="14">
        <v>187</v>
      </c>
      <c r="GM30" s="14">
        <v>116</v>
      </c>
      <c r="GN30" s="14">
        <v>118</v>
      </c>
      <c r="GO30" s="14">
        <v>4</v>
      </c>
      <c r="GP30" s="14">
        <v>238</v>
      </c>
      <c r="GQ30" s="14">
        <v>-51</v>
      </c>
      <c r="GR30" s="16">
        <v>-1.5735883986423942</v>
      </c>
      <c r="GS30" s="14">
        <v>-51</v>
      </c>
      <c r="GT30" s="16">
        <v>-1.5735883986423942</v>
      </c>
      <c r="GU30" s="14">
        <v>3190</v>
      </c>
      <c r="GV30" s="67" t="s">
        <v>85</v>
      </c>
      <c r="GW30" s="30"/>
      <c r="GX30" s="7" t="s">
        <v>64</v>
      </c>
      <c r="GY30" s="29"/>
      <c r="GZ30" s="6">
        <v>3190</v>
      </c>
      <c r="HA30" s="14">
        <v>33</v>
      </c>
      <c r="HB30" s="14">
        <v>26</v>
      </c>
      <c r="HC30" s="14">
        <v>7</v>
      </c>
      <c r="HD30" s="16">
        <v>0.21943573667711599</v>
      </c>
      <c r="HE30" s="14">
        <v>83</v>
      </c>
      <c r="HF30" s="14">
        <v>90</v>
      </c>
      <c r="HG30" s="14">
        <v>4</v>
      </c>
      <c r="HH30" s="14">
        <v>177</v>
      </c>
      <c r="HI30" s="14">
        <v>124</v>
      </c>
      <c r="HJ30" s="14">
        <v>105</v>
      </c>
      <c r="HK30" s="14">
        <v>0</v>
      </c>
      <c r="HL30" s="14">
        <v>229</v>
      </c>
      <c r="HM30" s="14">
        <v>-52</v>
      </c>
      <c r="HN30" s="16">
        <v>-1.6300940438871474</v>
      </c>
      <c r="HO30" s="14">
        <v>-45</v>
      </c>
      <c r="HP30" s="16">
        <v>-1.4106583072100314</v>
      </c>
      <c r="HQ30" s="14">
        <v>3145</v>
      </c>
      <c r="HR30" s="67" t="s">
        <v>85</v>
      </c>
      <c r="HW30" s="16"/>
      <c r="IG30" s="16"/>
      <c r="II30" s="16"/>
      <c r="IP30" s="16"/>
    </row>
    <row r="31" spans="1:250" ht="12.75" customHeight="1">
      <c r="A31" s="30"/>
      <c r="B31" s="7" t="s">
        <v>65</v>
      </c>
      <c r="C31" s="29"/>
      <c r="D31" s="6">
        <v>9345</v>
      </c>
      <c r="E31" s="36" t="s">
        <v>286</v>
      </c>
      <c r="F31" s="36" t="s">
        <v>286</v>
      </c>
      <c r="G31" s="14">
        <v>95</v>
      </c>
      <c r="H31" s="16">
        <v>1.0165864098448367</v>
      </c>
      <c r="I31" s="36" t="s">
        <v>286</v>
      </c>
      <c r="J31" s="36" t="s">
        <v>286</v>
      </c>
      <c r="K31" s="36" t="s">
        <v>286</v>
      </c>
      <c r="L31" s="36" t="s">
        <v>286</v>
      </c>
      <c r="M31" s="36" t="s">
        <v>286</v>
      </c>
      <c r="N31" s="36" t="s">
        <v>286</v>
      </c>
      <c r="O31" s="36" t="s">
        <v>286</v>
      </c>
      <c r="P31" s="36" t="s">
        <v>286</v>
      </c>
      <c r="Q31" s="14">
        <v>-376</v>
      </c>
      <c r="R31" s="16">
        <v>-4.0235420010700906</v>
      </c>
      <c r="S31" s="14">
        <v>-281</v>
      </c>
      <c r="T31" s="16">
        <v>-3.0069555912252541</v>
      </c>
      <c r="U31" s="14">
        <v>9064</v>
      </c>
      <c r="V31" s="67" t="s">
        <v>86</v>
      </c>
      <c r="W31" s="45"/>
      <c r="X31" s="30"/>
      <c r="Y31" s="7" t="s">
        <v>65</v>
      </c>
      <c r="Z31" s="29"/>
      <c r="AA31" s="6">
        <v>9064</v>
      </c>
      <c r="AB31" s="14">
        <v>122</v>
      </c>
      <c r="AC31" s="14">
        <v>52</v>
      </c>
      <c r="AD31" s="14">
        <v>70</v>
      </c>
      <c r="AE31" s="16">
        <v>0.77228596646072378</v>
      </c>
      <c r="AF31" s="14">
        <v>267</v>
      </c>
      <c r="AG31" s="14">
        <v>195</v>
      </c>
      <c r="AH31" s="14">
        <v>20</v>
      </c>
      <c r="AI31" s="14">
        <v>482</v>
      </c>
      <c r="AJ31" s="14">
        <v>367</v>
      </c>
      <c r="AK31" s="14">
        <v>285</v>
      </c>
      <c r="AL31" s="14">
        <v>61</v>
      </c>
      <c r="AM31" s="14">
        <v>713</v>
      </c>
      <c r="AN31" s="14">
        <v>-231</v>
      </c>
      <c r="AO31" s="16">
        <v>-2.5485436893203883</v>
      </c>
      <c r="AP31" s="14">
        <v>-161</v>
      </c>
      <c r="AQ31" s="16">
        <v>-1.7762577228596648</v>
      </c>
      <c r="AR31" s="14">
        <v>8903</v>
      </c>
      <c r="AS31" s="67" t="s">
        <v>86</v>
      </c>
      <c r="AT31" s="30"/>
      <c r="AU31" s="7" t="s">
        <v>65</v>
      </c>
      <c r="AV31" s="29"/>
      <c r="AW31" s="6">
        <v>8903</v>
      </c>
      <c r="AX31" s="14">
        <v>118</v>
      </c>
      <c r="AY31" s="14">
        <v>54</v>
      </c>
      <c r="AZ31" s="14">
        <v>64</v>
      </c>
      <c r="BA31" s="16">
        <v>0.71885881163652698</v>
      </c>
      <c r="BB31" s="14">
        <v>189</v>
      </c>
      <c r="BC31" s="14">
        <v>172</v>
      </c>
      <c r="BD31" s="14">
        <v>17</v>
      </c>
      <c r="BE31" s="14">
        <v>378</v>
      </c>
      <c r="BF31" s="14">
        <v>254</v>
      </c>
      <c r="BG31" s="14">
        <v>276</v>
      </c>
      <c r="BH31" s="14">
        <v>68</v>
      </c>
      <c r="BI31" s="14">
        <v>598</v>
      </c>
      <c r="BJ31" s="14">
        <v>-220</v>
      </c>
      <c r="BK31" s="16">
        <v>-2.4710771650005614</v>
      </c>
      <c r="BL31" s="14">
        <v>-156</v>
      </c>
      <c r="BM31" s="16">
        <v>-1.7522183533640348</v>
      </c>
      <c r="BN31" s="14">
        <v>8747</v>
      </c>
      <c r="BO31" s="67" t="s">
        <v>86</v>
      </c>
      <c r="BP31" s="45"/>
      <c r="BQ31" s="30"/>
      <c r="BR31" s="7" t="s">
        <v>65</v>
      </c>
      <c r="BS31" s="29"/>
      <c r="BT31" s="6">
        <v>9035</v>
      </c>
      <c r="BU31" s="14">
        <v>107</v>
      </c>
      <c r="BV31" s="14">
        <v>47</v>
      </c>
      <c r="BW31" s="14">
        <v>60</v>
      </c>
      <c r="BX31" s="16">
        <v>0.66408411732152739</v>
      </c>
      <c r="BY31" s="14">
        <v>209</v>
      </c>
      <c r="BZ31" s="14">
        <v>292</v>
      </c>
      <c r="CA31" s="14">
        <v>15</v>
      </c>
      <c r="CB31" s="14">
        <v>516</v>
      </c>
      <c r="CC31" s="14">
        <v>386</v>
      </c>
      <c r="CD31" s="14">
        <v>219</v>
      </c>
      <c r="CE31" s="14">
        <v>48</v>
      </c>
      <c r="CF31" s="14">
        <v>653</v>
      </c>
      <c r="CG31" s="14">
        <v>-137</v>
      </c>
      <c r="CH31" s="16">
        <v>-1.5163254012174876</v>
      </c>
      <c r="CI31" s="14">
        <v>-77</v>
      </c>
      <c r="CJ31" s="16">
        <v>-0.8522412838959601</v>
      </c>
      <c r="CK31" s="14">
        <v>8958</v>
      </c>
      <c r="CL31" s="67" t="s">
        <v>86</v>
      </c>
      <c r="CM31" s="45"/>
      <c r="CN31" s="30"/>
      <c r="CO31" s="7" t="s">
        <v>65</v>
      </c>
      <c r="CP31" s="29"/>
      <c r="CQ31" s="6">
        <v>8958</v>
      </c>
      <c r="CR31" s="14">
        <v>96</v>
      </c>
      <c r="CS31" s="14">
        <v>62</v>
      </c>
      <c r="CT31" s="14">
        <v>34</v>
      </c>
      <c r="CU31" s="16">
        <v>0.3795490064746595</v>
      </c>
      <c r="CV31" s="14">
        <v>186</v>
      </c>
      <c r="CW31" s="14">
        <v>165</v>
      </c>
      <c r="CX31" s="14">
        <v>8</v>
      </c>
      <c r="CY31" s="14">
        <v>359</v>
      </c>
      <c r="CZ31" s="14">
        <v>330</v>
      </c>
      <c r="DA31" s="14">
        <v>283</v>
      </c>
      <c r="DB31" s="14">
        <v>15</v>
      </c>
      <c r="DC31" s="14">
        <v>628</v>
      </c>
      <c r="DD31" s="14">
        <v>-269</v>
      </c>
      <c r="DE31" s="16">
        <v>-3.0029024335789236</v>
      </c>
      <c r="DF31" s="14">
        <v>-235</v>
      </c>
      <c r="DG31" s="16">
        <v>-2.6233534271042642</v>
      </c>
      <c r="DH31" s="14">
        <v>8723</v>
      </c>
      <c r="DI31" s="67" t="s">
        <v>86</v>
      </c>
      <c r="DJ31" s="45"/>
      <c r="DK31" s="30"/>
      <c r="DL31" s="7" t="s">
        <v>65</v>
      </c>
      <c r="DM31" s="29"/>
      <c r="DN31" s="6">
        <v>8723</v>
      </c>
      <c r="DO31" s="14">
        <v>102</v>
      </c>
      <c r="DP31" s="14">
        <v>77</v>
      </c>
      <c r="DQ31" s="14">
        <v>25</v>
      </c>
      <c r="DR31" s="16">
        <v>0.28659864725438494</v>
      </c>
      <c r="DS31" s="14">
        <v>240</v>
      </c>
      <c r="DT31" s="14">
        <v>162</v>
      </c>
      <c r="DU31" s="14">
        <v>7</v>
      </c>
      <c r="DV31" s="14">
        <v>409</v>
      </c>
      <c r="DW31" s="14">
        <v>374</v>
      </c>
      <c r="DX31" s="14">
        <v>263</v>
      </c>
      <c r="DY31" s="14">
        <v>4</v>
      </c>
      <c r="DZ31" s="14">
        <v>641</v>
      </c>
      <c r="EA31" s="14">
        <v>-232</v>
      </c>
      <c r="EB31" s="16">
        <v>-2.6596354465206926</v>
      </c>
      <c r="EC31" s="14">
        <v>-207</v>
      </c>
      <c r="ED31" s="16">
        <v>-2.3730367992663077</v>
      </c>
      <c r="EE31" s="14">
        <v>8516</v>
      </c>
      <c r="EF31" s="67" t="s">
        <v>86</v>
      </c>
      <c r="EG31" s="45"/>
      <c r="EH31" s="30"/>
      <c r="EI31" s="7" t="s">
        <v>65</v>
      </c>
      <c r="EJ31" s="29"/>
      <c r="EK31" s="6">
        <v>8516</v>
      </c>
      <c r="EL31" s="14">
        <v>61</v>
      </c>
      <c r="EM31" s="14">
        <v>62</v>
      </c>
      <c r="EN31" s="14">
        <v>-1</v>
      </c>
      <c r="EO31" s="16">
        <v>-1.1742602160638799E-2</v>
      </c>
      <c r="EP31" s="14">
        <v>208</v>
      </c>
      <c r="EQ31" s="14">
        <v>183</v>
      </c>
      <c r="ER31" s="14">
        <v>39</v>
      </c>
      <c r="ES31" s="14">
        <v>430</v>
      </c>
      <c r="ET31" s="14">
        <v>380</v>
      </c>
      <c r="EU31" s="14">
        <v>244</v>
      </c>
      <c r="EV31" s="14">
        <v>25</v>
      </c>
      <c r="EW31" s="14">
        <v>649</v>
      </c>
      <c r="EX31" s="14">
        <v>-219</v>
      </c>
      <c r="EY31" s="16">
        <v>-2.5716298731798966</v>
      </c>
      <c r="EZ31" s="14">
        <v>-220</v>
      </c>
      <c r="FA31" s="16">
        <v>-2.5833724753405356</v>
      </c>
      <c r="FB31" s="14">
        <v>8296</v>
      </c>
      <c r="FC31" s="67" t="s">
        <v>86</v>
      </c>
      <c r="FD31" s="45"/>
      <c r="FE31" s="30"/>
      <c r="FF31" s="7" t="s">
        <v>65</v>
      </c>
      <c r="FG31" s="29"/>
      <c r="FH31" s="6">
        <v>8296</v>
      </c>
      <c r="FI31" s="14">
        <v>65</v>
      </c>
      <c r="FJ31" s="14">
        <v>63</v>
      </c>
      <c r="FK31" s="14">
        <v>2</v>
      </c>
      <c r="FL31" s="16">
        <v>2.4108003857280617E-2</v>
      </c>
      <c r="FM31" s="14">
        <v>215</v>
      </c>
      <c r="FN31" s="14">
        <v>170</v>
      </c>
      <c r="FO31" s="14">
        <v>20</v>
      </c>
      <c r="FP31" s="14">
        <v>405</v>
      </c>
      <c r="FQ31" s="14">
        <v>354</v>
      </c>
      <c r="FR31" s="14">
        <v>186</v>
      </c>
      <c r="FS31" s="14">
        <v>8</v>
      </c>
      <c r="FT31" s="14">
        <v>548</v>
      </c>
      <c r="FU31" s="14">
        <v>-143</v>
      </c>
      <c r="FV31" s="16">
        <v>-1.7237222757955644</v>
      </c>
      <c r="FW31" s="14">
        <v>-141</v>
      </c>
      <c r="FX31" s="16">
        <v>-1.6996142719382836</v>
      </c>
      <c r="FY31" s="14">
        <v>8155</v>
      </c>
      <c r="FZ31" s="67" t="s">
        <v>86</v>
      </c>
      <c r="GA31" s="30"/>
      <c r="GB31" s="7" t="s">
        <v>65</v>
      </c>
      <c r="GC31" s="29"/>
      <c r="GD31" s="6">
        <v>8031</v>
      </c>
      <c r="GE31" s="14">
        <v>49</v>
      </c>
      <c r="GF31" s="14">
        <v>54</v>
      </c>
      <c r="GG31" s="14">
        <v>-5</v>
      </c>
      <c r="GH31" s="16">
        <v>-6.2258747354003233E-2</v>
      </c>
      <c r="GI31" s="14">
        <v>166</v>
      </c>
      <c r="GJ31" s="14">
        <v>86</v>
      </c>
      <c r="GK31" s="14">
        <v>20</v>
      </c>
      <c r="GL31" s="14">
        <v>272</v>
      </c>
      <c r="GM31" s="14">
        <v>316</v>
      </c>
      <c r="GN31" s="14">
        <v>234</v>
      </c>
      <c r="GO31" s="14">
        <v>9</v>
      </c>
      <c r="GP31" s="14">
        <v>559</v>
      </c>
      <c r="GQ31" s="14">
        <v>-287</v>
      </c>
      <c r="GR31" s="16">
        <v>-3.5736520981197861</v>
      </c>
      <c r="GS31" s="14">
        <v>-292</v>
      </c>
      <c r="GT31" s="16">
        <v>-3.6359108454737887</v>
      </c>
      <c r="GU31" s="14">
        <v>7739</v>
      </c>
      <c r="GV31" s="67" t="s">
        <v>86</v>
      </c>
      <c r="GW31" s="30"/>
      <c r="GX31" s="7" t="s">
        <v>65</v>
      </c>
      <c r="GY31" s="29"/>
      <c r="GZ31" s="6">
        <v>7739</v>
      </c>
      <c r="HA31" s="14">
        <v>57</v>
      </c>
      <c r="HB31" s="14">
        <v>75</v>
      </c>
      <c r="HC31" s="14">
        <v>-18</v>
      </c>
      <c r="HD31" s="16">
        <v>-0.23258818968859024</v>
      </c>
      <c r="HE31" s="14">
        <v>179</v>
      </c>
      <c r="HF31" s="14">
        <v>112</v>
      </c>
      <c r="HG31" s="14">
        <v>11</v>
      </c>
      <c r="HH31" s="14">
        <v>302</v>
      </c>
      <c r="HI31" s="14">
        <v>281</v>
      </c>
      <c r="HJ31" s="14">
        <v>172</v>
      </c>
      <c r="HK31" s="14">
        <v>5</v>
      </c>
      <c r="HL31" s="14">
        <v>458</v>
      </c>
      <c r="HM31" s="14">
        <v>-156</v>
      </c>
      <c r="HN31" s="16">
        <v>-2.0157643106344487</v>
      </c>
      <c r="HO31" s="14">
        <v>-174</v>
      </c>
      <c r="HP31" s="16">
        <v>-2.2483525003230391</v>
      </c>
      <c r="HQ31" s="14">
        <v>7565</v>
      </c>
      <c r="HR31" s="67" t="s">
        <v>86</v>
      </c>
      <c r="HW31" s="16"/>
      <c r="IG31" s="16"/>
      <c r="II31" s="16"/>
      <c r="IP31" s="16"/>
    </row>
    <row r="32" spans="1:250" ht="12.75" customHeight="1">
      <c r="A32" s="30">
        <v>11</v>
      </c>
      <c r="B32" s="31" t="s">
        <v>66</v>
      </c>
      <c r="C32" s="29"/>
      <c r="D32" s="6">
        <v>35041</v>
      </c>
      <c r="E32" s="36" t="s">
        <v>286</v>
      </c>
      <c r="F32" s="36" t="s">
        <v>286</v>
      </c>
      <c r="G32" s="14">
        <v>397</v>
      </c>
      <c r="H32" s="16">
        <v>1.132958534288405</v>
      </c>
      <c r="I32" s="36" t="s">
        <v>286</v>
      </c>
      <c r="J32" s="36" t="s">
        <v>286</v>
      </c>
      <c r="K32" s="36" t="s">
        <v>286</v>
      </c>
      <c r="L32" s="36" t="s">
        <v>286</v>
      </c>
      <c r="M32" s="36" t="s">
        <v>286</v>
      </c>
      <c r="N32" s="36" t="s">
        <v>286</v>
      </c>
      <c r="O32" s="36" t="s">
        <v>286</v>
      </c>
      <c r="P32" s="36" t="s">
        <v>286</v>
      </c>
      <c r="Q32" s="14">
        <v>363</v>
      </c>
      <c r="R32" s="16">
        <v>1.0359293399160983</v>
      </c>
      <c r="S32" s="14">
        <v>760</v>
      </c>
      <c r="T32" s="16">
        <v>2.1688878742045032</v>
      </c>
      <c r="U32" s="24">
        <v>35801</v>
      </c>
      <c r="V32" s="67">
        <v>11</v>
      </c>
      <c r="W32" s="45"/>
      <c r="X32" s="30">
        <v>11</v>
      </c>
      <c r="Y32" s="31" t="s">
        <v>66</v>
      </c>
      <c r="Z32" s="29"/>
      <c r="AA32" s="6">
        <v>35801</v>
      </c>
      <c r="AB32" s="14">
        <v>591</v>
      </c>
      <c r="AC32" s="14">
        <v>196</v>
      </c>
      <c r="AD32" s="14">
        <v>395</v>
      </c>
      <c r="AE32" s="16">
        <v>1.1033211362811095</v>
      </c>
      <c r="AF32" s="14">
        <v>583</v>
      </c>
      <c r="AG32" s="14">
        <v>1344</v>
      </c>
      <c r="AH32" s="14">
        <v>4</v>
      </c>
      <c r="AI32" s="14">
        <v>1931</v>
      </c>
      <c r="AJ32" s="14">
        <v>615</v>
      </c>
      <c r="AK32" s="14">
        <v>1405</v>
      </c>
      <c r="AL32" s="14">
        <v>41</v>
      </c>
      <c r="AM32" s="14">
        <v>2061</v>
      </c>
      <c r="AN32" s="14">
        <v>-130</v>
      </c>
      <c r="AO32" s="16">
        <v>-0.36311834864947906</v>
      </c>
      <c r="AP32" s="14">
        <v>265</v>
      </c>
      <c r="AQ32" s="16">
        <v>0.74020278763163039</v>
      </c>
      <c r="AR32" s="24">
        <v>36066</v>
      </c>
      <c r="AS32" s="67">
        <v>11</v>
      </c>
      <c r="AT32" s="30">
        <v>11</v>
      </c>
      <c r="AU32" s="31" t="s">
        <v>66</v>
      </c>
      <c r="AV32" s="29"/>
      <c r="AW32" s="6">
        <v>36066</v>
      </c>
      <c r="AX32" s="14">
        <v>539</v>
      </c>
      <c r="AY32" s="14">
        <v>167</v>
      </c>
      <c r="AZ32" s="14">
        <v>372</v>
      </c>
      <c r="BA32" s="16">
        <v>1.0314423556812511</v>
      </c>
      <c r="BB32" s="14">
        <v>606</v>
      </c>
      <c r="BC32" s="14">
        <v>1253</v>
      </c>
      <c r="BD32" s="14">
        <v>17</v>
      </c>
      <c r="BE32" s="14">
        <v>1876</v>
      </c>
      <c r="BF32" s="14">
        <v>627</v>
      </c>
      <c r="BG32" s="14">
        <v>1487</v>
      </c>
      <c r="BH32" s="14">
        <v>59</v>
      </c>
      <c r="BI32" s="14">
        <v>2173</v>
      </c>
      <c r="BJ32" s="14">
        <v>-297</v>
      </c>
      <c r="BK32" s="16">
        <v>-0.82349026784228918</v>
      </c>
      <c r="BL32" s="14">
        <v>75</v>
      </c>
      <c r="BM32" s="16">
        <v>0.20795208783896188</v>
      </c>
      <c r="BN32" s="24">
        <v>36141</v>
      </c>
      <c r="BO32" s="67">
        <v>11</v>
      </c>
      <c r="BP32" s="45"/>
      <c r="BQ32" s="30">
        <v>11</v>
      </c>
      <c r="BR32" s="31" t="s">
        <v>66</v>
      </c>
      <c r="BS32" s="29"/>
      <c r="BT32" s="6">
        <v>36062</v>
      </c>
      <c r="BU32" s="14">
        <v>538</v>
      </c>
      <c r="BV32" s="14">
        <v>183</v>
      </c>
      <c r="BW32" s="14">
        <v>355</v>
      </c>
      <c r="BX32" s="16">
        <v>0.98441572846763914</v>
      </c>
      <c r="BY32" s="14">
        <v>567</v>
      </c>
      <c r="BZ32" s="14">
        <v>1407</v>
      </c>
      <c r="CA32" s="14">
        <v>24</v>
      </c>
      <c r="CB32" s="14">
        <v>1998</v>
      </c>
      <c r="CC32" s="14">
        <v>510</v>
      </c>
      <c r="CD32" s="14">
        <v>1410</v>
      </c>
      <c r="CE32" s="14">
        <v>79</v>
      </c>
      <c r="CF32" s="14">
        <v>1999</v>
      </c>
      <c r="CG32" s="14">
        <v>-1</v>
      </c>
      <c r="CH32" s="16">
        <v>-2.7730020520215187E-3</v>
      </c>
      <c r="CI32" s="14">
        <v>354</v>
      </c>
      <c r="CJ32" s="16">
        <v>0.98164272641561756</v>
      </c>
      <c r="CK32" s="24">
        <v>36416</v>
      </c>
      <c r="CL32" s="67">
        <v>11</v>
      </c>
      <c r="CM32" s="45"/>
      <c r="CN32" s="30">
        <v>11</v>
      </c>
      <c r="CO32" s="31" t="s">
        <v>66</v>
      </c>
      <c r="CP32" s="29"/>
      <c r="CQ32" s="6">
        <v>36416</v>
      </c>
      <c r="CR32" s="14">
        <v>511</v>
      </c>
      <c r="CS32" s="14">
        <v>223</v>
      </c>
      <c r="CT32" s="14">
        <v>288</v>
      </c>
      <c r="CU32" s="16">
        <v>0.7908611599297013</v>
      </c>
      <c r="CV32" s="14">
        <v>493</v>
      </c>
      <c r="CW32" s="14">
        <v>1215</v>
      </c>
      <c r="CX32" s="14">
        <v>81</v>
      </c>
      <c r="CY32" s="14">
        <v>1789</v>
      </c>
      <c r="CZ32" s="14">
        <v>517</v>
      </c>
      <c r="DA32" s="14">
        <v>1394</v>
      </c>
      <c r="DB32" s="14">
        <v>137</v>
      </c>
      <c r="DC32" s="14">
        <v>2048</v>
      </c>
      <c r="DD32" s="14">
        <v>-259</v>
      </c>
      <c r="DE32" s="16">
        <v>-0.71122583479789103</v>
      </c>
      <c r="DF32" s="14">
        <v>29</v>
      </c>
      <c r="DG32" s="16">
        <v>7.9635325131810195E-2</v>
      </c>
      <c r="DH32" s="24">
        <v>36445</v>
      </c>
      <c r="DI32" s="67">
        <v>11</v>
      </c>
      <c r="DJ32" s="45"/>
      <c r="DK32" s="30">
        <v>11</v>
      </c>
      <c r="DL32" s="31" t="s">
        <v>66</v>
      </c>
      <c r="DM32" s="29"/>
      <c r="DN32" s="6">
        <v>36445</v>
      </c>
      <c r="DO32" s="14">
        <v>464</v>
      </c>
      <c r="DP32" s="14">
        <v>198</v>
      </c>
      <c r="DQ32" s="14">
        <v>266</v>
      </c>
      <c r="DR32" s="16">
        <v>0.72986692276032383</v>
      </c>
      <c r="DS32" s="14">
        <v>516</v>
      </c>
      <c r="DT32" s="14">
        <v>1475</v>
      </c>
      <c r="DU32" s="14">
        <v>38</v>
      </c>
      <c r="DV32" s="14">
        <v>2029</v>
      </c>
      <c r="DW32" s="14">
        <v>569</v>
      </c>
      <c r="DX32" s="14">
        <v>1205</v>
      </c>
      <c r="DY32" s="14">
        <v>86</v>
      </c>
      <c r="DZ32" s="14">
        <v>1860</v>
      </c>
      <c r="EA32" s="14">
        <v>169</v>
      </c>
      <c r="EB32" s="16">
        <v>0.46371244340787487</v>
      </c>
      <c r="EC32" s="14">
        <v>435</v>
      </c>
      <c r="ED32" s="16">
        <v>1.1935793661681986</v>
      </c>
      <c r="EE32" s="24">
        <v>36880</v>
      </c>
      <c r="EF32" s="67">
        <v>11</v>
      </c>
      <c r="EG32" s="45"/>
      <c r="EH32" s="30">
        <v>11</v>
      </c>
      <c r="EI32" s="31" t="s">
        <v>66</v>
      </c>
      <c r="EJ32" s="29"/>
      <c r="EK32" s="6">
        <v>36880</v>
      </c>
      <c r="EL32" s="14">
        <v>422</v>
      </c>
      <c r="EM32" s="14">
        <v>211</v>
      </c>
      <c r="EN32" s="14">
        <v>211</v>
      </c>
      <c r="EO32" s="16">
        <v>0.5721258134490238</v>
      </c>
      <c r="EP32" s="14">
        <v>500</v>
      </c>
      <c r="EQ32" s="14">
        <v>1559</v>
      </c>
      <c r="ER32" s="14">
        <v>11</v>
      </c>
      <c r="ES32" s="14">
        <v>2070</v>
      </c>
      <c r="ET32" s="14">
        <v>574</v>
      </c>
      <c r="EU32" s="14">
        <v>1264</v>
      </c>
      <c r="EV32" s="14">
        <v>64</v>
      </c>
      <c r="EW32" s="14">
        <v>1902</v>
      </c>
      <c r="EX32" s="14">
        <v>168</v>
      </c>
      <c r="EY32" s="16">
        <v>0.42841648590021691</v>
      </c>
      <c r="EZ32" s="14">
        <v>379</v>
      </c>
      <c r="FA32" s="16">
        <v>1.0005422993492408</v>
      </c>
      <c r="FB32" s="24">
        <v>37259</v>
      </c>
      <c r="FC32" s="67">
        <v>11</v>
      </c>
      <c r="FD32" s="45"/>
      <c r="FE32" s="30">
        <v>11</v>
      </c>
      <c r="FF32" s="31" t="s">
        <v>66</v>
      </c>
      <c r="FG32" s="29"/>
      <c r="FH32" s="6">
        <v>37259</v>
      </c>
      <c r="FI32" s="14">
        <v>420</v>
      </c>
      <c r="FJ32" s="14">
        <v>232</v>
      </c>
      <c r="FK32" s="14">
        <v>188</v>
      </c>
      <c r="FL32" s="16">
        <v>0.50457607557905471</v>
      </c>
      <c r="FM32" s="14">
        <v>511</v>
      </c>
      <c r="FN32" s="14">
        <v>1169</v>
      </c>
      <c r="FO32" s="14">
        <v>19</v>
      </c>
      <c r="FP32" s="14">
        <v>1699</v>
      </c>
      <c r="FQ32" s="14">
        <v>555</v>
      </c>
      <c r="FR32" s="14">
        <v>1235</v>
      </c>
      <c r="FS32" s="14">
        <v>93</v>
      </c>
      <c r="FT32" s="14">
        <v>1883</v>
      </c>
      <c r="FU32" s="14">
        <v>-184</v>
      </c>
      <c r="FV32" s="16">
        <v>-0.49384041439652171</v>
      </c>
      <c r="FW32" s="14">
        <v>4</v>
      </c>
      <c r="FX32" s="16">
        <v>1.0735661182533079E-2</v>
      </c>
      <c r="FY32" s="24">
        <v>37263</v>
      </c>
      <c r="FZ32" s="67">
        <v>11</v>
      </c>
      <c r="GA32" s="30">
        <v>11</v>
      </c>
      <c r="GB32" s="31" t="s">
        <v>66</v>
      </c>
      <c r="GC32" s="29"/>
      <c r="GD32" s="6">
        <v>36836</v>
      </c>
      <c r="GE32" s="14">
        <v>370</v>
      </c>
      <c r="GF32" s="14">
        <v>223</v>
      </c>
      <c r="GG32" s="14">
        <v>147</v>
      </c>
      <c r="GH32" s="16">
        <v>0.39906613095884463</v>
      </c>
      <c r="GI32" s="14">
        <v>499</v>
      </c>
      <c r="GJ32" s="14">
        <v>1176</v>
      </c>
      <c r="GK32" s="14">
        <v>17</v>
      </c>
      <c r="GL32" s="14">
        <v>1692</v>
      </c>
      <c r="GM32" s="14">
        <v>603</v>
      </c>
      <c r="GN32" s="14">
        <v>1232</v>
      </c>
      <c r="GO32" s="14">
        <v>123</v>
      </c>
      <c r="GP32" s="14">
        <v>1958</v>
      </c>
      <c r="GQ32" s="14">
        <v>-266</v>
      </c>
      <c r="GR32" s="16">
        <v>-0.72211966554457596</v>
      </c>
      <c r="GS32" s="14">
        <v>-119</v>
      </c>
      <c r="GT32" s="16">
        <v>-0.32305353458573133</v>
      </c>
      <c r="GU32" s="24">
        <v>36717</v>
      </c>
      <c r="GV32" s="67">
        <v>11</v>
      </c>
      <c r="GW32" s="30">
        <v>11</v>
      </c>
      <c r="GX32" s="31" t="s">
        <v>66</v>
      </c>
      <c r="GY32" s="29"/>
      <c r="GZ32" s="6">
        <v>36717</v>
      </c>
      <c r="HA32" s="14">
        <v>393</v>
      </c>
      <c r="HB32" s="14">
        <v>224</v>
      </c>
      <c r="HC32" s="14">
        <v>169</v>
      </c>
      <c r="HD32" s="16">
        <v>0.46027725576708339</v>
      </c>
      <c r="HE32" s="14">
        <v>536</v>
      </c>
      <c r="HF32" s="14">
        <v>1144</v>
      </c>
      <c r="HG32" s="14">
        <v>23</v>
      </c>
      <c r="HH32" s="14">
        <v>1703</v>
      </c>
      <c r="HI32" s="14">
        <v>610</v>
      </c>
      <c r="HJ32" s="14">
        <v>1141</v>
      </c>
      <c r="HK32" s="14">
        <v>26</v>
      </c>
      <c r="HL32" s="14">
        <v>1777</v>
      </c>
      <c r="HM32" s="14">
        <v>-74</v>
      </c>
      <c r="HN32" s="16">
        <v>-0.20154152027671104</v>
      </c>
      <c r="HO32" s="14">
        <v>95</v>
      </c>
      <c r="HP32" s="16">
        <v>0.25873573549037232</v>
      </c>
      <c r="HQ32" s="24">
        <v>36812</v>
      </c>
      <c r="HR32" s="67">
        <v>11</v>
      </c>
      <c r="HW32" s="16"/>
      <c r="IG32" s="16"/>
      <c r="II32" s="16"/>
      <c r="IP32" s="16"/>
    </row>
    <row r="33" spans="1:250" ht="12.75" customHeight="1">
      <c r="A33" s="30"/>
      <c r="B33" s="7" t="s">
        <v>67</v>
      </c>
      <c r="C33" s="29"/>
      <c r="D33" s="6">
        <v>9459</v>
      </c>
      <c r="E33" s="36" t="s">
        <v>286</v>
      </c>
      <c r="F33" s="36" t="s">
        <v>286</v>
      </c>
      <c r="G33" s="14">
        <v>94</v>
      </c>
      <c r="H33" s="16">
        <v>0.99376255418120318</v>
      </c>
      <c r="I33" s="36" t="s">
        <v>286</v>
      </c>
      <c r="J33" s="36" t="s">
        <v>286</v>
      </c>
      <c r="K33" s="36" t="s">
        <v>286</v>
      </c>
      <c r="L33" s="36" t="s">
        <v>286</v>
      </c>
      <c r="M33" s="36" t="s">
        <v>286</v>
      </c>
      <c r="N33" s="36" t="s">
        <v>286</v>
      </c>
      <c r="O33" s="36" t="s">
        <v>286</v>
      </c>
      <c r="P33" s="36" t="s">
        <v>286</v>
      </c>
      <c r="Q33" s="14">
        <v>9</v>
      </c>
      <c r="R33" s="16">
        <v>9.5147478591817325E-2</v>
      </c>
      <c r="S33" s="14">
        <v>103</v>
      </c>
      <c r="T33" s="16">
        <v>1.0889100327730206</v>
      </c>
      <c r="U33" s="14">
        <v>9562</v>
      </c>
      <c r="V33" s="67" t="s">
        <v>87</v>
      </c>
      <c r="W33" s="45"/>
      <c r="X33" s="30"/>
      <c r="Y33" s="7" t="s">
        <v>67</v>
      </c>
      <c r="Z33" s="29"/>
      <c r="AA33" s="6">
        <v>9562</v>
      </c>
      <c r="AB33" s="14">
        <v>152</v>
      </c>
      <c r="AC33" s="14">
        <v>47</v>
      </c>
      <c r="AD33" s="14">
        <v>105</v>
      </c>
      <c r="AE33" s="16">
        <v>1.0980966325036603</v>
      </c>
      <c r="AF33" s="14">
        <v>148</v>
      </c>
      <c r="AG33" s="14">
        <v>310</v>
      </c>
      <c r="AH33" s="14">
        <v>0</v>
      </c>
      <c r="AI33" s="14">
        <v>458</v>
      </c>
      <c r="AJ33" s="14">
        <v>177</v>
      </c>
      <c r="AK33" s="14">
        <v>391</v>
      </c>
      <c r="AL33" s="14">
        <v>0</v>
      </c>
      <c r="AM33" s="14">
        <v>568</v>
      </c>
      <c r="AN33" s="14">
        <v>-110</v>
      </c>
      <c r="AO33" s="16">
        <v>-1.150386948337168</v>
      </c>
      <c r="AP33" s="14">
        <v>-5</v>
      </c>
      <c r="AQ33" s="16">
        <v>-5.2290315833507628E-2</v>
      </c>
      <c r="AR33" s="14">
        <v>9557</v>
      </c>
      <c r="AS33" s="67" t="s">
        <v>87</v>
      </c>
      <c r="AT33" s="30"/>
      <c r="AU33" s="7" t="s">
        <v>67</v>
      </c>
      <c r="AV33" s="29"/>
      <c r="AW33" s="6">
        <v>9557</v>
      </c>
      <c r="AX33" s="14">
        <v>129</v>
      </c>
      <c r="AY33" s="14">
        <v>41</v>
      </c>
      <c r="AZ33" s="14">
        <v>88</v>
      </c>
      <c r="BA33" s="16">
        <v>0.92079104321439786</v>
      </c>
      <c r="BB33" s="14">
        <v>156</v>
      </c>
      <c r="BC33" s="14">
        <v>307</v>
      </c>
      <c r="BD33" s="14">
        <v>3</v>
      </c>
      <c r="BE33" s="14">
        <v>466</v>
      </c>
      <c r="BF33" s="14">
        <v>170</v>
      </c>
      <c r="BG33" s="14">
        <v>386</v>
      </c>
      <c r="BH33" s="14">
        <v>0</v>
      </c>
      <c r="BI33" s="14">
        <v>556</v>
      </c>
      <c r="BJ33" s="14">
        <v>-90</v>
      </c>
      <c r="BK33" s="16">
        <v>-0.94171811237836134</v>
      </c>
      <c r="BL33" s="14">
        <v>-2</v>
      </c>
      <c r="BM33" s="16">
        <v>-2.0927069163963585E-2</v>
      </c>
      <c r="BN33" s="14">
        <v>9555</v>
      </c>
      <c r="BO33" s="67" t="s">
        <v>87</v>
      </c>
      <c r="BP33" s="45"/>
      <c r="BQ33" s="30"/>
      <c r="BR33" s="7" t="s">
        <v>67</v>
      </c>
      <c r="BS33" s="29"/>
      <c r="BT33" s="6">
        <v>9369</v>
      </c>
      <c r="BU33" s="14">
        <v>126</v>
      </c>
      <c r="BV33" s="14">
        <v>57</v>
      </c>
      <c r="BW33" s="14">
        <v>69</v>
      </c>
      <c r="BX33" s="16">
        <v>0.73647134165866157</v>
      </c>
      <c r="BY33" s="14">
        <v>119</v>
      </c>
      <c r="BZ33" s="14">
        <v>396</v>
      </c>
      <c r="CA33" s="14">
        <v>8</v>
      </c>
      <c r="CB33" s="14">
        <v>523</v>
      </c>
      <c r="CC33" s="14">
        <v>119</v>
      </c>
      <c r="CD33" s="14">
        <v>349</v>
      </c>
      <c r="CE33" s="14">
        <v>3</v>
      </c>
      <c r="CF33" s="14">
        <v>471</v>
      </c>
      <c r="CG33" s="14">
        <v>52</v>
      </c>
      <c r="CH33" s="16">
        <v>0.55502188067029556</v>
      </c>
      <c r="CI33" s="14">
        <v>121</v>
      </c>
      <c r="CJ33" s="16">
        <v>1.291493222328957</v>
      </c>
      <c r="CK33" s="14">
        <v>9490</v>
      </c>
      <c r="CL33" s="67" t="s">
        <v>87</v>
      </c>
      <c r="CM33" s="45"/>
      <c r="CN33" s="30"/>
      <c r="CO33" s="7" t="s">
        <v>67</v>
      </c>
      <c r="CP33" s="29"/>
      <c r="CQ33" s="6">
        <v>9490</v>
      </c>
      <c r="CR33" s="14">
        <v>128</v>
      </c>
      <c r="CS33" s="14">
        <v>57</v>
      </c>
      <c r="CT33" s="14">
        <v>71</v>
      </c>
      <c r="CU33" s="16">
        <v>0.74815595363540566</v>
      </c>
      <c r="CV33" s="14">
        <v>109</v>
      </c>
      <c r="CW33" s="14">
        <v>336</v>
      </c>
      <c r="CX33" s="14">
        <v>8</v>
      </c>
      <c r="CY33" s="14">
        <v>453</v>
      </c>
      <c r="CZ33" s="14">
        <v>147</v>
      </c>
      <c r="DA33" s="14">
        <v>356</v>
      </c>
      <c r="DB33" s="14">
        <v>1</v>
      </c>
      <c r="DC33" s="14">
        <v>504</v>
      </c>
      <c r="DD33" s="14">
        <v>-51</v>
      </c>
      <c r="DE33" s="16">
        <v>-0.53740779768177027</v>
      </c>
      <c r="DF33" s="14">
        <v>20</v>
      </c>
      <c r="DG33" s="16">
        <v>0.21074815595363539</v>
      </c>
      <c r="DH33" s="14">
        <v>9510</v>
      </c>
      <c r="DI33" s="67" t="s">
        <v>87</v>
      </c>
      <c r="DJ33" s="45"/>
      <c r="DK33" s="30"/>
      <c r="DL33" s="7" t="s">
        <v>67</v>
      </c>
      <c r="DM33" s="29"/>
      <c r="DN33" s="6">
        <v>9510</v>
      </c>
      <c r="DO33" s="14">
        <v>117</v>
      </c>
      <c r="DP33" s="14">
        <v>57</v>
      </c>
      <c r="DQ33" s="14">
        <v>60</v>
      </c>
      <c r="DR33" s="16">
        <v>0.63091482649842268</v>
      </c>
      <c r="DS33" s="14">
        <v>121</v>
      </c>
      <c r="DT33" s="14">
        <v>390</v>
      </c>
      <c r="DU33" s="14">
        <v>5</v>
      </c>
      <c r="DV33" s="14">
        <v>516</v>
      </c>
      <c r="DW33" s="14">
        <v>155</v>
      </c>
      <c r="DX33" s="14">
        <v>319</v>
      </c>
      <c r="DY33" s="14">
        <v>2</v>
      </c>
      <c r="DZ33" s="14">
        <v>476</v>
      </c>
      <c r="EA33" s="14">
        <v>40</v>
      </c>
      <c r="EB33" s="16">
        <v>0.4206098843322818</v>
      </c>
      <c r="EC33" s="14">
        <v>100</v>
      </c>
      <c r="ED33" s="16">
        <v>1.0515247108307046</v>
      </c>
      <c r="EE33" s="14">
        <v>9610</v>
      </c>
      <c r="EF33" s="67" t="s">
        <v>87</v>
      </c>
      <c r="EG33" s="45"/>
      <c r="EH33" s="30"/>
      <c r="EI33" s="7" t="s">
        <v>67</v>
      </c>
      <c r="EJ33" s="29"/>
      <c r="EK33" s="6">
        <v>9610</v>
      </c>
      <c r="EL33" s="14">
        <v>92</v>
      </c>
      <c r="EM33" s="14">
        <v>71</v>
      </c>
      <c r="EN33" s="14">
        <v>21</v>
      </c>
      <c r="EO33" s="16">
        <v>0.218522372528616</v>
      </c>
      <c r="EP33" s="14">
        <v>123</v>
      </c>
      <c r="EQ33" s="14">
        <v>323</v>
      </c>
      <c r="ER33" s="14">
        <v>1</v>
      </c>
      <c r="ES33" s="14">
        <v>447</v>
      </c>
      <c r="ET33" s="14">
        <v>140</v>
      </c>
      <c r="EU33" s="14">
        <v>319</v>
      </c>
      <c r="EV33" s="14">
        <v>3</v>
      </c>
      <c r="EW33" s="14">
        <v>462</v>
      </c>
      <c r="EX33" s="14">
        <v>-15</v>
      </c>
      <c r="EY33" s="16">
        <v>-0.15608740894901144</v>
      </c>
      <c r="EZ33" s="14">
        <v>6</v>
      </c>
      <c r="FA33" s="16">
        <v>6.2434963579604576E-2</v>
      </c>
      <c r="FB33" s="14">
        <v>9616</v>
      </c>
      <c r="FC33" s="67" t="s">
        <v>87</v>
      </c>
      <c r="FD33" s="45"/>
      <c r="FE33" s="30"/>
      <c r="FF33" s="7" t="s">
        <v>67</v>
      </c>
      <c r="FG33" s="29"/>
      <c r="FH33" s="6">
        <v>9616</v>
      </c>
      <c r="FI33" s="14">
        <v>89</v>
      </c>
      <c r="FJ33" s="14">
        <v>76</v>
      </c>
      <c r="FK33" s="14">
        <v>13</v>
      </c>
      <c r="FL33" s="16">
        <v>0.13519134775374378</v>
      </c>
      <c r="FM33" s="14">
        <v>120</v>
      </c>
      <c r="FN33" s="14">
        <v>276</v>
      </c>
      <c r="FO33" s="14">
        <v>3</v>
      </c>
      <c r="FP33" s="14">
        <v>399</v>
      </c>
      <c r="FQ33" s="14">
        <v>157</v>
      </c>
      <c r="FR33" s="14">
        <v>307</v>
      </c>
      <c r="FS33" s="14">
        <v>11</v>
      </c>
      <c r="FT33" s="14">
        <v>475</v>
      </c>
      <c r="FU33" s="14">
        <v>-76</v>
      </c>
      <c r="FV33" s="16">
        <v>-0.79034941763727118</v>
      </c>
      <c r="FW33" s="14">
        <v>-63</v>
      </c>
      <c r="FX33" s="16">
        <v>-0.65515806988352743</v>
      </c>
      <c r="FY33" s="14">
        <v>9553</v>
      </c>
      <c r="FZ33" s="67" t="s">
        <v>87</v>
      </c>
      <c r="GA33" s="30"/>
      <c r="GB33" s="7" t="s">
        <v>67</v>
      </c>
      <c r="GC33" s="29"/>
      <c r="GD33" s="6">
        <v>9446</v>
      </c>
      <c r="GE33" s="14">
        <v>72</v>
      </c>
      <c r="GF33" s="14">
        <v>74</v>
      </c>
      <c r="GG33" s="14">
        <v>-2</v>
      </c>
      <c r="GH33" s="16">
        <v>-2.1172983273343216E-2</v>
      </c>
      <c r="GI33" s="14">
        <v>115</v>
      </c>
      <c r="GJ33" s="14">
        <v>278</v>
      </c>
      <c r="GK33" s="14">
        <v>9</v>
      </c>
      <c r="GL33" s="14">
        <v>402</v>
      </c>
      <c r="GM33" s="14">
        <v>164</v>
      </c>
      <c r="GN33" s="14">
        <v>365</v>
      </c>
      <c r="GO33" s="14">
        <v>7</v>
      </c>
      <c r="GP33" s="14">
        <v>536</v>
      </c>
      <c r="GQ33" s="14">
        <v>-134</v>
      </c>
      <c r="GR33" s="16">
        <v>-1.4185898793139953</v>
      </c>
      <c r="GS33" s="14">
        <v>-136</v>
      </c>
      <c r="GT33" s="16">
        <v>-1.4397628625873384</v>
      </c>
      <c r="GU33" s="14">
        <v>9310</v>
      </c>
      <c r="GV33" s="67" t="s">
        <v>87</v>
      </c>
      <c r="GW33" s="30"/>
      <c r="GX33" s="7" t="s">
        <v>67</v>
      </c>
      <c r="GY33" s="29"/>
      <c r="GZ33" s="6">
        <v>9310</v>
      </c>
      <c r="HA33" s="14">
        <v>83</v>
      </c>
      <c r="HB33" s="14">
        <v>59</v>
      </c>
      <c r="HC33" s="14">
        <v>24</v>
      </c>
      <c r="HD33" s="16">
        <v>0.25778732545649835</v>
      </c>
      <c r="HE33" s="14">
        <v>127</v>
      </c>
      <c r="HF33" s="14">
        <v>331</v>
      </c>
      <c r="HG33" s="14">
        <v>10</v>
      </c>
      <c r="HH33" s="14">
        <v>468</v>
      </c>
      <c r="HI33" s="14">
        <v>168</v>
      </c>
      <c r="HJ33" s="14">
        <v>286</v>
      </c>
      <c r="HK33" s="14">
        <v>5</v>
      </c>
      <c r="HL33" s="14">
        <v>459</v>
      </c>
      <c r="HM33" s="14">
        <v>9</v>
      </c>
      <c r="HN33" s="16">
        <v>9.6670247046186902E-2</v>
      </c>
      <c r="HO33" s="14">
        <v>33</v>
      </c>
      <c r="HP33" s="16">
        <v>0.35445757250268528</v>
      </c>
      <c r="HQ33" s="14">
        <v>9343</v>
      </c>
      <c r="HR33" s="67" t="s">
        <v>87</v>
      </c>
      <c r="HW33" s="16"/>
      <c r="IG33" s="16"/>
      <c r="II33" s="16"/>
      <c r="IP33" s="16"/>
    </row>
    <row r="34" spans="1:250" ht="12.75" customHeight="1">
      <c r="A34" s="30"/>
      <c r="B34" s="7" t="s">
        <v>68</v>
      </c>
      <c r="C34" s="29"/>
      <c r="D34" s="6">
        <v>6357</v>
      </c>
      <c r="E34" s="36" t="s">
        <v>286</v>
      </c>
      <c r="F34" s="36" t="s">
        <v>286</v>
      </c>
      <c r="G34" s="14">
        <v>57</v>
      </c>
      <c r="H34" s="16">
        <v>0.89664936290703157</v>
      </c>
      <c r="I34" s="36" t="s">
        <v>286</v>
      </c>
      <c r="J34" s="36" t="s">
        <v>286</v>
      </c>
      <c r="K34" s="36" t="s">
        <v>286</v>
      </c>
      <c r="L34" s="36" t="s">
        <v>286</v>
      </c>
      <c r="M34" s="36" t="s">
        <v>286</v>
      </c>
      <c r="N34" s="36" t="s">
        <v>286</v>
      </c>
      <c r="O34" s="36" t="s">
        <v>286</v>
      </c>
      <c r="P34" s="36" t="s">
        <v>286</v>
      </c>
      <c r="Q34" s="14">
        <v>-141</v>
      </c>
      <c r="R34" s="16">
        <v>-2.2180273714016043</v>
      </c>
      <c r="S34" s="14">
        <v>-84</v>
      </c>
      <c r="T34" s="16">
        <v>-1.321378008494573</v>
      </c>
      <c r="U34" s="14">
        <v>6273</v>
      </c>
      <c r="V34" s="67" t="s">
        <v>88</v>
      </c>
      <c r="W34" s="45"/>
      <c r="X34" s="30"/>
      <c r="Y34" s="7" t="s">
        <v>68</v>
      </c>
      <c r="Z34" s="29"/>
      <c r="AA34" s="6">
        <v>6273</v>
      </c>
      <c r="AB34" s="14">
        <v>81</v>
      </c>
      <c r="AC34" s="14">
        <v>33</v>
      </c>
      <c r="AD34" s="14">
        <v>48</v>
      </c>
      <c r="AE34" s="16">
        <v>0.76518412242945966</v>
      </c>
      <c r="AF34" s="14">
        <v>121</v>
      </c>
      <c r="AG34" s="14">
        <v>169</v>
      </c>
      <c r="AH34" s="14">
        <v>0</v>
      </c>
      <c r="AI34" s="14">
        <v>290</v>
      </c>
      <c r="AJ34" s="14">
        <v>165</v>
      </c>
      <c r="AK34" s="14">
        <v>271</v>
      </c>
      <c r="AL34" s="14">
        <v>1</v>
      </c>
      <c r="AM34" s="14">
        <v>437</v>
      </c>
      <c r="AN34" s="14">
        <v>-147</v>
      </c>
      <c r="AO34" s="16">
        <v>-2.3433763749402199</v>
      </c>
      <c r="AP34" s="14">
        <v>-99</v>
      </c>
      <c r="AQ34" s="16">
        <v>-1.5781922525107603</v>
      </c>
      <c r="AR34" s="14">
        <v>6174</v>
      </c>
      <c r="AS34" s="67" t="s">
        <v>88</v>
      </c>
      <c r="AT34" s="30"/>
      <c r="AU34" s="7" t="s">
        <v>68</v>
      </c>
      <c r="AV34" s="29"/>
      <c r="AW34" s="6">
        <v>6174</v>
      </c>
      <c r="AX34" s="14">
        <v>88</v>
      </c>
      <c r="AY34" s="14">
        <v>27</v>
      </c>
      <c r="AZ34" s="14">
        <v>61</v>
      </c>
      <c r="BA34" s="16">
        <v>0.98801425332037573</v>
      </c>
      <c r="BB34" s="14">
        <v>130</v>
      </c>
      <c r="BC34" s="14">
        <v>144</v>
      </c>
      <c r="BD34" s="14">
        <v>2</v>
      </c>
      <c r="BE34" s="14">
        <v>276</v>
      </c>
      <c r="BF34" s="14">
        <v>120</v>
      </c>
      <c r="BG34" s="14">
        <v>228</v>
      </c>
      <c r="BH34" s="14">
        <v>2</v>
      </c>
      <c r="BI34" s="14">
        <v>350</v>
      </c>
      <c r="BJ34" s="14">
        <v>-74</v>
      </c>
      <c r="BK34" s="16">
        <v>-1.198574667962423</v>
      </c>
      <c r="BL34" s="14">
        <v>-13</v>
      </c>
      <c r="BM34" s="16">
        <v>-0.21056041464204731</v>
      </c>
      <c r="BN34" s="14">
        <v>6161</v>
      </c>
      <c r="BO34" s="67" t="s">
        <v>88</v>
      </c>
      <c r="BP34" s="45"/>
      <c r="BQ34" s="30"/>
      <c r="BR34" s="7" t="s">
        <v>68</v>
      </c>
      <c r="BS34" s="29"/>
      <c r="BT34" s="6">
        <v>6089</v>
      </c>
      <c r="BU34" s="14">
        <v>77</v>
      </c>
      <c r="BV34" s="14">
        <v>27</v>
      </c>
      <c r="BW34" s="14">
        <v>50</v>
      </c>
      <c r="BX34" s="16">
        <v>0.8211528986697324</v>
      </c>
      <c r="BY34" s="14">
        <v>150</v>
      </c>
      <c r="BZ34" s="14">
        <v>207</v>
      </c>
      <c r="CA34" s="14">
        <v>3</v>
      </c>
      <c r="CB34" s="14">
        <v>360</v>
      </c>
      <c r="CC34" s="14">
        <v>145</v>
      </c>
      <c r="CD34" s="14">
        <v>226</v>
      </c>
      <c r="CE34" s="14">
        <v>4</v>
      </c>
      <c r="CF34" s="14">
        <v>375</v>
      </c>
      <c r="CG34" s="14">
        <v>-15</v>
      </c>
      <c r="CH34" s="16">
        <v>-0.2463458696009197</v>
      </c>
      <c r="CI34" s="14">
        <v>35</v>
      </c>
      <c r="CJ34" s="16">
        <v>0.57480702906881265</v>
      </c>
      <c r="CK34" s="14">
        <v>6124</v>
      </c>
      <c r="CL34" s="67" t="s">
        <v>88</v>
      </c>
      <c r="CM34" s="45"/>
      <c r="CN34" s="30"/>
      <c r="CO34" s="7" t="s">
        <v>68</v>
      </c>
      <c r="CP34" s="29"/>
      <c r="CQ34" s="6">
        <v>6124</v>
      </c>
      <c r="CR34" s="14">
        <v>72</v>
      </c>
      <c r="CS34" s="14">
        <v>41</v>
      </c>
      <c r="CT34" s="14">
        <v>31</v>
      </c>
      <c r="CU34" s="16">
        <v>0.50620509470934028</v>
      </c>
      <c r="CV34" s="14">
        <v>107</v>
      </c>
      <c r="CW34" s="14">
        <v>175</v>
      </c>
      <c r="CX34" s="14">
        <v>2</v>
      </c>
      <c r="CY34" s="14">
        <v>284</v>
      </c>
      <c r="CZ34" s="14">
        <v>109</v>
      </c>
      <c r="DA34" s="14">
        <v>208</v>
      </c>
      <c r="DB34" s="14">
        <v>2</v>
      </c>
      <c r="DC34" s="14">
        <v>319</v>
      </c>
      <c r="DD34" s="14">
        <v>-35</v>
      </c>
      <c r="DE34" s="16">
        <v>-0.57152188112344871</v>
      </c>
      <c r="DF34" s="14">
        <v>-4</v>
      </c>
      <c r="DG34" s="16">
        <v>-6.531678641410843E-2</v>
      </c>
      <c r="DH34" s="14">
        <v>6120</v>
      </c>
      <c r="DI34" s="67" t="s">
        <v>88</v>
      </c>
      <c r="DJ34" s="45"/>
      <c r="DK34" s="30"/>
      <c r="DL34" s="7" t="s">
        <v>68</v>
      </c>
      <c r="DM34" s="29"/>
      <c r="DN34" s="6">
        <v>6120</v>
      </c>
      <c r="DO34" s="14">
        <v>68</v>
      </c>
      <c r="DP34" s="14">
        <v>37</v>
      </c>
      <c r="DQ34" s="14">
        <v>31</v>
      </c>
      <c r="DR34" s="16">
        <v>0.50653594771241828</v>
      </c>
      <c r="DS34" s="14">
        <v>101</v>
      </c>
      <c r="DT34" s="14">
        <v>190</v>
      </c>
      <c r="DU34" s="14">
        <v>2</v>
      </c>
      <c r="DV34" s="14">
        <v>293</v>
      </c>
      <c r="DW34" s="14">
        <v>137</v>
      </c>
      <c r="DX34" s="14">
        <v>213</v>
      </c>
      <c r="DY34" s="14">
        <v>3</v>
      </c>
      <c r="DZ34" s="14">
        <v>353</v>
      </c>
      <c r="EA34" s="14">
        <v>-60</v>
      </c>
      <c r="EB34" s="16">
        <v>-0.98039215686274506</v>
      </c>
      <c r="EC34" s="14">
        <v>-29</v>
      </c>
      <c r="ED34" s="16">
        <v>-0.47385620915032678</v>
      </c>
      <c r="EE34" s="14">
        <v>6091</v>
      </c>
      <c r="EF34" s="67" t="s">
        <v>88</v>
      </c>
      <c r="EG34" s="45"/>
      <c r="EH34" s="30"/>
      <c r="EI34" s="7" t="s">
        <v>68</v>
      </c>
      <c r="EJ34" s="29"/>
      <c r="EK34" s="6">
        <v>6091</v>
      </c>
      <c r="EL34" s="14">
        <v>58</v>
      </c>
      <c r="EM34" s="14">
        <v>41</v>
      </c>
      <c r="EN34" s="14">
        <v>17</v>
      </c>
      <c r="EO34" s="16">
        <v>0.27910031193564272</v>
      </c>
      <c r="EP34" s="14">
        <v>101</v>
      </c>
      <c r="EQ34" s="14">
        <v>181</v>
      </c>
      <c r="ER34" s="14">
        <v>2</v>
      </c>
      <c r="ES34" s="14">
        <v>284</v>
      </c>
      <c r="ET34" s="14">
        <v>151</v>
      </c>
      <c r="EU34" s="14">
        <v>226</v>
      </c>
      <c r="EV34" s="14">
        <v>3</v>
      </c>
      <c r="EW34" s="14">
        <v>380</v>
      </c>
      <c r="EX34" s="14">
        <v>-96</v>
      </c>
      <c r="EY34" s="16">
        <v>-1.5760958791659827</v>
      </c>
      <c r="EZ34" s="14">
        <v>-79</v>
      </c>
      <c r="FA34" s="16">
        <v>-1.2969955672303399</v>
      </c>
      <c r="FB34" s="14">
        <v>6012</v>
      </c>
      <c r="FC34" s="67" t="s">
        <v>88</v>
      </c>
      <c r="FD34" s="45"/>
      <c r="FE34" s="30"/>
      <c r="FF34" s="7" t="s">
        <v>68</v>
      </c>
      <c r="FG34" s="29"/>
      <c r="FH34" s="6">
        <v>6012</v>
      </c>
      <c r="FI34" s="14">
        <v>60</v>
      </c>
      <c r="FJ34" s="14">
        <v>37</v>
      </c>
      <c r="FK34" s="14">
        <v>23</v>
      </c>
      <c r="FL34" s="16">
        <v>0.38256819693945443</v>
      </c>
      <c r="FM34" s="14">
        <v>111</v>
      </c>
      <c r="FN34" s="14">
        <v>170</v>
      </c>
      <c r="FO34" s="14">
        <v>5</v>
      </c>
      <c r="FP34" s="14">
        <v>286</v>
      </c>
      <c r="FQ34" s="14">
        <v>112</v>
      </c>
      <c r="FR34" s="14">
        <v>208</v>
      </c>
      <c r="FS34" s="14">
        <v>5</v>
      </c>
      <c r="FT34" s="14">
        <v>325</v>
      </c>
      <c r="FU34" s="14">
        <v>-39</v>
      </c>
      <c r="FV34" s="16">
        <v>-0.64870259481037917</v>
      </c>
      <c r="FW34" s="14">
        <v>-16</v>
      </c>
      <c r="FX34" s="16">
        <v>-0.2661343978709248</v>
      </c>
      <c r="FY34" s="14">
        <v>5996</v>
      </c>
      <c r="FZ34" s="67" t="s">
        <v>88</v>
      </c>
      <c r="GA34" s="30"/>
      <c r="GB34" s="7" t="s">
        <v>68</v>
      </c>
      <c r="GC34" s="29"/>
      <c r="GD34" s="6">
        <v>5918</v>
      </c>
      <c r="GE34" s="14">
        <v>57</v>
      </c>
      <c r="GF34" s="14">
        <v>45</v>
      </c>
      <c r="GG34" s="14">
        <v>12</v>
      </c>
      <c r="GH34" s="16">
        <v>0.20277120648867861</v>
      </c>
      <c r="GI34" s="14">
        <v>110</v>
      </c>
      <c r="GJ34" s="14">
        <v>148</v>
      </c>
      <c r="GK34" s="14">
        <v>1</v>
      </c>
      <c r="GL34" s="14">
        <v>259</v>
      </c>
      <c r="GM34" s="14">
        <v>118</v>
      </c>
      <c r="GN34" s="14">
        <v>227</v>
      </c>
      <c r="GO34" s="14">
        <v>4</v>
      </c>
      <c r="GP34" s="14">
        <v>349</v>
      </c>
      <c r="GQ34" s="14">
        <v>-90</v>
      </c>
      <c r="GR34" s="16">
        <v>-1.5207840486650894</v>
      </c>
      <c r="GS34" s="14">
        <v>-78</v>
      </c>
      <c r="GT34" s="16">
        <v>-1.3180128421764108</v>
      </c>
      <c r="GU34" s="14">
        <v>5840</v>
      </c>
      <c r="GV34" s="67" t="s">
        <v>88</v>
      </c>
      <c r="GW34" s="30"/>
      <c r="GX34" s="7" t="s">
        <v>68</v>
      </c>
      <c r="GY34" s="29"/>
      <c r="GZ34" s="6">
        <v>5840</v>
      </c>
      <c r="HA34" s="14">
        <v>49</v>
      </c>
      <c r="HB34" s="14">
        <v>35</v>
      </c>
      <c r="HC34" s="14">
        <v>14</v>
      </c>
      <c r="HD34" s="16">
        <v>0.23972602739726029</v>
      </c>
      <c r="HE34" s="14">
        <v>139</v>
      </c>
      <c r="HF34" s="14">
        <v>158</v>
      </c>
      <c r="HG34" s="14">
        <v>0</v>
      </c>
      <c r="HH34" s="14">
        <v>297</v>
      </c>
      <c r="HI34" s="14">
        <v>117</v>
      </c>
      <c r="HJ34" s="14">
        <v>200</v>
      </c>
      <c r="HK34" s="14">
        <v>1</v>
      </c>
      <c r="HL34" s="14">
        <v>318</v>
      </c>
      <c r="HM34" s="14">
        <v>-21</v>
      </c>
      <c r="HN34" s="16">
        <v>-0.3595890410958904</v>
      </c>
      <c r="HO34" s="14">
        <v>-7</v>
      </c>
      <c r="HP34" s="16">
        <v>-0.11986301369863014</v>
      </c>
      <c r="HQ34" s="14">
        <v>5833</v>
      </c>
      <c r="HR34" s="67" t="s">
        <v>88</v>
      </c>
      <c r="HW34" s="16"/>
      <c r="IG34" s="16"/>
      <c r="II34" s="16"/>
      <c r="IP34" s="16"/>
    </row>
    <row r="35" spans="1:250" ht="12.75" customHeight="1">
      <c r="A35" s="30"/>
      <c r="B35" s="7" t="s">
        <v>69</v>
      </c>
      <c r="C35" s="29"/>
      <c r="D35" s="6">
        <v>9795</v>
      </c>
      <c r="E35" s="36" t="s">
        <v>286</v>
      </c>
      <c r="F35" s="36" t="s">
        <v>286</v>
      </c>
      <c r="G35" s="14">
        <v>114</v>
      </c>
      <c r="H35" s="16">
        <v>1.1638591117917305</v>
      </c>
      <c r="I35" s="36" t="s">
        <v>286</v>
      </c>
      <c r="J35" s="36" t="s">
        <v>286</v>
      </c>
      <c r="K35" s="36" t="s">
        <v>286</v>
      </c>
      <c r="L35" s="36" t="s">
        <v>286</v>
      </c>
      <c r="M35" s="36" t="s">
        <v>286</v>
      </c>
      <c r="N35" s="36" t="s">
        <v>286</v>
      </c>
      <c r="O35" s="36" t="s">
        <v>286</v>
      </c>
      <c r="P35" s="36" t="s">
        <v>286</v>
      </c>
      <c r="Q35" s="14">
        <v>314</v>
      </c>
      <c r="R35" s="16">
        <v>3.2057172026544158</v>
      </c>
      <c r="S35" s="14">
        <v>428</v>
      </c>
      <c r="T35" s="16">
        <v>4.3695763144461459</v>
      </c>
      <c r="U35" s="14">
        <v>10223</v>
      </c>
      <c r="V35" s="67" t="s">
        <v>89</v>
      </c>
      <c r="W35" s="45"/>
      <c r="X35" s="30"/>
      <c r="Y35" s="7" t="s">
        <v>69</v>
      </c>
      <c r="Z35" s="29"/>
      <c r="AA35" s="6">
        <v>10223</v>
      </c>
      <c r="AB35" s="14">
        <v>186</v>
      </c>
      <c r="AC35" s="14">
        <v>65</v>
      </c>
      <c r="AD35" s="14">
        <v>121</v>
      </c>
      <c r="AE35" s="16">
        <v>1.1836055952264501</v>
      </c>
      <c r="AF35" s="14">
        <v>176</v>
      </c>
      <c r="AG35" s="14">
        <v>420</v>
      </c>
      <c r="AH35" s="14">
        <v>0</v>
      </c>
      <c r="AI35" s="14">
        <v>596</v>
      </c>
      <c r="AJ35" s="14">
        <v>144</v>
      </c>
      <c r="AK35" s="14">
        <v>362</v>
      </c>
      <c r="AL35" s="14">
        <v>39</v>
      </c>
      <c r="AM35" s="14">
        <v>545</v>
      </c>
      <c r="AN35" s="14">
        <v>51</v>
      </c>
      <c r="AO35" s="16">
        <v>0.49887508559131372</v>
      </c>
      <c r="AP35" s="14">
        <v>172</v>
      </c>
      <c r="AQ35" s="16">
        <v>1.6824806808177637</v>
      </c>
      <c r="AR35" s="14">
        <v>10395</v>
      </c>
      <c r="AS35" s="67" t="s">
        <v>89</v>
      </c>
      <c r="AT35" s="30"/>
      <c r="AU35" s="7" t="s">
        <v>69</v>
      </c>
      <c r="AV35" s="29"/>
      <c r="AW35" s="6">
        <v>10395</v>
      </c>
      <c r="AX35" s="14">
        <v>165</v>
      </c>
      <c r="AY35" s="14">
        <v>46</v>
      </c>
      <c r="AZ35" s="14">
        <v>119</v>
      </c>
      <c r="BA35" s="16">
        <v>1.1447811447811449</v>
      </c>
      <c r="BB35" s="14">
        <v>187</v>
      </c>
      <c r="BC35" s="14">
        <v>420</v>
      </c>
      <c r="BD35" s="14">
        <v>2</v>
      </c>
      <c r="BE35" s="14">
        <v>609</v>
      </c>
      <c r="BF35" s="14">
        <v>175</v>
      </c>
      <c r="BG35" s="14">
        <v>445</v>
      </c>
      <c r="BH35" s="14">
        <v>55</v>
      </c>
      <c r="BI35" s="14">
        <v>675</v>
      </c>
      <c r="BJ35" s="14">
        <v>-66</v>
      </c>
      <c r="BK35" s="16">
        <v>-0.63492063492063489</v>
      </c>
      <c r="BL35" s="14">
        <v>53</v>
      </c>
      <c r="BM35" s="16">
        <v>0.5098605098605099</v>
      </c>
      <c r="BN35" s="14">
        <v>10448</v>
      </c>
      <c r="BO35" s="67" t="s">
        <v>89</v>
      </c>
      <c r="BP35" s="45"/>
      <c r="BQ35" s="30"/>
      <c r="BR35" s="7" t="s">
        <v>69</v>
      </c>
      <c r="BS35" s="29"/>
      <c r="BT35" s="6">
        <v>10514</v>
      </c>
      <c r="BU35" s="14">
        <v>151</v>
      </c>
      <c r="BV35" s="14">
        <v>58</v>
      </c>
      <c r="BW35" s="14">
        <v>93</v>
      </c>
      <c r="BX35" s="16">
        <v>0.88453490583983263</v>
      </c>
      <c r="BY35" s="14">
        <v>154</v>
      </c>
      <c r="BZ35" s="14">
        <v>369</v>
      </c>
      <c r="CA35" s="14">
        <v>1</v>
      </c>
      <c r="CB35" s="14">
        <v>524</v>
      </c>
      <c r="CC35" s="14">
        <v>131</v>
      </c>
      <c r="CD35" s="14">
        <v>393</v>
      </c>
      <c r="CE35" s="14">
        <v>53</v>
      </c>
      <c r="CF35" s="14">
        <v>577</v>
      </c>
      <c r="CG35" s="14">
        <v>-53</v>
      </c>
      <c r="CH35" s="16">
        <v>-0.50408978504850677</v>
      </c>
      <c r="CI35" s="14">
        <v>40</v>
      </c>
      <c r="CJ35" s="16">
        <v>0.38044512079132586</v>
      </c>
      <c r="CK35" s="14">
        <v>10554</v>
      </c>
      <c r="CL35" s="67" t="s">
        <v>89</v>
      </c>
      <c r="CM35" s="45"/>
      <c r="CN35" s="30"/>
      <c r="CO35" s="7" t="s">
        <v>69</v>
      </c>
      <c r="CP35" s="29"/>
      <c r="CQ35" s="6">
        <v>10554</v>
      </c>
      <c r="CR35" s="14">
        <v>151</v>
      </c>
      <c r="CS35" s="14">
        <v>57</v>
      </c>
      <c r="CT35" s="14">
        <v>94</v>
      </c>
      <c r="CU35" s="16">
        <v>0.89065757058935002</v>
      </c>
      <c r="CV35" s="14">
        <v>157</v>
      </c>
      <c r="CW35" s="14">
        <v>369</v>
      </c>
      <c r="CX35" s="14">
        <v>0</v>
      </c>
      <c r="CY35" s="14">
        <v>526</v>
      </c>
      <c r="CZ35" s="14">
        <v>136</v>
      </c>
      <c r="DA35" s="14">
        <v>429</v>
      </c>
      <c r="DB35" s="14">
        <v>86</v>
      </c>
      <c r="DC35" s="14">
        <v>651</v>
      </c>
      <c r="DD35" s="14">
        <v>-125</v>
      </c>
      <c r="DE35" s="16">
        <v>-1.1843850672730718</v>
      </c>
      <c r="DF35" s="14">
        <v>-31</v>
      </c>
      <c r="DG35" s="16">
        <v>-0.29372749668372178</v>
      </c>
      <c r="DH35" s="14">
        <v>10523</v>
      </c>
      <c r="DI35" s="67" t="s">
        <v>89</v>
      </c>
      <c r="DJ35" s="45"/>
      <c r="DK35" s="30"/>
      <c r="DL35" s="7" t="s">
        <v>69</v>
      </c>
      <c r="DM35" s="29"/>
      <c r="DN35" s="6">
        <v>10523</v>
      </c>
      <c r="DO35" s="14">
        <v>139</v>
      </c>
      <c r="DP35" s="14">
        <v>52</v>
      </c>
      <c r="DQ35" s="14">
        <v>87</v>
      </c>
      <c r="DR35" s="16">
        <v>0.82676042953530371</v>
      </c>
      <c r="DS35" s="14">
        <v>157</v>
      </c>
      <c r="DT35" s="14">
        <v>523</v>
      </c>
      <c r="DU35" s="14">
        <v>5</v>
      </c>
      <c r="DV35" s="14">
        <v>685</v>
      </c>
      <c r="DW35" s="14">
        <v>153</v>
      </c>
      <c r="DX35" s="14">
        <v>339</v>
      </c>
      <c r="DY35" s="14">
        <v>59</v>
      </c>
      <c r="DZ35" s="14">
        <v>551</v>
      </c>
      <c r="EA35" s="14">
        <v>134</v>
      </c>
      <c r="EB35" s="16">
        <v>1.2734011213532264</v>
      </c>
      <c r="EC35" s="14">
        <v>221</v>
      </c>
      <c r="ED35" s="16">
        <v>2.1001615508885298</v>
      </c>
      <c r="EE35" s="14">
        <v>10744</v>
      </c>
      <c r="EF35" s="67" t="s">
        <v>89</v>
      </c>
      <c r="EG35" s="45"/>
      <c r="EH35" s="30"/>
      <c r="EI35" s="7" t="s">
        <v>69</v>
      </c>
      <c r="EJ35" s="29"/>
      <c r="EK35" s="6">
        <v>10744</v>
      </c>
      <c r="EL35" s="14">
        <v>147</v>
      </c>
      <c r="EM35" s="14">
        <v>48</v>
      </c>
      <c r="EN35" s="14">
        <v>99</v>
      </c>
      <c r="EO35" s="16">
        <v>0.92144452717795988</v>
      </c>
      <c r="EP35" s="14">
        <v>162</v>
      </c>
      <c r="EQ35" s="14">
        <v>372</v>
      </c>
      <c r="ER35" s="14">
        <v>0</v>
      </c>
      <c r="ES35" s="14">
        <v>534</v>
      </c>
      <c r="ET35" s="14">
        <v>165</v>
      </c>
      <c r="EU35" s="14">
        <v>379</v>
      </c>
      <c r="EV35" s="14">
        <v>50</v>
      </c>
      <c r="EW35" s="14">
        <v>594</v>
      </c>
      <c r="EX35" s="14">
        <v>-60</v>
      </c>
      <c r="EY35" s="16">
        <v>-0.55845122859270291</v>
      </c>
      <c r="EZ35" s="14">
        <v>39</v>
      </c>
      <c r="FA35" s="16">
        <v>0.36299329858525692</v>
      </c>
      <c r="FB35" s="14">
        <v>10783</v>
      </c>
      <c r="FC35" s="67" t="s">
        <v>89</v>
      </c>
      <c r="FD35" s="45"/>
      <c r="FE35" s="30"/>
      <c r="FF35" s="7" t="s">
        <v>69</v>
      </c>
      <c r="FG35" s="29"/>
      <c r="FH35" s="6">
        <v>10783</v>
      </c>
      <c r="FI35" s="14">
        <v>140</v>
      </c>
      <c r="FJ35" s="14">
        <v>56</v>
      </c>
      <c r="FK35" s="14">
        <v>84</v>
      </c>
      <c r="FL35" s="16">
        <v>0.77900398775850876</v>
      </c>
      <c r="FM35" s="14">
        <v>153</v>
      </c>
      <c r="FN35" s="14">
        <v>310</v>
      </c>
      <c r="FO35" s="14">
        <v>3</v>
      </c>
      <c r="FP35" s="14">
        <v>466</v>
      </c>
      <c r="FQ35" s="14">
        <v>142</v>
      </c>
      <c r="FR35" s="14">
        <v>370</v>
      </c>
      <c r="FS35" s="14">
        <v>74</v>
      </c>
      <c r="FT35" s="14">
        <v>586</v>
      </c>
      <c r="FU35" s="14">
        <v>-120</v>
      </c>
      <c r="FV35" s="16">
        <v>-1.1128628396550126</v>
      </c>
      <c r="FW35" s="14">
        <v>-36</v>
      </c>
      <c r="FX35" s="16">
        <v>-0.33385885189650377</v>
      </c>
      <c r="FY35" s="14">
        <v>10747</v>
      </c>
      <c r="FZ35" s="67" t="s">
        <v>89</v>
      </c>
      <c r="GA35" s="30"/>
      <c r="GB35" s="7" t="s">
        <v>69</v>
      </c>
      <c r="GC35" s="29"/>
      <c r="GD35" s="6">
        <v>10773</v>
      </c>
      <c r="GE35" s="14">
        <v>111</v>
      </c>
      <c r="GF35" s="14">
        <v>49</v>
      </c>
      <c r="GG35" s="14">
        <v>62</v>
      </c>
      <c r="GH35" s="16">
        <v>0.57551285621461057</v>
      </c>
      <c r="GI35" s="14">
        <v>150</v>
      </c>
      <c r="GJ35" s="14">
        <v>338</v>
      </c>
      <c r="GK35" s="14">
        <v>4</v>
      </c>
      <c r="GL35" s="14">
        <v>492</v>
      </c>
      <c r="GM35" s="14">
        <v>165</v>
      </c>
      <c r="GN35" s="14">
        <v>285</v>
      </c>
      <c r="GO35" s="14">
        <v>108</v>
      </c>
      <c r="GP35" s="14">
        <v>558</v>
      </c>
      <c r="GQ35" s="14">
        <v>-66</v>
      </c>
      <c r="GR35" s="16">
        <v>-0.61264271790587577</v>
      </c>
      <c r="GS35" s="14">
        <v>-4</v>
      </c>
      <c r="GT35" s="16">
        <v>-3.7129861691265198E-2</v>
      </c>
      <c r="GU35" s="14">
        <v>10769</v>
      </c>
      <c r="GV35" s="67" t="s">
        <v>89</v>
      </c>
      <c r="GW35" s="30"/>
      <c r="GX35" s="7" t="s">
        <v>69</v>
      </c>
      <c r="GY35" s="29"/>
      <c r="GZ35" s="6">
        <v>10769</v>
      </c>
      <c r="HA35" s="14">
        <v>131</v>
      </c>
      <c r="HB35" s="14">
        <v>61</v>
      </c>
      <c r="HC35" s="14">
        <v>70</v>
      </c>
      <c r="HD35" s="16">
        <v>0.65001392886990428</v>
      </c>
      <c r="HE35" s="14">
        <v>158</v>
      </c>
      <c r="HF35" s="14">
        <v>323</v>
      </c>
      <c r="HG35" s="14">
        <v>11</v>
      </c>
      <c r="HH35" s="14">
        <v>492</v>
      </c>
      <c r="HI35" s="14">
        <v>185</v>
      </c>
      <c r="HJ35" s="14">
        <v>315</v>
      </c>
      <c r="HK35" s="14">
        <v>12</v>
      </c>
      <c r="HL35" s="14">
        <v>512</v>
      </c>
      <c r="HM35" s="14">
        <v>-20</v>
      </c>
      <c r="HN35" s="16">
        <v>-0.18571826539140127</v>
      </c>
      <c r="HO35" s="14">
        <v>50</v>
      </c>
      <c r="HP35" s="16">
        <v>0.4642956634785031</v>
      </c>
      <c r="HQ35" s="14">
        <v>10819</v>
      </c>
      <c r="HR35" s="67" t="s">
        <v>89</v>
      </c>
      <c r="HW35" s="16"/>
      <c r="IG35" s="16"/>
      <c r="II35" s="16"/>
      <c r="IP35" s="16"/>
    </row>
    <row r="36" spans="1:250" ht="12.75" customHeight="1">
      <c r="A36" s="30"/>
      <c r="B36" s="7" t="s">
        <v>70</v>
      </c>
      <c r="C36" s="29"/>
      <c r="D36" s="6">
        <v>9430</v>
      </c>
      <c r="E36" s="36" t="s">
        <v>286</v>
      </c>
      <c r="F36" s="36" t="s">
        <v>286</v>
      </c>
      <c r="G36" s="14">
        <v>132</v>
      </c>
      <c r="H36" s="16">
        <v>1.3997879109225875</v>
      </c>
      <c r="I36" s="36" t="s">
        <v>286</v>
      </c>
      <c r="J36" s="36" t="s">
        <v>286</v>
      </c>
      <c r="K36" s="36" t="s">
        <v>286</v>
      </c>
      <c r="L36" s="36" t="s">
        <v>286</v>
      </c>
      <c r="M36" s="36" t="s">
        <v>286</v>
      </c>
      <c r="N36" s="36" t="s">
        <v>286</v>
      </c>
      <c r="O36" s="36" t="s">
        <v>286</v>
      </c>
      <c r="P36" s="36" t="s">
        <v>286</v>
      </c>
      <c r="Q36" s="14">
        <v>181</v>
      </c>
      <c r="R36" s="16">
        <v>1.9194061505832452</v>
      </c>
      <c r="S36" s="14">
        <v>313</v>
      </c>
      <c r="T36" s="16">
        <v>3.3191940615058328</v>
      </c>
      <c r="U36" s="14">
        <v>9743</v>
      </c>
      <c r="V36" s="67" t="s">
        <v>90</v>
      </c>
      <c r="W36" s="45"/>
      <c r="X36" s="30"/>
      <c r="Y36" s="7" t="s">
        <v>70</v>
      </c>
      <c r="Z36" s="29"/>
      <c r="AA36" s="6">
        <v>9743</v>
      </c>
      <c r="AB36" s="14">
        <v>172</v>
      </c>
      <c r="AC36" s="14">
        <v>51</v>
      </c>
      <c r="AD36" s="14">
        <v>121</v>
      </c>
      <c r="AE36" s="16">
        <v>1.2419172739402649</v>
      </c>
      <c r="AF36" s="14">
        <v>138</v>
      </c>
      <c r="AG36" s="14">
        <v>445</v>
      </c>
      <c r="AH36" s="14">
        <v>4</v>
      </c>
      <c r="AI36" s="14">
        <v>587</v>
      </c>
      <c r="AJ36" s="14">
        <v>129</v>
      </c>
      <c r="AK36" s="14">
        <v>381</v>
      </c>
      <c r="AL36" s="14">
        <v>1</v>
      </c>
      <c r="AM36" s="14">
        <v>511</v>
      </c>
      <c r="AN36" s="14">
        <v>76</v>
      </c>
      <c r="AO36" s="16">
        <v>0.78004721338396799</v>
      </c>
      <c r="AP36" s="14">
        <v>197</v>
      </c>
      <c r="AQ36" s="16">
        <v>2.0219644873242326</v>
      </c>
      <c r="AR36" s="14">
        <v>9940</v>
      </c>
      <c r="AS36" s="67" t="s">
        <v>90</v>
      </c>
      <c r="AT36" s="30"/>
      <c r="AU36" s="7" t="s">
        <v>70</v>
      </c>
      <c r="AV36" s="29"/>
      <c r="AW36" s="6">
        <v>9940</v>
      </c>
      <c r="AX36" s="14">
        <v>157</v>
      </c>
      <c r="AY36" s="14">
        <v>53</v>
      </c>
      <c r="AZ36" s="14">
        <v>104</v>
      </c>
      <c r="BA36" s="16">
        <v>1.0462776659959758</v>
      </c>
      <c r="BB36" s="14">
        <v>133</v>
      </c>
      <c r="BC36" s="14">
        <v>382</v>
      </c>
      <c r="BD36" s="14">
        <v>10</v>
      </c>
      <c r="BE36" s="14">
        <v>525</v>
      </c>
      <c r="BF36" s="14">
        <v>162</v>
      </c>
      <c r="BG36" s="14">
        <v>428</v>
      </c>
      <c r="BH36" s="14">
        <v>2</v>
      </c>
      <c r="BI36" s="14">
        <v>592</v>
      </c>
      <c r="BJ36" s="14">
        <v>-67</v>
      </c>
      <c r="BK36" s="16">
        <v>-0.67404426559356134</v>
      </c>
      <c r="BL36" s="14">
        <v>37</v>
      </c>
      <c r="BM36" s="16">
        <v>0.37223340040241448</v>
      </c>
      <c r="BN36" s="14">
        <v>9977</v>
      </c>
      <c r="BO36" s="67" t="s">
        <v>90</v>
      </c>
      <c r="BP36" s="45"/>
      <c r="BQ36" s="30"/>
      <c r="BR36" s="7" t="s">
        <v>70</v>
      </c>
      <c r="BS36" s="29"/>
      <c r="BT36" s="6">
        <v>10090</v>
      </c>
      <c r="BU36" s="14">
        <v>184</v>
      </c>
      <c r="BV36" s="14">
        <v>41</v>
      </c>
      <c r="BW36" s="14">
        <v>143</v>
      </c>
      <c r="BX36" s="16">
        <v>1.4172447968285431</v>
      </c>
      <c r="BY36" s="14">
        <v>144</v>
      </c>
      <c r="BZ36" s="14">
        <v>435</v>
      </c>
      <c r="CA36" s="14">
        <v>12</v>
      </c>
      <c r="CB36" s="14">
        <v>591</v>
      </c>
      <c r="CC36" s="14">
        <v>115</v>
      </c>
      <c r="CD36" s="14">
        <v>442</v>
      </c>
      <c r="CE36" s="14">
        <v>19</v>
      </c>
      <c r="CF36" s="14">
        <v>576</v>
      </c>
      <c r="CG36" s="14">
        <v>15</v>
      </c>
      <c r="CH36" s="16">
        <v>0.14866204162537167</v>
      </c>
      <c r="CI36" s="14">
        <v>158</v>
      </c>
      <c r="CJ36" s="16">
        <v>1.5659068384539148</v>
      </c>
      <c r="CK36" s="14">
        <v>10248</v>
      </c>
      <c r="CL36" s="67" t="s">
        <v>90</v>
      </c>
      <c r="CM36" s="45"/>
      <c r="CN36" s="30"/>
      <c r="CO36" s="7" t="s">
        <v>70</v>
      </c>
      <c r="CP36" s="29"/>
      <c r="CQ36" s="6">
        <v>10248</v>
      </c>
      <c r="CR36" s="14">
        <v>160</v>
      </c>
      <c r="CS36" s="14">
        <v>68</v>
      </c>
      <c r="CT36" s="14">
        <v>92</v>
      </c>
      <c r="CU36" s="16">
        <v>0.89773614363778298</v>
      </c>
      <c r="CV36" s="14">
        <v>120</v>
      </c>
      <c r="CW36" s="14">
        <v>335</v>
      </c>
      <c r="CX36" s="14">
        <v>71</v>
      </c>
      <c r="CY36" s="14">
        <v>526</v>
      </c>
      <c r="CZ36" s="14">
        <v>125</v>
      </c>
      <c r="DA36" s="14">
        <v>401</v>
      </c>
      <c r="DB36" s="14">
        <v>48</v>
      </c>
      <c r="DC36" s="14">
        <v>574</v>
      </c>
      <c r="DD36" s="14">
        <v>-48</v>
      </c>
      <c r="DE36" s="16">
        <v>-0.46838407494145201</v>
      </c>
      <c r="DF36" s="14">
        <v>44</v>
      </c>
      <c r="DG36" s="16">
        <v>0.42935206869633102</v>
      </c>
      <c r="DH36" s="14">
        <v>10292</v>
      </c>
      <c r="DI36" s="67" t="s">
        <v>90</v>
      </c>
      <c r="DJ36" s="45"/>
      <c r="DK36" s="30"/>
      <c r="DL36" s="7" t="s">
        <v>70</v>
      </c>
      <c r="DM36" s="29"/>
      <c r="DN36" s="6">
        <v>10292</v>
      </c>
      <c r="DO36" s="14">
        <v>140</v>
      </c>
      <c r="DP36" s="14">
        <v>52</v>
      </c>
      <c r="DQ36" s="14">
        <v>88</v>
      </c>
      <c r="DR36" s="16">
        <v>0.8550330353672756</v>
      </c>
      <c r="DS36" s="14">
        <v>137</v>
      </c>
      <c r="DT36" s="14">
        <v>372</v>
      </c>
      <c r="DU36" s="14">
        <v>26</v>
      </c>
      <c r="DV36" s="14">
        <v>535</v>
      </c>
      <c r="DW36" s="14">
        <v>124</v>
      </c>
      <c r="DX36" s="14">
        <v>334</v>
      </c>
      <c r="DY36" s="14">
        <v>22</v>
      </c>
      <c r="DZ36" s="14">
        <v>480</v>
      </c>
      <c r="EA36" s="14">
        <v>55</v>
      </c>
      <c r="EB36" s="16">
        <v>0.53439564710454723</v>
      </c>
      <c r="EC36" s="14">
        <v>143</v>
      </c>
      <c r="ED36" s="16">
        <v>1.3894286824718227</v>
      </c>
      <c r="EE36" s="14">
        <v>10435</v>
      </c>
      <c r="EF36" s="67" t="s">
        <v>90</v>
      </c>
      <c r="EG36" s="45"/>
      <c r="EH36" s="30"/>
      <c r="EI36" s="7" t="s">
        <v>70</v>
      </c>
      <c r="EJ36" s="29"/>
      <c r="EK36" s="6">
        <v>10435</v>
      </c>
      <c r="EL36" s="14">
        <v>125</v>
      </c>
      <c r="EM36" s="14">
        <v>51</v>
      </c>
      <c r="EN36" s="14">
        <v>74</v>
      </c>
      <c r="EO36" s="16">
        <v>0.70915189266890277</v>
      </c>
      <c r="EP36" s="14">
        <v>114</v>
      </c>
      <c r="EQ36" s="14">
        <v>683</v>
      </c>
      <c r="ER36" s="14">
        <v>8</v>
      </c>
      <c r="ES36" s="14">
        <v>805</v>
      </c>
      <c r="ET36" s="14">
        <v>118</v>
      </c>
      <c r="EU36" s="14">
        <v>340</v>
      </c>
      <c r="EV36" s="14">
        <v>8</v>
      </c>
      <c r="EW36" s="14">
        <v>466</v>
      </c>
      <c r="EX36" s="14">
        <v>339</v>
      </c>
      <c r="EY36" s="16">
        <v>3.2486823191183518</v>
      </c>
      <c r="EZ36" s="14">
        <v>413</v>
      </c>
      <c r="FA36" s="16">
        <v>3.9578342117872549</v>
      </c>
      <c r="FB36" s="14">
        <v>10848</v>
      </c>
      <c r="FC36" s="67" t="s">
        <v>90</v>
      </c>
      <c r="FD36" s="45"/>
      <c r="FE36" s="30"/>
      <c r="FF36" s="7" t="s">
        <v>70</v>
      </c>
      <c r="FG36" s="29"/>
      <c r="FH36" s="6">
        <v>10848</v>
      </c>
      <c r="FI36" s="14">
        <v>131</v>
      </c>
      <c r="FJ36" s="14">
        <v>63</v>
      </c>
      <c r="FK36" s="14">
        <v>68</v>
      </c>
      <c r="FL36" s="16">
        <v>0.62684365781710916</v>
      </c>
      <c r="FM36" s="14">
        <v>127</v>
      </c>
      <c r="FN36" s="14">
        <v>413</v>
      </c>
      <c r="FO36" s="14">
        <v>8</v>
      </c>
      <c r="FP36" s="14">
        <v>548</v>
      </c>
      <c r="FQ36" s="14">
        <v>144</v>
      </c>
      <c r="FR36" s="14">
        <v>350</v>
      </c>
      <c r="FS36" s="14">
        <v>3</v>
      </c>
      <c r="FT36" s="14">
        <v>497</v>
      </c>
      <c r="FU36" s="14">
        <v>51</v>
      </c>
      <c r="FV36" s="16">
        <v>0.4701327433628319</v>
      </c>
      <c r="FW36" s="14">
        <v>119</v>
      </c>
      <c r="FX36" s="16">
        <v>1.096976401179941</v>
      </c>
      <c r="FY36" s="14">
        <v>10967</v>
      </c>
      <c r="FZ36" s="67" t="s">
        <v>90</v>
      </c>
      <c r="GA36" s="30"/>
      <c r="GB36" s="7" t="s">
        <v>70</v>
      </c>
      <c r="GC36" s="29"/>
      <c r="GD36" s="6">
        <v>10699</v>
      </c>
      <c r="GE36" s="14">
        <v>130</v>
      </c>
      <c r="GF36" s="14">
        <v>55</v>
      </c>
      <c r="GG36" s="14">
        <v>75</v>
      </c>
      <c r="GH36" s="16">
        <v>0.70100009346667913</v>
      </c>
      <c r="GI36" s="14">
        <v>124</v>
      </c>
      <c r="GJ36" s="14">
        <v>412</v>
      </c>
      <c r="GK36" s="14">
        <v>3</v>
      </c>
      <c r="GL36" s="14">
        <v>539</v>
      </c>
      <c r="GM36" s="14">
        <v>156</v>
      </c>
      <c r="GN36" s="14">
        <v>355</v>
      </c>
      <c r="GO36" s="14">
        <v>4</v>
      </c>
      <c r="GP36" s="14">
        <v>515</v>
      </c>
      <c r="GQ36" s="14">
        <v>24</v>
      </c>
      <c r="GR36" s="16">
        <v>0.22432002990933733</v>
      </c>
      <c r="GS36" s="14">
        <v>99</v>
      </c>
      <c r="GT36" s="16">
        <v>0.92532012337601643</v>
      </c>
      <c r="GU36" s="14">
        <v>10798</v>
      </c>
      <c r="GV36" s="67" t="s">
        <v>90</v>
      </c>
      <c r="GW36" s="30"/>
      <c r="GX36" s="7" t="s">
        <v>70</v>
      </c>
      <c r="GY36" s="29"/>
      <c r="GZ36" s="6">
        <v>10798</v>
      </c>
      <c r="HA36" s="14">
        <v>130</v>
      </c>
      <c r="HB36" s="14">
        <v>69</v>
      </c>
      <c r="HC36" s="14">
        <v>61</v>
      </c>
      <c r="HD36" s="16">
        <v>0.56491942952398588</v>
      </c>
      <c r="HE36" s="14">
        <v>112</v>
      </c>
      <c r="HF36" s="14">
        <v>332</v>
      </c>
      <c r="HG36" s="14">
        <v>2</v>
      </c>
      <c r="HH36" s="14">
        <v>446</v>
      </c>
      <c r="HI36" s="14">
        <v>140</v>
      </c>
      <c r="HJ36" s="14">
        <v>340</v>
      </c>
      <c r="HK36" s="14">
        <v>8</v>
      </c>
      <c r="HL36" s="14">
        <v>488</v>
      </c>
      <c r="HM36" s="14">
        <v>-42</v>
      </c>
      <c r="HN36" s="16">
        <v>-0.38896091868864602</v>
      </c>
      <c r="HO36" s="14">
        <v>19</v>
      </c>
      <c r="HP36" s="16">
        <v>0.17595851083533989</v>
      </c>
      <c r="HQ36" s="14">
        <v>10817</v>
      </c>
      <c r="HR36" s="67" t="s">
        <v>90</v>
      </c>
      <c r="HW36" s="16"/>
      <c r="IG36" s="16"/>
      <c r="II36" s="16"/>
      <c r="IP36" s="16"/>
    </row>
    <row r="37" spans="1:250" ht="12.75" customHeight="1">
      <c r="A37" s="30">
        <v>12</v>
      </c>
      <c r="B37" s="31" t="s">
        <v>25</v>
      </c>
      <c r="C37" s="29"/>
      <c r="D37" s="6">
        <v>6607</v>
      </c>
      <c r="E37" s="36" t="s">
        <v>286</v>
      </c>
      <c r="F37" s="36" t="s">
        <v>286</v>
      </c>
      <c r="G37" s="14">
        <v>40</v>
      </c>
      <c r="H37" s="16">
        <v>0.60541849553503857</v>
      </c>
      <c r="I37" s="36" t="s">
        <v>286</v>
      </c>
      <c r="J37" s="36" t="s">
        <v>286</v>
      </c>
      <c r="K37" s="36" t="s">
        <v>286</v>
      </c>
      <c r="L37" s="36" t="s">
        <v>286</v>
      </c>
      <c r="M37" s="36" t="s">
        <v>286</v>
      </c>
      <c r="N37" s="36" t="s">
        <v>286</v>
      </c>
      <c r="O37" s="36" t="s">
        <v>286</v>
      </c>
      <c r="P37" s="36" t="s">
        <v>286</v>
      </c>
      <c r="Q37" s="14">
        <v>-44</v>
      </c>
      <c r="R37" s="16">
        <v>-0.6659603450885424</v>
      </c>
      <c r="S37" s="14">
        <v>-4</v>
      </c>
      <c r="T37" s="16">
        <v>-6.0541849553503863E-2</v>
      </c>
      <c r="U37" s="14">
        <v>6603</v>
      </c>
      <c r="V37" s="67">
        <v>12</v>
      </c>
      <c r="W37" s="45"/>
      <c r="X37" s="30">
        <v>12</v>
      </c>
      <c r="Y37" s="31" t="s">
        <v>25</v>
      </c>
      <c r="Z37" s="29"/>
      <c r="AA37" s="6">
        <v>6603</v>
      </c>
      <c r="AB37" s="14">
        <v>91</v>
      </c>
      <c r="AC37" s="14">
        <v>59</v>
      </c>
      <c r="AD37" s="14">
        <v>32</v>
      </c>
      <c r="AE37" s="16">
        <v>0.484628199303347</v>
      </c>
      <c r="AF37" s="14">
        <v>177</v>
      </c>
      <c r="AG37" s="14">
        <v>302</v>
      </c>
      <c r="AH37" s="14">
        <v>8</v>
      </c>
      <c r="AI37" s="14">
        <v>487</v>
      </c>
      <c r="AJ37" s="14">
        <v>114</v>
      </c>
      <c r="AK37" s="14">
        <v>298</v>
      </c>
      <c r="AL37" s="14">
        <v>0</v>
      </c>
      <c r="AM37" s="14">
        <v>412</v>
      </c>
      <c r="AN37" s="14">
        <v>75</v>
      </c>
      <c r="AO37" s="16">
        <v>1.1358473421172195</v>
      </c>
      <c r="AP37" s="14">
        <v>107</v>
      </c>
      <c r="AQ37" s="16">
        <v>1.6204755414205665</v>
      </c>
      <c r="AR37" s="14">
        <v>6710</v>
      </c>
      <c r="AS37" s="67">
        <v>12</v>
      </c>
      <c r="AT37" s="30">
        <v>12</v>
      </c>
      <c r="AU37" s="31" t="s">
        <v>25</v>
      </c>
      <c r="AV37" s="29"/>
      <c r="AW37" s="6">
        <v>6710</v>
      </c>
      <c r="AX37" s="14">
        <v>89</v>
      </c>
      <c r="AY37" s="14">
        <v>43</v>
      </c>
      <c r="AZ37" s="14">
        <v>46</v>
      </c>
      <c r="BA37" s="16">
        <v>0.68554396423248887</v>
      </c>
      <c r="BB37" s="14">
        <v>153</v>
      </c>
      <c r="BC37" s="14">
        <v>232</v>
      </c>
      <c r="BD37" s="14">
        <v>3</v>
      </c>
      <c r="BE37" s="14">
        <v>388</v>
      </c>
      <c r="BF37" s="14">
        <v>130</v>
      </c>
      <c r="BG37" s="14">
        <v>281</v>
      </c>
      <c r="BH37" s="14">
        <v>2</v>
      </c>
      <c r="BI37" s="14">
        <v>413</v>
      </c>
      <c r="BJ37" s="14">
        <v>-25</v>
      </c>
      <c r="BK37" s="16">
        <v>-0.37257824143070045</v>
      </c>
      <c r="BL37" s="14">
        <v>21</v>
      </c>
      <c r="BM37" s="16">
        <v>0.31296572280178836</v>
      </c>
      <c r="BN37" s="14">
        <v>6731</v>
      </c>
      <c r="BO37" s="67">
        <v>12</v>
      </c>
      <c r="BP37" s="45"/>
      <c r="BQ37" s="30">
        <v>12</v>
      </c>
      <c r="BR37" s="31" t="s">
        <v>25</v>
      </c>
      <c r="BS37" s="29"/>
      <c r="BT37" s="6">
        <v>6510</v>
      </c>
      <c r="BU37" s="14">
        <v>96</v>
      </c>
      <c r="BV37" s="14">
        <v>57</v>
      </c>
      <c r="BW37" s="14">
        <v>39</v>
      </c>
      <c r="BX37" s="16">
        <v>0.59907834101382496</v>
      </c>
      <c r="BY37" s="14">
        <v>120</v>
      </c>
      <c r="BZ37" s="14">
        <v>277</v>
      </c>
      <c r="CA37" s="14">
        <v>2</v>
      </c>
      <c r="CB37" s="14">
        <v>399</v>
      </c>
      <c r="CC37" s="14">
        <v>154</v>
      </c>
      <c r="CD37" s="14">
        <v>256</v>
      </c>
      <c r="CE37" s="14">
        <v>0</v>
      </c>
      <c r="CF37" s="14">
        <v>410</v>
      </c>
      <c r="CG37" s="14">
        <v>-11</v>
      </c>
      <c r="CH37" s="16">
        <v>-0.16897081413210446</v>
      </c>
      <c r="CI37" s="14">
        <v>28</v>
      </c>
      <c r="CJ37" s="16">
        <v>0.43010752688172044</v>
      </c>
      <c r="CK37" s="14">
        <v>6538</v>
      </c>
      <c r="CL37" s="67">
        <v>12</v>
      </c>
      <c r="CM37" s="45"/>
      <c r="CN37" s="30">
        <v>12</v>
      </c>
      <c r="CO37" s="31" t="s">
        <v>25</v>
      </c>
      <c r="CP37" s="29"/>
      <c r="CQ37" s="6">
        <v>6538</v>
      </c>
      <c r="CR37" s="14">
        <v>83</v>
      </c>
      <c r="CS37" s="14">
        <v>61</v>
      </c>
      <c r="CT37" s="14">
        <v>22</v>
      </c>
      <c r="CU37" s="16">
        <v>0.33649434077699603</v>
      </c>
      <c r="CV37" s="14">
        <v>120</v>
      </c>
      <c r="CW37" s="14">
        <v>210</v>
      </c>
      <c r="CX37" s="14">
        <v>0</v>
      </c>
      <c r="CY37" s="14">
        <v>330</v>
      </c>
      <c r="CZ37" s="14">
        <v>107</v>
      </c>
      <c r="DA37" s="14">
        <v>275</v>
      </c>
      <c r="DB37" s="14">
        <v>0</v>
      </c>
      <c r="DC37" s="14">
        <v>382</v>
      </c>
      <c r="DD37" s="14">
        <v>-52</v>
      </c>
      <c r="DE37" s="16">
        <v>-0.79535026001835429</v>
      </c>
      <c r="DF37" s="14">
        <v>-30</v>
      </c>
      <c r="DG37" s="16">
        <v>-0.45885591924135821</v>
      </c>
      <c r="DH37" s="14">
        <v>6508</v>
      </c>
      <c r="DI37" s="67">
        <v>12</v>
      </c>
      <c r="DJ37" s="45"/>
      <c r="DK37" s="30">
        <v>12</v>
      </c>
      <c r="DL37" s="31" t="s">
        <v>25</v>
      </c>
      <c r="DM37" s="29"/>
      <c r="DN37" s="6">
        <v>6508</v>
      </c>
      <c r="DO37" s="14">
        <v>83</v>
      </c>
      <c r="DP37" s="14">
        <v>71</v>
      </c>
      <c r="DQ37" s="14">
        <v>12</v>
      </c>
      <c r="DR37" s="16">
        <v>0.18438844499078058</v>
      </c>
      <c r="DS37" s="14">
        <v>111</v>
      </c>
      <c r="DT37" s="14">
        <v>209</v>
      </c>
      <c r="DU37" s="14">
        <v>9</v>
      </c>
      <c r="DV37" s="14">
        <v>329</v>
      </c>
      <c r="DW37" s="14">
        <v>145</v>
      </c>
      <c r="DX37" s="14">
        <v>236</v>
      </c>
      <c r="DY37" s="14">
        <v>13</v>
      </c>
      <c r="DZ37" s="14">
        <v>394</v>
      </c>
      <c r="EA37" s="14">
        <v>-65</v>
      </c>
      <c r="EB37" s="16">
        <v>-0.99877074370006147</v>
      </c>
      <c r="EC37" s="14">
        <v>-53</v>
      </c>
      <c r="ED37" s="16">
        <v>-0.81438229870928092</v>
      </c>
      <c r="EE37" s="14">
        <v>6455</v>
      </c>
      <c r="EF37" s="67">
        <v>12</v>
      </c>
      <c r="EG37" s="45"/>
      <c r="EH37" s="30">
        <v>12</v>
      </c>
      <c r="EI37" s="31" t="s">
        <v>25</v>
      </c>
      <c r="EJ37" s="29"/>
      <c r="EK37" s="6">
        <v>6455</v>
      </c>
      <c r="EL37" s="14">
        <v>95</v>
      </c>
      <c r="EM37" s="14">
        <v>56</v>
      </c>
      <c r="EN37" s="14">
        <v>39</v>
      </c>
      <c r="EO37" s="16">
        <v>0.60418280402788538</v>
      </c>
      <c r="EP37" s="14">
        <v>68</v>
      </c>
      <c r="EQ37" s="14">
        <v>183</v>
      </c>
      <c r="ER37" s="14">
        <v>8</v>
      </c>
      <c r="ES37" s="14">
        <v>259</v>
      </c>
      <c r="ET37" s="14">
        <v>97</v>
      </c>
      <c r="EU37" s="14">
        <v>212</v>
      </c>
      <c r="EV37" s="14">
        <v>0</v>
      </c>
      <c r="EW37" s="14">
        <v>309</v>
      </c>
      <c r="EX37" s="14">
        <v>-50</v>
      </c>
      <c r="EY37" s="16">
        <v>-0.77459333849728895</v>
      </c>
      <c r="EZ37" s="14">
        <v>-11</v>
      </c>
      <c r="FA37" s="16">
        <v>-0.17041053446940357</v>
      </c>
      <c r="FB37" s="14">
        <v>6444</v>
      </c>
      <c r="FC37" s="67">
        <v>12</v>
      </c>
      <c r="FD37" s="45"/>
      <c r="FE37" s="30">
        <v>12</v>
      </c>
      <c r="FF37" s="31" t="s">
        <v>25</v>
      </c>
      <c r="FG37" s="29"/>
      <c r="FH37" s="6">
        <v>6444</v>
      </c>
      <c r="FI37" s="14">
        <v>64</v>
      </c>
      <c r="FJ37" s="14">
        <v>63</v>
      </c>
      <c r="FK37" s="14">
        <v>1</v>
      </c>
      <c r="FL37" s="16">
        <v>1.5518311607697082E-2</v>
      </c>
      <c r="FM37" s="14">
        <v>113</v>
      </c>
      <c r="FN37" s="14">
        <v>187</v>
      </c>
      <c r="FO37" s="14">
        <v>17</v>
      </c>
      <c r="FP37" s="14">
        <v>317</v>
      </c>
      <c r="FQ37" s="14">
        <v>122</v>
      </c>
      <c r="FR37" s="14">
        <v>220</v>
      </c>
      <c r="FS37" s="14">
        <v>21</v>
      </c>
      <c r="FT37" s="14">
        <v>363</v>
      </c>
      <c r="FU37" s="14">
        <v>-46</v>
      </c>
      <c r="FV37" s="16">
        <v>-0.71384233395406582</v>
      </c>
      <c r="FW37" s="14">
        <v>-45</v>
      </c>
      <c r="FX37" s="16">
        <v>-0.6983240223463687</v>
      </c>
      <c r="FY37" s="14">
        <v>6399</v>
      </c>
      <c r="FZ37" s="67">
        <v>12</v>
      </c>
      <c r="GA37" s="30">
        <v>12</v>
      </c>
      <c r="GB37" s="31" t="s">
        <v>25</v>
      </c>
      <c r="GC37" s="29"/>
      <c r="GD37" s="6">
        <v>6114</v>
      </c>
      <c r="GE37" s="14">
        <v>71</v>
      </c>
      <c r="GF37" s="14">
        <v>62</v>
      </c>
      <c r="GG37" s="14">
        <v>9</v>
      </c>
      <c r="GH37" s="16">
        <v>0.14720314033366044</v>
      </c>
      <c r="GI37" s="14">
        <v>94</v>
      </c>
      <c r="GJ37" s="14">
        <v>195</v>
      </c>
      <c r="GK37" s="14">
        <v>0</v>
      </c>
      <c r="GL37" s="14">
        <v>289</v>
      </c>
      <c r="GM37" s="14">
        <v>118</v>
      </c>
      <c r="GN37" s="14">
        <v>235</v>
      </c>
      <c r="GO37" s="14">
        <v>2</v>
      </c>
      <c r="GP37" s="14">
        <v>355</v>
      </c>
      <c r="GQ37" s="14">
        <v>-66</v>
      </c>
      <c r="GR37" s="16">
        <v>-1.0794896957801767</v>
      </c>
      <c r="GS37" s="14">
        <v>-57</v>
      </c>
      <c r="GT37" s="16">
        <v>-0.93228655544651629</v>
      </c>
      <c r="GU37" s="14">
        <v>6057</v>
      </c>
      <c r="GV37" s="67">
        <v>12</v>
      </c>
      <c r="GW37" s="30">
        <v>12</v>
      </c>
      <c r="GX37" s="31" t="s">
        <v>25</v>
      </c>
      <c r="GY37" s="29"/>
      <c r="GZ37" s="6">
        <v>6057</v>
      </c>
      <c r="HA37" s="14">
        <v>61</v>
      </c>
      <c r="HB37" s="14">
        <v>74</v>
      </c>
      <c r="HC37" s="14">
        <v>-13</v>
      </c>
      <c r="HD37" s="16">
        <v>-0.21462770348357274</v>
      </c>
      <c r="HE37" s="14">
        <v>120</v>
      </c>
      <c r="HF37" s="14">
        <v>211</v>
      </c>
      <c r="HG37" s="14">
        <v>6</v>
      </c>
      <c r="HH37" s="14">
        <v>337</v>
      </c>
      <c r="HI37" s="14">
        <v>94</v>
      </c>
      <c r="HJ37" s="14">
        <v>264</v>
      </c>
      <c r="HK37" s="14">
        <v>6</v>
      </c>
      <c r="HL37" s="14">
        <v>364</v>
      </c>
      <c r="HM37" s="14">
        <v>-27</v>
      </c>
      <c r="HN37" s="16">
        <v>-0.44576523031203563</v>
      </c>
      <c r="HO37" s="14">
        <v>-40</v>
      </c>
      <c r="HP37" s="16">
        <v>-0.66039293379560837</v>
      </c>
      <c r="HQ37" s="14">
        <v>6017</v>
      </c>
      <c r="HR37" s="67">
        <v>12</v>
      </c>
      <c r="HW37" s="16"/>
      <c r="IG37" s="16"/>
      <c r="II37" s="16"/>
      <c r="IP37" s="16"/>
    </row>
    <row r="38" spans="1:250" ht="12.75" customHeight="1">
      <c r="A38" s="30">
        <v>13</v>
      </c>
      <c r="B38" s="31" t="s">
        <v>26</v>
      </c>
      <c r="C38" s="29"/>
      <c r="D38" s="6">
        <v>3597</v>
      </c>
      <c r="E38" s="36" t="s">
        <v>286</v>
      </c>
      <c r="F38" s="36" t="s">
        <v>286</v>
      </c>
      <c r="G38" s="14">
        <v>-2</v>
      </c>
      <c r="H38" s="16">
        <v>-5.5601890464275786E-2</v>
      </c>
      <c r="I38" s="36" t="s">
        <v>286</v>
      </c>
      <c r="J38" s="36" t="s">
        <v>286</v>
      </c>
      <c r="K38" s="36" t="s">
        <v>286</v>
      </c>
      <c r="L38" s="36" t="s">
        <v>286</v>
      </c>
      <c r="M38" s="36" t="s">
        <v>286</v>
      </c>
      <c r="N38" s="36" t="s">
        <v>286</v>
      </c>
      <c r="O38" s="36" t="s">
        <v>286</v>
      </c>
      <c r="P38" s="36" t="s">
        <v>286</v>
      </c>
      <c r="Q38" s="14">
        <v>-37</v>
      </c>
      <c r="R38" s="16">
        <v>-1.0286349735891021</v>
      </c>
      <c r="S38" s="14">
        <v>-39</v>
      </c>
      <c r="T38" s="16">
        <v>-1.0842368640533779</v>
      </c>
      <c r="U38" s="14">
        <v>3558</v>
      </c>
      <c r="V38" s="67">
        <v>13</v>
      </c>
      <c r="W38" s="45"/>
      <c r="X38" s="30">
        <v>13</v>
      </c>
      <c r="Y38" s="31" t="s">
        <v>26</v>
      </c>
      <c r="Z38" s="29"/>
      <c r="AA38" s="6">
        <v>3558</v>
      </c>
      <c r="AB38" s="14">
        <v>38</v>
      </c>
      <c r="AC38" s="14">
        <v>35</v>
      </c>
      <c r="AD38" s="14">
        <v>3</v>
      </c>
      <c r="AE38" s="16">
        <v>8.4317032040472167E-2</v>
      </c>
      <c r="AF38" s="14">
        <v>78</v>
      </c>
      <c r="AG38" s="14">
        <v>207</v>
      </c>
      <c r="AH38" s="14">
        <v>3</v>
      </c>
      <c r="AI38" s="14">
        <v>288</v>
      </c>
      <c r="AJ38" s="14">
        <v>68</v>
      </c>
      <c r="AK38" s="14">
        <v>179</v>
      </c>
      <c r="AL38" s="14">
        <v>1</v>
      </c>
      <c r="AM38" s="14">
        <v>248</v>
      </c>
      <c r="AN38" s="14">
        <v>40</v>
      </c>
      <c r="AO38" s="16">
        <v>1.1242270938729624</v>
      </c>
      <c r="AP38" s="14">
        <v>43</v>
      </c>
      <c r="AQ38" s="16">
        <v>1.2085441259134344</v>
      </c>
      <c r="AR38" s="14">
        <v>3601</v>
      </c>
      <c r="AS38" s="67">
        <v>13</v>
      </c>
      <c r="AT38" s="30">
        <v>13</v>
      </c>
      <c r="AU38" s="31" t="s">
        <v>26</v>
      </c>
      <c r="AV38" s="29"/>
      <c r="AW38" s="6">
        <v>3601</v>
      </c>
      <c r="AX38" s="14">
        <v>63</v>
      </c>
      <c r="AY38" s="14">
        <v>42</v>
      </c>
      <c r="AZ38" s="14">
        <v>21</v>
      </c>
      <c r="BA38" s="16">
        <v>0.58317134129408499</v>
      </c>
      <c r="BB38" s="14">
        <v>78</v>
      </c>
      <c r="BC38" s="14">
        <v>154</v>
      </c>
      <c r="BD38" s="14">
        <v>4</v>
      </c>
      <c r="BE38" s="14">
        <v>236</v>
      </c>
      <c r="BF38" s="14">
        <v>60</v>
      </c>
      <c r="BG38" s="14">
        <v>198</v>
      </c>
      <c r="BH38" s="14">
        <v>3</v>
      </c>
      <c r="BI38" s="14">
        <v>261</v>
      </c>
      <c r="BJ38" s="14">
        <v>-25</v>
      </c>
      <c r="BK38" s="16">
        <v>-0.69425159677867254</v>
      </c>
      <c r="BL38" s="14">
        <v>-4</v>
      </c>
      <c r="BM38" s="16">
        <v>-0.11108025548458762</v>
      </c>
      <c r="BN38" s="14">
        <v>3597</v>
      </c>
      <c r="BO38" s="67">
        <v>13</v>
      </c>
      <c r="BP38" s="45"/>
      <c r="BQ38" s="30">
        <v>13</v>
      </c>
      <c r="BR38" s="31" t="s">
        <v>26</v>
      </c>
      <c r="BS38" s="29"/>
      <c r="BT38" s="6">
        <v>3567</v>
      </c>
      <c r="BU38" s="14">
        <v>53</v>
      </c>
      <c r="BV38" s="14">
        <v>35</v>
      </c>
      <c r="BW38" s="14">
        <v>18</v>
      </c>
      <c r="BX38" s="16">
        <v>0.50462573591253157</v>
      </c>
      <c r="BY38" s="14">
        <v>58</v>
      </c>
      <c r="BZ38" s="14">
        <v>181</v>
      </c>
      <c r="CA38" s="14">
        <v>17</v>
      </c>
      <c r="CB38" s="14">
        <v>256</v>
      </c>
      <c r="CC38" s="14">
        <v>63</v>
      </c>
      <c r="CD38" s="14">
        <v>197</v>
      </c>
      <c r="CE38" s="14">
        <v>2</v>
      </c>
      <c r="CF38" s="14">
        <v>262</v>
      </c>
      <c r="CG38" s="14">
        <v>-6</v>
      </c>
      <c r="CH38" s="16">
        <v>-0.16820857863751051</v>
      </c>
      <c r="CI38" s="14">
        <v>12</v>
      </c>
      <c r="CJ38" s="16">
        <v>0.33641715727502103</v>
      </c>
      <c r="CK38" s="14">
        <v>3579</v>
      </c>
      <c r="CL38" s="67">
        <v>13</v>
      </c>
      <c r="CM38" s="45"/>
      <c r="CN38" s="30">
        <v>13</v>
      </c>
      <c r="CO38" s="31" t="s">
        <v>26</v>
      </c>
      <c r="CP38" s="29"/>
      <c r="CQ38" s="6">
        <v>3579</v>
      </c>
      <c r="CR38" s="14">
        <v>46</v>
      </c>
      <c r="CS38" s="14">
        <v>33</v>
      </c>
      <c r="CT38" s="14">
        <v>13</v>
      </c>
      <c r="CU38" s="16">
        <v>0.36322995250069851</v>
      </c>
      <c r="CV38" s="14">
        <v>54</v>
      </c>
      <c r="CW38" s="14">
        <v>145</v>
      </c>
      <c r="CX38" s="14">
        <v>19</v>
      </c>
      <c r="CY38" s="14">
        <v>218</v>
      </c>
      <c r="CZ38" s="14">
        <v>62</v>
      </c>
      <c r="DA38" s="14">
        <v>156</v>
      </c>
      <c r="DB38" s="14">
        <v>5</v>
      </c>
      <c r="DC38" s="14">
        <v>223</v>
      </c>
      <c r="DD38" s="14">
        <v>-5</v>
      </c>
      <c r="DE38" s="16">
        <v>-0.13970382788488406</v>
      </c>
      <c r="DF38" s="14">
        <v>8</v>
      </c>
      <c r="DG38" s="16">
        <v>0.22352612461581448</v>
      </c>
      <c r="DH38" s="14">
        <v>3587</v>
      </c>
      <c r="DI38" s="67">
        <v>13</v>
      </c>
      <c r="DJ38" s="45"/>
      <c r="DK38" s="30">
        <v>13</v>
      </c>
      <c r="DL38" s="31" t="s">
        <v>26</v>
      </c>
      <c r="DM38" s="29"/>
      <c r="DN38" s="6">
        <v>3587</v>
      </c>
      <c r="DO38" s="14">
        <v>45</v>
      </c>
      <c r="DP38" s="14">
        <v>34</v>
      </c>
      <c r="DQ38" s="14">
        <v>11</v>
      </c>
      <c r="DR38" s="16">
        <v>0.30666294954000556</v>
      </c>
      <c r="DS38" s="14">
        <v>46</v>
      </c>
      <c r="DT38" s="14">
        <v>119</v>
      </c>
      <c r="DU38" s="14">
        <v>11</v>
      </c>
      <c r="DV38" s="14">
        <v>176</v>
      </c>
      <c r="DW38" s="14">
        <v>42</v>
      </c>
      <c r="DX38" s="14">
        <v>137</v>
      </c>
      <c r="DY38" s="14">
        <v>5</v>
      </c>
      <c r="DZ38" s="14">
        <v>184</v>
      </c>
      <c r="EA38" s="14">
        <v>-8</v>
      </c>
      <c r="EB38" s="16">
        <v>-0.2230275996654586</v>
      </c>
      <c r="EC38" s="14">
        <v>3</v>
      </c>
      <c r="ED38" s="16">
        <v>8.3635349874546974E-2</v>
      </c>
      <c r="EE38" s="14">
        <v>3590</v>
      </c>
      <c r="EF38" s="67">
        <v>13</v>
      </c>
      <c r="EG38" s="45"/>
      <c r="EH38" s="30">
        <v>13</v>
      </c>
      <c r="EI38" s="31" t="s">
        <v>26</v>
      </c>
      <c r="EJ38" s="29"/>
      <c r="EK38" s="6">
        <v>3590</v>
      </c>
      <c r="EL38" s="14">
        <v>37</v>
      </c>
      <c r="EM38" s="14">
        <v>38</v>
      </c>
      <c r="EN38" s="14">
        <v>-1</v>
      </c>
      <c r="EO38" s="16">
        <v>-2.7855153203342621E-2</v>
      </c>
      <c r="EP38" s="14">
        <v>48</v>
      </c>
      <c r="EQ38" s="14">
        <v>114</v>
      </c>
      <c r="ER38" s="14">
        <v>0</v>
      </c>
      <c r="ES38" s="14">
        <v>162</v>
      </c>
      <c r="ET38" s="14">
        <v>46</v>
      </c>
      <c r="EU38" s="14">
        <v>123</v>
      </c>
      <c r="EV38" s="14">
        <v>2</v>
      </c>
      <c r="EW38" s="14">
        <v>171</v>
      </c>
      <c r="EX38" s="14">
        <v>-9</v>
      </c>
      <c r="EY38" s="16">
        <v>-0.3</v>
      </c>
      <c r="EZ38" s="14">
        <v>-10</v>
      </c>
      <c r="FA38" s="16">
        <v>-0.3</v>
      </c>
      <c r="FB38" s="14">
        <v>3580</v>
      </c>
      <c r="FC38" s="67">
        <v>13</v>
      </c>
      <c r="FD38" s="45"/>
      <c r="FE38" s="30">
        <v>13</v>
      </c>
      <c r="FF38" s="31" t="s">
        <v>26</v>
      </c>
      <c r="FG38" s="29"/>
      <c r="FH38" s="6">
        <v>3580</v>
      </c>
      <c r="FI38" s="14">
        <v>40</v>
      </c>
      <c r="FJ38" s="14">
        <v>34</v>
      </c>
      <c r="FK38" s="14">
        <v>6</v>
      </c>
      <c r="FL38" s="16">
        <v>0.16759776536312848</v>
      </c>
      <c r="FM38" s="14">
        <v>50</v>
      </c>
      <c r="FN38" s="14">
        <v>146</v>
      </c>
      <c r="FO38" s="14">
        <v>1</v>
      </c>
      <c r="FP38" s="14">
        <v>197</v>
      </c>
      <c r="FQ38" s="14">
        <v>51</v>
      </c>
      <c r="FR38" s="14">
        <v>135</v>
      </c>
      <c r="FS38" s="14">
        <v>0</v>
      </c>
      <c r="FT38" s="14">
        <v>186</v>
      </c>
      <c r="FU38" s="14">
        <v>11</v>
      </c>
      <c r="FV38" s="16">
        <v>0.30726256983240219</v>
      </c>
      <c r="FW38" s="14">
        <v>17</v>
      </c>
      <c r="FX38" s="16">
        <v>0.47486033519553073</v>
      </c>
      <c r="FY38" s="14">
        <v>3597</v>
      </c>
      <c r="FZ38" s="67">
        <v>13</v>
      </c>
      <c r="GA38" s="30">
        <v>13</v>
      </c>
      <c r="GB38" s="31" t="s">
        <v>26</v>
      </c>
      <c r="GC38" s="29"/>
      <c r="GD38" s="6">
        <v>3513</v>
      </c>
      <c r="GE38" s="14">
        <v>33</v>
      </c>
      <c r="GF38" s="14">
        <v>32</v>
      </c>
      <c r="GG38" s="14">
        <v>1</v>
      </c>
      <c r="GH38" s="16">
        <v>2.8465698832906349E-2</v>
      </c>
      <c r="GI38" s="14">
        <v>36</v>
      </c>
      <c r="GJ38" s="14">
        <v>106</v>
      </c>
      <c r="GK38" s="14">
        <v>0</v>
      </c>
      <c r="GL38" s="14">
        <v>142</v>
      </c>
      <c r="GM38" s="14">
        <v>49</v>
      </c>
      <c r="GN38" s="14">
        <v>160</v>
      </c>
      <c r="GO38" s="14">
        <v>0</v>
      </c>
      <c r="GP38" s="14">
        <v>209</v>
      </c>
      <c r="GQ38" s="14">
        <v>-67</v>
      </c>
      <c r="GR38" s="16">
        <v>-1.9072018218047253</v>
      </c>
      <c r="GS38" s="14">
        <v>-66</v>
      </c>
      <c r="GT38" s="16">
        <v>-1.8787361229718187</v>
      </c>
      <c r="GU38" s="14">
        <v>3447</v>
      </c>
      <c r="GV38" s="67">
        <v>13</v>
      </c>
      <c r="GW38" s="30">
        <v>13</v>
      </c>
      <c r="GX38" s="31" t="s">
        <v>26</v>
      </c>
      <c r="GY38" s="29"/>
      <c r="GZ38" s="6">
        <v>3447</v>
      </c>
      <c r="HA38" s="14">
        <v>28</v>
      </c>
      <c r="HB38" s="14">
        <v>31</v>
      </c>
      <c r="HC38" s="14">
        <v>-3</v>
      </c>
      <c r="HD38" s="16">
        <v>-8.7032201914708437E-2</v>
      </c>
      <c r="HE38" s="14">
        <v>49</v>
      </c>
      <c r="HF38" s="14">
        <v>110</v>
      </c>
      <c r="HG38" s="14">
        <v>8</v>
      </c>
      <c r="HH38" s="14">
        <v>167</v>
      </c>
      <c r="HI38" s="14">
        <v>47</v>
      </c>
      <c r="HJ38" s="14">
        <v>124</v>
      </c>
      <c r="HK38" s="14">
        <v>0</v>
      </c>
      <c r="HL38" s="14">
        <v>171</v>
      </c>
      <c r="HM38" s="14">
        <v>-4</v>
      </c>
      <c r="HN38" s="16">
        <v>-0.11604293588627793</v>
      </c>
      <c r="HO38" s="14">
        <v>-7</v>
      </c>
      <c r="HP38" s="16">
        <v>-0.20307513780098638</v>
      </c>
      <c r="HQ38" s="14">
        <v>3440</v>
      </c>
      <c r="HR38" s="67">
        <v>13</v>
      </c>
      <c r="HW38" s="16"/>
      <c r="IG38" s="16"/>
      <c r="II38" s="16"/>
      <c r="IP38" s="16"/>
    </row>
    <row r="39" spans="1:250" ht="12.75" customHeight="1">
      <c r="A39" s="30">
        <v>14</v>
      </c>
      <c r="B39" s="31" t="s">
        <v>71</v>
      </c>
      <c r="C39" s="29"/>
      <c r="D39" s="6">
        <v>2029</v>
      </c>
      <c r="E39" s="36" t="s">
        <v>286</v>
      </c>
      <c r="F39" s="36" t="s">
        <v>286</v>
      </c>
      <c r="G39" s="14">
        <v>11</v>
      </c>
      <c r="H39" s="16">
        <v>0.54213898472153776</v>
      </c>
      <c r="I39" s="36" t="s">
        <v>286</v>
      </c>
      <c r="J39" s="36" t="s">
        <v>286</v>
      </c>
      <c r="K39" s="36" t="s">
        <v>286</v>
      </c>
      <c r="L39" s="36" t="s">
        <v>286</v>
      </c>
      <c r="M39" s="36" t="s">
        <v>286</v>
      </c>
      <c r="N39" s="36" t="s">
        <v>286</v>
      </c>
      <c r="O39" s="36" t="s">
        <v>286</v>
      </c>
      <c r="P39" s="36" t="s">
        <v>286</v>
      </c>
      <c r="Q39" s="14">
        <v>0</v>
      </c>
      <c r="R39" s="16">
        <v>0</v>
      </c>
      <c r="S39" s="14">
        <v>11</v>
      </c>
      <c r="T39" s="16">
        <v>0.54213898472153776</v>
      </c>
      <c r="U39" s="14">
        <v>2040</v>
      </c>
      <c r="V39" s="67">
        <v>14</v>
      </c>
      <c r="W39" s="45"/>
      <c r="X39" s="30">
        <v>14</v>
      </c>
      <c r="Y39" s="31" t="s">
        <v>71</v>
      </c>
      <c r="Z39" s="29"/>
      <c r="AA39" s="6">
        <v>2040</v>
      </c>
      <c r="AB39" s="14">
        <v>27</v>
      </c>
      <c r="AC39" s="14">
        <v>9</v>
      </c>
      <c r="AD39" s="14">
        <v>18</v>
      </c>
      <c r="AE39" s="16">
        <v>0.88235294117647056</v>
      </c>
      <c r="AF39" s="14">
        <v>52</v>
      </c>
      <c r="AG39" s="14">
        <v>85</v>
      </c>
      <c r="AH39" s="14">
        <v>0</v>
      </c>
      <c r="AI39" s="14">
        <v>137</v>
      </c>
      <c r="AJ39" s="14">
        <v>63</v>
      </c>
      <c r="AK39" s="14">
        <v>87</v>
      </c>
      <c r="AL39" s="14">
        <v>2</v>
      </c>
      <c r="AM39" s="14">
        <v>152</v>
      </c>
      <c r="AN39" s="14">
        <v>-15</v>
      </c>
      <c r="AO39" s="16">
        <v>-0.73529411764705876</v>
      </c>
      <c r="AP39" s="14">
        <v>3</v>
      </c>
      <c r="AQ39" s="16">
        <v>0.14705882352941177</v>
      </c>
      <c r="AR39" s="14">
        <v>2043</v>
      </c>
      <c r="AS39" s="67">
        <v>14</v>
      </c>
      <c r="AT39" s="30">
        <v>14</v>
      </c>
      <c r="AU39" s="31" t="s">
        <v>71</v>
      </c>
      <c r="AV39" s="29"/>
      <c r="AW39" s="6">
        <v>2043</v>
      </c>
      <c r="AX39" s="14">
        <v>31</v>
      </c>
      <c r="AY39" s="14">
        <v>11</v>
      </c>
      <c r="AZ39" s="14">
        <v>20</v>
      </c>
      <c r="BA39" s="16">
        <v>0.97895252080274098</v>
      </c>
      <c r="BB39" s="14">
        <v>62</v>
      </c>
      <c r="BC39" s="14">
        <v>77</v>
      </c>
      <c r="BD39" s="14">
        <v>7</v>
      </c>
      <c r="BE39" s="14">
        <v>146</v>
      </c>
      <c r="BF39" s="14">
        <v>58</v>
      </c>
      <c r="BG39" s="14">
        <v>100</v>
      </c>
      <c r="BH39" s="14">
        <v>5</v>
      </c>
      <c r="BI39" s="14">
        <v>163</v>
      </c>
      <c r="BJ39" s="14">
        <v>-17</v>
      </c>
      <c r="BK39" s="16">
        <v>-0.8321096426823299</v>
      </c>
      <c r="BL39" s="14">
        <v>3</v>
      </c>
      <c r="BM39" s="16">
        <v>0.14684287812041116</v>
      </c>
      <c r="BN39" s="14">
        <v>2046</v>
      </c>
      <c r="BO39" s="67">
        <v>14</v>
      </c>
      <c r="BP39" s="45"/>
      <c r="BQ39" s="30">
        <v>14</v>
      </c>
      <c r="BR39" s="31" t="s">
        <v>71</v>
      </c>
      <c r="BS39" s="29"/>
      <c r="BT39" s="6">
        <v>2134</v>
      </c>
      <c r="BU39" s="14">
        <v>37</v>
      </c>
      <c r="BV39" s="14">
        <v>16</v>
      </c>
      <c r="BW39" s="14">
        <v>21</v>
      </c>
      <c r="BX39" s="16">
        <v>0.98406747891283974</v>
      </c>
      <c r="BY39" s="14">
        <v>59</v>
      </c>
      <c r="BZ39" s="14">
        <v>99</v>
      </c>
      <c r="CA39" s="14">
        <v>1</v>
      </c>
      <c r="CB39" s="14">
        <v>159</v>
      </c>
      <c r="CC39" s="14">
        <v>46</v>
      </c>
      <c r="CD39" s="14">
        <v>103</v>
      </c>
      <c r="CE39" s="14">
        <v>3</v>
      </c>
      <c r="CF39" s="14">
        <v>152</v>
      </c>
      <c r="CG39" s="14">
        <v>7</v>
      </c>
      <c r="CH39" s="16">
        <v>0.32802249297094654</v>
      </c>
      <c r="CI39" s="14">
        <v>28</v>
      </c>
      <c r="CJ39" s="16">
        <v>1.3120899718837862</v>
      </c>
      <c r="CK39" s="14">
        <v>2162</v>
      </c>
      <c r="CL39" s="67">
        <v>14</v>
      </c>
      <c r="CM39" s="45"/>
      <c r="CN39" s="30">
        <v>14</v>
      </c>
      <c r="CO39" s="31" t="s">
        <v>71</v>
      </c>
      <c r="CP39" s="29"/>
      <c r="CQ39" s="6">
        <v>2162</v>
      </c>
      <c r="CR39" s="14">
        <v>31</v>
      </c>
      <c r="CS39" s="14">
        <v>7</v>
      </c>
      <c r="CT39" s="14">
        <v>24</v>
      </c>
      <c r="CU39" s="16">
        <v>1.1100832562442182</v>
      </c>
      <c r="CV39" s="14">
        <v>44</v>
      </c>
      <c r="CW39" s="14">
        <v>51</v>
      </c>
      <c r="CX39" s="14">
        <v>0</v>
      </c>
      <c r="CY39" s="14">
        <v>95</v>
      </c>
      <c r="CZ39" s="14">
        <v>68</v>
      </c>
      <c r="DA39" s="14">
        <v>91</v>
      </c>
      <c r="DB39" s="14">
        <v>4</v>
      </c>
      <c r="DC39" s="14">
        <v>163</v>
      </c>
      <c r="DD39" s="14">
        <v>-68</v>
      </c>
      <c r="DE39" s="16">
        <v>-3.1452358926919519</v>
      </c>
      <c r="DF39" s="14">
        <v>-44</v>
      </c>
      <c r="DG39" s="16">
        <v>-2.0351526364477337</v>
      </c>
      <c r="DH39" s="14">
        <v>2118</v>
      </c>
      <c r="DI39" s="67">
        <v>14</v>
      </c>
      <c r="DJ39" s="45"/>
      <c r="DK39" s="30">
        <v>14</v>
      </c>
      <c r="DL39" s="31" t="s">
        <v>71</v>
      </c>
      <c r="DM39" s="29"/>
      <c r="DN39" s="6">
        <v>2118</v>
      </c>
      <c r="DO39" s="14">
        <v>25</v>
      </c>
      <c r="DP39" s="14">
        <v>15</v>
      </c>
      <c r="DQ39" s="14">
        <v>10</v>
      </c>
      <c r="DR39" s="16">
        <v>0.47214353163361661</v>
      </c>
      <c r="DS39" s="14">
        <v>35</v>
      </c>
      <c r="DT39" s="14">
        <v>55</v>
      </c>
      <c r="DU39" s="14">
        <v>1</v>
      </c>
      <c r="DV39" s="14">
        <v>91</v>
      </c>
      <c r="DW39" s="14">
        <v>70</v>
      </c>
      <c r="DX39" s="14">
        <v>72</v>
      </c>
      <c r="DY39" s="14">
        <v>0</v>
      </c>
      <c r="DZ39" s="14">
        <v>142</v>
      </c>
      <c r="EA39" s="14">
        <v>-51</v>
      </c>
      <c r="EB39" s="16">
        <v>-2.4079320113314444</v>
      </c>
      <c r="EC39" s="14">
        <v>-41</v>
      </c>
      <c r="ED39" s="16">
        <v>-1.9357884796978282</v>
      </c>
      <c r="EE39" s="14">
        <v>2077</v>
      </c>
      <c r="EF39" s="67">
        <v>14</v>
      </c>
      <c r="EG39" s="45"/>
      <c r="EH39" s="30">
        <v>14</v>
      </c>
      <c r="EI39" s="31" t="s">
        <v>71</v>
      </c>
      <c r="EJ39" s="29"/>
      <c r="EK39" s="6">
        <v>2077</v>
      </c>
      <c r="EL39" s="14">
        <v>19</v>
      </c>
      <c r="EM39" s="14">
        <v>11</v>
      </c>
      <c r="EN39" s="14">
        <v>8</v>
      </c>
      <c r="EO39" s="16">
        <v>0.38517091959557054</v>
      </c>
      <c r="EP39" s="14">
        <v>40</v>
      </c>
      <c r="EQ39" s="14">
        <v>85</v>
      </c>
      <c r="ER39" s="14">
        <v>4</v>
      </c>
      <c r="ES39" s="14">
        <v>129</v>
      </c>
      <c r="ET39" s="14">
        <v>46</v>
      </c>
      <c r="EU39" s="14">
        <v>98</v>
      </c>
      <c r="EV39" s="14">
        <v>4</v>
      </c>
      <c r="EW39" s="14">
        <v>148</v>
      </c>
      <c r="EX39" s="14">
        <v>-19</v>
      </c>
      <c r="EY39" s="16">
        <v>-0.91478093403948002</v>
      </c>
      <c r="EZ39" s="14">
        <v>-11</v>
      </c>
      <c r="FA39" s="16">
        <v>-0.52961001444390954</v>
      </c>
      <c r="FB39" s="14">
        <v>2066</v>
      </c>
      <c r="FC39" s="67">
        <v>14</v>
      </c>
      <c r="FD39" s="45"/>
      <c r="FE39" s="30">
        <v>14</v>
      </c>
      <c r="FF39" s="31" t="s">
        <v>71</v>
      </c>
      <c r="FG39" s="29"/>
      <c r="FH39" s="6">
        <v>2066</v>
      </c>
      <c r="FI39" s="14">
        <v>20</v>
      </c>
      <c r="FJ39" s="14">
        <v>16</v>
      </c>
      <c r="FK39" s="14">
        <v>4</v>
      </c>
      <c r="FL39" s="16">
        <v>0.1936108422071636</v>
      </c>
      <c r="FM39" s="14">
        <v>40</v>
      </c>
      <c r="FN39" s="14">
        <v>61</v>
      </c>
      <c r="FO39" s="14">
        <v>0</v>
      </c>
      <c r="FP39" s="14">
        <v>101</v>
      </c>
      <c r="FQ39" s="14">
        <v>56</v>
      </c>
      <c r="FR39" s="14">
        <v>79</v>
      </c>
      <c r="FS39" s="14">
        <v>1</v>
      </c>
      <c r="FT39" s="14">
        <v>136</v>
      </c>
      <c r="FU39" s="14">
        <v>-35</v>
      </c>
      <c r="FV39" s="16">
        <v>-1.6940948693126814</v>
      </c>
      <c r="FW39" s="14">
        <v>-31</v>
      </c>
      <c r="FX39" s="16">
        <v>-1.5004840271055178</v>
      </c>
      <c r="FY39" s="14">
        <v>2035</v>
      </c>
      <c r="FZ39" s="67">
        <v>14</v>
      </c>
      <c r="GA39" s="30">
        <v>14</v>
      </c>
      <c r="GB39" s="31" t="s">
        <v>71</v>
      </c>
      <c r="GC39" s="29"/>
      <c r="GD39" s="6">
        <v>1891</v>
      </c>
      <c r="GE39" s="14">
        <v>23</v>
      </c>
      <c r="GF39" s="14">
        <v>15</v>
      </c>
      <c r="GG39" s="14">
        <v>8</v>
      </c>
      <c r="GH39" s="16">
        <v>0.42305658381808564</v>
      </c>
      <c r="GI39" s="14">
        <v>20</v>
      </c>
      <c r="GJ39" s="14">
        <v>74</v>
      </c>
      <c r="GK39" s="14">
        <v>2</v>
      </c>
      <c r="GL39" s="14">
        <v>96</v>
      </c>
      <c r="GM39" s="14">
        <v>40</v>
      </c>
      <c r="GN39" s="14">
        <v>109</v>
      </c>
      <c r="GO39" s="14">
        <v>2</v>
      </c>
      <c r="GP39" s="14">
        <v>151</v>
      </c>
      <c r="GQ39" s="14">
        <v>-55</v>
      </c>
      <c r="GR39" s="16">
        <v>-2.9085140137493393</v>
      </c>
      <c r="GS39" s="14">
        <v>-47</v>
      </c>
      <c r="GT39" s="16">
        <v>-2.4854574299312535</v>
      </c>
      <c r="GU39" s="14">
        <v>1844</v>
      </c>
      <c r="GV39" s="67">
        <v>14</v>
      </c>
      <c r="GW39" s="30">
        <v>14</v>
      </c>
      <c r="GX39" s="31" t="s">
        <v>71</v>
      </c>
      <c r="GY39" s="29"/>
      <c r="GZ39" s="6">
        <v>1844</v>
      </c>
      <c r="HA39" s="14">
        <v>18</v>
      </c>
      <c r="HB39" s="14">
        <v>16</v>
      </c>
      <c r="HC39" s="14">
        <v>2</v>
      </c>
      <c r="HD39" s="16">
        <v>0.10845986984815618</v>
      </c>
      <c r="HE39" s="14">
        <v>49</v>
      </c>
      <c r="HF39" s="14">
        <v>110</v>
      </c>
      <c r="HG39" s="14">
        <v>0</v>
      </c>
      <c r="HH39" s="14">
        <v>159</v>
      </c>
      <c r="HI39" s="14">
        <v>42</v>
      </c>
      <c r="HJ39" s="14">
        <v>87</v>
      </c>
      <c r="HK39" s="14">
        <v>6</v>
      </c>
      <c r="HL39" s="14">
        <v>135</v>
      </c>
      <c r="HM39" s="14">
        <v>24</v>
      </c>
      <c r="HN39" s="16">
        <v>1.3015184381778742</v>
      </c>
      <c r="HO39" s="14">
        <v>26</v>
      </c>
      <c r="HP39" s="16">
        <v>1.4099783080260302</v>
      </c>
      <c r="HQ39" s="14">
        <v>1870</v>
      </c>
      <c r="HR39" s="67">
        <v>14</v>
      </c>
      <c r="HW39" s="16"/>
      <c r="IG39" s="16"/>
      <c r="II39" s="16"/>
      <c r="IP39" s="16"/>
    </row>
    <row r="40" spans="1:250" ht="12.75" customHeight="1">
      <c r="A40" s="30">
        <v>15</v>
      </c>
      <c r="B40" s="31" t="s">
        <v>27</v>
      </c>
      <c r="C40" s="29"/>
      <c r="D40" s="6">
        <v>9313</v>
      </c>
      <c r="E40" s="36" t="s">
        <v>286</v>
      </c>
      <c r="F40" s="36" t="s">
        <v>286</v>
      </c>
      <c r="G40" s="14">
        <v>27</v>
      </c>
      <c r="H40" s="16">
        <v>0.28991731987544295</v>
      </c>
      <c r="I40" s="36" t="s">
        <v>286</v>
      </c>
      <c r="J40" s="36" t="s">
        <v>286</v>
      </c>
      <c r="K40" s="36" t="s">
        <v>286</v>
      </c>
      <c r="L40" s="36" t="s">
        <v>286</v>
      </c>
      <c r="M40" s="36" t="s">
        <v>286</v>
      </c>
      <c r="N40" s="36" t="s">
        <v>286</v>
      </c>
      <c r="O40" s="36" t="s">
        <v>286</v>
      </c>
      <c r="P40" s="36" t="s">
        <v>286</v>
      </c>
      <c r="Q40" s="14">
        <v>-127</v>
      </c>
      <c r="R40" s="16">
        <v>-1.3636851712659723</v>
      </c>
      <c r="S40" s="14">
        <v>-100</v>
      </c>
      <c r="T40" s="16">
        <v>-1.0737678513905293</v>
      </c>
      <c r="U40" s="14">
        <v>9213</v>
      </c>
      <c r="V40" s="67">
        <v>15</v>
      </c>
      <c r="W40" s="45"/>
      <c r="X40" s="30">
        <v>15</v>
      </c>
      <c r="Y40" s="31" t="s">
        <v>27</v>
      </c>
      <c r="Z40" s="29"/>
      <c r="AA40" s="6">
        <v>9213</v>
      </c>
      <c r="AB40" s="14">
        <v>114</v>
      </c>
      <c r="AC40" s="14">
        <v>83</v>
      </c>
      <c r="AD40" s="14">
        <v>31</v>
      </c>
      <c r="AE40" s="16">
        <v>0.33648105937262562</v>
      </c>
      <c r="AF40" s="14">
        <v>266</v>
      </c>
      <c r="AG40" s="14">
        <v>294</v>
      </c>
      <c r="AH40" s="14">
        <v>10</v>
      </c>
      <c r="AI40" s="14">
        <v>570</v>
      </c>
      <c r="AJ40" s="14">
        <v>266</v>
      </c>
      <c r="AK40" s="14">
        <v>352</v>
      </c>
      <c r="AL40" s="14">
        <v>9</v>
      </c>
      <c r="AM40" s="14">
        <v>627</v>
      </c>
      <c r="AN40" s="14">
        <v>-57</v>
      </c>
      <c r="AO40" s="16">
        <v>-0.61869098013676327</v>
      </c>
      <c r="AP40" s="14">
        <v>-26</v>
      </c>
      <c r="AQ40" s="16">
        <v>-0.28220992076413759</v>
      </c>
      <c r="AR40" s="14">
        <v>9187</v>
      </c>
      <c r="AS40" s="67">
        <v>15</v>
      </c>
      <c r="AT40" s="30">
        <v>15</v>
      </c>
      <c r="AU40" s="31" t="s">
        <v>27</v>
      </c>
      <c r="AV40" s="29"/>
      <c r="AW40" s="6">
        <v>9187</v>
      </c>
      <c r="AX40" s="14">
        <v>130</v>
      </c>
      <c r="AY40" s="14">
        <v>78</v>
      </c>
      <c r="AZ40" s="14">
        <v>52</v>
      </c>
      <c r="BA40" s="16">
        <v>0.56601719821486884</v>
      </c>
      <c r="BB40" s="14">
        <v>215</v>
      </c>
      <c r="BC40" s="14">
        <v>323</v>
      </c>
      <c r="BD40" s="14">
        <v>13</v>
      </c>
      <c r="BE40" s="14">
        <v>551</v>
      </c>
      <c r="BF40" s="14">
        <v>195</v>
      </c>
      <c r="BG40" s="14">
        <v>382</v>
      </c>
      <c r="BH40" s="14">
        <v>2</v>
      </c>
      <c r="BI40" s="14">
        <v>579</v>
      </c>
      <c r="BJ40" s="14">
        <v>-28</v>
      </c>
      <c r="BK40" s="16">
        <v>-0.30477849134646784</v>
      </c>
      <c r="BL40" s="14">
        <v>24</v>
      </c>
      <c r="BM40" s="16">
        <v>0.261238706868401</v>
      </c>
      <c r="BN40" s="14">
        <v>9211</v>
      </c>
      <c r="BO40" s="67">
        <v>15</v>
      </c>
      <c r="BP40" s="45"/>
      <c r="BQ40" s="30">
        <v>15</v>
      </c>
      <c r="BR40" s="31" t="s">
        <v>27</v>
      </c>
      <c r="BS40" s="29"/>
      <c r="BT40" s="6">
        <v>9465</v>
      </c>
      <c r="BU40" s="14">
        <v>108</v>
      </c>
      <c r="BV40" s="14">
        <v>83</v>
      </c>
      <c r="BW40" s="14">
        <v>25</v>
      </c>
      <c r="BX40" s="16">
        <v>0.26413100898045433</v>
      </c>
      <c r="BY40" s="14">
        <v>201</v>
      </c>
      <c r="BZ40" s="14">
        <v>271</v>
      </c>
      <c r="CA40" s="14">
        <v>8</v>
      </c>
      <c r="CB40" s="14">
        <v>480</v>
      </c>
      <c r="CC40" s="14">
        <v>200</v>
      </c>
      <c r="CD40" s="14">
        <v>363</v>
      </c>
      <c r="CE40" s="14">
        <v>7</v>
      </c>
      <c r="CF40" s="14">
        <v>570</v>
      </c>
      <c r="CG40" s="14">
        <v>-90</v>
      </c>
      <c r="CH40" s="16">
        <v>-0.95087163232963556</v>
      </c>
      <c r="CI40" s="14">
        <v>-65</v>
      </c>
      <c r="CJ40" s="16">
        <v>-0.68674062334918118</v>
      </c>
      <c r="CK40" s="14">
        <v>9400</v>
      </c>
      <c r="CL40" s="67">
        <v>15</v>
      </c>
      <c r="CM40" s="45"/>
      <c r="CN40" s="30">
        <v>15</v>
      </c>
      <c r="CO40" s="31" t="s">
        <v>27</v>
      </c>
      <c r="CP40" s="29"/>
      <c r="CQ40" s="6">
        <v>9400</v>
      </c>
      <c r="CR40" s="14">
        <v>153</v>
      </c>
      <c r="CS40" s="14">
        <v>64</v>
      </c>
      <c r="CT40" s="14">
        <v>89</v>
      </c>
      <c r="CU40" s="16">
        <v>0.94680851063829785</v>
      </c>
      <c r="CV40" s="14">
        <v>175</v>
      </c>
      <c r="CW40" s="14">
        <v>343</v>
      </c>
      <c r="CX40" s="14">
        <v>15</v>
      </c>
      <c r="CY40" s="14">
        <v>533</v>
      </c>
      <c r="CZ40" s="14">
        <v>198</v>
      </c>
      <c r="DA40" s="14">
        <v>391</v>
      </c>
      <c r="DB40" s="14">
        <v>10</v>
      </c>
      <c r="DC40" s="14">
        <v>599</v>
      </c>
      <c r="DD40" s="14">
        <v>-66</v>
      </c>
      <c r="DE40" s="16">
        <v>-0.7021276595744681</v>
      </c>
      <c r="DF40" s="14">
        <v>23</v>
      </c>
      <c r="DG40" s="16">
        <v>0.24468085106382978</v>
      </c>
      <c r="DH40" s="14">
        <v>9423</v>
      </c>
      <c r="DI40" s="67">
        <v>15</v>
      </c>
      <c r="DJ40" s="45"/>
      <c r="DK40" s="30">
        <v>15</v>
      </c>
      <c r="DL40" s="31" t="s">
        <v>27</v>
      </c>
      <c r="DM40" s="29"/>
      <c r="DN40" s="6">
        <v>9423</v>
      </c>
      <c r="DO40" s="14">
        <v>111</v>
      </c>
      <c r="DP40" s="14">
        <v>91</v>
      </c>
      <c r="DQ40" s="14">
        <v>20</v>
      </c>
      <c r="DR40" s="16">
        <v>0.21224663058473947</v>
      </c>
      <c r="DS40" s="14">
        <v>204</v>
      </c>
      <c r="DT40" s="14">
        <v>286</v>
      </c>
      <c r="DU40" s="14">
        <v>3</v>
      </c>
      <c r="DV40" s="14">
        <v>493</v>
      </c>
      <c r="DW40" s="14">
        <v>229</v>
      </c>
      <c r="DX40" s="14">
        <v>294</v>
      </c>
      <c r="DY40" s="14">
        <v>8</v>
      </c>
      <c r="DZ40" s="14">
        <v>531</v>
      </c>
      <c r="EA40" s="14">
        <v>-38</v>
      </c>
      <c r="EB40" s="16">
        <v>-0.40326859811100502</v>
      </c>
      <c r="EC40" s="14">
        <v>-18</v>
      </c>
      <c r="ED40" s="16">
        <v>-0.19102196752626552</v>
      </c>
      <c r="EE40" s="14">
        <v>9405</v>
      </c>
      <c r="EF40" s="67">
        <v>15</v>
      </c>
      <c r="EG40" s="45"/>
      <c r="EH40" s="30">
        <v>15</v>
      </c>
      <c r="EI40" s="31" t="s">
        <v>27</v>
      </c>
      <c r="EJ40" s="29"/>
      <c r="EK40" s="6">
        <v>9405</v>
      </c>
      <c r="EL40" s="14">
        <v>133</v>
      </c>
      <c r="EM40" s="14">
        <v>73</v>
      </c>
      <c r="EN40" s="14">
        <v>60</v>
      </c>
      <c r="EO40" s="16">
        <v>0.63795853269537484</v>
      </c>
      <c r="EP40" s="14">
        <v>145</v>
      </c>
      <c r="EQ40" s="14">
        <v>289</v>
      </c>
      <c r="ER40" s="14">
        <v>6</v>
      </c>
      <c r="ES40" s="14">
        <v>440</v>
      </c>
      <c r="ET40" s="14">
        <v>193</v>
      </c>
      <c r="EU40" s="14">
        <v>315</v>
      </c>
      <c r="EV40" s="14">
        <v>10</v>
      </c>
      <c r="EW40" s="14">
        <v>518</v>
      </c>
      <c r="EX40" s="14">
        <v>-78</v>
      </c>
      <c r="EY40" s="16">
        <v>-0.82934609250398716</v>
      </c>
      <c r="EZ40" s="14">
        <v>-18</v>
      </c>
      <c r="FA40" s="16">
        <v>-0.19138755980861244</v>
      </c>
      <c r="FB40" s="14">
        <v>9387</v>
      </c>
      <c r="FC40" s="67">
        <v>15</v>
      </c>
      <c r="FD40" s="45"/>
      <c r="FE40" s="30">
        <v>15</v>
      </c>
      <c r="FF40" s="31" t="s">
        <v>27</v>
      </c>
      <c r="FG40" s="29"/>
      <c r="FH40" s="6">
        <v>9387</v>
      </c>
      <c r="FI40" s="14">
        <v>99</v>
      </c>
      <c r="FJ40" s="14">
        <v>86</v>
      </c>
      <c r="FK40" s="14">
        <v>13</v>
      </c>
      <c r="FL40" s="16">
        <v>0.13848940023436668</v>
      </c>
      <c r="FM40" s="14">
        <v>174</v>
      </c>
      <c r="FN40" s="14">
        <v>279</v>
      </c>
      <c r="FO40" s="14">
        <v>4</v>
      </c>
      <c r="FP40" s="14">
        <v>457</v>
      </c>
      <c r="FQ40" s="14">
        <v>181</v>
      </c>
      <c r="FR40" s="14">
        <v>264</v>
      </c>
      <c r="FS40" s="14">
        <v>7</v>
      </c>
      <c r="FT40" s="14">
        <v>452</v>
      </c>
      <c r="FU40" s="14">
        <v>5</v>
      </c>
      <c r="FV40" s="16">
        <v>5.3265153936294871E-2</v>
      </c>
      <c r="FW40" s="14">
        <v>18</v>
      </c>
      <c r="FX40" s="16">
        <v>0.19175455417066153</v>
      </c>
      <c r="FY40" s="14">
        <v>9405</v>
      </c>
      <c r="FZ40" s="67">
        <v>15</v>
      </c>
      <c r="GA40" s="30">
        <v>15</v>
      </c>
      <c r="GB40" s="31" t="s">
        <v>27</v>
      </c>
      <c r="GC40" s="29"/>
      <c r="GD40" s="6">
        <v>9165</v>
      </c>
      <c r="GE40" s="14">
        <v>102</v>
      </c>
      <c r="GF40" s="14">
        <v>89</v>
      </c>
      <c r="GG40" s="14">
        <v>13</v>
      </c>
      <c r="GH40" s="16">
        <v>0.14184397163120568</v>
      </c>
      <c r="GI40" s="14">
        <v>134</v>
      </c>
      <c r="GJ40" s="14">
        <v>297</v>
      </c>
      <c r="GK40" s="14">
        <v>8</v>
      </c>
      <c r="GL40" s="14">
        <v>439</v>
      </c>
      <c r="GM40" s="14">
        <v>180</v>
      </c>
      <c r="GN40" s="14">
        <v>331</v>
      </c>
      <c r="GO40" s="14">
        <v>7</v>
      </c>
      <c r="GP40" s="14">
        <v>518</v>
      </c>
      <c r="GQ40" s="14">
        <v>-79</v>
      </c>
      <c r="GR40" s="16">
        <v>-0.86197490452809611</v>
      </c>
      <c r="GS40" s="14">
        <v>-66</v>
      </c>
      <c r="GT40" s="16">
        <v>-0.72013093289689034</v>
      </c>
      <c r="GU40" s="14">
        <v>9099</v>
      </c>
      <c r="GV40" s="67">
        <v>15</v>
      </c>
      <c r="GW40" s="30">
        <v>15</v>
      </c>
      <c r="GX40" s="31" t="s">
        <v>27</v>
      </c>
      <c r="GY40" s="29"/>
      <c r="GZ40" s="6">
        <v>9099</v>
      </c>
      <c r="HA40" s="14">
        <v>107</v>
      </c>
      <c r="HB40" s="14">
        <v>85</v>
      </c>
      <c r="HC40" s="14">
        <v>22</v>
      </c>
      <c r="HD40" s="16">
        <v>0.24178481151774919</v>
      </c>
      <c r="HE40" s="14">
        <v>178</v>
      </c>
      <c r="HF40" s="14">
        <v>238</v>
      </c>
      <c r="HG40" s="14">
        <v>17</v>
      </c>
      <c r="HH40" s="14">
        <v>433</v>
      </c>
      <c r="HI40" s="14">
        <v>193</v>
      </c>
      <c r="HJ40" s="14">
        <v>284</v>
      </c>
      <c r="HK40" s="14">
        <v>24</v>
      </c>
      <c r="HL40" s="14">
        <v>501</v>
      </c>
      <c r="HM40" s="14">
        <v>-68</v>
      </c>
      <c r="HN40" s="16">
        <v>-0.7473348719639521</v>
      </c>
      <c r="HO40" s="14">
        <v>-46</v>
      </c>
      <c r="HP40" s="16">
        <v>-0.50555006044620288</v>
      </c>
      <c r="HQ40" s="14">
        <v>9053</v>
      </c>
      <c r="HR40" s="67">
        <v>15</v>
      </c>
      <c r="HW40" s="16"/>
      <c r="IG40" s="16"/>
      <c r="II40" s="16"/>
      <c r="IP40" s="16"/>
    </row>
    <row r="41" spans="1:250" ht="12.75" customHeight="1">
      <c r="A41" s="30">
        <v>16</v>
      </c>
      <c r="B41" s="31" t="s">
        <v>28</v>
      </c>
      <c r="C41" s="29"/>
      <c r="D41" s="6">
        <v>15062</v>
      </c>
      <c r="E41" s="36" t="s">
        <v>286</v>
      </c>
      <c r="F41" s="36" t="s">
        <v>286</v>
      </c>
      <c r="G41" s="14">
        <v>104</v>
      </c>
      <c r="H41" s="16">
        <v>0.69047935201168498</v>
      </c>
      <c r="I41" s="36" t="s">
        <v>286</v>
      </c>
      <c r="J41" s="36" t="s">
        <v>286</v>
      </c>
      <c r="K41" s="36" t="s">
        <v>286</v>
      </c>
      <c r="L41" s="36" t="s">
        <v>286</v>
      </c>
      <c r="M41" s="36" t="s">
        <v>286</v>
      </c>
      <c r="N41" s="36" t="s">
        <v>286</v>
      </c>
      <c r="O41" s="36" t="s">
        <v>286</v>
      </c>
      <c r="P41" s="36" t="s">
        <v>286</v>
      </c>
      <c r="Q41" s="14">
        <v>-572</v>
      </c>
      <c r="R41" s="16">
        <v>-3.7976364360642676</v>
      </c>
      <c r="S41" s="14">
        <v>-468</v>
      </c>
      <c r="T41" s="16">
        <v>-3.1071570840525826</v>
      </c>
      <c r="U41" s="14">
        <v>14594</v>
      </c>
      <c r="V41" s="67">
        <v>16</v>
      </c>
      <c r="W41" s="45"/>
      <c r="X41" s="30">
        <v>16</v>
      </c>
      <c r="Y41" s="31" t="s">
        <v>28</v>
      </c>
      <c r="Z41" s="29"/>
      <c r="AA41" s="6">
        <v>14594</v>
      </c>
      <c r="AB41" s="14">
        <v>226</v>
      </c>
      <c r="AC41" s="14">
        <v>121</v>
      </c>
      <c r="AD41" s="14">
        <v>105</v>
      </c>
      <c r="AE41" s="16">
        <v>0.71947375633822119</v>
      </c>
      <c r="AF41" s="14">
        <v>524</v>
      </c>
      <c r="AG41" s="14">
        <v>427</v>
      </c>
      <c r="AH41" s="14">
        <v>45</v>
      </c>
      <c r="AI41" s="14">
        <v>996</v>
      </c>
      <c r="AJ41" s="14">
        <v>396</v>
      </c>
      <c r="AK41" s="14">
        <v>603</v>
      </c>
      <c r="AL41" s="14">
        <v>24</v>
      </c>
      <c r="AM41" s="14">
        <v>1023</v>
      </c>
      <c r="AN41" s="14">
        <v>-27</v>
      </c>
      <c r="AO41" s="16">
        <v>-0.18500753734411401</v>
      </c>
      <c r="AP41" s="14">
        <v>78</v>
      </c>
      <c r="AQ41" s="16">
        <v>0.53446621899410718</v>
      </c>
      <c r="AR41" s="14">
        <v>14672</v>
      </c>
      <c r="AS41" s="67">
        <v>16</v>
      </c>
      <c r="AT41" s="30">
        <v>16</v>
      </c>
      <c r="AU41" s="31" t="s">
        <v>28</v>
      </c>
      <c r="AV41" s="29"/>
      <c r="AW41" s="6">
        <v>14672</v>
      </c>
      <c r="AX41" s="14">
        <v>264</v>
      </c>
      <c r="AY41" s="14">
        <v>110</v>
      </c>
      <c r="AZ41" s="14">
        <v>154</v>
      </c>
      <c r="BA41" s="16">
        <v>1.0496183206106871</v>
      </c>
      <c r="BB41" s="14">
        <v>390</v>
      </c>
      <c r="BC41" s="14">
        <v>465</v>
      </c>
      <c r="BD41" s="14">
        <v>46</v>
      </c>
      <c r="BE41" s="14">
        <v>901</v>
      </c>
      <c r="BF41" s="14">
        <v>455</v>
      </c>
      <c r="BG41" s="14">
        <v>603</v>
      </c>
      <c r="BH41" s="14">
        <v>8</v>
      </c>
      <c r="BI41" s="14">
        <v>1066</v>
      </c>
      <c r="BJ41" s="14">
        <v>-165</v>
      </c>
      <c r="BK41" s="16">
        <v>-1.1245910577971645</v>
      </c>
      <c r="BL41" s="14">
        <v>-11</v>
      </c>
      <c r="BM41" s="16">
        <v>-7.497273718647765E-2</v>
      </c>
      <c r="BN41" s="14">
        <v>14661</v>
      </c>
      <c r="BO41" s="67">
        <v>16</v>
      </c>
      <c r="BP41" s="45"/>
      <c r="BQ41" s="30">
        <v>16</v>
      </c>
      <c r="BR41" s="31" t="s">
        <v>28</v>
      </c>
      <c r="BS41" s="29"/>
      <c r="BT41" s="6">
        <v>15116</v>
      </c>
      <c r="BU41" s="14">
        <v>232</v>
      </c>
      <c r="BV41" s="14">
        <v>132</v>
      </c>
      <c r="BW41" s="14">
        <v>100</v>
      </c>
      <c r="BX41" s="16">
        <v>0.66155067478168827</v>
      </c>
      <c r="BY41" s="14">
        <v>291</v>
      </c>
      <c r="BZ41" s="14">
        <v>460</v>
      </c>
      <c r="CA41" s="14">
        <v>10</v>
      </c>
      <c r="CB41" s="14">
        <v>761</v>
      </c>
      <c r="CC41" s="14">
        <v>349</v>
      </c>
      <c r="CD41" s="14">
        <v>580</v>
      </c>
      <c r="CE41" s="14">
        <v>12</v>
      </c>
      <c r="CF41" s="14">
        <v>941</v>
      </c>
      <c r="CG41" s="14">
        <v>-180</v>
      </c>
      <c r="CH41" s="16">
        <v>-1.190791214607039</v>
      </c>
      <c r="CI41" s="14">
        <v>-80</v>
      </c>
      <c r="CJ41" s="16">
        <v>-0.52924053982535069</v>
      </c>
      <c r="CK41" s="14">
        <v>15036</v>
      </c>
      <c r="CL41" s="67">
        <v>16</v>
      </c>
      <c r="CM41" s="45"/>
      <c r="CN41" s="30">
        <v>16</v>
      </c>
      <c r="CO41" s="31" t="s">
        <v>28</v>
      </c>
      <c r="CP41" s="29"/>
      <c r="CQ41" s="6">
        <v>15036</v>
      </c>
      <c r="CR41" s="14">
        <v>218</v>
      </c>
      <c r="CS41" s="14">
        <v>113</v>
      </c>
      <c r="CT41" s="14">
        <v>105</v>
      </c>
      <c r="CU41" s="16">
        <v>0.6983240223463687</v>
      </c>
      <c r="CV41" s="14">
        <v>260</v>
      </c>
      <c r="CW41" s="14">
        <v>431</v>
      </c>
      <c r="CX41" s="14">
        <v>1</v>
      </c>
      <c r="CY41" s="14">
        <v>692</v>
      </c>
      <c r="CZ41" s="14">
        <v>259</v>
      </c>
      <c r="DA41" s="14">
        <v>564</v>
      </c>
      <c r="DB41" s="14">
        <v>2</v>
      </c>
      <c r="DC41" s="14">
        <v>825</v>
      </c>
      <c r="DD41" s="14">
        <v>-133</v>
      </c>
      <c r="DE41" s="16">
        <v>-0.88454376163873361</v>
      </c>
      <c r="DF41" s="14">
        <v>-28</v>
      </c>
      <c r="DG41" s="16">
        <v>-0.18621973929236499</v>
      </c>
      <c r="DH41" s="14">
        <v>15008</v>
      </c>
      <c r="DI41" s="67">
        <v>16</v>
      </c>
      <c r="DJ41" s="45"/>
      <c r="DK41" s="30">
        <v>16</v>
      </c>
      <c r="DL41" s="31" t="s">
        <v>28</v>
      </c>
      <c r="DM41" s="29"/>
      <c r="DN41" s="6">
        <v>15008</v>
      </c>
      <c r="DO41" s="14">
        <v>180</v>
      </c>
      <c r="DP41" s="14">
        <v>87</v>
      </c>
      <c r="DQ41" s="14">
        <v>93</v>
      </c>
      <c r="DR41" s="16">
        <v>0.61966950959488276</v>
      </c>
      <c r="DS41" s="14">
        <v>277</v>
      </c>
      <c r="DT41" s="14">
        <v>461</v>
      </c>
      <c r="DU41" s="14">
        <v>92</v>
      </c>
      <c r="DV41" s="14">
        <v>830</v>
      </c>
      <c r="DW41" s="14">
        <v>253</v>
      </c>
      <c r="DX41" s="14">
        <v>504</v>
      </c>
      <c r="DY41" s="14">
        <v>8</v>
      </c>
      <c r="DZ41" s="14">
        <v>765</v>
      </c>
      <c r="EA41" s="14">
        <v>65</v>
      </c>
      <c r="EB41" s="16">
        <v>0.43310234541577824</v>
      </c>
      <c r="EC41" s="14">
        <v>158</v>
      </c>
      <c r="ED41" s="16">
        <v>1.0527718550106611</v>
      </c>
      <c r="EE41" s="14">
        <v>15166</v>
      </c>
      <c r="EF41" s="67">
        <v>16</v>
      </c>
      <c r="EG41" s="45"/>
      <c r="EH41" s="30">
        <v>16</v>
      </c>
      <c r="EI41" s="31" t="s">
        <v>28</v>
      </c>
      <c r="EJ41" s="29"/>
      <c r="EK41" s="6">
        <v>15166</v>
      </c>
      <c r="EL41" s="14">
        <v>198</v>
      </c>
      <c r="EM41" s="14">
        <v>106</v>
      </c>
      <c r="EN41" s="14">
        <v>92</v>
      </c>
      <c r="EO41" s="16">
        <v>0.60662007121192141</v>
      </c>
      <c r="EP41" s="14">
        <v>231</v>
      </c>
      <c r="EQ41" s="14">
        <v>362</v>
      </c>
      <c r="ER41" s="14">
        <v>29</v>
      </c>
      <c r="ES41" s="14">
        <v>622</v>
      </c>
      <c r="ET41" s="14">
        <v>287</v>
      </c>
      <c r="EU41" s="14">
        <v>439</v>
      </c>
      <c r="EV41" s="14">
        <v>40</v>
      </c>
      <c r="EW41" s="14">
        <v>766</v>
      </c>
      <c r="EX41" s="14">
        <v>-144</v>
      </c>
      <c r="EY41" s="16">
        <v>-0.94949228537518138</v>
      </c>
      <c r="EZ41" s="14">
        <v>-52</v>
      </c>
      <c r="FA41" s="16">
        <v>-0.34287221416325991</v>
      </c>
      <c r="FB41" s="14">
        <v>15114</v>
      </c>
      <c r="FC41" s="67">
        <v>16</v>
      </c>
      <c r="FD41" s="45"/>
      <c r="FE41" s="30">
        <v>16</v>
      </c>
      <c r="FF41" s="31" t="s">
        <v>28</v>
      </c>
      <c r="FG41" s="29"/>
      <c r="FH41" s="6">
        <v>15114</v>
      </c>
      <c r="FI41" s="14">
        <v>179</v>
      </c>
      <c r="FJ41" s="14">
        <v>123</v>
      </c>
      <c r="FK41" s="14">
        <v>56</v>
      </c>
      <c r="FL41" s="16">
        <v>0.37051740108508668</v>
      </c>
      <c r="FM41" s="14">
        <v>233</v>
      </c>
      <c r="FN41" s="14">
        <v>329</v>
      </c>
      <c r="FO41" s="14">
        <v>2</v>
      </c>
      <c r="FP41" s="14">
        <v>564</v>
      </c>
      <c r="FQ41" s="14">
        <v>254</v>
      </c>
      <c r="FR41" s="14">
        <v>485</v>
      </c>
      <c r="FS41" s="14">
        <v>20</v>
      </c>
      <c r="FT41" s="14">
        <v>759</v>
      </c>
      <c r="FU41" s="14">
        <v>-195</v>
      </c>
      <c r="FV41" s="16">
        <v>-1.2901945216355697</v>
      </c>
      <c r="FW41" s="14">
        <v>-139</v>
      </c>
      <c r="FX41" s="16">
        <v>-0.91967712055048301</v>
      </c>
      <c r="FY41" s="14">
        <v>14975</v>
      </c>
      <c r="FZ41" s="67">
        <v>16</v>
      </c>
      <c r="GA41" s="30">
        <v>16</v>
      </c>
      <c r="GB41" s="31" t="s">
        <v>28</v>
      </c>
      <c r="GC41" s="29"/>
      <c r="GD41" s="6">
        <v>15043</v>
      </c>
      <c r="GE41" s="14">
        <v>192</v>
      </c>
      <c r="GF41" s="14">
        <v>130</v>
      </c>
      <c r="GG41" s="14">
        <v>62</v>
      </c>
      <c r="GH41" s="16">
        <v>0.41215183141660572</v>
      </c>
      <c r="GI41" s="14">
        <v>220</v>
      </c>
      <c r="GJ41" s="14">
        <v>347</v>
      </c>
      <c r="GK41" s="14">
        <v>0</v>
      </c>
      <c r="GL41" s="14">
        <v>567</v>
      </c>
      <c r="GM41" s="14">
        <v>227</v>
      </c>
      <c r="GN41" s="14">
        <v>486</v>
      </c>
      <c r="GO41" s="14">
        <v>8</v>
      </c>
      <c r="GP41" s="14">
        <v>721</v>
      </c>
      <c r="GQ41" s="14">
        <v>-154</v>
      </c>
      <c r="GR41" s="16">
        <v>-1.0237319683573756</v>
      </c>
      <c r="GS41" s="14">
        <v>-92</v>
      </c>
      <c r="GT41" s="16">
        <v>-0.61158013694076974</v>
      </c>
      <c r="GU41" s="14">
        <v>14951</v>
      </c>
      <c r="GV41" s="67">
        <v>16</v>
      </c>
      <c r="GW41" s="30">
        <v>16</v>
      </c>
      <c r="GX41" s="31" t="s">
        <v>28</v>
      </c>
      <c r="GY41" s="29"/>
      <c r="GZ41" s="6">
        <v>14951</v>
      </c>
      <c r="HA41" s="14">
        <v>150</v>
      </c>
      <c r="HB41" s="14">
        <v>126</v>
      </c>
      <c r="HC41" s="14">
        <v>24</v>
      </c>
      <c r="HD41" s="16">
        <v>0.16052437964015784</v>
      </c>
      <c r="HE41" s="14">
        <v>244</v>
      </c>
      <c r="HF41" s="14">
        <v>352</v>
      </c>
      <c r="HG41" s="14">
        <v>0</v>
      </c>
      <c r="HH41" s="14">
        <v>596</v>
      </c>
      <c r="HI41" s="14">
        <v>242</v>
      </c>
      <c r="HJ41" s="14">
        <v>398</v>
      </c>
      <c r="HK41" s="14">
        <v>14</v>
      </c>
      <c r="HL41" s="14">
        <v>654</v>
      </c>
      <c r="HM41" s="14">
        <v>-58</v>
      </c>
      <c r="HN41" s="16">
        <v>-0.38793391746371481</v>
      </c>
      <c r="HO41" s="14">
        <v>-34</v>
      </c>
      <c r="HP41" s="16">
        <v>-0.22740953782355694</v>
      </c>
      <c r="HQ41" s="14">
        <v>14917</v>
      </c>
      <c r="HR41" s="67">
        <v>16</v>
      </c>
      <c r="HW41" s="16"/>
      <c r="IG41" s="16"/>
      <c r="II41" s="16"/>
      <c r="IP41" s="16"/>
    </row>
    <row r="42" spans="1:250" ht="12.75" customHeight="1">
      <c r="A42" s="30">
        <v>17</v>
      </c>
      <c r="B42" s="31" t="s">
        <v>29</v>
      </c>
      <c r="C42" s="29"/>
      <c r="D42" s="6">
        <v>8049</v>
      </c>
      <c r="E42" s="36" t="s">
        <v>286</v>
      </c>
      <c r="F42" s="36" t="s">
        <v>286</v>
      </c>
      <c r="G42" s="14">
        <v>62</v>
      </c>
      <c r="H42" s="16">
        <v>0.77028202261150447</v>
      </c>
      <c r="I42" s="36" t="s">
        <v>286</v>
      </c>
      <c r="J42" s="36" t="s">
        <v>286</v>
      </c>
      <c r="K42" s="36" t="s">
        <v>286</v>
      </c>
      <c r="L42" s="36" t="s">
        <v>286</v>
      </c>
      <c r="M42" s="36" t="s">
        <v>286</v>
      </c>
      <c r="N42" s="36" t="s">
        <v>286</v>
      </c>
      <c r="O42" s="36" t="s">
        <v>286</v>
      </c>
      <c r="P42" s="36" t="s">
        <v>286</v>
      </c>
      <c r="Q42" s="14">
        <v>-13</v>
      </c>
      <c r="R42" s="16">
        <v>-0.16151074667660578</v>
      </c>
      <c r="S42" s="14">
        <v>49</v>
      </c>
      <c r="T42" s="16">
        <v>0.60877127593489877</v>
      </c>
      <c r="U42" s="14">
        <v>8098</v>
      </c>
      <c r="V42" s="67">
        <v>17</v>
      </c>
      <c r="W42" s="45"/>
      <c r="X42" s="30">
        <v>17</v>
      </c>
      <c r="Y42" s="31" t="s">
        <v>29</v>
      </c>
      <c r="Z42" s="29"/>
      <c r="AA42" s="6">
        <v>8098</v>
      </c>
      <c r="AB42" s="14">
        <v>123</v>
      </c>
      <c r="AC42" s="14">
        <v>65</v>
      </c>
      <c r="AD42" s="14">
        <v>58</v>
      </c>
      <c r="AE42" s="16">
        <v>0.7162262286984441</v>
      </c>
      <c r="AF42" s="14">
        <v>235</v>
      </c>
      <c r="AG42" s="14">
        <v>318</v>
      </c>
      <c r="AH42" s="14">
        <v>18</v>
      </c>
      <c r="AI42" s="14">
        <v>571</v>
      </c>
      <c r="AJ42" s="14">
        <v>205</v>
      </c>
      <c r="AK42" s="14">
        <v>285</v>
      </c>
      <c r="AL42" s="14">
        <v>8</v>
      </c>
      <c r="AM42" s="14">
        <v>498</v>
      </c>
      <c r="AN42" s="14">
        <v>73</v>
      </c>
      <c r="AO42" s="16">
        <v>0.90145714991355896</v>
      </c>
      <c r="AP42" s="14">
        <v>131</v>
      </c>
      <c r="AQ42" s="16">
        <v>1.6176833786120028</v>
      </c>
      <c r="AR42" s="14">
        <v>8229</v>
      </c>
      <c r="AS42" s="67">
        <v>17</v>
      </c>
      <c r="AT42" s="30">
        <v>17</v>
      </c>
      <c r="AU42" s="31" t="s">
        <v>29</v>
      </c>
      <c r="AV42" s="29"/>
      <c r="AW42" s="6">
        <v>8229</v>
      </c>
      <c r="AX42" s="14">
        <v>119</v>
      </c>
      <c r="AY42" s="14">
        <v>62</v>
      </c>
      <c r="AZ42" s="14">
        <v>57</v>
      </c>
      <c r="BA42" s="16">
        <v>0.69267225665329935</v>
      </c>
      <c r="BB42" s="14">
        <v>235</v>
      </c>
      <c r="BC42" s="14">
        <v>295</v>
      </c>
      <c r="BD42" s="14">
        <v>10</v>
      </c>
      <c r="BE42" s="14">
        <v>540</v>
      </c>
      <c r="BF42" s="14">
        <v>179</v>
      </c>
      <c r="BG42" s="14">
        <v>337</v>
      </c>
      <c r="BH42" s="14">
        <v>8</v>
      </c>
      <c r="BI42" s="14">
        <v>524</v>
      </c>
      <c r="BJ42" s="14">
        <v>16</v>
      </c>
      <c r="BK42" s="16">
        <v>0.19443431765706645</v>
      </c>
      <c r="BL42" s="14">
        <v>73</v>
      </c>
      <c r="BM42" s="16">
        <v>0.88710657431036577</v>
      </c>
      <c r="BN42" s="14">
        <v>8302</v>
      </c>
      <c r="BO42" s="67">
        <v>17</v>
      </c>
      <c r="BP42" s="45"/>
      <c r="BQ42" s="30">
        <v>17</v>
      </c>
      <c r="BR42" s="31" t="s">
        <v>29</v>
      </c>
      <c r="BS42" s="29"/>
      <c r="BT42" s="6">
        <v>8268</v>
      </c>
      <c r="BU42" s="14">
        <v>99</v>
      </c>
      <c r="BV42" s="14">
        <v>71</v>
      </c>
      <c r="BW42" s="14">
        <v>28</v>
      </c>
      <c r="BX42" s="16">
        <v>0.3386550556361877</v>
      </c>
      <c r="BY42" s="14">
        <v>199</v>
      </c>
      <c r="BZ42" s="14">
        <v>362</v>
      </c>
      <c r="CA42" s="14">
        <v>13</v>
      </c>
      <c r="CB42" s="14">
        <v>574</v>
      </c>
      <c r="CC42" s="14">
        <v>184</v>
      </c>
      <c r="CD42" s="14">
        <v>394</v>
      </c>
      <c r="CE42" s="14">
        <v>8</v>
      </c>
      <c r="CF42" s="14">
        <v>586</v>
      </c>
      <c r="CG42" s="14">
        <v>-12</v>
      </c>
      <c r="CH42" s="16">
        <v>-0.14513788098693758</v>
      </c>
      <c r="CI42" s="14">
        <v>16</v>
      </c>
      <c r="CJ42" s="16">
        <v>0.19351717464925011</v>
      </c>
      <c r="CK42" s="14">
        <v>8284</v>
      </c>
      <c r="CL42" s="67">
        <v>17</v>
      </c>
      <c r="CM42" s="45"/>
      <c r="CN42" s="30">
        <v>17</v>
      </c>
      <c r="CO42" s="31" t="s">
        <v>29</v>
      </c>
      <c r="CP42" s="29"/>
      <c r="CQ42" s="6">
        <v>8284</v>
      </c>
      <c r="CR42" s="14">
        <v>115</v>
      </c>
      <c r="CS42" s="14">
        <v>58</v>
      </c>
      <c r="CT42" s="14">
        <v>57</v>
      </c>
      <c r="CU42" s="16">
        <v>0.68807339449541294</v>
      </c>
      <c r="CV42" s="14">
        <v>173</v>
      </c>
      <c r="CW42" s="14">
        <v>322</v>
      </c>
      <c r="CX42" s="14">
        <v>21</v>
      </c>
      <c r="CY42" s="14">
        <v>516</v>
      </c>
      <c r="CZ42" s="14">
        <v>172</v>
      </c>
      <c r="DA42" s="14">
        <v>318</v>
      </c>
      <c r="DB42" s="14">
        <v>22</v>
      </c>
      <c r="DC42" s="14">
        <v>512</v>
      </c>
      <c r="DD42" s="14">
        <v>4</v>
      </c>
      <c r="DE42" s="16">
        <v>4.8285852245292124E-2</v>
      </c>
      <c r="DF42" s="14">
        <v>61</v>
      </c>
      <c r="DG42" s="16">
        <v>0.73635924674070496</v>
      </c>
      <c r="DH42" s="14">
        <v>8345</v>
      </c>
      <c r="DI42" s="67">
        <v>17</v>
      </c>
      <c r="DJ42" s="45"/>
      <c r="DK42" s="30">
        <v>17</v>
      </c>
      <c r="DL42" s="31" t="s">
        <v>29</v>
      </c>
      <c r="DM42" s="29"/>
      <c r="DN42" s="6">
        <v>8345</v>
      </c>
      <c r="DO42" s="14">
        <v>104</v>
      </c>
      <c r="DP42" s="14">
        <v>62</v>
      </c>
      <c r="DQ42" s="14">
        <v>42</v>
      </c>
      <c r="DR42" s="16">
        <v>0.50329538645895755</v>
      </c>
      <c r="DS42" s="14">
        <v>203</v>
      </c>
      <c r="DT42" s="14">
        <v>369</v>
      </c>
      <c r="DU42" s="14">
        <v>17</v>
      </c>
      <c r="DV42" s="14">
        <v>589</v>
      </c>
      <c r="DW42" s="14">
        <v>191</v>
      </c>
      <c r="DX42" s="14">
        <v>366</v>
      </c>
      <c r="DY42" s="14">
        <v>24</v>
      </c>
      <c r="DZ42" s="14">
        <v>581</v>
      </c>
      <c r="EA42" s="14">
        <v>8</v>
      </c>
      <c r="EB42" s="16">
        <v>9.5865787896944277E-2</v>
      </c>
      <c r="EC42" s="14">
        <v>50</v>
      </c>
      <c r="ED42" s="16">
        <v>0.59916117435590177</v>
      </c>
      <c r="EE42" s="14">
        <v>8395</v>
      </c>
      <c r="EF42" s="67">
        <v>17</v>
      </c>
      <c r="EG42" s="45"/>
      <c r="EH42" s="30">
        <v>17</v>
      </c>
      <c r="EI42" s="31" t="s">
        <v>29</v>
      </c>
      <c r="EJ42" s="29"/>
      <c r="EK42" s="6">
        <v>8395</v>
      </c>
      <c r="EL42" s="14">
        <v>87</v>
      </c>
      <c r="EM42" s="14">
        <v>52</v>
      </c>
      <c r="EN42" s="14">
        <v>35</v>
      </c>
      <c r="EO42" s="16">
        <v>0.41691483025610482</v>
      </c>
      <c r="EP42" s="14">
        <v>239</v>
      </c>
      <c r="EQ42" s="14">
        <v>313</v>
      </c>
      <c r="ER42" s="14">
        <v>3</v>
      </c>
      <c r="ES42" s="14">
        <v>555</v>
      </c>
      <c r="ET42" s="14">
        <v>194</v>
      </c>
      <c r="EU42" s="14">
        <v>282</v>
      </c>
      <c r="EV42" s="14">
        <v>10</v>
      </c>
      <c r="EW42" s="14">
        <v>486</v>
      </c>
      <c r="EX42" s="14">
        <v>69</v>
      </c>
      <c r="EY42" s="16">
        <v>0.82191780821917804</v>
      </c>
      <c r="EZ42" s="14">
        <v>104</v>
      </c>
      <c r="FA42" s="16">
        <v>1.2388326384752828</v>
      </c>
      <c r="FB42" s="14">
        <v>8499</v>
      </c>
      <c r="FC42" s="67">
        <v>17</v>
      </c>
      <c r="FD42" s="45"/>
      <c r="FE42" s="30">
        <v>17</v>
      </c>
      <c r="FF42" s="31" t="s">
        <v>29</v>
      </c>
      <c r="FG42" s="29"/>
      <c r="FH42" s="6">
        <v>8499</v>
      </c>
      <c r="FI42" s="14">
        <v>96</v>
      </c>
      <c r="FJ42" s="14">
        <v>69</v>
      </c>
      <c r="FK42" s="14">
        <v>27</v>
      </c>
      <c r="FL42" s="16">
        <v>0.31768443346276032</v>
      </c>
      <c r="FM42" s="14">
        <v>274</v>
      </c>
      <c r="FN42" s="14">
        <v>487</v>
      </c>
      <c r="FO42" s="14">
        <v>3</v>
      </c>
      <c r="FP42" s="14">
        <v>764</v>
      </c>
      <c r="FQ42" s="14">
        <v>210</v>
      </c>
      <c r="FR42" s="14">
        <v>366</v>
      </c>
      <c r="FS42" s="14">
        <v>15</v>
      </c>
      <c r="FT42" s="14">
        <v>591</v>
      </c>
      <c r="FU42" s="14">
        <v>173</v>
      </c>
      <c r="FV42" s="16">
        <v>2.0355335921873161</v>
      </c>
      <c r="FW42" s="14">
        <v>200</v>
      </c>
      <c r="FX42" s="16">
        <v>2.3532180256500763</v>
      </c>
      <c r="FY42" s="14">
        <v>8699</v>
      </c>
      <c r="FZ42" s="67">
        <v>17</v>
      </c>
      <c r="GA42" s="30">
        <v>17</v>
      </c>
      <c r="GB42" s="31" t="s">
        <v>29</v>
      </c>
      <c r="GC42" s="29"/>
      <c r="GD42" s="6">
        <v>8486</v>
      </c>
      <c r="GE42" s="14">
        <v>101</v>
      </c>
      <c r="GF42" s="14">
        <v>62</v>
      </c>
      <c r="GG42" s="14">
        <v>39</v>
      </c>
      <c r="GH42" s="16">
        <v>0.45958048550553854</v>
      </c>
      <c r="GI42" s="14">
        <v>210</v>
      </c>
      <c r="GJ42" s="14">
        <v>353</v>
      </c>
      <c r="GK42" s="14">
        <v>5</v>
      </c>
      <c r="GL42" s="14">
        <v>568</v>
      </c>
      <c r="GM42" s="14">
        <v>244</v>
      </c>
      <c r="GN42" s="14">
        <v>377</v>
      </c>
      <c r="GO42" s="14">
        <v>21</v>
      </c>
      <c r="GP42" s="14">
        <v>642</v>
      </c>
      <c r="GQ42" s="14">
        <v>-74</v>
      </c>
      <c r="GR42" s="16">
        <v>-0.87202451095922695</v>
      </c>
      <c r="GS42" s="14">
        <v>-35</v>
      </c>
      <c r="GT42" s="16">
        <v>-0.41244402545368847</v>
      </c>
      <c r="GU42" s="14">
        <v>8451</v>
      </c>
      <c r="GV42" s="67">
        <v>17</v>
      </c>
      <c r="GW42" s="30">
        <v>17</v>
      </c>
      <c r="GX42" s="31" t="s">
        <v>29</v>
      </c>
      <c r="GY42" s="29"/>
      <c r="GZ42" s="6">
        <v>8451</v>
      </c>
      <c r="HA42" s="14">
        <v>90</v>
      </c>
      <c r="HB42" s="14">
        <v>68</v>
      </c>
      <c r="HC42" s="14">
        <v>22</v>
      </c>
      <c r="HD42" s="16">
        <v>0.26032422198556382</v>
      </c>
      <c r="HE42" s="14">
        <v>296</v>
      </c>
      <c r="HF42" s="14">
        <v>329</v>
      </c>
      <c r="HG42" s="14">
        <v>13</v>
      </c>
      <c r="HH42" s="14">
        <v>638</v>
      </c>
      <c r="HI42" s="14">
        <v>247</v>
      </c>
      <c r="HJ42" s="14">
        <v>370</v>
      </c>
      <c r="HK42" s="14">
        <v>9</v>
      </c>
      <c r="HL42" s="14">
        <v>626</v>
      </c>
      <c r="HM42" s="14">
        <v>12</v>
      </c>
      <c r="HN42" s="16">
        <v>0.14199503017394391</v>
      </c>
      <c r="HO42" s="14">
        <v>34</v>
      </c>
      <c r="HP42" s="16">
        <v>0.4023192521595077</v>
      </c>
      <c r="HQ42" s="14">
        <v>8485</v>
      </c>
      <c r="HR42" s="67">
        <v>17</v>
      </c>
      <c r="HW42" s="16"/>
      <c r="IG42" s="16"/>
      <c r="II42" s="16"/>
      <c r="IP42" s="16"/>
    </row>
    <row r="43" spans="1:250" ht="12.75" customHeight="1">
      <c r="A43" s="30">
        <v>18</v>
      </c>
      <c r="B43" s="31" t="s">
        <v>30</v>
      </c>
      <c r="C43" s="29"/>
      <c r="D43" s="6">
        <v>4111</v>
      </c>
      <c r="E43" s="36" t="s">
        <v>286</v>
      </c>
      <c r="F43" s="36" t="s">
        <v>286</v>
      </c>
      <c r="G43" s="14">
        <v>30</v>
      </c>
      <c r="H43" s="16">
        <v>0.72974945268791047</v>
      </c>
      <c r="I43" s="36" t="s">
        <v>286</v>
      </c>
      <c r="J43" s="36" t="s">
        <v>286</v>
      </c>
      <c r="K43" s="36" t="s">
        <v>286</v>
      </c>
      <c r="L43" s="36" t="s">
        <v>286</v>
      </c>
      <c r="M43" s="36" t="s">
        <v>286</v>
      </c>
      <c r="N43" s="36" t="s">
        <v>286</v>
      </c>
      <c r="O43" s="36" t="s">
        <v>286</v>
      </c>
      <c r="P43" s="36" t="s">
        <v>286</v>
      </c>
      <c r="Q43" s="14">
        <v>15</v>
      </c>
      <c r="R43" s="16">
        <v>0.36487472634395524</v>
      </c>
      <c r="S43" s="14">
        <v>45</v>
      </c>
      <c r="T43" s="16">
        <v>1.0946241790318656</v>
      </c>
      <c r="U43" s="14">
        <v>4156</v>
      </c>
      <c r="V43" s="67">
        <v>18</v>
      </c>
      <c r="W43" s="45"/>
      <c r="X43" s="30">
        <v>18</v>
      </c>
      <c r="Y43" s="31" t="s">
        <v>30</v>
      </c>
      <c r="Z43" s="29"/>
      <c r="AA43" s="6">
        <v>4156</v>
      </c>
      <c r="AB43" s="14">
        <v>80</v>
      </c>
      <c r="AC43" s="14">
        <v>33</v>
      </c>
      <c r="AD43" s="14">
        <v>47</v>
      </c>
      <c r="AE43" s="16">
        <v>1.1308950914340712</v>
      </c>
      <c r="AF43" s="14">
        <v>97</v>
      </c>
      <c r="AG43" s="14">
        <v>207</v>
      </c>
      <c r="AH43" s="14">
        <v>4</v>
      </c>
      <c r="AI43" s="14">
        <v>308</v>
      </c>
      <c r="AJ43" s="14">
        <v>66</v>
      </c>
      <c r="AK43" s="14">
        <v>183</v>
      </c>
      <c r="AL43" s="14">
        <v>14</v>
      </c>
      <c r="AM43" s="14">
        <v>263</v>
      </c>
      <c r="AN43" s="14">
        <v>45</v>
      </c>
      <c r="AO43" s="16">
        <v>1.0827718960538979</v>
      </c>
      <c r="AP43" s="14">
        <v>92</v>
      </c>
      <c r="AQ43" s="16">
        <v>2.2136669874879691</v>
      </c>
      <c r="AR43" s="14">
        <v>4248</v>
      </c>
      <c r="AS43" s="67">
        <v>18</v>
      </c>
      <c r="AT43" s="30">
        <v>18</v>
      </c>
      <c r="AU43" s="31" t="s">
        <v>30</v>
      </c>
      <c r="AV43" s="29"/>
      <c r="AW43" s="6">
        <v>4248</v>
      </c>
      <c r="AX43" s="14">
        <v>72</v>
      </c>
      <c r="AY43" s="14">
        <v>46</v>
      </c>
      <c r="AZ43" s="14">
        <v>26</v>
      </c>
      <c r="BA43" s="16">
        <v>0.61205273069679844</v>
      </c>
      <c r="BB43" s="14">
        <v>92</v>
      </c>
      <c r="BC43" s="14">
        <v>225</v>
      </c>
      <c r="BD43" s="14">
        <v>4</v>
      </c>
      <c r="BE43" s="14">
        <v>321</v>
      </c>
      <c r="BF43" s="14">
        <v>65</v>
      </c>
      <c r="BG43" s="14">
        <v>179</v>
      </c>
      <c r="BH43" s="14">
        <v>5</v>
      </c>
      <c r="BI43" s="14">
        <v>249</v>
      </c>
      <c r="BJ43" s="14">
        <v>72</v>
      </c>
      <c r="BK43" s="16">
        <v>1.6949152542372881</v>
      </c>
      <c r="BL43" s="14">
        <v>98</v>
      </c>
      <c r="BM43" s="16">
        <v>2.3069679849340869</v>
      </c>
      <c r="BN43" s="14">
        <v>4346</v>
      </c>
      <c r="BO43" s="67">
        <v>18</v>
      </c>
      <c r="BP43" s="45"/>
      <c r="BQ43" s="30">
        <v>18</v>
      </c>
      <c r="BR43" s="31" t="s">
        <v>30</v>
      </c>
      <c r="BS43" s="29"/>
      <c r="BT43" s="6">
        <v>4414</v>
      </c>
      <c r="BU43" s="14">
        <v>71</v>
      </c>
      <c r="BV43" s="14">
        <v>44</v>
      </c>
      <c r="BW43" s="14">
        <v>27</v>
      </c>
      <c r="BX43" s="16">
        <v>0.61169007702763933</v>
      </c>
      <c r="BY43" s="14">
        <v>69</v>
      </c>
      <c r="BZ43" s="14">
        <v>155</v>
      </c>
      <c r="CA43" s="14">
        <v>3</v>
      </c>
      <c r="CB43" s="14">
        <v>227</v>
      </c>
      <c r="CC43" s="14">
        <v>77</v>
      </c>
      <c r="CD43" s="14">
        <v>134</v>
      </c>
      <c r="CE43" s="14">
        <v>12</v>
      </c>
      <c r="CF43" s="14">
        <v>223</v>
      </c>
      <c r="CG43" s="14">
        <v>4</v>
      </c>
      <c r="CH43" s="16">
        <v>9.062075215224287E-2</v>
      </c>
      <c r="CI43" s="14">
        <v>31</v>
      </c>
      <c r="CJ43" s="16">
        <v>0.70231082917988219</v>
      </c>
      <c r="CK43" s="14">
        <v>4445</v>
      </c>
      <c r="CL43" s="67">
        <v>18</v>
      </c>
      <c r="CM43" s="45"/>
      <c r="CN43" s="30">
        <v>18</v>
      </c>
      <c r="CO43" s="31" t="s">
        <v>30</v>
      </c>
      <c r="CP43" s="29"/>
      <c r="CQ43" s="6">
        <v>4445</v>
      </c>
      <c r="CR43" s="14">
        <v>85</v>
      </c>
      <c r="CS43" s="14">
        <v>40</v>
      </c>
      <c r="CT43" s="14">
        <v>45</v>
      </c>
      <c r="CU43" s="16">
        <v>1.0123734533183353</v>
      </c>
      <c r="CV43" s="14">
        <v>78</v>
      </c>
      <c r="CW43" s="14">
        <v>171</v>
      </c>
      <c r="CX43" s="14">
        <v>3</v>
      </c>
      <c r="CY43" s="14">
        <v>252</v>
      </c>
      <c r="CZ43" s="14">
        <v>77</v>
      </c>
      <c r="DA43" s="14">
        <v>144</v>
      </c>
      <c r="DB43" s="14">
        <v>8</v>
      </c>
      <c r="DC43" s="14">
        <v>229</v>
      </c>
      <c r="DD43" s="14">
        <v>23</v>
      </c>
      <c r="DE43" s="16">
        <v>0.51743532058492692</v>
      </c>
      <c r="DF43" s="14">
        <v>68</v>
      </c>
      <c r="DG43" s="16">
        <v>1.5298087739032622</v>
      </c>
      <c r="DH43" s="14">
        <v>4513</v>
      </c>
      <c r="DI43" s="67">
        <v>18</v>
      </c>
      <c r="DJ43" s="45"/>
      <c r="DK43" s="30">
        <v>18</v>
      </c>
      <c r="DL43" s="31" t="s">
        <v>30</v>
      </c>
      <c r="DM43" s="29"/>
      <c r="DN43" s="6">
        <v>4513</v>
      </c>
      <c r="DO43" s="14">
        <v>67</v>
      </c>
      <c r="DP43" s="14">
        <v>41</v>
      </c>
      <c r="DQ43" s="14">
        <v>26</v>
      </c>
      <c r="DR43" s="16">
        <v>0.57611345003323733</v>
      </c>
      <c r="DS43" s="14">
        <v>67</v>
      </c>
      <c r="DT43" s="14">
        <v>169</v>
      </c>
      <c r="DU43" s="14">
        <v>4</v>
      </c>
      <c r="DV43" s="14">
        <v>240</v>
      </c>
      <c r="DW43" s="14">
        <v>71</v>
      </c>
      <c r="DX43" s="14">
        <v>129</v>
      </c>
      <c r="DY43" s="14">
        <v>4</v>
      </c>
      <c r="DZ43" s="14">
        <v>204</v>
      </c>
      <c r="EA43" s="14">
        <v>36</v>
      </c>
      <c r="EB43" s="16">
        <v>0.79769554619986716</v>
      </c>
      <c r="EC43" s="14">
        <v>62</v>
      </c>
      <c r="ED43" s="16">
        <v>1.3738089962331044</v>
      </c>
      <c r="EE43" s="14">
        <v>4575</v>
      </c>
      <c r="EF43" s="67">
        <v>18</v>
      </c>
      <c r="EG43" s="45"/>
      <c r="EH43" s="30">
        <v>18</v>
      </c>
      <c r="EI43" s="31" t="s">
        <v>30</v>
      </c>
      <c r="EJ43" s="29"/>
      <c r="EK43" s="6">
        <v>4575</v>
      </c>
      <c r="EL43" s="14">
        <v>61</v>
      </c>
      <c r="EM43" s="14">
        <v>25</v>
      </c>
      <c r="EN43" s="14">
        <v>36</v>
      </c>
      <c r="EO43" s="16">
        <v>0.78688524590163933</v>
      </c>
      <c r="EP43" s="14">
        <v>67</v>
      </c>
      <c r="EQ43" s="14">
        <v>154</v>
      </c>
      <c r="ER43" s="14">
        <v>3</v>
      </c>
      <c r="ES43" s="14">
        <v>224</v>
      </c>
      <c r="ET43" s="14">
        <v>73</v>
      </c>
      <c r="EU43" s="14">
        <v>156</v>
      </c>
      <c r="EV43" s="14">
        <v>12</v>
      </c>
      <c r="EW43" s="14">
        <v>241</v>
      </c>
      <c r="EX43" s="14">
        <v>-17</v>
      </c>
      <c r="EY43" s="16">
        <v>-0.37158469945355194</v>
      </c>
      <c r="EZ43" s="14">
        <v>19</v>
      </c>
      <c r="FA43" s="16">
        <v>0.41530054644808745</v>
      </c>
      <c r="FB43" s="14">
        <v>4594</v>
      </c>
      <c r="FC43" s="67">
        <v>18</v>
      </c>
      <c r="FD43" s="45"/>
      <c r="FE43" s="30">
        <v>18</v>
      </c>
      <c r="FF43" s="31" t="s">
        <v>30</v>
      </c>
      <c r="FG43" s="29"/>
      <c r="FH43" s="6">
        <v>4594</v>
      </c>
      <c r="FI43" s="14">
        <v>67</v>
      </c>
      <c r="FJ43" s="14">
        <v>39</v>
      </c>
      <c r="FK43" s="14">
        <v>28</v>
      </c>
      <c r="FL43" s="16">
        <v>0.60949063996517194</v>
      </c>
      <c r="FM43" s="14">
        <v>85</v>
      </c>
      <c r="FN43" s="14">
        <v>190</v>
      </c>
      <c r="FO43" s="14">
        <v>5</v>
      </c>
      <c r="FP43" s="14">
        <v>280</v>
      </c>
      <c r="FQ43" s="14">
        <v>90</v>
      </c>
      <c r="FR43" s="14">
        <v>151</v>
      </c>
      <c r="FS43" s="14">
        <v>10</v>
      </c>
      <c r="FT43" s="14">
        <v>251</v>
      </c>
      <c r="FU43" s="14">
        <v>29</v>
      </c>
      <c r="FV43" s="16">
        <v>0.63125816282107095</v>
      </c>
      <c r="FW43" s="14">
        <v>57</v>
      </c>
      <c r="FX43" s="16">
        <v>1.2407488027862428</v>
      </c>
      <c r="FY43" s="14">
        <v>4651</v>
      </c>
      <c r="FZ43" s="67">
        <v>18</v>
      </c>
      <c r="GA43" s="30">
        <v>18</v>
      </c>
      <c r="GB43" s="31" t="s">
        <v>30</v>
      </c>
      <c r="GC43" s="29"/>
      <c r="GD43" s="6">
        <v>4630</v>
      </c>
      <c r="GE43" s="14">
        <v>60</v>
      </c>
      <c r="GF43" s="14">
        <v>46</v>
      </c>
      <c r="GG43" s="14">
        <v>14</v>
      </c>
      <c r="GH43" s="16">
        <v>0.30237580993520519</v>
      </c>
      <c r="GI43" s="14">
        <v>82</v>
      </c>
      <c r="GJ43" s="14">
        <v>143</v>
      </c>
      <c r="GK43" s="14">
        <v>0</v>
      </c>
      <c r="GL43" s="14">
        <v>225</v>
      </c>
      <c r="GM43" s="14">
        <v>100</v>
      </c>
      <c r="GN43" s="14">
        <v>144</v>
      </c>
      <c r="GO43" s="14">
        <v>6</v>
      </c>
      <c r="GP43" s="14">
        <v>250</v>
      </c>
      <c r="GQ43" s="14">
        <v>-25</v>
      </c>
      <c r="GR43" s="16">
        <v>-0.5399568034557235</v>
      </c>
      <c r="GS43" s="14">
        <v>-11</v>
      </c>
      <c r="GT43" s="16">
        <v>-0.23758099352051837</v>
      </c>
      <c r="GU43" s="14">
        <v>4619</v>
      </c>
      <c r="GV43" s="67">
        <v>18</v>
      </c>
      <c r="GW43" s="30">
        <v>18</v>
      </c>
      <c r="GX43" s="31" t="s">
        <v>30</v>
      </c>
      <c r="GY43" s="29"/>
      <c r="GZ43" s="6">
        <v>4619</v>
      </c>
      <c r="HA43" s="14">
        <v>52</v>
      </c>
      <c r="HB43" s="14">
        <v>48</v>
      </c>
      <c r="HC43" s="14">
        <v>4</v>
      </c>
      <c r="HD43" s="16">
        <v>8.6598830915782632E-2</v>
      </c>
      <c r="HE43" s="14">
        <v>69</v>
      </c>
      <c r="HF43" s="14">
        <v>175</v>
      </c>
      <c r="HG43" s="14">
        <v>1</v>
      </c>
      <c r="HH43" s="14">
        <v>245</v>
      </c>
      <c r="HI43" s="14">
        <v>103</v>
      </c>
      <c r="HJ43" s="14">
        <v>142</v>
      </c>
      <c r="HK43" s="14">
        <v>4</v>
      </c>
      <c r="HL43" s="14">
        <v>249</v>
      </c>
      <c r="HM43" s="14">
        <v>-4</v>
      </c>
      <c r="HN43" s="16">
        <v>-8.6598830915782632E-2</v>
      </c>
      <c r="HO43" s="14">
        <v>0</v>
      </c>
      <c r="HP43" s="16">
        <v>0</v>
      </c>
      <c r="HQ43" s="14">
        <v>4619</v>
      </c>
      <c r="HR43" s="67">
        <v>18</v>
      </c>
      <c r="HW43" s="16"/>
      <c r="IG43" s="16"/>
      <c r="II43" s="16"/>
      <c r="IP43" s="16"/>
    </row>
    <row r="44" spans="1:250" ht="12.75" customHeight="1">
      <c r="A44" s="30">
        <v>19</v>
      </c>
      <c r="B44" s="31" t="s">
        <v>31</v>
      </c>
      <c r="C44" s="29"/>
      <c r="D44" s="6">
        <v>9648</v>
      </c>
      <c r="E44" s="36" t="s">
        <v>286</v>
      </c>
      <c r="F44" s="36" t="s">
        <v>286</v>
      </c>
      <c r="G44" s="14">
        <v>90</v>
      </c>
      <c r="H44" s="16">
        <v>0.93283582089552231</v>
      </c>
      <c r="I44" s="36" t="s">
        <v>286</v>
      </c>
      <c r="J44" s="36" t="s">
        <v>286</v>
      </c>
      <c r="K44" s="36" t="s">
        <v>286</v>
      </c>
      <c r="L44" s="36" t="s">
        <v>286</v>
      </c>
      <c r="M44" s="36" t="s">
        <v>286</v>
      </c>
      <c r="N44" s="36" t="s">
        <v>286</v>
      </c>
      <c r="O44" s="36" t="s">
        <v>286</v>
      </c>
      <c r="P44" s="36" t="s">
        <v>286</v>
      </c>
      <c r="Q44" s="14">
        <v>19</v>
      </c>
      <c r="R44" s="16">
        <v>0.19693200663349919</v>
      </c>
      <c r="S44" s="14">
        <v>109</v>
      </c>
      <c r="T44" s="16">
        <v>1.1297678275290217</v>
      </c>
      <c r="U44" s="14">
        <v>9757</v>
      </c>
      <c r="V44" s="67">
        <v>19</v>
      </c>
      <c r="W44" s="45"/>
      <c r="X44" s="30">
        <v>19</v>
      </c>
      <c r="Y44" s="31" t="s">
        <v>31</v>
      </c>
      <c r="Z44" s="29"/>
      <c r="AA44" s="6">
        <v>9757</v>
      </c>
      <c r="AB44" s="14">
        <v>126</v>
      </c>
      <c r="AC44" s="14">
        <v>58</v>
      </c>
      <c r="AD44" s="14">
        <v>68</v>
      </c>
      <c r="AE44" s="16">
        <v>0.69693553346315462</v>
      </c>
      <c r="AF44" s="14">
        <v>436</v>
      </c>
      <c r="AG44" s="14">
        <v>346</v>
      </c>
      <c r="AH44" s="14">
        <v>20</v>
      </c>
      <c r="AI44" s="14">
        <v>802</v>
      </c>
      <c r="AJ44" s="14">
        <v>358</v>
      </c>
      <c r="AK44" s="14">
        <v>352</v>
      </c>
      <c r="AL44" s="14">
        <v>47</v>
      </c>
      <c r="AM44" s="14">
        <v>757</v>
      </c>
      <c r="AN44" s="14">
        <v>45</v>
      </c>
      <c r="AO44" s="16">
        <v>0.46120733832120525</v>
      </c>
      <c r="AP44" s="14">
        <v>113</v>
      </c>
      <c r="AQ44" s="16">
        <v>1.15814287178436</v>
      </c>
      <c r="AR44" s="14">
        <v>9870</v>
      </c>
      <c r="AS44" s="67">
        <v>19</v>
      </c>
      <c r="AT44" s="30">
        <v>19</v>
      </c>
      <c r="AU44" s="31" t="s">
        <v>31</v>
      </c>
      <c r="AV44" s="29"/>
      <c r="AW44" s="6">
        <v>9870</v>
      </c>
      <c r="AX44" s="14">
        <v>134</v>
      </c>
      <c r="AY44" s="14">
        <v>43</v>
      </c>
      <c r="AZ44" s="14">
        <v>91</v>
      </c>
      <c r="BA44" s="16">
        <v>0.92198581560283688</v>
      </c>
      <c r="BB44" s="14">
        <v>535</v>
      </c>
      <c r="BC44" s="14">
        <v>298</v>
      </c>
      <c r="BD44" s="14">
        <v>19</v>
      </c>
      <c r="BE44" s="14">
        <v>852</v>
      </c>
      <c r="BF44" s="14">
        <v>487</v>
      </c>
      <c r="BG44" s="14">
        <v>363</v>
      </c>
      <c r="BH44" s="14">
        <v>47</v>
      </c>
      <c r="BI44" s="14">
        <v>897</v>
      </c>
      <c r="BJ44" s="14">
        <v>-45</v>
      </c>
      <c r="BK44" s="16">
        <v>-0.45592705167173248</v>
      </c>
      <c r="BL44" s="14">
        <v>46</v>
      </c>
      <c r="BM44" s="16">
        <v>0.46605876393110435</v>
      </c>
      <c r="BN44" s="14">
        <v>9916</v>
      </c>
      <c r="BO44" s="67">
        <v>19</v>
      </c>
      <c r="BP44" s="45"/>
      <c r="BQ44" s="30">
        <v>19</v>
      </c>
      <c r="BR44" s="31" t="s">
        <v>31</v>
      </c>
      <c r="BS44" s="29"/>
      <c r="BT44" s="6">
        <v>10005</v>
      </c>
      <c r="BU44" s="14">
        <v>148</v>
      </c>
      <c r="BV44" s="14">
        <v>64</v>
      </c>
      <c r="BW44" s="14">
        <v>84</v>
      </c>
      <c r="BX44" s="16">
        <v>0.83958020989505244</v>
      </c>
      <c r="BY44" s="14">
        <v>684</v>
      </c>
      <c r="BZ44" s="14">
        <v>322</v>
      </c>
      <c r="CA44" s="14">
        <v>8</v>
      </c>
      <c r="CB44" s="14">
        <v>1014</v>
      </c>
      <c r="CC44" s="14">
        <v>603</v>
      </c>
      <c r="CD44" s="14">
        <v>329</v>
      </c>
      <c r="CE44" s="14">
        <v>54</v>
      </c>
      <c r="CF44" s="14">
        <v>986</v>
      </c>
      <c r="CG44" s="14">
        <v>28</v>
      </c>
      <c r="CH44" s="16">
        <v>0.2798600699650175</v>
      </c>
      <c r="CI44" s="14">
        <v>112</v>
      </c>
      <c r="CJ44" s="16">
        <v>1.11944027986007</v>
      </c>
      <c r="CK44" s="14">
        <v>10117</v>
      </c>
      <c r="CL44" s="67">
        <v>19</v>
      </c>
      <c r="CM44" s="45"/>
      <c r="CN44" s="30">
        <v>19</v>
      </c>
      <c r="CO44" s="31" t="s">
        <v>31</v>
      </c>
      <c r="CP44" s="29"/>
      <c r="CQ44" s="6">
        <v>10117</v>
      </c>
      <c r="CR44" s="14">
        <v>126</v>
      </c>
      <c r="CS44" s="14">
        <v>49</v>
      </c>
      <c r="CT44" s="14">
        <v>77</v>
      </c>
      <c r="CU44" s="16">
        <v>0.76109518632005535</v>
      </c>
      <c r="CV44" s="14">
        <v>757</v>
      </c>
      <c r="CW44" s="14">
        <v>310</v>
      </c>
      <c r="CX44" s="14">
        <v>6</v>
      </c>
      <c r="CY44" s="14">
        <v>1073</v>
      </c>
      <c r="CZ44" s="14">
        <v>672</v>
      </c>
      <c r="DA44" s="14">
        <v>413</v>
      </c>
      <c r="DB44" s="14">
        <v>27</v>
      </c>
      <c r="DC44" s="14">
        <v>1112</v>
      </c>
      <c r="DD44" s="14">
        <v>-39</v>
      </c>
      <c r="DE44" s="16">
        <v>-0.38548976969457349</v>
      </c>
      <c r="DF44" s="14">
        <v>38</v>
      </c>
      <c r="DG44" s="16">
        <v>0.37560541662548186</v>
      </c>
      <c r="DH44" s="14">
        <v>10155</v>
      </c>
      <c r="DI44" s="67">
        <v>19</v>
      </c>
      <c r="DJ44" s="45"/>
      <c r="DK44" s="30">
        <v>19</v>
      </c>
      <c r="DL44" s="31" t="s">
        <v>31</v>
      </c>
      <c r="DM44" s="29"/>
      <c r="DN44" s="6">
        <v>10155</v>
      </c>
      <c r="DO44" s="14">
        <v>134</v>
      </c>
      <c r="DP44" s="14">
        <v>44</v>
      </c>
      <c r="DQ44" s="14">
        <v>90</v>
      </c>
      <c r="DR44" s="16">
        <v>0.88626292466765144</v>
      </c>
      <c r="DS44" s="14">
        <v>743</v>
      </c>
      <c r="DT44" s="14">
        <v>301</v>
      </c>
      <c r="DU44" s="14">
        <v>4</v>
      </c>
      <c r="DV44" s="14">
        <v>1048</v>
      </c>
      <c r="DW44" s="14">
        <v>762</v>
      </c>
      <c r="DX44" s="14">
        <v>336</v>
      </c>
      <c r="DY44" s="14">
        <v>21</v>
      </c>
      <c r="DZ44" s="14">
        <v>1119</v>
      </c>
      <c r="EA44" s="14">
        <v>-71</v>
      </c>
      <c r="EB44" s="16">
        <v>-0.69916297390448057</v>
      </c>
      <c r="EC44" s="14">
        <v>19</v>
      </c>
      <c r="ED44" s="16">
        <v>0.18709995076317085</v>
      </c>
      <c r="EE44" s="14">
        <v>10174</v>
      </c>
      <c r="EF44" s="67">
        <v>19</v>
      </c>
      <c r="EG44" s="45"/>
      <c r="EH44" s="30">
        <v>19</v>
      </c>
      <c r="EI44" s="31" t="s">
        <v>31</v>
      </c>
      <c r="EJ44" s="29"/>
      <c r="EK44" s="6">
        <v>10174</v>
      </c>
      <c r="EL44" s="14">
        <v>117</v>
      </c>
      <c r="EM44" s="14">
        <v>56</v>
      </c>
      <c r="EN44" s="14">
        <v>61</v>
      </c>
      <c r="EO44" s="16">
        <v>0.59956752506388833</v>
      </c>
      <c r="EP44" s="14">
        <v>485</v>
      </c>
      <c r="EQ44" s="14">
        <v>301</v>
      </c>
      <c r="ER44" s="14">
        <v>5</v>
      </c>
      <c r="ES44" s="14">
        <v>791</v>
      </c>
      <c r="ET44" s="14">
        <v>664</v>
      </c>
      <c r="EU44" s="14">
        <v>328</v>
      </c>
      <c r="EV44" s="14">
        <v>8</v>
      </c>
      <c r="EW44" s="14">
        <v>1000</v>
      </c>
      <c r="EX44" s="14">
        <v>-209</v>
      </c>
      <c r="EY44" s="16">
        <v>-2.0542559465303714</v>
      </c>
      <c r="EZ44" s="14">
        <v>-148</v>
      </c>
      <c r="FA44" s="16">
        <v>-1.4546884214664833</v>
      </c>
      <c r="FB44" s="14">
        <v>10026</v>
      </c>
      <c r="FC44" s="67">
        <v>19</v>
      </c>
      <c r="FD44" s="45"/>
      <c r="FE44" s="30">
        <v>19</v>
      </c>
      <c r="FF44" s="31" t="s">
        <v>31</v>
      </c>
      <c r="FG44" s="29"/>
      <c r="FH44" s="6">
        <v>10026</v>
      </c>
      <c r="FI44" s="14">
        <v>109</v>
      </c>
      <c r="FJ44" s="14">
        <v>46</v>
      </c>
      <c r="FK44" s="14">
        <v>63</v>
      </c>
      <c r="FL44" s="16">
        <v>0.62836624775583483</v>
      </c>
      <c r="FM44" s="14">
        <v>404</v>
      </c>
      <c r="FN44" s="14">
        <v>259</v>
      </c>
      <c r="FO44" s="14">
        <v>20</v>
      </c>
      <c r="FP44" s="14">
        <v>683</v>
      </c>
      <c r="FQ44" s="14">
        <v>416</v>
      </c>
      <c r="FR44" s="14">
        <v>345</v>
      </c>
      <c r="FS44" s="14">
        <v>87</v>
      </c>
      <c r="FT44" s="14">
        <v>848</v>
      </c>
      <c r="FU44" s="14">
        <v>-165</v>
      </c>
      <c r="FV44" s="16">
        <v>-1.6457211250748054</v>
      </c>
      <c r="FW44" s="14">
        <v>-102</v>
      </c>
      <c r="FX44" s="16">
        <v>-1.0173548773189707</v>
      </c>
      <c r="FY44" s="14">
        <v>9924</v>
      </c>
      <c r="FZ44" s="67">
        <v>19</v>
      </c>
      <c r="GA44" s="30">
        <v>19</v>
      </c>
      <c r="GB44" s="31" t="s">
        <v>31</v>
      </c>
      <c r="GC44" s="29"/>
      <c r="GD44" s="6">
        <v>9525</v>
      </c>
      <c r="GE44" s="14">
        <v>92</v>
      </c>
      <c r="GF44" s="14">
        <v>59</v>
      </c>
      <c r="GG44" s="14">
        <v>33</v>
      </c>
      <c r="GH44" s="16">
        <v>0.34645669291338582</v>
      </c>
      <c r="GI44" s="14">
        <v>564</v>
      </c>
      <c r="GJ44" s="14">
        <v>276</v>
      </c>
      <c r="GK44" s="14">
        <v>16</v>
      </c>
      <c r="GL44" s="14">
        <v>856</v>
      </c>
      <c r="GM44" s="14">
        <v>484</v>
      </c>
      <c r="GN44" s="14">
        <v>293</v>
      </c>
      <c r="GO44" s="14">
        <v>20</v>
      </c>
      <c r="GP44" s="14">
        <v>797</v>
      </c>
      <c r="GQ44" s="14">
        <v>59</v>
      </c>
      <c r="GR44" s="16">
        <v>0.61942257217847774</v>
      </c>
      <c r="GS44" s="14">
        <v>92</v>
      </c>
      <c r="GT44" s="16">
        <v>0.96587926509186339</v>
      </c>
      <c r="GU44" s="14">
        <v>9617</v>
      </c>
      <c r="GV44" s="67">
        <v>19</v>
      </c>
      <c r="GW44" s="30">
        <v>19</v>
      </c>
      <c r="GX44" s="31" t="s">
        <v>31</v>
      </c>
      <c r="GY44" s="29"/>
      <c r="GZ44" s="6">
        <v>9617</v>
      </c>
      <c r="HA44" s="14">
        <v>102</v>
      </c>
      <c r="HB44" s="14">
        <v>52</v>
      </c>
      <c r="HC44" s="14">
        <v>50</v>
      </c>
      <c r="HD44" s="16">
        <v>0.51991265467401482</v>
      </c>
      <c r="HE44" s="14">
        <v>559</v>
      </c>
      <c r="HF44" s="14">
        <v>314</v>
      </c>
      <c r="HG44" s="14">
        <v>11</v>
      </c>
      <c r="HH44" s="14">
        <v>884</v>
      </c>
      <c r="HI44" s="14">
        <v>555</v>
      </c>
      <c r="HJ44" s="14">
        <v>253</v>
      </c>
      <c r="HK44" s="14">
        <v>12</v>
      </c>
      <c r="HL44" s="14">
        <v>820</v>
      </c>
      <c r="HM44" s="14">
        <v>64</v>
      </c>
      <c r="HN44" s="16">
        <v>0.66548819798273895</v>
      </c>
      <c r="HO44" s="14">
        <v>114</v>
      </c>
      <c r="HP44" s="16">
        <v>1.1854008526567537</v>
      </c>
      <c r="HQ44" s="14">
        <v>9731</v>
      </c>
      <c r="HR44" s="67">
        <v>19</v>
      </c>
      <c r="HW44" s="16"/>
      <c r="IG44" s="16"/>
      <c r="II44" s="16"/>
      <c r="IP44" s="16"/>
    </row>
    <row r="45" spans="1:250" ht="12.75" customHeight="1">
      <c r="A45" s="30">
        <v>20</v>
      </c>
      <c r="B45" s="31" t="s">
        <v>32</v>
      </c>
      <c r="C45" s="29"/>
      <c r="D45" s="6">
        <v>4873</v>
      </c>
      <c r="E45" s="36" t="s">
        <v>286</v>
      </c>
      <c r="F45" s="36" t="s">
        <v>286</v>
      </c>
      <c r="G45" s="14">
        <v>29</v>
      </c>
      <c r="H45" s="16">
        <v>0.59511594500307818</v>
      </c>
      <c r="I45" s="36" t="s">
        <v>286</v>
      </c>
      <c r="J45" s="36" t="s">
        <v>286</v>
      </c>
      <c r="K45" s="36" t="s">
        <v>286</v>
      </c>
      <c r="L45" s="36" t="s">
        <v>286</v>
      </c>
      <c r="M45" s="36" t="s">
        <v>286</v>
      </c>
      <c r="N45" s="36" t="s">
        <v>286</v>
      </c>
      <c r="O45" s="36" t="s">
        <v>286</v>
      </c>
      <c r="P45" s="36" t="s">
        <v>286</v>
      </c>
      <c r="Q45" s="14">
        <v>-75</v>
      </c>
      <c r="R45" s="16">
        <v>-1.5390929612148574</v>
      </c>
      <c r="S45" s="14">
        <v>-46</v>
      </c>
      <c r="T45" s="16">
        <v>-0.9439770162117791</v>
      </c>
      <c r="U45" s="14">
        <v>4827</v>
      </c>
      <c r="V45" s="67">
        <v>20</v>
      </c>
      <c r="W45" s="45"/>
      <c r="X45" s="30">
        <v>20</v>
      </c>
      <c r="Y45" s="31" t="s">
        <v>32</v>
      </c>
      <c r="Z45" s="29"/>
      <c r="AA45" s="6">
        <v>4827</v>
      </c>
      <c r="AB45" s="14">
        <v>77</v>
      </c>
      <c r="AC45" s="14">
        <v>38</v>
      </c>
      <c r="AD45" s="14">
        <v>39</v>
      </c>
      <c r="AE45" s="16">
        <v>0.80795525170913618</v>
      </c>
      <c r="AF45" s="14">
        <v>92</v>
      </c>
      <c r="AG45" s="14">
        <v>121</v>
      </c>
      <c r="AH45" s="14">
        <v>12</v>
      </c>
      <c r="AI45" s="14">
        <v>225</v>
      </c>
      <c r="AJ45" s="14">
        <v>103</v>
      </c>
      <c r="AK45" s="14">
        <v>194</v>
      </c>
      <c r="AL45" s="14">
        <v>6</v>
      </c>
      <c r="AM45" s="14">
        <v>303</v>
      </c>
      <c r="AN45" s="14">
        <v>-78</v>
      </c>
      <c r="AO45" s="16">
        <v>-1.6159105034182724</v>
      </c>
      <c r="AP45" s="14">
        <v>-39</v>
      </c>
      <c r="AQ45" s="16">
        <v>-0.80795525170913618</v>
      </c>
      <c r="AR45" s="14">
        <v>4788</v>
      </c>
      <c r="AS45" s="67">
        <v>20</v>
      </c>
      <c r="AT45" s="30">
        <v>20</v>
      </c>
      <c r="AU45" s="31" t="s">
        <v>32</v>
      </c>
      <c r="AV45" s="29"/>
      <c r="AW45" s="6">
        <v>4788</v>
      </c>
      <c r="AX45" s="14">
        <v>83</v>
      </c>
      <c r="AY45" s="14">
        <v>26</v>
      </c>
      <c r="AZ45" s="14">
        <v>57</v>
      </c>
      <c r="BA45" s="16">
        <v>1.1904761904761905</v>
      </c>
      <c r="BB45" s="14">
        <v>86</v>
      </c>
      <c r="BC45" s="14">
        <v>157</v>
      </c>
      <c r="BD45" s="14">
        <v>9</v>
      </c>
      <c r="BE45" s="14">
        <v>252</v>
      </c>
      <c r="BF45" s="14">
        <v>90</v>
      </c>
      <c r="BG45" s="14">
        <v>185</v>
      </c>
      <c r="BH45" s="14">
        <v>1</v>
      </c>
      <c r="BI45" s="14">
        <v>276</v>
      </c>
      <c r="BJ45" s="14">
        <v>-24</v>
      </c>
      <c r="BK45" s="16">
        <v>-0.50125313283208017</v>
      </c>
      <c r="BL45" s="14">
        <v>33</v>
      </c>
      <c r="BM45" s="16">
        <v>0.68922305764411029</v>
      </c>
      <c r="BN45" s="14">
        <v>4821</v>
      </c>
      <c r="BO45" s="67">
        <v>20</v>
      </c>
      <c r="BP45" s="45"/>
      <c r="BQ45" s="30">
        <v>20</v>
      </c>
      <c r="BR45" s="31" t="s">
        <v>32</v>
      </c>
      <c r="BS45" s="29"/>
      <c r="BT45" s="6">
        <v>5055</v>
      </c>
      <c r="BU45" s="14">
        <v>77</v>
      </c>
      <c r="BV45" s="14">
        <v>35</v>
      </c>
      <c r="BW45" s="14">
        <v>42</v>
      </c>
      <c r="BX45" s="16">
        <v>0.83086053412462901</v>
      </c>
      <c r="BY45" s="14">
        <v>86</v>
      </c>
      <c r="BZ45" s="14">
        <v>155</v>
      </c>
      <c r="CA45" s="14">
        <v>1</v>
      </c>
      <c r="CB45" s="14">
        <v>242</v>
      </c>
      <c r="CC45" s="14">
        <v>89</v>
      </c>
      <c r="CD45" s="14">
        <v>181</v>
      </c>
      <c r="CE45" s="14">
        <v>0</v>
      </c>
      <c r="CF45" s="14">
        <v>270</v>
      </c>
      <c r="CG45" s="14">
        <v>-28</v>
      </c>
      <c r="CH45" s="16">
        <v>-0.55390702274975268</v>
      </c>
      <c r="CI45" s="14">
        <v>14</v>
      </c>
      <c r="CJ45" s="16">
        <v>0.27695351137487634</v>
      </c>
      <c r="CK45" s="14">
        <v>5069</v>
      </c>
      <c r="CL45" s="67">
        <v>20</v>
      </c>
      <c r="CM45" s="45"/>
      <c r="CN45" s="30">
        <v>20</v>
      </c>
      <c r="CO45" s="31" t="s">
        <v>32</v>
      </c>
      <c r="CP45" s="29"/>
      <c r="CQ45" s="6">
        <v>5069</v>
      </c>
      <c r="CR45" s="14">
        <v>82</v>
      </c>
      <c r="CS45" s="14">
        <v>38</v>
      </c>
      <c r="CT45" s="14">
        <v>44</v>
      </c>
      <c r="CU45" s="16">
        <v>0.86802130597751037</v>
      </c>
      <c r="CV45" s="14">
        <v>70</v>
      </c>
      <c r="CW45" s="14">
        <v>108</v>
      </c>
      <c r="CX45" s="14">
        <v>4</v>
      </c>
      <c r="CY45" s="14">
        <v>182</v>
      </c>
      <c r="CZ45" s="14">
        <v>73</v>
      </c>
      <c r="DA45" s="14">
        <v>141</v>
      </c>
      <c r="DB45" s="14">
        <v>46</v>
      </c>
      <c r="DC45" s="14">
        <v>260</v>
      </c>
      <c r="DD45" s="14">
        <v>-78</v>
      </c>
      <c r="DE45" s="16">
        <v>-1.5387650424146775</v>
      </c>
      <c r="DF45" s="14">
        <v>-34</v>
      </c>
      <c r="DG45" s="16">
        <v>-0.67074373643716712</v>
      </c>
      <c r="DH45" s="14">
        <v>5035</v>
      </c>
      <c r="DI45" s="67">
        <v>20</v>
      </c>
      <c r="DJ45" s="45"/>
      <c r="DK45" s="30">
        <v>20</v>
      </c>
      <c r="DL45" s="31" t="s">
        <v>32</v>
      </c>
      <c r="DM45" s="29"/>
      <c r="DN45" s="6">
        <v>5035</v>
      </c>
      <c r="DO45" s="14">
        <v>72</v>
      </c>
      <c r="DP45" s="14">
        <v>45</v>
      </c>
      <c r="DQ45" s="14">
        <v>27</v>
      </c>
      <c r="DR45" s="16">
        <v>0.53624627606752728</v>
      </c>
      <c r="DS45" s="14">
        <v>86</v>
      </c>
      <c r="DT45" s="14">
        <v>158</v>
      </c>
      <c r="DU45" s="14">
        <v>16</v>
      </c>
      <c r="DV45" s="14">
        <v>260</v>
      </c>
      <c r="DW45" s="14">
        <v>75</v>
      </c>
      <c r="DX45" s="14">
        <v>191</v>
      </c>
      <c r="DY45" s="14">
        <v>5</v>
      </c>
      <c r="DZ45" s="14">
        <v>271</v>
      </c>
      <c r="EA45" s="14">
        <v>-11</v>
      </c>
      <c r="EB45" s="16">
        <v>-0.21847070506454813</v>
      </c>
      <c r="EC45" s="14">
        <v>16</v>
      </c>
      <c r="ED45" s="16">
        <v>0.31777557100297915</v>
      </c>
      <c r="EE45" s="14">
        <v>5051</v>
      </c>
      <c r="EF45" s="67">
        <v>20</v>
      </c>
      <c r="EG45" s="45"/>
      <c r="EH45" s="30">
        <v>20</v>
      </c>
      <c r="EI45" s="31" t="s">
        <v>32</v>
      </c>
      <c r="EJ45" s="29"/>
      <c r="EK45" s="6">
        <v>5051</v>
      </c>
      <c r="EL45" s="14">
        <v>75</v>
      </c>
      <c r="EM45" s="14">
        <v>35</v>
      </c>
      <c r="EN45" s="14">
        <v>40</v>
      </c>
      <c r="EO45" s="16">
        <v>0.79192239160562272</v>
      </c>
      <c r="EP45" s="14">
        <v>60</v>
      </c>
      <c r="EQ45" s="14">
        <v>142</v>
      </c>
      <c r="ER45" s="14">
        <v>11</v>
      </c>
      <c r="ES45" s="14">
        <v>213</v>
      </c>
      <c r="ET45" s="14">
        <v>76</v>
      </c>
      <c r="EU45" s="14">
        <v>187</v>
      </c>
      <c r="EV45" s="14">
        <v>3</v>
      </c>
      <c r="EW45" s="14">
        <v>266</v>
      </c>
      <c r="EX45" s="14">
        <v>-53</v>
      </c>
      <c r="EY45" s="16">
        <v>-1.0492971688774499</v>
      </c>
      <c r="EZ45" s="14">
        <v>-13</v>
      </c>
      <c r="FA45" s="16">
        <v>-0.25737477727182734</v>
      </c>
      <c r="FB45" s="14">
        <v>5038</v>
      </c>
      <c r="FC45" s="67">
        <v>20</v>
      </c>
      <c r="FD45" s="45"/>
      <c r="FE45" s="30">
        <v>20</v>
      </c>
      <c r="FF45" s="31" t="s">
        <v>32</v>
      </c>
      <c r="FG45" s="29"/>
      <c r="FH45" s="6">
        <v>5038</v>
      </c>
      <c r="FI45" s="14">
        <v>76</v>
      </c>
      <c r="FJ45" s="14">
        <v>44</v>
      </c>
      <c r="FK45" s="14">
        <v>32</v>
      </c>
      <c r="FL45" s="16">
        <v>0.63517268757443424</v>
      </c>
      <c r="FM45" s="14">
        <v>68</v>
      </c>
      <c r="FN45" s="14">
        <v>159</v>
      </c>
      <c r="FO45" s="14">
        <v>10</v>
      </c>
      <c r="FP45" s="14">
        <v>237</v>
      </c>
      <c r="FQ45" s="14">
        <v>83</v>
      </c>
      <c r="FR45" s="14">
        <v>149</v>
      </c>
      <c r="FS45" s="14">
        <v>10</v>
      </c>
      <c r="FT45" s="14">
        <v>242</v>
      </c>
      <c r="FU45" s="14">
        <v>-5</v>
      </c>
      <c r="FV45" s="16">
        <v>-9.924573243350536E-2</v>
      </c>
      <c r="FW45" s="14">
        <v>27</v>
      </c>
      <c r="FX45" s="16">
        <v>0.53592695514092892</v>
      </c>
      <c r="FY45" s="14">
        <v>5065</v>
      </c>
      <c r="FZ45" s="67">
        <v>20</v>
      </c>
      <c r="GA45" s="30">
        <v>20</v>
      </c>
      <c r="GB45" s="31" t="s">
        <v>32</v>
      </c>
      <c r="GC45" s="29"/>
      <c r="GD45" s="6">
        <v>5127</v>
      </c>
      <c r="GE45" s="14">
        <v>54</v>
      </c>
      <c r="GF45" s="14">
        <v>48</v>
      </c>
      <c r="GG45" s="14">
        <v>6</v>
      </c>
      <c r="GH45" s="16">
        <v>0.11702750146284377</v>
      </c>
      <c r="GI45" s="14">
        <v>59</v>
      </c>
      <c r="GJ45" s="14">
        <v>118</v>
      </c>
      <c r="GK45" s="14">
        <v>1</v>
      </c>
      <c r="GL45" s="14">
        <v>178</v>
      </c>
      <c r="GM45" s="14">
        <v>64</v>
      </c>
      <c r="GN45" s="14">
        <v>155</v>
      </c>
      <c r="GO45" s="14">
        <v>5</v>
      </c>
      <c r="GP45" s="14">
        <v>224</v>
      </c>
      <c r="GQ45" s="14">
        <v>-46</v>
      </c>
      <c r="GR45" s="16">
        <v>-0.89721084454846889</v>
      </c>
      <c r="GS45" s="14">
        <v>-40</v>
      </c>
      <c r="GT45" s="16">
        <v>-0.78018334308562509</v>
      </c>
      <c r="GU45" s="14">
        <v>5087</v>
      </c>
      <c r="GV45" s="67">
        <v>20</v>
      </c>
      <c r="GW45" s="30">
        <v>20</v>
      </c>
      <c r="GX45" s="31" t="s">
        <v>32</v>
      </c>
      <c r="GY45" s="29"/>
      <c r="GZ45" s="6">
        <v>5087</v>
      </c>
      <c r="HA45" s="14">
        <v>76</v>
      </c>
      <c r="HB45" s="14">
        <v>46</v>
      </c>
      <c r="HC45" s="14">
        <v>30</v>
      </c>
      <c r="HD45" s="16">
        <v>0.58973854924316893</v>
      </c>
      <c r="HE45" s="14">
        <v>108</v>
      </c>
      <c r="HF45" s="14">
        <v>160</v>
      </c>
      <c r="HG45" s="14">
        <v>5</v>
      </c>
      <c r="HH45" s="14">
        <v>273</v>
      </c>
      <c r="HI45" s="14">
        <v>93</v>
      </c>
      <c r="HJ45" s="14">
        <v>140</v>
      </c>
      <c r="HK45" s="14">
        <v>5</v>
      </c>
      <c r="HL45" s="14">
        <v>238</v>
      </c>
      <c r="HM45" s="14">
        <v>35</v>
      </c>
      <c r="HN45" s="16">
        <v>0.6880283074503637</v>
      </c>
      <c r="HO45" s="14">
        <v>65</v>
      </c>
      <c r="HP45" s="16">
        <v>1.2777668566935325</v>
      </c>
      <c r="HQ45" s="14">
        <v>5152</v>
      </c>
      <c r="HR45" s="67">
        <v>20</v>
      </c>
      <c r="HW45" s="16"/>
      <c r="IG45" s="16"/>
      <c r="II45" s="16"/>
      <c r="IP45" s="16"/>
    </row>
    <row r="46" spans="1:250" ht="12.75" customHeight="1">
      <c r="A46" s="30">
        <v>21</v>
      </c>
      <c r="B46" s="31" t="s">
        <v>33</v>
      </c>
      <c r="C46" s="29"/>
      <c r="D46" s="6">
        <v>27173</v>
      </c>
      <c r="E46" s="36" t="s">
        <v>286</v>
      </c>
      <c r="F46" s="36" t="s">
        <v>286</v>
      </c>
      <c r="G46" s="14">
        <v>305</v>
      </c>
      <c r="H46" s="16">
        <v>1.1224377139071873</v>
      </c>
      <c r="I46" s="36" t="s">
        <v>286</v>
      </c>
      <c r="J46" s="36" t="s">
        <v>286</v>
      </c>
      <c r="K46" s="36" t="s">
        <v>286</v>
      </c>
      <c r="L46" s="36" t="s">
        <v>286</v>
      </c>
      <c r="M46" s="36" t="s">
        <v>286</v>
      </c>
      <c r="N46" s="36" t="s">
        <v>286</v>
      </c>
      <c r="O46" s="36" t="s">
        <v>286</v>
      </c>
      <c r="P46" s="36" t="s">
        <v>286</v>
      </c>
      <c r="Q46" s="14">
        <v>127</v>
      </c>
      <c r="R46" s="16">
        <v>0.46737570382364851</v>
      </c>
      <c r="S46" s="14">
        <v>432</v>
      </c>
      <c r="T46" s="16">
        <v>1.5898134177308356</v>
      </c>
      <c r="U46" s="14">
        <v>27605</v>
      </c>
      <c r="V46" s="67">
        <v>21</v>
      </c>
      <c r="W46" s="45"/>
      <c r="X46" s="30">
        <v>21</v>
      </c>
      <c r="Y46" s="31" t="s">
        <v>33</v>
      </c>
      <c r="Z46" s="29"/>
      <c r="AA46" s="6">
        <v>27605</v>
      </c>
      <c r="AB46" s="14">
        <v>426</v>
      </c>
      <c r="AC46" s="14">
        <v>146</v>
      </c>
      <c r="AD46" s="14">
        <v>280</v>
      </c>
      <c r="AE46" s="16">
        <v>1.0143090019923928</v>
      </c>
      <c r="AF46" s="14">
        <v>582</v>
      </c>
      <c r="AG46" s="14">
        <v>841</v>
      </c>
      <c r="AH46" s="14">
        <v>3</v>
      </c>
      <c r="AI46" s="14">
        <v>1426</v>
      </c>
      <c r="AJ46" s="14">
        <v>451</v>
      </c>
      <c r="AK46" s="14">
        <v>717</v>
      </c>
      <c r="AL46" s="14">
        <v>96</v>
      </c>
      <c r="AM46" s="14">
        <v>1264</v>
      </c>
      <c r="AN46" s="14">
        <v>162</v>
      </c>
      <c r="AO46" s="16">
        <v>0.58685020829559864</v>
      </c>
      <c r="AP46" s="14">
        <v>442</v>
      </c>
      <c r="AQ46" s="16">
        <v>1.6011592102879915</v>
      </c>
      <c r="AR46" s="14">
        <v>28047</v>
      </c>
      <c r="AS46" s="67">
        <v>21</v>
      </c>
      <c r="AT46" s="30">
        <v>21</v>
      </c>
      <c r="AU46" s="31" t="s">
        <v>33</v>
      </c>
      <c r="AV46" s="29"/>
      <c r="AW46" s="6">
        <v>28047</v>
      </c>
      <c r="AX46" s="14">
        <v>476</v>
      </c>
      <c r="AY46" s="14">
        <v>111</v>
      </c>
      <c r="AZ46" s="14">
        <v>365</v>
      </c>
      <c r="BA46" s="16">
        <v>1.3013869576068742</v>
      </c>
      <c r="BB46" s="14">
        <v>526</v>
      </c>
      <c r="BC46" s="14">
        <v>877</v>
      </c>
      <c r="BD46" s="14">
        <v>11</v>
      </c>
      <c r="BE46" s="14">
        <v>1414</v>
      </c>
      <c r="BF46" s="14">
        <v>375</v>
      </c>
      <c r="BG46" s="14">
        <v>708</v>
      </c>
      <c r="BH46" s="14">
        <v>133</v>
      </c>
      <c r="BI46" s="14">
        <v>1216</v>
      </c>
      <c r="BJ46" s="14">
        <v>198</v>
      </c>
      <c r="BK46" s="16">
        <v>0.70595785645523579</v>
      </c>
      <c r="BL46" s="14">
        <v>563</v>
      </c>
      <c r="BM46" s="16">
        <v>2.00734481406211</v>
      </c>
      <c r="BN46" s="14">
        <v>28610</v>
      </c>
      <c r="BO46" s="67">
        <v>21</v>
      </c>
      <c r="BP46" s="45"/>
      <c r="BQ46" s="30">
        <v>21</v>
      </c>
      <c r="BR46" s="31" t="s">
        <v>33</v>
      </c>
      <c r="BS46" s="29"/>
      <c r="BT46" s="6">
        <v>28536</v>
      </c>
      <c r="BU46" s="14">
        <v>447</v>
      </c>
      <c r="BV46" s="14">
        <v>132</v>
      </c>
      <c r="BW46" s="14">
        <v>315</v>
      </c>
      <c r="BX46" s="16">
        <v>1.1038687973086627</v>
      </c>
      <c r="BY46" s="14">
        <v>507</v>
      </c>
      <c r="BZ46" s="14">
        <v>880</v>
      </c>
      <c r="CA46" s="14">
        <v>18</v>
      </c>
      <c r="CB46" s="14">
        <v>1405</v>
      </c>
      <c r="CC46" s="14">
        <v>473</v>
      </c>
      <c r="CD46" s="14">
        <v>713</v>
      </c>
      <c r="CE46" s="14">
        <v>121</v>
      </c>
      <c r="CF46" s="14">
        <v>1307</v>
      </c>
      <c r="CG46" s="14">
        <v>98</v>
      </c>
      <c r="CH46" s="16">
        <v>0.34342584805158399</v>
      </c>
      <c r="CI46" s="14">
        <v>413</v>
      </c>
      <c r="CJ46" s="16">
        <v>1.4472946453602467</v>
      </c>
      <c r="CK46" s="14">
        <v>28949</v>
      </c>
      <c r="CL46" s="67">
        <v>21</v>
      </c>
      <c r="CM46" s="45"/>
      <c r="CN46" s="30">
        <v>21</v>
      </c>
      <c r="CO46" s="31" t="s">
        <v>33</v>
      </c>
      <c r="CP46" s="29"/>
      <c r="CQ46" s="6">
        <v>28949</v>
      </c>
      <c r="CR46" s="14">
        <v>482</v>
      </c>
      <c r="CS46" s="14">
        <v>158</v>
      </c>
      <c r="CT46" s="14">
        <v>324</v>
      </c>
      <c r="CU46" s="16">
        <v>1.1192096445473074</v>
      </c>
      <c r="CV46" s="14">
        <v>472</v>
      </c>
      <c r="CW46" s="14">
        <v>1038</v>
      </c>
      <c r="CX46" s="14">
        <v>44</v>
      </c>
      <c r="CY46" s="14">
        <v>1554</v>
      </c>
      <c r="CZ46" s="14">
        <v>425</v>
      </c>
      <c r="DA46" s="14">
        <v>708</v>
      </c>
      <c r="DB46" s="14">
        <v>160</v>
      </c>
      <c r="DC46" s="14">
        <v>1293</v>
      </c>
      <c r="DD46" s="14">
        <v>261</v>
      </c>
      <c r="DE46" s="16">
        <v>0.901585546996442</v>
      </c>
      <c r="DF46" s="14">
        <v>585</v>
      </c>
      <c r="DG46" s="16">
        <v>2.0207951915437494</v>
      </c>
      <c r="DH46" s="14">
        <v>29534</v>
      </c>
      <c r="DI46" s="67">
        <v>21</v>
      </c>
      <c r="DJ46" s="45"/>
      <c r="DK46" s="30">
        <v>21</v>
      </c>
      <c r="DL46" s="31" t="s">
        <v>33</v>
      </c>
      <c r="DM46" s="29"/>
      <c r="DN46" s="6">
        <v>29534</v>
      </c>
      <c r="DO46" s="14">
        <v>465</v>
      </c>
      <c r="DP46" s="14">
        <v>127</v>
      </c>
      <c r="DQ46" s="14">
        <v>338</v>
      </c>
      <c r="DR46" s="16">
        <v>1.1444436920159815</v>
      </c>
      <c r="DS46" s="14">
        <v>527</v>
      </c>
      <c r="DT46" s="14">
        <v>1022</v>
      </c>
      <c r="DU46" s="14">
        <v>51</v>
      </c>
      <c r="DV46" s="14">
        <v>1600</v>
      </c>
      <c r="DW46" s="14">
        <v>461</v>
      </c>
      <c r="DX46" s="14">
        <v>751</v>
      </c>
      <c r="DY46" s="14">
        <v>122</v>
      </c>
      <c r="DZ46" s="14">
        <v>1334</v>
      </c>
      <c r="EA46" s="14">
        <v>266</v>
      </c>
      <c r="EB46" s="16">
        <v>0.90065687004808015</v>
      </c>
      <c r="EC46" s="14">
        <v>604</v>
      </c>
      <c r="ED46" s="16">
        <v>2.0451005620640617</v>
      </c>
      <c r="EE46" s="14">
        <v>30138</v>
      </c>
      <c r="EF46" s="67">
        <v>21</v>
      </c>
      <c r="EG46" s="45"/>
      <c r="EH46" s="30">
        <v>21</v>
      </c>
      <c r="EI46" s="31" t="s">
        <v>33</v>
      </c>
      <c r="EJ46" s="29"/>
      <c r="EK46" s="6">
        <v>30138</v>
      </c>
      <c r="EL46" s="14">
        <v>411</v>
      </c>
      <c r="EM46" s="14">
        <v>130</v>
      </c>
      <c r="EN46" s="14">
        <v>281</v>
      </c>
      <c r="EO46" s="16">
        <v>0.93237772911274797</v>
      </c>
      <c r="EP46" s="14">
        <v>482</v>
      </c>
      <c r="EQ46" s="14">
        <v>949</v>
      </c>
      <c r="ER46" s="14">
        <v>31</v>
      </c>
      <c r="ES46" s="14">
        <v>1462</v>
      </c>
      <c r="ET46" s="14">
        <v>444</v>
      </c>
      <c r="EU46" s="14">
        <v>802</v>
      </c>
      <c r="EV46" s="14">
        <v>187</v>
      </c>
      <c r="EW46" s="14">
        <v>1433</v>
      </c>
      <c r="EX46" s="14">
        <v>29</v>
      </c>
      <c r="EY46" s="16">
        <v>9.6224036100603899E-2</v>
      </c>
      <c r="EZ46" s="14">
        <v>310</v>
      </c>
      <c r="FA46" s="16">
        <v>1.0286017652133519</v>
      </c>
      <c r="FB46" s="14">
        <v>30448</v>
      </c>
      <c r="FC46" s="67">
        <v>21</v>
      </c>
      <c r="FD46" s="45"/>
      <c r="FE46" s="30">
        <v>21</v>
      </c>
      <c r="FF46" s="31" t="s">
        <v>33</v>
      </c>
      <c r="FG46" s="29"/>
      <c r="FH46" s="6">
        <v>30448</v>
      </c>
      <c r="FI46" s="14">
        <v>472</v>
      </c>
      <c r="FJ46" s="14">
        <v>146</v>
      </c>
      <c r="FK46" s="14">
        <v>326</v>
      </c>
      <c r="FL46" s="16">
        <v>1.0706778770362584</v>
      </c>
      <c r="FM46" s="14">
        <v>466</v>
      </c>
      <c r="FN46" s="14">
        <v>1317</v>
      </c>
      <c r="FO46" s="14">
        <v>66</v>
      </c>
      <c r="FP46" s="14">
        <v>1849</v>
      </c>
      <c r="FQ46" s="14">
        <v>461</v>
      </c>
      <c r="FR46" s="14">
        <v>688</v>
      </c>
      <c r="FS46" s="14">
        <v>206</v>
      </c>
      <c r="FT46" s="14">
        <v>1355</v>
      </c>
      <c r="FU46" s="14">
        <v>494</v>
      </c>
      <c r="FV46" s="16">
        <v>1.6224382553862322</v>
      </c>
      <c r="FW46" s="14">
        <v>820</v>
      </c>
      <c r="FX46" s="16">
        <v>2.693116132422491</v>
      </c>
      <c r="FY46" s="14">
        <v>31268</v>
      </c>
      <c r="FZ46" s="67">
        <v>21</v>
      </c>
      <c r="GA46" s="30">
        <v>21</v>
      </c>
      <c r="GB46" s="31" t="s">
        <v>33</v>
      </c>
      <c r="GC46" s="29"/>
      <c r="GD46" s="6">
        <v>30750</v>
      </c>
      <c r="GE46" s="14">
        <v>437</v>
      </c>
      <c r="GF46" s="14">
        <v>143</v>
      </c>
      <c r="GG46" s="14">
        <v>294</v>
      </c>
      <c r="GH46" s="16">
        <v>0.95609756097560972</v>
      </c>
      <c r="GI46" s="14">
        <v>476</v>
      </c>
      <c r="GJ46" s="14">
        <v>1040</v>
      </c>
      <c r="GK46" s="14">
        <v>3</v>
      </c>
      <c r="GL46" s="14">
        <v>1519</v>
      </c>
      <c r="GM46" s="14">
        <v>532</v>
      </c>
      <c r="GN46" s="14">
        <v>718</v>
      </c>
      <c r="GO46" s="14">
        <v>145</v>
      </c>
      <c r="GP46" s="14">
        <v>1395</v>
      </c>
      <c r="GQ46" s="14">
        <v>124</v>
      </c>
      <c r="GR46" s="16">
        <v>0.40325203252032521</v>
      </c>
      <c r="GS46" s="14">
        <v>418</v>
      </c>
      <c r="GT46" s="16">
        <v>1.359349593495935</v>
      </c>
      <c r="GU46" s="14">
        <v>31168</v>
      </c>
      <c r="GV46" s="67">
        <v>21</v>
      </c>
      <c r="GW46" s="30">
        <v>21</v>
      </c>
      <c r="GX46" s="31" t="s">
        <v>33</v>
      </c>
      <c r="GY46" s="29"/>
      <c r="GZ46" s="6">
        <v>31168</v>
      </c>
      <c r="HA46" s="14">
        <v>446</v>
      </c>
      <c r="HB46" s="14">
        <v>137</v>
      </c>
      <c r="HC46" s="14">
        <v>309</v>
      </c>
      <c r="HD46" s="16">
        <v>0.99140143737166331</v>
      </c>
      <c r="HE46" s="14">
        <v>477</v>
      </c>
      <c r="HF46" s="14">
        <v>1000</v>
      </c>
      <c r="HG46" s="14">
        <v>2</v>
      </c>
      <c r="HH46" s="14">
        <v>1479</v>
      </c>
      <c r="HI46" s="14">
        <v>411</v>
      </c>
      <c r="HJ46" s="14">
        <v>742</v>
      </c>
      <c r="HK46" s="14">
        <v>178</v>
      </c>
      <c r="HL46" s="14">
        <v>1331</v>
      </c>
      <c r="HM46" s="14">
        <v>148</v>
      </c>
      <c r="HN46" s="16">
        <v>0.47484599589322385</v>
      </c>
      <c r="HO46" s="14">
        <v>457</v>
      </c>
      <c r="HP46" s="16">
        <v>1.4662474332648869</v>
      </c>
      <c r="HQ46" s="14">
        <v>31625</v>
      </c>
      <c r="HR46" s="67">
        <v>21</v>
      </c>
      <c r="HW46" s="16"/>
      <c r="IG46" s="16"/>
      <c r="II46" s="16"/>
      <c r="IP46" s="16"/>
    </row>
    <row r="47" spans="1:250" ht="12.75" customHeight="1">
      <c r="A47" s="30">
        <v>22</v>
      </c>
      <c r="B47" s="31" t="s">
        <v>34</v>
      </c>
      <c r="C47" s="29"/>
      <c r="D47" s="6">
        <v>13986</v>
      </c>
      <c r="E47" s="36" t="s">
        <v>286</v>
      </c>
      <c r="F47" s="36" t="s">
        <v>286</v>
      </c>
      <c r="G47" s="14">
        <v>131</v>
      </c>
      <c r="H47" s="16">
        <v>0.93665093665093668</v>
      </c>
      <c r="I47" s="36" t="s">
        <v>286</v>
      </c>
      <c r="J47" s="36" t="s">
        <v>286</v>
      </c>
      <c r="K47" s="36" t="s">
        <v>286</v>
      </c>
      <c r="L47" s="36" t="s">
        <v>286</v>
      </c>
      <c r="M47" s="36" t="s">
        <v>286</v>
      </c>
      <c r="N47" s="36" t="s">
        <v>286</v>
      </c>
      <c r="O47" s="36" t="s">
        <v>286</v>
      </c>
      <c r="P47" s="36" t="s">
        <v>286</v>
      </c>
      <c r="Q47" s="14">
        <v>-13</v>
      </c>
      <c r="R47" s="16">
        <v>-9.2950092950092961E-2</v>
      </c>
      <c r="S47" s="14">
        <v>118</v>
      </c>
      <c r="T47" s="16">
        <v>0.84370084370084375</v>
      </c>
      <c r="U47" s="14">
        <v>14104</v>
      </c>
      <c r="V47" s="67">
        <v>22</v>
      </c>
      <c r="W47" s="45"/>
      <c r="X47" s="30">
        <v>22</v>
      </c>
      <c r="Y47" s="31" t="s">
        <v>34</v>
      </c>
      <c r="Z47" s="29"/>
      <c r="AA47" s="6">
        <v>14104</v>
      </c>
      <c r="AB47" s="14">
        <v>241</v>
      </c>
      <c r="AC47" s="14">
        <v>70</v>
      </c>
      <c r="AD47" s="14">
        <v>171</v>
      </c>
      <c r="AE47" s="16">
        <v>1.2124220079410097</v>
      </c>
      <c r="AF47" s="14">
        <v>333</v>
      </c>
      <c r="AG47" s="14">
        <v>651</v>
      </c>
      <c r="AH47" s="14">
        <v>9</v>
      </c>
      <c r="AI47" s="14">
        <v>993</v>
      </c>
      <c r="AJ47" s="14">
        <v>346</v>
      </c>
      <c r="AK47" s="14">
        <v>611</v>
      </c>
      <c r="AL47" s="14">
        <v>46</v>
      </c>
      <c r="AM47" s="14">
        <v>1003</v>
      </c>
      <c r="AN47" s="14">
        <v>-10</v>
      </c>
      <c r="AO47" s="16">
        <v>-7.0901871809415762E-2</v>
      </c>
      <c r="AP47" s="14">
        <v>161</v>
      </c>
      <c r="AQ47" s="16">
        <v>1.1415201361315939</v>
      </c>
      <c r="AR47" s="14">
        <v>14265</v>
      </c>
      <c r="AS47" s="67">
        <v>22</v>
      </c>
      <c r="AT47" s="30">
        <v>22</v>
      </c>
      <c r="AU47" s="31" t="s">
        <v>34</v>
      </c>
      <c r="AV47" s="29"/>
      <c r="AW47" s="6">
        <v>14265</v>
      </c>
      <c r="AX47" s="14">
        <v>222</v>
      </c>
      <c r="AY47" s="14">
        <v>49</v>
      </c>
      <c r="AZ47" s="14">
        <v>173</v>
      </c>
      <c r="BA47" s="16">
        <v>1.2127584998247458</v>
      </c>
      <c r="BB47" s="14">
        <v>290</v>
      </c>
      <c r="BC47" s="14">
        <v>516</v>
      </c>
      <c r="BD47" s="14">
        <v>16</v>
      </c>
      <c r="BE47" s="14">
        <v>822</v>
      </c>
      <c r="BF47" s="14">
        <v>258</v>
      </c>
      <c r="BG47" s="14">
        <v>712</v>
      </c>
      <c r="BH47" s="14">
        <v>37</v>
      </c>
      <c r="BI47" s="14">
        <v>1007</v>
      </c>
      <c r="BJ47" s="14">
        <v>-185</v>
      </c>
      <c r="BK47" s="16">
        <v>-1.2968804766912023</v>
      </c>
      <c r="BL47" s="14">
        <v>-12</v>
      </c>
      <c r="BM47" s="16">
        <v>-8.4121976866456352E-2</v>
      </c>
      <c r="BN47" s="14">
        <v>14253</v>
      </c>
      <c r="BO47" s="67">
        <v>22</v>
      </c>
      <c r="BP47" s="45"/>
      <c r="BQ47" s="30">
        <v>22</v>
      </c>
      <c r="BR47" s="31" t="s">
        <v>34</v>
      </c>
      <c r="BS47" s="29"/>
      <c r="BT47" s="6">
        <v>14126</v>
      </c>
      <c r="BU47" s="14">
        <v>241</v>
      </c>
      <c r="BV47" s="14">
        <v>74</v>
      </c>
      <c r="BW47" s="14">
        <v>167</v>
      </c>
      <c r="BX47" s="16">
        <v>1.1822171881636698</v>
      </c>
      <c r="BY47" s="14">
        <v>260</v>
      </c>
      <c r="BZ47" s="14">
        <v>495</v>
      </c>
      <c r="CA47" s="14">
        <v>20</v>
      </c>
      <c r="CB47" s="14">
        <v>775</v>
      </c>
      <c r="CC47" s="14">
        <v>310</v>
      </c>
      <c r="CD47" s="14">
        <v>612</v>
      </c>
      <c r="CE47" s="14">
        <v>54</v>
      </c>
      <c r="CF47" s="14">
        <v>976</v>
      </c>
      <c r="CG47" s="14">
        <v>-201</v>
      </c>
      <c r="CH47" s="16">
        <v>-1.4229081126999858</v>
      </c>
      <c r="CI47" s="14">
        <v>-34</v>
      </c>
      <c r="CJ47" s="16">
        <v>-0.24069092453631599</v>
      </c>
      <c r="CK47" s="14">
        <v>14092</v>
      </c>
      <c r="CL47" s="67">
        <v>22</v>
      </c>
      <c r="CM47" s="45"/>
      <c r="CN47" s="30">
        <v>22</v>
      </c>
      <c r="CO47" s="31" t="s">
        <v>34</v>
      </c>
      <c r="CP47" s="29"/>
      <c r="CQ47" s="6">
        <v>14092</v>
      </c>
      <c r="CR47" s="14">
        <v>196</v>
      </c>
      <c r="CS47" s="14">
        <v>81</v>
      </c>
      <c r="CT47" s="14">
        <v>115</v>
      </c>
      <c r="CU47" s="16">
        <v>0.81606585296622203</v>
      </c>
      <c r="CV47" s="14">
        <v>300</v>
      </c>
      <c r="CW47" s="14">
        <v>443</v>
      </c>
      <c r="CX47" s="14">
        <v>27</v>
      </c>
      <c r="CY47" s="14">
        <v>770</v>
      </c>
      <c r="CZ47" s="14">
        <v>317</v>
      </c>
      <c r="DA47" s="14">
        <v>679</v>
      </c>
      <c r="DB47" s="14">
        <v>36</v>
      </c>
      <c r="DC47" s="14">
        <v>1032</v>
      </c>
      <c r="DD47" s="14">
        <v>-262</v>
      </c>
      <c r="DE47" s="16">
        <v>-1.8592108998013057</v>
      </c>
      <c r="DF47" s="14">
        <v>-147</v>
      </c>
      <c r="DG47" s="16">
        <v>-1.0431450468350838</v>
      </c>
      <c r="DH47" s="14">
        <v>13945</v>
      </c>
      <c r="DI47" s="67">
        <v>22</v>
      </c>
      <c r="DJ47" s="45"/>
      <c r="DK47" s="30">
        <v>22</v>
      </c>
      <c r="DL47" s="31" t="s">
        <v>34</v>
      </c>
      <c r="DM47" s="29"/>
      <c r="DN47" s="6">
        <v>13945</v>
      </c>
      <c r="DO47" s="14">
        <v>216</v>
      </c>
      <c r="DP47" s="14">
        <v>61</v>
      </c>
      <c r="DQ47" s="14">
        <v>155</v>
      </c>
      <c r="DR47" s="16">
        <v>1.1115095016134815</v>
      </c>
      <c r="DS47" s="14">
        <v>284</v>
      </c>
      <c r="DT47" s="14">
        <v>496</v>
      </c>
      <c r="DU47" s="14">
        <v>25</v>
      </c>
      <c r="DV47" s="14">
        <v>805</v>
      </c>
      <c r="DW47" s="14">
        <v>308</v>
      </c>
      <c r="DX47" s="14">
        <v>620</v>
      </c>
      <c r="DY47" s="14">
        <v>25</v>
      </c>
      <c r="DZ47" s="14">
        <v>953</v>
      </c>
      <c r="EA47" s="14">
        <v>-148</v>
      </c>
      <c r="EB47" s="16">
        <v>-1.0613122983148082</v>
      </c>
      <c r="EC47" s="14">
        <v>7</v>
      </c>
      <c r="ED47" s="16">
        <v>5.019720329867336E-2</v>
      </c>
      <c r="EE47" s="14">
        <v>13952</v>
      </c>
      <c r="EF47" s="67">
        <v>22</v>
      </c>
      <c r="EG47" s="45"/>
      <c r="EH47" s="30">
        <v>22</v>
      </c>
      <c r="EI47" s="31" t="s">
        <v>34</v>
      </c>
      <c r="EJ47" s="29"/>
      <c r="EK47" s="6">
        <v>13952</v>
      </c>
      <c r="EL47" s="14">
        <v>199</v>
      </c>
      <c r="EM47" s="14">
        <v>74</v>
      </c>
      <c r="EN47" s="14">
        <v>125</v>
      </c>
      <c r="EO47" s="16">
        <v>0.89592889908256879</v>
      </c>
      <c r="EP47" s="14">
        <v>264</v>
      </c>
      <c r="EQ47" s="14">
        <v>561</v>
      </c>
      <c r="ER47" s="14">
        <v>19</v>
      </c>
      <c r="ES47" s="14">
        <v>844</v>
      </c>
      <c r="ET47" s="14">
        <v>312</v>
      </c>
      <c r="EU47" s="14">
        <v>674</v>
      </c>
      <c r="EV47" s="14">
        <v>19</v>
      </c>
      <c r="EW47" s="14">
        <v>1005</v>
      </c>
      <c r="EX47" s="14">
        <v>-161</v>
      </c>
      <c r="EY47" s="16">
        <v>-1.1539564220183487</v>
      </c>
      <c r="EZ47" s="14">
        <v>-36</v>
      </c>
      <c r="FA47" s="16">
        <v>-0.25802752293577985</v>
      </c>
      <c r="FB47" s="14">
        <v>13916</v>
      </c>
      <c r="FC47" s="67">
        <v>22</v>
      </c>
      <c r="FD47" s="45"/>
      <c r="FE47" s="30">
        <v>22</v>
      </c>
      <c r="FF47" s="31" t="s">
        <v>34</v>
      </c>
      <c r="FG47" s="29"/>
      <c r="FH47" s="6">
        <v>13916</v>
      </c>
      <c r="FI47" s="14">
        <v>171</v>
      </c>
      <c r="FJ47" s="14">
        <v>80</v>
      </c>
      <c r="FK47" s="14">
        <v>91</v>
      </c>
      <c r="FL47" s="16">
        <v>0.65392354124748497</v>
      </c>
      <c r="FM47" s="14">
        <v>242</v>
      </c>
      <c r="FN47" s="14">
        <v>461</v>
      </c>
      <c r="FO47" s="14">
        <v>11</v>
      </c>
      <c r="FP47" s="14">
        <v>714</v>
      </c>
      <c r="FQ47" s="14">
        <v>347</v>
      </c>
      <c r="FR47" s="14">
        <v>546</v>
      </c>
      <c r="FS47" s="14">
        <v>18</v>
      </c>
      <c r="FT47" s="14">
        <v>911</v>
      </c>
      <c r="FU47" s="14">
        <v>-197</v>
      </c>
      <c r="FV47" s="16">
        <v>-1.4156366772060938</v>
      </c>
      <c r="FW47" s="14">
        <v>-106</v>
      </c>
      <c r="FX47" s="16">
        <v>-0.76171313595860879</v>
      </c>
      <c r="FY47" s="14">
        <v>13810</v>
      </c>
      <c r="FZ47" s="67">
        <v>22</v>
      </c>
      <c r="GA47" s="30">
        <v>22</v>
      </c>
      <c r="GB47" s="31" t="s">
        <v>34</v>
      </c>
      <c r="GC47" s="29"/>
      <c r="GD47" s="6">
        <v>13865</v>
      </c>
      <c r="GE47" s="14">
        <v>200</v>
      </c>
      <c r="GF47" s="14">
        <v>69</v>
      </c>
      <c r="GG47" s="14">
        <v>131</v>
      </c>
      <c r="GH47" s="16">
        <v>0.94482509917057333</v>
      </c>
      <c r="GI47" s="14">
        <v>289</v>
      </c>
      <c r="GJ47" s="14">
        <v>529</v>
      </c>
      <c r="GK47" s="14">
        <v>9</v>
      </c>
      <c r="GL47" s="14">
        <v>827</v>
      </c>
      <c r="GM47" s="14">
        <v>285</v>
      </c>
      <c r="GN47" s="14">
        <v>659</v>
      </c>
      <c r="GO47" s="14">
        <v>9</v>
      </c>
      <c r="GP47" s="14">
        <v>953</v>
      </c>
      <c r="GQ47" s="14">
        <v>-126</v>
      </c>
      <c r="GR47" s="16">
        <v>-0.90876307248467358</v>
      </c>
      <c r="GS47" s="14">
        <v>5</v>
      </c>
      <c r="GT47" s="16">
        <v>3.6062026685899751E-2</v>
      </c>
      <c r="GU47" s="14">
        <v>13870</v>
      </c>
      <c r="GV47" s="67">
        <v>22</v>
      </c>
      <c r="GW47" s="30">
        <v>22</v>
      </c>
      <c r="GX47" s="31" t="s">
        <v>34</v>
      </c>
      <c r="GY47" s="29"/>
      <c r="GZ47" s="6">
        <v>13870</v>
      </c>
      <c r="HA47" s="14">
        <v>187</v>
      </c>
      <c r="HB47" s="14">
        <v>65</v>
      </c>
      <c r="HC47" s="14">
        <v>122</v>
      </c>
      <c r="HD47" s="16">
        <v>0.87959625090122573</v>
      </c>
      <c r="HE47" s="14">
        <v>310</v>
      </c>
      <c r="HF47" s="14">
        <v>531</v>
      </c>
      <c r="HG47" s="14">
        <v>14</v>
      </c>
      <c r="HH47" s="14">
        <v>855</v>
      </c>
      <c r="HI47" s="14">
        <v>316</v>
      </c>
      <c r="HJ47" s="14">
        <v>628</v>
      </c>
      <c r="HK47" s="14">
        <v>13</v>
      </c>
      <c r="HL47" s="14">
        <v>957</v>
      </c>
      <c r="HM47" s="14">
        <v>-102</v>
      </c>
      <c r="HN47" s="16">
        <v>-0.73540014419610678</v>
      </c>
      <c r="HO47" s="14">
        <v>20</v>
      </c>
      <c r="HP47" s="16">
        <v>0.14419610670511895</v>
      </c>
      <c r="HQ47" s="14">
        <v>13890</v>
      </c>
      <c r="HR47" s="67">
        <v>22</v>
      </c>
      <c r="HW47" s="16"/>
      <c r="IG47" s="16"/>
      <c r="II47" s="16"/>
      <c r="IP47" s="16"/>
    </row>
    <row r="48" spans="1:250" ht="12.75" customHeight="1">
      <c r="A48" s="30">
        <v>23</v>
      </c>
      <c r="B48" s="31" t="s">
        <v>35</v>
      </c>
      <c r="C48" s="29"/>
      <c r="D48" s="6">
        <v>17661</v>
      </c>
      <c r="E48" s="36" t="s">
        <v>286</v>
      </c>
      <c r="F48" s="36" t="s">
        <v>286</v>
      </c>
      <c r="G48" s="14">
        <v>253</v>
      </c>
      <c r="H48" s="16">
        <v>1.4325349640450711</v>
      </c>
      <c r="I48" s="36" t="s">
        <v>286</v>
      </c>
      <c r="J48" s="36" t="s">
        <v>286</v>
      </c>
      <c r="K48" s="36" t="s">
        <v>286</v>
      </c>
      <c r="L48" s="36" t="s">
        <v>286</v>
      </c>
      <c r="M48" s="36" t="s">
        <v>286</v>
      </c>
      <c r="N48" s="36" t="s">
        <v>286</v>
      </c>
      <c r="O48" s="36" t="s">
        <v>286</v>
      </c>
      <c r="P48" s="36" t="s">
        <v>286</v>
      </c>
      <c r="Q48" s="14">
        <v>237</v>
      </c>
      <c r="R48" s="16">
        <v>1.3419398675046714</v>
      </c>
      <c r="S48" s="14">
        <v>490</v>
      </c>
      <c r="T48" s="16">
        <v>2.7744748315497425</v>
      </c>
      <c r="U48" s="14">
        <v>18151</v>
      </c>
      <c r="V48" s="67">
        <v>23</v>
      </c>
      <c r="W48" s="45"/>
      <c r="X48" s="30">
        <v>23</v>
      </c>
      <c r="Y48" s="31" t="s">
        <v>35</v>
      </c>
      <c r="Z48" s="29"/>
      <c r="AA48" s="6">
        <v>18151</v>
      </c>
      <c r="AB48" s="14">
        <v>321</v>
      </c>
      <c r="AC48" s="14">
        <v>65</v>
      </c>
      <c r="AD48" s="14">
        <v>256</v>
      </c>
      <c r="AE48" s="16">
        <v>1.4103906120874883</v>
      </c>
      <c r="AF48" s="14">
        <v>332</v>
      </c>
      <c r="AG48" s="14">
        <v>930</v>
      </c>
      <c r="AH48" s="14">
        <v>10</v>
      </c>
      <c r="AI48" s="14">
        <v>1272</v>
      </c>
      <c r="AJ48" s="14">
        <v>320</v>
      </c>
      <c r="AK48" s="14">
        <v>745</v>
      </c>
      <c r="AL48" s="14">
        <v>40</v>
      </c>
      <c r="AM48" s="14">
        <v>1105</v>
      </c>
      <c r="AN48" s="14">
        <v>167</v>
      </c>
      <c r="AO48" s="16">
        <v>0.92005950085394739</v>
      </c>
      <c r="AP48" s="14">
        <v>423</v>
      </c>
      <c r="AQ48" s="16">
        <v>2.3304501129414357</v>
      </c>
      <c r="AR48" s="14">
        <v>18574</v>
      </c>
      <c r="AS48" s="67">
        <v>23</v>
      </c>
      <c r="AT48" s="30">
        <v>23</v>
      </c>
      <c r="AU48" s="31" t="s">
        <v>35</v>
      </c>
      <c r="AV48" s="29"/>
      <c r="AW48" s="6">
        <v>18574</v>
      </c>
      <c r="AX48" s="14">
        <v>314</v>
      </c>
      <c r="AY48" s="14">
        <v>46</v>
      </c>
      <c r="AZ48" s="14">
        <v>268</v>
      </c>
      <c r="BA48" s="16">
        <v>1.4428771400882956</v>
      </c>
      <c r="BB48" s="14">
        <v>347</v>
      </c>
      <c r="BC48" s="14">
        <v>891</v>
      </c>
      <c r="BD48" s="14">
        <v>23</v>
      </c>
      <c r="BE48" s="14">
        <v>1261</v>
      </c>
      <c r="BF48" s="14">
        <v>296</v>
      </c>
      <c r="BG48" s="14">
        <v>831</v>
      </c>
      <c r="BH48" s="14">
        <v>59</v>
      </c>
      <c r="BI48" s="14">
        <v>1186</v>
      </c>
      <c r="BJ48" s="14">
        <v>75</v>
      </c>
      <c r="BK48" s="16">
        <v>0.40379024442769462</v>
      </c>
      <c r="BL48" s="14">
        <v>343</v>
      </c>
      <c r="BM48" s="16">
        <v>1.84666738451599</v>
      </c>
      <c r="BN48" s="14">
        <v>18917</v>
      </c>
      <c r="BO48" s="67">
        <v>23</v>
      </c>
      <c r="BP48" s="45"/>
      <c r="BQ48" s="30">
        <v>23</v>
      </c>
      <c r="BR48" s="31" t="s">
        <v>35</v>
      </c>
      <c r="BS48" s="29"/>
      <c r="BT48" s="6">
        <v>19008</v>
      </c>
      <c r="BU48" s="14">
        <v>316</v>
      </c>
      <c r="BV48" s="14">
        <v>82</v>
      </c>
      <c r="BW48" s="14">
        <v>234</v>
      </c>
      <c r="BX48" s="16">
        <v>1.231060606060606</v>
      </c>
      <c r="BY48" s="14">
        <v>332</v>
      </c>
      <c r="BZ48" s="14">
        <v>950</v>
      </c>
      <c r="CA48" s="14">
        <v>15</v>
      </c>
      <c r="CB48" s="14">
        <v>1297</v>
      </c>
      <c r="CC48" s="14">
        <v>380</v>
      </c>
      <c r="CD48" s="14">
        <v>909</v>
      </c>
      <c r="CE48" s="14">
        <v>24</v>
      </c>
      <c r="CF48" s="14">
        <v>1313</v>
      </c>
      <c r="CG48" s="14">
        <v>-16</v>
      </c>
      <c r="CH48" s="16">
        <v>-8.4175084175084167E-2</v>
      </c>
      <c r="CI48" s="14">
        <v>218</v>
      </c>
      <c r="CJ48" s="16">
        <v>1.1468855218855218</v>
      </c>
      <c r="CK48" s="14">
        <v>19226</v>
      </c>
      <c r="CL48" s="67">
        <v>23</v>
      </c>
      <c r="CM48" s="45"/>
      <c r="CN48" s="30">
        <v>23</v>
      </c>
      <c r="CO48" s="31" t="s">
        <v>35</v>
      </c>
      <c r="CP48" s="29"/>
      <c r="CQ48" s="6">
        <v>19226</v>
      </c>
      <c r="CR48" s="14">
        <v>278</v>
      </c>
      <c r="CS48" s="14">
        <v>81</v>
      </c>
      <c r="CT48" s="14">
        <v>197</v>
      </c>
      <c r="CU48" s="16">
        <v>1.0246541142203267</v>
      </c>
      <c r="CV48" s="14">
        <v>376</v>
      </c>
      <c r="CW48" s="14">
        <v>1069</v>
      </c>
      <c r="CX48" s="14">
        <v>20</v>
      </c>
      <c r="CY48" s="14">
        <v>1465</v>
      </c>
      <c r="CZ48" s="14">
        <v>377</v>
      </c>
      <c r="DA48" s="14">
        <v>817</v>
      </c>
      <c r="DB48" s="14">
        <v>49</v>
      </c>
      <c r="DC48" s="14">
        <v>1243</v>
      </c>
      <c r="DD48" s="14">
        <v>222</v>
      </c>
      <c r="DE48" s="16">
        <v>1.1546863622178298</v>
      </c>
      <c r="DF48" s="14">
        <v>419</v>
      </c>
      <c r="DG48" s="16">
        <v>2.1793404764381568</v>
      </c>
      <c r="DH48" s="14">
        <v>19645</v>
      </c>
      <c r="DI48" s="67">
        <v>23</v>
      </c>
      <c r="DJ48" s="45"/>
      <c r="DK48" s="30">
        <v>23</v>
      </c>
      <c r="DL48" s="31" t="s">
        <v>35</v>
      </c>
      <c r="DM48" s="29"/>
      <c r="DN48" s="6">
        <v>19645</v>
      </c>
      <c r="DO48" s="14">
        <v>307</v>
      </c>
      <c r="DP48" s="14">
        <v>78</v>
      </c>
      <c r="DQ48" s="14">
        <v>229</v>
      </c>
      <c r="DR48" s="16">
        <v>1.1656910155255791</v>
      </c>
      <c r="DS48" s="14">
        <v>373</v>
      </c>
      <c r="DT48" s="14">
        <v>1210</v>
      </c>
      <c r="DU48" s="14">
        <v>20</v>
      </c>
      <c r="DV48" s="14">
        <v>1603</v>
      </c>
      <c r="DW48" s="14">
        <v>407</v>
      </c>
      <c r="DX48" s="14">
        <v>769</v>
      </c>
      <c r="DY48" s="14">
        <v>29</v>
      </c>
      <c r="DZ48" s="14">
        <v>1205</v>
      </c>
      <c r="EA48" s="14">
        <v>398</v>
      </c>
      <c r="EB48" s="16">
        <v>2.025960804275897</v>
      </c>
      <c r="EC48" s="14">
        <v>627</v>
      </c>
      <c r="ED48" s="16">
        <v>3.1916518198014763</v>
      </c>
      <c r="EE48" s="14">
        <v>20272</v>
      </c>
      <c r="EF48" s="67">
        <v>23</v>
      </c>
      <c r="EG48" s="45"/>
      <c r="EH48" s="30">
        <v>23</v>
      </c>
      <c r="EI48" s="31" t="s">
        <v>35</v>
      </c>
      <c r="EJ48" s="29"/>
      <c r="EK48" s="6">
        <v>20272</v>
      </c>
      <c r="EL48" s="14">
        <v>327</v>
      </c>
      <c r="EM48" s="14">
        <v>77</v>
      </c>
      <c r="EN48" s="14">
        <v>250</v>
      </c>
      <c r="EO48" s="16">
        <v>1.2332280978689818</v>
      </c>
      <c r="EP48" s="14">
        <v>359</v>
      </c>
      <c r="EQ48" s="14">
        <v>1153</v>
      </c>
      <c r="ER48" s="14">
        <v>8</v>
      </c>
      <c r="ES48" s="14">
        <v>1520</v>
      </c>
      <c r="ET48" s="14">
        <v>482</v>
      </c>
      <c r="EU48" s="14">
        <v>849</v>
      </c>
      <c r="EV48" s="14">
        <v>21</v>
      </c>
      <c r="EW48" s="14">
        <v>1352</v>
      </c>
      <c r="EX48" s="14">
        <v>168</v>
      </c>
      <c r="EY48" s="16">
        <v>0.82872928176795579</v>
      </c>
      <c r="EZ48" s="14">
        <v>418</v>
      </c>
      <c r="FA48" s="16">
        <v>2.0619573796369375</v>
      </c>
      <c r="FB48" s="14">
        <v>20690</v>
      </c>
      <c r="FC48" s="67">
        <v>23</v>
      </c>
      <c r="FD48" s="45"/>
      <c r="FE48" s="30">
        <v>23</v>
      </c>
      <c r="FF48" s="31" t="s">
        <v>35</v>
      </c>
      <c r="FG48" s="29"/>
      <c r="FH48" s="6">
        <v>20690</v>
      </c>
      <c r="FI48" s="14">
        <v>344</v>
      </c>
      <c r="FJ48" s="14">
        <v>89</v>
      </c>
      <c r="FK48" s="14">
        <v>255</v>
      </c>
      <c r="FL48" s="16">
        <v>1.2324794586756889</v>
      </c>
      <c r="FM48" s="14">
        <v>417</v>
      </c>
      <c r="FN48" s="14">
        <v>1101</v>
      </c>
      <c r="FO48" s="14">
        <v>22</v>
      </c>
      <c r="FP48" s="14">
        <v>1540</v>
      </c>
      <c r="FQ48" s="14">
        <v>403</v>
      </c>
      <c r="FR48" s="14">
        <v>890</v>
      </c>
      <c r="FS48" s="14">
        <v>87</v>
      </c>
      <c r="FT48" s="14">
        <v>1380</v>
      </c>
      <c r="FU48" s="14">
        <v>160</v>
      </c>
      <c r="FV48" s="16">
        <v>0.77332044465925565</v>
      </c>
      <c r="FW48" s="14">
        <v>415</v>
      </c>
      <c r="FX48" s="16">
        <v>2.0057999033349443</v>
      </c>
      <c r="FY48" s="14">
        <v>21105</v>
      </c>
      <c r="FZ48" s="67">
        <v>23</v>
      </c>
      <c r="GA48" s="30">
        <v>23</v>
      </c>
      <c r="GB48" s="31" t="s">
        <v>35</v>
      </c>
      <c r="GC48" s="29"/>
      <c r="GD48" s="6">
        <v>20730</v>
      </c>
      <c r="GE48" s="14">
        <v>321</v>
      </c>
      <c r="GF48" s="14">
        <v>102</v>
      </c>
      <c r="GG48" s="14">
        <v>219</v>
      </c>
      <c r="GH48" s="16">
        <v>1.0564399421128798</v>
      </c>
      <c r="GI48" s="14">
        <v>409</v>
      </c>
      <c r="GJ48" s="14">
        <v>1271</v>
      </c>
      <c r="GK48" s="14">
        <v>86</v>
      </c>
      <c r="GL48" s="14">
        <v>1766</v>
      </c>
      <c r="GM48" s="14">
        <v>443</v>
      </c>
      <c r="GN48" s="14">
        <v>891</v>
      </c>
      <c r="GO48" s="14">
        <v>83</v>
      </c>
      <c r="GP48" s="14">
        <v>1417</v>
      </c>
      <c r="GQ48" s="14">
        <v>349</v>
      </c>
      <c r="GR48" s="16">
        <v>1.6835504100337673</v>
      </c>
      <c r="GS48" s="14">
        <v>568</v>
      </c>
      <c r="GT48" s="16">
        <v>2.7399903521466475</v>
      </c>
      <c r="GU48" s="14">
        <v>21298</v>
      </c>
      <c r="GV48" s="67">
        <v>23</v>
      </c>
      <c r="GW48" s="30">
        <v>23</v>
      </c>
      <c r="GX48" s="31" t="s">
        <v>35</v>
      </c>
      <c r="GY48" s="29"/>
      <c r="GZ48" s="6">
        <v>21298</v>
      </c>
      <c r="HA48" s="14">
        <v>353</v>
      </c>
      <c r="HB48" s="14">
        <v>108</v>
      </c>
      <c r="HC48" s="14">
        <v>245</v>
      </c>
      <c r="HD48" s="16">
        <v>1.1503427551882806</v>
      </c>
      <c r="HE48" s="14">
        <v>458</v>
      </c>
      <c r="HF48" s="14">
        <v>1206</v>
      </c>
      <c r="HG48" s="14">
        <v>113</v>
      </c>
      <c r="HH48" s="14">
        <v>1777</v>
      </c>
      <c r="HI48" s="14">
        <v>486</v>
      </c>
      <c r="HJ48" s="14">
        <v>985</v>
      </c>
      <c r="HK48" s="14">
        <v>96</v>
      </c>
      <c r="HL48" s="14">
        <v>1567</v>
      </c>
      <c r="HM48" s="14">
        <v>210</v>
      </c>
      <c r="HN48" s="16">
        <v>0.98600807587566919</v>
      </c>
      <c r="HO48" s="14">
        <v>455</v>
      </c>
      <c r="HP48" s="16">
        <v>2.1363508310639499</v>
      </c>
      <c r="HQ48" s="14">
        <v>21753</v>
      </c>
      <c r="HR48" s="67">
        <v>23</v>
      </c>
      <c r="HW48" s="16"/>
      <c r="IG48" s="16"/>
      <c r="II48" s="16"/>
      <c r="IP48" s="16"/>
    </row>
    <row r="49" spans="1:250" ht="12.75" customHeight="1">
      <c r="A49" s="30">
        <v>24</v>
      </c>
      <c r="B49" s="31" t="s">
        <v>36</v>
      </c>
      <c r="C49" s="29"/>
      <c r="D49" s="6">
        <v>12413</v>
      </c>
      <c r="E49" s="36" t="s">
        <v>286</v>
      </c>
      <c r="F49" s="36" t="s">
        <v>286</v>
      </c>
      <c r="G49" s="14">
        <v>163</v>
      </c>
      <c r="H49" s="16">
        <v>1.313139450576009</v>
      </c>
      <c r="I49" s="36" t="s">
        <v>286</v>
      </c>
      <c r="J49" s="36" t="s">
        <v>286</v>
      </c>
      <c r="K49" s="36" t="s">
        <v>286</v>
      </c>
      <c r="L49" s="36" t="s">
        <v>286</v>
      </c>
      <c r="M49" s="36" t="s">
        <v>286</v>
      </c>
      <c r="N49" s="36" t="s">
        <v>286</v>
      </c>
      <c r="O49" s="36" t="s">
        <v>286</v>
      </c>
      <c r="P49" s="36" t="s">
        <v>286</v>
      </c>
      <c r="Q49" s="14">
        <v>-54</v>
      </c>
      <c r="R49" s="16">
        <v>-0.43502779344235887</v>
      </c>
      <c r="S49" s="14">
        <v>109</v>
      </c>
      <c r="T49" s="16">
        <v>0.87811165713365025</v>
      </c>
      <c r="U49" s="14">
        <v>12522</v>
      </c>
      <c r="V49" s="67">
        <v>24</v>
      </c>
      <c r="W49" s="45"/>
      <c r="X49" s="30">
        <v>24</v>
      </c>
      <c r="Y49" s="31" t="s">
        <v>36</v>
      </c>
      <c r="Z49" s="29"/>
      <c r="AA49" s="6">
        <v>12522</v>
      </c>
      <c r="AB49" s="14">
        <v>178</v>
      </c>
      <c r="AC49" s="14">
        <v>63</v>
      </c>
      <c r="AD49" s="14">
        <v>115</v>
      </c>
      <c r="AE49" s="16">
        <v>0.91838364478517809</v>
      </c>
      <c r="AF49" s="14">
        <v>320</v>
      </c>
      <c r="AG49" s="14">
        <v>706</v>
      </c>
      <c r="AH49" s="14">
        <v>6</v>
      </c>
      <c r="AI49" s="14">
        <v>1032</v>
      </c>
      <c r="AJ49" s="14">
        <v>262</v>
      </c>
      <c r="AK49" s="14">
        <v>698</v>
      </c>
      <c r="AL49" s="14">
        <v>11</v>
      </c>
      <c r="AM49" s="14">
        <v>971</v>
      </c>
      <c r="AN49" s="14">
        <v>61</v>
      </c>
      <c r="AO49" s="16">
        <v>0.48714262897300747</v>
      </c>
      <c r="AP49" s="14">
        <v>176</v>
      </c>
      <c r="AQ49" s="16">
        <v>1.4055262737581855</v>
      </c>
      <c r="AR49" s="14">
        <v>12698</v>
      </c>
      <c r="AS49" s="67">
        <v>24</v>
      </c>
      <c r="AT49" s="30">
        <v>24</v>
      </c>
      <c r="AU49" s="31" t="s">
        <v>36</v>
      </c>
      <c r="AV49" s="29"/>
      <c r="AW49" s="6">
        <v>12698</v>
      </c>
      <c r="AX49" s="14">
        <v>211</v>
      </c>
      <c r="AY49" s="14">
        <v>51</v>
      </c>
      <c r="AZ49" s="14">
        <v>160</v>
      </c>
      <c r="BA49" s="16">
        <v>1.2600409513309183</v>
      </c>
      <c r="BB49" s="14">
        <v>324</v>
      </c>
      <c r="BC49" s="14">
        <v>617</v>
      </c>
      <c r="BD49" s="14">
        <v>18</v>
      </c>
      <c r="BE49" s="14">
        <v>959</v>
      </c>
      <c r="BF49" s="14">
        <v>364</v>
      </c>
      <c r="BG49" s="14">
        <v>644</v>
      </c>
      <c r="BH49" s="14">
        <v>12</v>
      </c>
      <c r="BI49" s="14">
        <v>1020</v>
      </c>
      <c r="BJ49" s="14">
        <v>-61</v>
      </c>
      <c r="BK49" s="16">
        <v>-0.48039061269491257</v>
      </c>
      <c r="BL49" s="14">
        <v>99</v>
      </c>
      <c r="BM49" s="16">
        <v>0.77965033863600564</v>
      </c>
      <c r="BN49" s="14">
        <v>12797</v>
      </c>
      <c r="BO49" s="67">
        <v>24</v>
      </c>
      <c r="BP49" s="45"/>
      <c r="BQ49" s="30">
        <v>24</v>
      </c>
      <c r="BR49" s="31" t="s">
        <v>36</v>
      </c>
      <c r="BS49" s="29"/>
      <c r="BT49" s="6">
        <v>13011</v>
      </c>
      <c r="BU49" s="14">
        <v>192</v>
      </c>
      <c r="BV49" s="14">
        <v>70</v>
      </c>
      <c r="BW49" s="14">
        <v>122</v>
      </c>
      <c r="BX49" s="16">
        <v>0.93766812696948731</v>
      </c>
      <c r="BY49" s="14">
        <v>288</v>
      </c>
      <c r="BZ49" s="14">
        <v>606</v>
      </c>
      <c r="CA49" s="14">
        <v>24</v>
      </c>
      <c r="CB49" s="14">
        <v>918</v>
      </c>
      <c r="CC49" s="14">
        <v>308</v>
      </c>
      <c r="CD49" s="14">
        <v>597</v>
      </c>
      <c r="CE49" s="14">
        <v>17</v>
      </c>
      <c r="CF49" s="14">
        <v>922</v>
      </c>
      <c r="CG49" s="14">
        <v>-4</v>
      </c>
      <c r="CH49" s="16">
        <v>-3.0743217277688108E-2</v>
      </c>
      <c r="CI49" s="14">
        <v>118</v>
      </c>
      <c r="CJ49" s="16">
        <v>0.90692490969179929</v>
      </c>
      <c r="CK49" s="14">
        <v>13129</v>
      </c>
      <c r="CL49" s="67">
        <v>24</v>
      </c>
      <c r="CM49" s="45"/>
      <c r="CN49" s="30">
        <v>24</v>
      </c>
      <c r="CO49" s="31" t="s">
        <v>36</v>
      </c>
      <c r="CP49" s="29"/>
      <c r="CQ49" s="6">
        <v>13129</v>
      </c>
      <c r="CR49" s="14">
        <v>175</v>
      </c>
      <c r="CS49" s="14">
        <v>61</v>
      </c>
      <c r="CT49" s="14">
        <v>114</v>
      </c>
      <c r="CU49" s="16">
        <v>0.86830680173661368</v>
      </c>
      <c r="CV49" s="14">
        <v>261</v>
      </c>
      <c r="CW49" s="14">
        <v>690</v>
      </c>
      <c r="CX49" s="14">
        <v>4</v>
      </c>
      <c r="CY49" s="14">
        <v>955</v>
      </c>
      <c r="CZ49" s="14">
        <v>312</v>
      </c>
      <c r="DA49" s="14">
        <v>629</v>
      </c>
      <c r="DB49" s="14">
        <v>13</v>
      </c>
      <c r="DC49" s="14">
        <v>954</v>
      </c>
      <c r="DD49" s="14">
        <v>1</v>
      </c>
      <c r="DE49" s="16">
        <v>7.6167263310229268E-3</v>
      </c>
      <c r="DF49" s="14">
        <v>115</v>
      </c>
      <c r="DG49" s="16">
        <v>0.87592352806763651</v>
      </c>
      <c r="DH49" s="14">
        <v>13244</v>
      </c>
      <c r="DI49" s="67">
        <v>24</v>
      </c>
      <c r="DJ49" s="45"/>
      <c r="DK49" s="30">
        <v>24</v>
      </c>
      <c r="DL49" s="31" t="s">
        <v>36</v>
      </c>
      <c r="DM49" s="29"/>
      <c r="DN49" s="6">
        <v>13244</v>
      </c>
      <c r="DO49" s="14">
        <v>178</v>
      </c>
      <c r="DP49" s="14">
        <v>64</v>
      </c>
      <c r="DQ49" s="14">
        <v>114</v>
      </c>
      <c r="DR49" s="16">
        <v>0.86076713983690734</v>
      </c>
      <c r="DS49" s="14">
        <v>239</v>
      </c>
      <c r="DT49" s="14">
        <v>744</v>
      </c>
      <c r="DU49" s="14">
        <v>7</v>
      </c>
      <c r="DV49" s="14">
        <v>990</v>
      </c>
      <c r="DW49" s="14">
        <v>295</v>
      </c>
      <c r="DX49" s="14">
        <v>712</v>
      </c>
      <c r="DY49" s="14">
        <v>20</v>
      </c>
      <c r="DZ49" s="14">
        <v>1027</v>
      </c>
      <c r="EA49" s="14">
        <v>-37</v>
      </c>
      <c r="EB49" s="16">
        <v>-0.279371790999698</v>
      </c>
      <c r="EC49" s="14">
        <v>77</v>
      </c>
      <c r="ED49" s="16">
        <v>0.58139534883720934</v>
      </c>
      <c r="EE49" s="14">
        <v>13321</v>
      </c>
      <c r="EF49" s="67">
        <v>24</v>
      </c>
      <c r="EG49" s="45"/>
      <c r="EH49" s="30">
        <v>24</v>
      </c>
      <c r="EI49" s="31" t="s">
        <v>36</v>
      </c>
      <c r="EJ49" s="29"/>
      <c r="EK49" s="6">
        <v>13321</v>
      </c>
      <c r="EL49" s="14">
        <v>163</v>
      </c>
      <c r="EM49" s="14">
        <v>66</v>
      </c>
      <c r="EN49" s="14">
        <v>97</v>
      </c>
      <c r="EO49" s="16">
        <v>0.7281735605435028</v>
      </c>
      <c r="EP49" s="14">
        <v>253</v>
      </c>
      <c r="EQ49" s="14">
        <v>789</v>
      </c>
      <c r="ER49" s="14">
        <v>7</v>
      </c>
      <c r="ES49" s="14">
        <v>1049</v>
      </c>
      <c r="ET49" s="14">
        <v>260</v>
      </c>
      <c r="EU49" s="14">
        <v>597</v>
      </c>
      <c r="EV49" s="14">
        <v>23</v>
      </c>
      <c r="EW49" s="14">
        <v>880</v>
      </c>
      <c r="EX49" s="14">
        <v>169</v>
      </c>
      <c r="EY49" s="16">
        <v>1.2686735230087831</v>
      </c>
      <c r="EZ49" s="14">
        <v>266</v>
      </c>
      <c r="FA49" s="16">
        <v>1.9968470835522858</v>
      </c>
      <c r="FB49" s="14">
        <v>13587</v>
      </c>
      <c r="FC49" s="67">
        <v>24</v>
      </c>
      <c r="FD49" s="45"/>
      <c r="FE49" s="30">
        <v>24</v>
      </c>
      <c r="FF49" s="31" t="s">
        <v>36</v>
      </c>
      <c r="FG49" s="29"/>
      <c r="FH49" s="6">
        <v>13587</v>
      </c>
      <c r="FI49" s="14">
        <v>172</v>
      </c>
      <c r="FJ49" s="14">
        <v>63</v>
      </c>
      <c r="FK49" s="14">
        <v>109</v>
      </c>
      <c r="FL49" s="16">
        <v>0.80223743284021498</v>
      </c>
      <c r="FM49" s="14">
        <v>247</v>
      </c>
      <c r="FN49" s="14">
        <v>847</v>
      </c>
      <c r="FO49" s="14">
        <v>9</v>
      </c>
      <c r="FP49" s="14">
        <v>1103</v>
      </c>
      <c r="FQ49" s="14">
        <v>308</v>
      </c>
      <c r="FR49" s="14">
        <v>679</v>
      </c>
      <c r="FS49" s="14">
        <v>6</v>
      </c>
      <c r="FT49" s="14">
        <v>993</v>
      </c>
      <c r="FU49" s="14">
        <v>110</v>
      </c>
      <c r="FV49" s="16">
        <v>0.80959740928829038</v>
      </c>
      <c r="FW49" s="14">
        <v>219</v>
      </c>
      <c r="FX49" s="16">
        <v>1.6118348421285054</v>
      </c>
      <c r="FY49" s="14">
        <v>13806</v>
      </c>
      <c r="FZ49" s="67">
        <v>24</v>
      </c>
      <c r="GA49" s="30">
        <v>24</v>
      </c>
      <c r="GB49" s="31" t="s">
        <v>36</v>
      </c>
      <c r="GC49" s="29"/>
      <c r="GD49" s="6">
        <v>13707</v>
      </c>
      <c r="GE49" s="14">
        <v>199</v>
      </c>
      <c r="GF49" s="14">
        <v>60</v>
      </c>
      <c r="GG49" s="14">
        <v>139</v>
      </c>
      <c r="GH49" s="16">
        <v>1.0140803968775078</v>
      </c>
      <c r="GI49" s="14">
        <v>224</v>
      </c>
      <c r="GJ49" s="14">
        <v>847</v>
      </c>
      <c r="GK49" s="14">
        <v>12</v>
      </c>
      <c r="GL49" s="14">
        <v>1083</v>
      </c>
      <c r="GM49" s="14">
        <v>319</v>
      </c>
      <c r="GN49" s="14">
        <v>682</v>
      </c>
      <c r="GO49" s="14">
        <v>10</v>
      </c>
      <c r="GP49" s="14">
        <v>1011</v>
      </c>
      <c r="GQ49" s="14">
        <v>72</v>
      </c>
      <c r="GR49" s="16">
        <v>0.52527905449770185</v>
      </c>
      <c r="GS49" s="14">
        <v>211</v>
      </c>
      <c r="GT49" s="16">
        <v>1.5393594513752098</v>
      </c>
      <c r="GU49" s="14">
        <v>13918</v>
      </c>
      <c r="GV49" s="67">
        <v>24</v>
      </c>
      <c r="GW49" s="30">
        <v>24</v>
      </c>
      <c r="GX49" s="31" t="s">
        <v>36</v>
      </c>
      <c r="GY49" s="29"/>
      <c r="GZ49" s="6">
        <v>13918</v>
      </c>
      <c r="HA49" s="14">
        <v>182</v>
      </c>
      <c r="HB49" s="14">
        <v>77</v>
      </c>
      <c r="HC49" s="14">
        <v>105</v>
      </c>
      <c r="HD49" s="16">
        <v>0.75441873832447193</v>
      </c>
      <c r="HE49" s="14">
        <v>241</v>
      </c>
      <c r="HF49" s="14">
        <v>854</v>
      </c>
      <c r="HG49" s="14">
        <v>7</v>
      </c>
      <c r="HH49" s="14">
        <v>1102</v>
      </c>
      <c r="HI49" s="14">
        <v>272</v>
      </c>
      <c r="HJ49" s="14">
        <v>682</v>
      </c>
      <c r="HK49" s="14">
        <v>6</v>
      </c>
      <c r="HL49" s="14">
        <v>960</v>
      </c>
      <c r="HM49" s="14">
        <v>142</v>
      </c>
      <c r="HN49" s="16">
        <v>1.0202615318292858</v>
      </c>
      <c r="HO49" s="14">
        <v>247</v>
      </c>
      <c r="HP49" s="16">
        <v>1.7746802701537576</v>
      </c>
      <c r="HQ49" s="14">
        <v>14165</v>
      </c>
      <c r="HR49" s="67">
        <v>24</v>
      </c>
      <c r="HW49" s="16"/>
      <c r="IG49" s="16"/>
      <c r="II49" s="16"/>
      <c r="IP49" s="16"/>
    </row>
    <row r="50" spans="1:250" ht="12.75" customHeight="1">
      <c r="A50" s="30">
        <v>25</v>
      </c>
      <c r="B50" s="31" t="s">
        <v>37</v>
      </c>
      <c r="C50" s="29"/>
      <c r="D50" s="6">
        <v>10401</v>
      </c>
      <c r="E50" s="36" t="s">
        <v>286</v>
      </c>
      <c r="F50" s="36" t="s">
        <v>286</v>
      </c>
      <c r="G50" s="14">
        <v>89</v>
      </c>
      <c r="H50" s="16">
        <v>0.85568695317757903</v>
      </c>
      <c r="I50" s="36" t="s">
        <v>286</v>
      </c>
      <c r="J50" s="36" t="s">
        <v>286</v>
      </c>
      <c r="K50" s="36" t="s">
        <v>286</v>
      </c>
      <c r="L50" s="36" t="s">
        <v>286</v>
      </c>
      <c r="M50" s="36" t="s">
        <v>286</v>
      </c>
      <c r="N50" s="36" t="s">
        <v>286</v>
      </c>
      <c r="O50" s="36" t="s">
        <v>286</v>
      </c>
      <c r="P50" s="36" t="s">
        <v>286</v>
      </c>
      <c r="Q50" s="14">
        <v>52</v>
      </c>
      <c r="R50" s="16">
        <v>0.49995192769925972</v>
      </c>
      <c r="S50" s="14">
        <v>141</v>
      </c>
      <c r="T50" s="16">
        <v>1.3556388808768389</v>
      </c>
      <c r="U50" s="14">
        <v>10542</v>
      </c>
      <c r="V50" s="67">
        <v>25</v>
      </c>
      <c r="W50" s="45"/>
      <c r="X50" s="30">
        <v>25</v>
      </c>
      <c r="Y50" s="31" t="s">
        <v>37</v>
      </c>
      <c r="Z50" s="29"/>
      <c r="AA50" s="6">
        <v>10542</v>
      </c>
      <c r="AB50" s="14">
        <v>158</v>
      </c>
      <c r="AC50" s="14">
        <v>60</v>
      </c>
      <c r="AD50" s="14">
        <v>98</v>
      </c>
      <c r="AE50" s="16">
        <v>0.92961487383798147</v>
      </c>
      <c r="AF50" s="14">
        <v>250</v>
      </c>
      <c r="AG50" s="14">
        <v>385</v>
      </c>
      <c r="AH50" s="14">
        <v>3</v>
      </c>
      <c r="AI50" s="14">
        <v>638</v>
      </c>
      <c r="AJ50" s="14">
        <v>162</v>
      </c>
      <c r="AK50" s="14">
        <v>416</v>
      </c>
      <c r="AL50" s="14">
        <v>85</v>
      </c>
      <c r="AM50" s="14">
        <v>663</v>
      </c>
      <c r="AN50" s="14">
        <v>-25</v>
      </c>
      <c r="AO50" s="16">
        <v>-0.23714665148928099</v>
      </c>
      <c r="AP50" s="14">
        <v>73</v>
      </c>
      <c r="AQ50" s="16">
        <v>0.69246822234870042</v>
      </c>
      <c r="AR50" s="14">
        <v>10615</v>
      </c>
      <c r="AS50" s="67">
        <v>25</v>
      </c>
      <c r="AT50" s="30">
        <v>25</v>
      </c>
      <c r="AU50" s="31" t="s">
        <v>37</v>
      </c>
      <c r="AV50" s="29"/>
      <c r="AW50" s="6">
        <v>10615</v>
      </c>
      <c r="AX50" s="14">
        <v>156</v>
      </c>
      <c r="AY50" s="14">
        <v>52</v>
      </c>
      <c r="AZ50" s="14">
        <v>104</v>
      </c>
      <c r="BA50" s="16">
        <v>0.9797456429580782</v>
      </c>
      <c r="BB50" s="14">
        <v>204</v>
      </c>
      <c r="BC50" s="14">
        <v>478</v>
      </c>
      <c r="BD50" s="14">
        <v>10</v>
      </c>
      <c r="BE50" s="14">
        <v>692</v>
      </c>
      <c r="BF50" s="14">
        <v>134</v>
      </c>
      <c r="BG50" s="14">
        <v>397</v>
      </c>
      <c r="BH50" s="14">
        <v>93</v>
      </c>
      <c r="BI50" s="14">
        <v>624</v>
      </c>
      <c r="BJ50" s="14">
        <v>68</v>
      </c>
      <c r="BK50" s="16">
        <v>0.64060292039566658</v>
      </c>
      <c r="BL50" s="14">
        <v>172</v>
      </c>
      <c r="BM50" s="16">
        <v>1.6203485633537449</v>
      </c>
      <c r="BN50" s="14">
        <v>10787</v>
      </c>
      <c r="BO50" s="67">
        <v>25</v>
      </c>
      <c r="BP50" s="45"/>
      <c r="BQ50" s="30">
        <v>25</v>
      </c>
      <c r="BR50" s="31" t="s">
        <v>37</v>
      </c>
      <c r="BS50" s="29"/>
      <c r="BT50" s="6">
        <v>10765</v>
      </c>
      <c r="BU50" s="14">
        <v>127</v>
      </c>
      <c r="BV50" s="14">
        <v>64</v>
      </c>
      <c r="BW50" s="14">
        <v>63</v>
      </c>
      <c r="BX50" s="16">
        <v>0.585229911751045</v>
      </c>
      <c r="BY50" s="14">
        <v>251</v>
      </c>
      <c r="BZ50" s="14">
        <v>632</v>
      </c>
      <c r="CA50" s="14">
        <v>9</v>
      </c>
      <c r="CB50" s="14">
        <v>892</v>
      </c>
      <c r="CC50" s="14">
        <v>150</v>
      </c>
      <c r="CD50" s="14">
        <v>423</v>
      </c>
      <c r="CE50" s="14">
        <v>74</v>
      </c>
      <c r="CF50" s="14">
        <v>647</v>
      </c>
      <c r="CG50" s="14">
        <v>245</v>
      </c>
      <c r="CH50" s="16">
        <v>2.2758941012540639</v>
      </c>
      <c r="CI50" s="14">
        <v>308</v>
      </c>
      <c r="CJ50" s="16">
        <v>2.8611240130051092</v>
      </c>
      <c r="CK50" s="14">
        <v>11073</v>
      </c>
      <c r="CL50" s="67">
        <v>25</v>
      </c>
      <c r="CM50" s="45"/>
      <c r="CN50" s="30">
        <v>25</v>
      </c>
      <c r="CO50" s="31" t="s">
        <v>37</v>
      </c>
      <c r="CP50" s="29"/>
      <c r="CQ50" s="6">
        <v>11073</v>
      </c>
      <c r="CR50" s="14">
        <v>143</v>
      </c>
      <c r="CS50" s="14">
        <v>62</v>
      </c>
      <c r="CT50" s="14">
        <v>81</v>
      </c>
      <c r="CU50" s="16">
        <v>0.73150907613112981</v>
      </c>
      <c r="CV50" s="14">
        <v>196</v>
      </c>
      <c r="CW50" s="14">
        <v>552</v>
      </c>
      <c r="CX50" s="14">
        <v>11</v>
      </c>
      <c r="CY50" s="14">
        <v>759</v>
      </c>
      <c r="CZ50" s="14">
        <v>157</v>
      </c>
      <c r="DA50" s="14">
        <v>427</v>
      </c>
      <c r="DB50" s="14">
        <v>82</v>
      </c>
      <c r="DC50" s="14">
        <v>666</v>
      </c>
      <c r="DD50" s="14">
        <v>93</v>
      </c>
      <c r="DE50" s="16">
        <v>0.83988079111351943</v>
      </c>
      <c r="DF50" s="14">
        <v>174</v>
      </c>
      <c r="DG50" s="16">
        <v>1.5713898672446491</v>
      </c>
      <c r="DH50" s="14">
        <v>11247</v>
      </c>
      <c r="DI50" s="67">
        <v>25</v>
      </c>
      <c r="DJ50" s="45"/>
      <c r="DK50" s="30">
        <v>25</v>
      </c>
      <c r="DL50" s="31" t="s">
        <v>37</v>
      </c>
      <c r="DM50" s="29"/>
      <c r="DN50" s="6">
        <v>11247</v>
      </c>
      <c r="DO50" s="14">
        <v>130</v>
      </c>
      <c r="DP50" s="14">
        <v>54</v>
      </c>
      <c r="DQ50" s="14">
        <v>76</v>
      </c>
      <c r="DR50" s="16">
        <v>0.67573575175602385</v>
      </c>
      <c r="DS50" s="14">
        <v>261</v>
      </c>
      <c r="DT50" s="14">
        <v>527</v>
      </c>
      <c r="DU50" s="14">
        <v>7</v>
      </c>
      <c r="DV50" s="14">
        <v>795</v>
      </c>
      <c r="DW50" s="14">
        <v>218</v>
      </c>
      <c r="DX50" s="14">
        <v>461</v>
      </c>
      <c r="DY50" s="14">
        <v>29</v>
      </c>
      <c r="DZ50" s="14">
        <v>708</v>
      </c>
      <c r="EA50" s="14">
        <v>87</v>
      </c>
      <c r="EB50" s="16">
        <v>0.77353961056281673</v>
      </c>
      <c r="EC50" s="14">
        <v>163</v>
      </c>
      <c r="ED50" s="16">
        <v>1.4492753623188406</v>
      </c>
      <c r="EE50" s="14">
        <v>11410</v>
      </c>
      <c r="EF50" s="67">
        <v>25</v>
      </c>
      <c r="EG50" s="45"/>
      <c r="EH50" s="30">
        <v>25</v>
      </c>
      <c r="EI50" s="31" t="s">
        <v>37</v>
      </c>
      <c r="EJ50" s="29"/>
      <c r="EK50" s="6">
        <v>11410</v>
      </c>
      <c r="EL50" s="14">
        <v>142</v>
      </c>
      <c r="EM50" s="14">
        <v>67</v>
      </c>
      <c r="EN50" s="14">
        <v>75</v>
      </c>
      <c r="EO50" s="16">
        <v>0.65731814198071858</v>
      </c>
      <c r="EP50" s="14">
        <v>222</v>
      </c>
      <c r="EQ50" s="14">
        <v>621</v>
      </c>
      <c r="ER50" s="14">
        <v>8</v>
      </c>
      <c r="ES50" s="14">
        <v>851</v>
      </c>
      <c r="ET50" s="14">
        <v>186</v>
      </c>
      <c r="EU50" s="14">
        <v>527</v>
      </c>
      <c r="EV50" s="14">
        <v>47</v>
      </c>
      <c r="EW50" s="14">
        <v>760</v>
      </c>
      <c r="EX50" s="14">
        <v>91</v>
      </c>
      <c r="EY50" s="16">
        <v>0.79754601226993871</v>
      </c>
      <c r="EZ50" s="14">
        <v>166</v>
      </c>
      <c r="FA50" s="16">
        <v>1.4548641542506573</v>
      </c>
      <c r="FB50" s="14">
        <v>11576</v>
      </c>
      <c r="FC50" s="67">
        <v>25</v>
      </c>
      <c r="FD50" s="45"/>
      <c r="FE50" s="30">
        <v>25</v>
      </c>
      <c r="FF50" s="31" t="s">
        <v>37</v>
      </c>
      <c r="FG50" s="29"/>
      <c r="FH50" s="6">
        <v>11576</v>
      </c>
      <c r="FI50" s="14">
        <v>123</v>
      </c>
      <c r="FJ50" s="14">
        <v>81</v>
      </c>
      <c r="FK50" s="14">
        <v>42</v>
      </c>
      <c r="FL50" s="16">
        <v>0.36281962681409813</v>
      </c>
      <c r="FM50" s="14">
        <v>256</v>
      </c>
      <c r="FN50" s="14">
        <v>638</v>
      </c>
      <c r="FO50" s="14">
        <v>6</v>
      </c>
      <c r="FP50" s="14">
        <v>900</v>
      </c>
      <c r="FQ50" s="14">
        <v>240</v>
      </c>
      <c r="FR50" s="14">
        <v>492</v>
      </c>
      <c r="FS50" s="14">
        <v>33</v>
      </c>
      <c r="FT50" s="14">
        <v>765</v>
      </c>
      <c r="FU50" s="14">
        <v>135</v>
      </c>
      <c r="FV50" s="16">
        <v>1.1662059433310299</v>
      </c>
      <c r="FW50" s="14">
        <v>177</v>
      </c>
      <c r="FX50" s="16">
        <v>1.5290255701451279</v>
      </c>
      <c r="FY50" s="14">
        <v>11753</v>
      </c>
      <c r="FZ50" s="67">
        <v>25</v>
      </c>
      <c r="GA50" s="30">
        <v>25</v>
      </c>
      <c r="GB50" s="31" t="s">
        <v>37</v>
      </c>
      <c r="GC50" s="29"/>
      <c r="GD50" s="6">
        <v>12060</v>
      </c>
      <c r="GE50" s="14">
        <v>128</v>
      </c>
      <c r="GF50" s="14">
        <v>71</v>
      </c>
      <c r="GG50" s="14">
        <v>57</v>
      </c>
      <c r="GH50" s="16">
        <v>0.47263681592039797</v>
      </c>
      <c r="GI50" s="14">
        <v>203</v>
      </c>
      <c r="GJ50" s="14">
        <v>638</v>
      </c>
      <c r="GK50" s="14">
        <v>4</v>
      </c>
      <c r="GL50" s="14">
        <v>845</v>
      </c>
      <c r="GM50" s="14">
        <v>289</v>
      </c>
      <c r="GN50" s="14">
        <v>437</v>
      </c>
      <c r="GO50" s="14">
        <v>11</v>
      </c>
      <c r="GP50" s="14">
        <v>737</v>
      </c>
      <c r="GQ50" s="14">
        <v>108</v>
      </c>
      <c r="GR50" s="16">
        <v>0.89552238805970152</v>
      </c>
      <c r="GS50" s="14">
        <v>165</v>
      </c>
      <c r="GT50" s="16">
        <v>1.3681592039800996</v>
      </c>
      <c r="GU50" s="14">
        <v>12225</v>
      </c>
      <c r="GV50" s="67">
        <v>25</v>
      </c>
      <c r="GW50" s="30">
        <v>25</v>
      </c>
      <c r="GX50" s="31" t="s">
        <v>37</v>
      </c>
      <c r="GY50" s="29"/>
      <c r="GZ50" s="6">
        <v>12225</v>
      </c>
      <c r="HA50" s="14">
        <v>121</v>
      </c>
      <c r="HB50" s="14">
        <v>88</v>
      </c>
      <c r="HC50" s="14">
        <v>33</v>
      </c>
      <c r="HD50" s="16">
        <v>0.26993865030674846</v>
      </c>
      <c r="HE50" s="14">
        <v>296</v>
      </c>
      <c r="HF50" s="14">
        <v>948</v>
      </c>
      <c r="HG50" s="14">
        <v>13</v>
      </c>
      <c r="HH50" s="14">
        <v>1257</v>
      </c>
      <c r="HI50" s="14">
        <v>252</v>
      </c>
      <c r="HJ50" s="14">
        <v>441</v>
      </c>
      <c r="HK50" s="14">
        <v>58</v>
      </c>
      <c r="HL50" s="14">
        <v>751</v>
      </c>
      <c r="HM50" s="14">
        <v>506</v>
      </c>
      <c r="HN50" s="16">
        <v>4.1390593047034772</v>
      </c>
      <c r="HO50" s="14">
        <v>539</v>
      </c>
      <c r="HP50" s="16">
        <v>4.408997955010225</v>
      </c>
      <c r="HQ50" s="14">
        <v>12764</v>
      </c>
      <c r="HR50" s="67">
        <v>25</v>
      </c>
      <c r="HW50" s="16"/>
      <c r="IG50" s="16"/>
      <c r="II50" s="16"/>
      <c r="IP50" s="16"/>
    </row>
    <row r="51" spans="1:250" ht="12.75" customHeight="1">
      <c r="A51" s="30">
        <v>26</v>
      </c>
      <c r="B51" s="31" t="s">
        <v>38</v>
      </c>
      <c r="C51" s="29"/>
      <c r="D51" s="6">
        <v>17596</v>
      </c>
      <c r="E51" s="36" t="s">
        <v>286</v>
      </c>
      <c r="F51" s="36" t="s">
        <v>286</v>
      </c>
      <c r="G51" s="14">
        <v>243</v>
      </c>
      <c r="H51" s="16">
        <v>1.3809956808365538</v>
      </c>
      <c r="I51" s="36" t="s">
        <v>286</v>
      </c>
      <c r="J51" s="36" t="s">
        <v>286</v>
      </c>
      <c r="K51" s="36" t="s">
        <v>286</v>
      </c>
      <c r="L51" s="36" t="s">
        <v>286</v>
      </c>
      <c r="M51" s="36" t="s">
        <v>286</v>
      </c>
      <c r="N51" s="36" t="s">
        <v>286</v>
      </c>
      <c r="O51" s="36" t="s">
        <v>286</v>
      </c>
      <c r="P51" s="36" t="s">
        <v>286</v>
      </c>
      <c r="Q51" s="14">
        <v>807</v>
      </c>
      <c r="R51" s="16">
        <v>4.586269606728802</v>
      </c>
      <c r="S51" s="14">
        <v>1050</v>
      </c>
      <c r="T51" s="16">
        <v>5.9672652875653558</v>
      </c>
      <c r="U51" s="14">
        <v>18646</v>
      </c>
      <c r="V51" s="67">
        <v>26</v>
      </c>
      <c r="W51" s="45"/>
      <c r="X51" s="30">
        <v>26</v>
      </c>
      <c r="Y51" s="31" t="s">
        <v>38</v>
      </c>
      <c r="Z51" s="29"/>
      <c r="AA51" s="6">
        <v>18646</v>
      </c>
      <c r="AB51" s="14">
        <v>381</v>
      </c>
      <c r="AC51" s="14">
        <v>65</v>
      </c>
      <c r="AD51" s="14">
        <v>316</v>
      </c>
      <c r="AE51" s="16">
        <v>1.6947334548964927</v>
      </c>
      <c r="AF51" s="14">
        <v>535</v>
      </c>
      <c r="AG51" s="14">
        <v>2112</v>
      </c>
      <c r="AH51" s="14">
        <v>67</v>
      </c>
      <c r="AI51" s="14">
        <v>2714</v>
      </c>
      <c r="AJ51" s="14">
        <v>303</v>
      </c>
      <c r="AK51" s="14">
        <v>801</v>
      </c>
      <c r="AL51" s="14">
        <v>11</v>
      </c>
      <c r="AM51" s="14">
        <v>1115</v>
      </c>
      <c r="AN51" s="14">
        <v>1599</v>
      </c>
      <c r="AO51" s="16">
        <v>8.5755658049983907</v>
      </c>
      <c r="AP51" s="14">
        <v>1915</v>
      </c>
      <c r="AQ51" s="16">
        <v>10.270299259894884</v>
      </c>
      <c r="AR51" s="14">
        <v>20561</v>
      </c>
      <c r="AS51" s="67">
        <v>26</v>
      </c>
      <c r="AT51" s="30">
        <v>26</v>
      </c>
      <c r="AU51" s="31" t="s">
        <v>38</v>
      </c>
      <c r="AV51" s="29"/>
      <c r="AW51" s="6">
        <v>20561</v>
      </c>
      <c r="AX51" s="14">
        <v>396</v>
      </c>
      <c r="AY51" s="14">
        <v>76</v>
      </c>
      <c r="AZ51" s="14">
        <v>320</v>
      </c>
      <c r="BA51" s="16">
        <v>1.5563445357716064</v>
      </c>
      <c r="BB51" s="14">
        <v>622</v>
      </c>
      <c r="BC51" s="14">
        <v>1837</v>
      </c>
      <c r="BD51" s="14">
        <v>70</v>
      </c>
      <c r="BE51" s="14">
        <v>2529</v>
      </c>
      <c r="BF51" s="14">
        <v>402</v>
      </c>
      <c r="BG51" s="14">
        <v>1052</v>
      </c>
      <c r="BH51" s="14">
        <v>49</v>
      </c>
      <c r="BI51" s="14">
        <v>1503</v>
      </c>
      <c r="BJ51" s="14">
        <v>1026</v>
      </c>
      <c r="BK51" s="16">
        <v>4.990029667817713</v>
      </c>
      <c r="BL51" s="14">
        <v>1346</v>
      </c>
      <c r="BM51" s="16">
        <v>6.5463742035893198</v>
      </c>
      <c r="BN51" s="14">
        <v>21907</v>
      </c>
      <c r="BO51" s="67">
        <v>26</v>
      </c>
      <c r="BP51" s="45"/>
      <c r="BQ51" s="30">
        <v>26</v>
      </c>
      <c r="BR51" s="31" t="s">
        <v>38</v>
      </c>
      <c r="BS51" s="29"/>
      <c r="BT51" s="6">
        <v>21981</v>
      </c>
      <c r="BU51" s="14">
        <v>452</v>
      </c>
      <c r="BV51" s="14">
        <v>76</v>
      </c>
      <c r="BW51" s="14">
        <v>376</v>
      </c>
      <c r="BX51" s="16">
        <v>1.7105682180064603</v>
      </c>
      <c r="BY51" s="14">
        <v>713</v>
      </c>
      <c r="BZ51" s="14">
        <v>1620</v>
      </c>
      <c r="CA51" s="14">
        <v>36</v>
      </c>
      <c r="CB51" s="14">
        <v>2369</v>
      </c>
      <c r="CC51" s="14">
        <v>476</v>
      </c>
      <c r="CD51" s="14">
        <v>1153</v>
      </c>
      <c r="CE51" s="14">
        <v>45</v>
      </c>
      <c r="CF51" s="14">
        <v>1674</v>
      </c>
      <c r="CG51" s="14">
        <v>695</v>
      </c>
      <c r="CH51" s="16">
        <v>3.1618215731768347</v>
      </c>
      <c r="CI51" s="14">
        <v>1071</v>
      </c>
      <c r="CJ51" s="16">
        <v>4.8723897911832941</v>
      </c>
      <c r="CK51" s="14">
        <v>23052</v>
      </c>
      <c r="CL51" s="67">
        <v>26</v>
      </c>
      <c r="CM51" s="45"/>
      <c r="CN51" s="30">
        <v>26</v>
      </c>
      <c r="CO51" s="31" t="s">
        <v>38</v>
      </c>
      <c r="CP51" s="29"/>
      <c r="CQ51" s="6">
        <v>23052</v>
      </c>
      <c r="CR51" s="14">
        <v>451</v>
      </c>
      <c r="CS51" s="14">
        <v>73</v>
      </c>
      <c r="CT51" s="14">
        <v>378</v>
      </c>
      <c r="CU51" s="16">
        <v>1.6397709526288391</v>
      </c>
      <c r="CV51" s="14">
        <v>723</v>
      </c>
      <c r="CW51" s="14">
        <v>1697</v>
      </c>
      <c r="CX51" s="14">
        <v>7</v>
      </c>
      <c r="CY51" s="14">
        <v>2427</v>
      </c>
      <c r="CZ51" s="14">
        <v>504</v>
      </c>
      <c r="DA51" s="14">
        <v>1233</v>
      </c>
      <c r="DB51" s="14">
        <v>41</v>
      </c>
      <c r="DC51" s="14">
        <v>1778</v>
      </c>
      <c r="DD51" s="14">
        <v>649</v>
      </c>
      <c r="DE51" s="16">
        <v>2.8153739371854938</v>
      </c>
      <c r="DF51" s="14">
        <v>1027</v>
      </c>
      <c r="DG51" s="16">
        <v>4.4551448898143331</v>
      </c>
      <c r="DH51" s="14">
        <v>24079</v>
      </c>
      <c r="DI51" s="67">
        <v>26</v>
      </c>
      <c r="DJ51" s="45"/>
      <c r="DK51" s="30">
        <v>26</v>
      </c>
      <c r="DL51" s="31" t="s">
        <v>38</v>
      </c>
      <c r="DM51" s="29"/>
      <c r="DN51" s="6">
        <v>24079</v>
      </c>
      <c r="DO51" s="14">
        <v>463</v>
      </c>
      <c r="DP51" s="14">
        <v>75</v>
      </c>
      <c r="DQ51" s="14">
        <v>388</v>
      </c>
      <c r="DR51" s="16">
        <v>1.6113625981145396</v>
      </c>
      <c r="DS51" s="14">
        <v>777</v>
      </c>
      <c r="DT51" s="14">
        <v>1337</v>
      </c>
      <c r="DU51" s="14">
        <v>3</v>
      </c>
      <c r="DV51" s="14">
        <v>2117</v>
      </c>
      <c r="DW51" s="14">
        <v>551</v>
      </c>
      <c r="DX51" s="14">
        <v>1353</v>
      </c>
      <c r="DY51" s="14">
        <v>20</v>
      </c>
      <c r="DZ51" s="14">
        <v>1924</v>
      </c>
      <c r="EA51" s="14">
        <v>193</v>
      </c>
      <c r="EB51" s="16">
        <v>0.80152830267037678</v>
      </c>
      <c r="EC51" s="14">
        <v>581</v>
      </c>
      <c r="ED51" s="16">
        <v>2.4128909007849164</v>
      </c>
      <c r="EE51" s="14">
        <v>24660</v>
      </c>
      <c r="EF51" s="67">
        <v>26</v>
      </c>
      <c r="EG51" s="45"/>
      <c r="EH51" s="30">
        <v>26</v>
      </c>
      <c r="EI51" s="31" t="s">
        <v>38</v>
      </c>
      <c r="EJ51" s="29"/>
      <c r="EK51" s="6">
        <v>24660</v>
      </c>
      <c r="EL51" s="14">
        <v>402</v>
      </c>
      <c r="EM51" s="14">
        <v>75</v>
      </c>
      <c r="EN51" s="14">
        <v>327</v>
      </c>
      <c r="EO51" s="16">
        <v>1.3260340632603407</v>
      </c>
      <c r="EP51" s="14">
        <v>832</v>
      </c>
      <c r="EQ51" s="14">
        <v>1421</v>
      </c>
      <c r="ER51" s="14">
        <v>15</v>
      </c>
      <c r="ES51" s="14">
        <v>2268</v>
      </c>
      <c r="ET51" s="14">
        <v>527</v>
      </c>
      <c r="EU51" s="14">
        <v>1250</v>
      </c>
      <c r="EV51" s="14">
        <v>33</v>
      </c>
      <c r="EW51" s="14">
        <v>1810</v>
      </c>
      <c r="EX51" s="14">
        <v>458</v>
      </c>
      <c r="EY51" s="16">
        <v>1.8572587185725871</v>
      </c>
      <c r="EZ51" s="14">
        <v>785</v>
      </c>
      <c r="FA51" s="16">
        <v>3.1832927818329275</v>
      </c>
      <c r="FB51" s="14">
        <v>25445</v>
      </c>
      <c r="FC51" s="67">
        <v>26</v>
      </c>
      <c r="FD51" s="45"/>
      <c r="FE51" s="30">
        <v>26</v>
      </c>
      <c r="FF51" s="31" t="s">
        <v>38</v>
      </c>
      <c r="FG51" s="29"/>
      <c r="FH51" s="6">
        <v>25445</v>
      </c>
      <c r="FI51" s="14">
        <v>383</v>
      </c>
      <c r="FJ51" s="14">
        <v>92</v>
      </c>
      <c r="FK51" s="14">
        <v>291</v>
      </c>
      <c r="FL51" s="16">
        <v>1.1436431518962469</v>
      </c>
      <c r="FM51" s="14">
        <v>731</v>
      </c>
      <c r="FN51" s="14">
        <v>1500</v>
      </c>
      <c r="FO51" s="14">
        <v>1</v>
      </c>
      <c r="FP51" s="14">
        <v>2232</v>
      </c>
      <c r="FQ51" s="14">
        <v>663</v>
      </c>
      <c r="FR51" s="14">
        <v>1426</v>
      </c>
      <c r="FS51" s="14">
        <v>62</v>
      </c>
      <c r="FT51" s="14">
        <v>2151</v>
      </c>
      <c r="FU51" s="14">
        <v>81</v>
      </c>
      <c r="FV51" s="16">
        <v>0.31833366083709963</v>
      </c>
      <c r="FW51" s="14">
        <v>372</v>
      </c>
      <c r="FX51" s="16">
        <v>1.4619768127333466</v>
      </c>
      <c r="FY51" s="14">
        <v>25817</v>
      </c>
      <c r="FZ51" s="67">
        <v>26</v>
      </c>
      <c r="GA51" s="30">
        <v>26</v>
      </c>
      <c r="GB51" s="31" t="s">
        <v>38</v>
      </c>
      <c r="GC51" s="29"/>
      <c r="GD51" s="6">
        <v>25489</v>
      </c>
      <c r="GE51" s="14">
        <v>408</v>
      </c>
      <c r="GF51" s="14">
        <v>100</v>
      </c>
      <c r="GG51" s="14">
        <v>308</v>
      </c>
      <c r="GH51" s="16">
        <v>1.2083643924830321</v>
      </c>
      <c r="GI51" s="14">
        <v>794</v>
      </c>
      <c r="GJ51" s="14">
        <v>1717</v>
      </c>
      <c r="GK51" s="14">
        <v>1</v>
      </c>
      <c r="GL51" s="14">
        <v>2512</v>
      </c>
      <c r="GM51" s="14">
        <v>691</v>
      </c>
      <c r="GN51" s="14">
        <v>1307</v>
      </c>
      <c r="GO51" s="14">
        <v>43</v>
      </c>
      <c r="GP51" s="14">
        <v>2041</v>
      </c>
      <c r="GQ51" s="14">
        <v>471</v>
      </c>
      <c r="GR51" s="16">
        <v>1.8478559378555457</v>
      </c>
      <c r="GS51" s="14">
        <v>779</v>
      </c>
      <c r="GT51" s="16">
        <v>3.0562203303385775</v>
      </c>
      <c r="GU51" s="14">
        <v>26268</v>
      </c>
      <c r="GV51" s="67">
        <v>26</v>
      </c>
      <c r="GW51" s="30">
        <v>26</v>
      </c>
      <c r="GX51" s="31" t="s">
        <v>38</v>
      </c>
      <c r="GY51" s="29"/>
      <c r="GZ51" s="6">
        <v>26268</v>
      </c>
      <c r="HA51" s="14">
        <v>383</v>
      </c>
      <c r="HB51" s="14">
        <v>109</v>
      </c>
      <c r="HC51" s="14">
        <v>274</v>
      </c>
      <c r="HD51" s="16">
        <v>1.0430942591746613</v>
      </c>
      <c r="HE51" s="14">
        <v>791</v>
      </c>
      <c r="HF51" s="14">
        <v>1340</v>
      </c>
      <c r="HG51" s="14">
        <v>0</v>
      </c>
      <c r="HH51" s="14">
        <v>2131</v>
      </c>
      <c r="HI51" s="14">
        <v>659</v>
      </c>
      <c r="HJ51" s="14">
        <v>1365</v>
      </c>
      <c r="HK51" s="14">
        <v>40</v>
      </c>
      <c r="HL51" s="14">
        <v>2064</v>
      </c>
      <c r="HM51" s="14">
        <v>67</v>
      </c>
      <c r="HN51" s="16">
        <v>0.25506319476168726</v>
      </c>
      <c r="HO51" s="14">
        <v>341</v>
      </c>
      <c r="HP51" s="16">
        <v>1.2981574539363483</v>
      </c>
      <c r="HQ51" s="14">
        <v>26609</v>
      </c>
      <c r="HR51" s="67">
        <v>26</v>
      </c>
      <c r="HW51" s="16"/>
      <c r="IG51" s="16"/>
      <c r="II51" s="16"/>
      <c r="IP51" s="16"/>
    </row>
    <row r="52" spans="1:250" ht="12.75" customHeight="1">
      <c r="A52" s="30">
        <v>27</v>
      </c>
      <c r="B52" s="31" t="s">
        <v>39</v>
      </c>
      <c r="C52" s="29"/>
      <c r="D52" s="6">
        <v>12916</v>
      </c>
      <c r="E52" s="36" t="s">
        <v>286</v>
      </c>
      <c r="F52" s="36" t="s">
        <v>286</v>
      </c>
      <c r="G52" s="14">
        <v>207</v>
      </c>
      <c r="H52" s="16">
        <v>1.6026633632703624</v>
      </c>
      <c r="I52" s="36" t="s">
        <v>286</v>
      </c>
      <c r="J52" s="36" t="s">
        <v>286</v>
      </c>
      <c r="K52" s="36" t="s">
        <v>286</v>
      </c>
      <c r="L52" s="36" t="s">
        <v>286</v>
      </c>
      <c r="M52" s="36" t="s">
        <v>286</v>
      </c>
      <c r="N52" s="36" t="s">
        <v>286</v>
      </c>
      <c r="O52" s="36" t="s">
        <v>286</v>
      </c>
      <c r="P52" s="36" t="s">
        <v>286</v>
      </c>
      <c r="Q52" s="14">
        <v>-38</v>
      </c>
      <c r="R52" s="16">
        <v>-0.29420873335397957</v>
      </c>
      <c r="S52" s="14">
        <v>169</v>
      </c>
      <c r="T52" s="16">
        <v>1.3084546299163828</v>
      </c>
      <c r="U52" s="14">
        <v>13085</v>
      </c>
      <c r="V52" s="67">
        <v>27</v>
      </c>
      <c r="W52" s="45"/>
      <c r="X52" s="30">
        <v>27</v>
      </c>
      <c r="Y52" s="31" t="s">
        <v>39</v>
      </c>
      <c r="Z52" s="29"/>
      <c r="AA52" s="6">
        <v>13085</v>
      </c>
      <c r="AB52" s="14">
        <v>254</v>
      </c>
      <c r="AC52" s="14">
        <v>52</v>
      </c>
      <c r="AD52" s="14">
        <v>202</v>
      </c>
      <c r="AE52" s="16">
        <v>1.5437523882307986</v>
      </c>
      <c r="AF52" s="14">
        <v>231</v>
      </c>
      <c r="AG52" s="14">
        <v>687</v>
      </c>
      <c r="AH52" s="14">
        <v>5</v>
      </c>
      <c r="AI52" s="14">
        <v>923</v>
      </c>
      <c r="AJ52" s="14">
        <v>207</v>
      </c>
      <c r="AK52" s="14">
        <v>733</v>
      </c>
      <c r="AL52" s="14">
        <v>13</v>
      </c>
      <c r="AM52" s="14">
        <v>953</v>
      </c>
      <c r="AN52" s="14">
        <v>-30</v>
      </c>
      <c r="AO52" s="16">
        <v>-0.22927015666794037</v>
      </c>
      <c r="AP52" s="14">
        <v>172</v>
      </c>
      <c r="AQ52" s="16">
        <v>1.3144822315628584</v>
      </c>
      <c r="AR52" s="14">
        <v>13257</v>
      </c>
      <c r="AS52" s="67">
        <v>27</v>
      </c>
      <c r="AT52" s="30">
        <v>27</v>
      </c>
      <c r="AU52" s="31" t="s">
        <v>39</v>
      </c>
      <c r="AV52" s="29"/>
      <c r="AW52" s="6">
        <v>13257</v>
      </c>
      <c r="AX52" s="14">
        <v>238</v>
      </c>
      <c r="AY52" s="14">
        <v>57</v>
      </c>
      <c r="AZ52" s="14">
        <v>181</v>
      </c>
      <c r="BA52" s="16">
        <v>1.3653164365995323</v>
      </c>
      <c r="BB52" s="14">
        <v>230</v>
      </c>
      <c r="BC52" s="14">
        <v>682</v>
      </c>
      <c r="BD52" s="14">
        <v>9</v>
      </c>
      <c r="BE52" s="14">
        <v>921</v>
      </c>
      <c r="BF52" s="14">
        <v>236</v>
      </c>
      <c r="BG52" s="14">
        <v>749</v>
      </c>
      <c r="BH52" s="14">
        <v>2</v>
      </c>
      <c r="BI52" s="14">
        <v>987</v>
      </c>
      <c r="BJ52" s="14">
        <v>-66</v>
      </c>
      <c r="BK52" s="16">
        <v>-0.4978501923512107</v>
      </c>
      <c r="BL52" s="14">
        <v>115</v>
      </c>
      <c r="BM52" s="16">
        <v>0.86746624424832164</v>
      </c>
      <c r="BN52" s="14">
        <v>13372</v>
      </c>
      <c r="BO52" s="67">
        <v>27</v>
      </c>
      <c r="BP52" s="45"/>
      <c r="BQ52" s="30">
        <v>27</v>
      </c>
      <c r="BR52" s="31" t="s">
        <v>39</v>
      </c>
      <c r="BS52" s="29"/>
      <c r="BT52" s="6">
        <v>13311</v>
      </c>
      <c r="BU52" s="14">
        <v>223</v>
      </c>
      <c r="BV52" s="14">
        <v>63</v>
      </c>
      <c r="BW52" s="14">
        <v>160</v>
      </c>
      <c r="BX52" s="16">
        <v>1.202013372398768</v>
      </c>
      <c r="BY52" s="14">
        <v>213</v>
      </c>
      <c r="BZ52" s="14">
        <v>684</v>
      </c>
      <c r="CA52" s="14">
        <v>10</v>
      </c>
      <c r="CB52" s="14">
        <v>907</v>
      </c>
      <c r="CC52" s="14">
        <v>242</v>
      </c>
      <c r="CD52" s="14">
        <v>686</v>
      </c>
      <c r="CE52" s="14">
        <v>0</v>
      </c>
      <c r="CF52" s="14">
        <v>928</v>
      </c>
      <c r="CG52" s="14">
        <v>-21</v>
      </c>
      <c r="CH52" s="16">
        <v>-0.15776425512733827</v>
      </c>
      <c r="CI52" s="14">
        <v>139</v>
      </c>
      <c r="CJ52" s="16">
        <v>1.0442491172714297</v>
      </c>
      <c r="CK52" s="14">
        <v>13450</v>
      </c>
      <c r="CL52" s="67">
        <v>27</v>
      </c>
      <c r="CM52" s="45"/>
      <c r="CN52" s="30">
        <v>27</v>
      </c>
      <c r="CO52" s="31" t="s">
        <v>39</v>
      </c>
      <c r="CP52" s="29"/>
      <c r="CQ52" s="6">
        <v>13450</v>
      </c>
      <c r="CR52" s="14">
        <v>228</v>
      </c>
      <c r="CS52" s="14">
        <v>54</v>
      </c>
      <c r="CT52" s="14">
        <v>174</v>
      </c>
      <c r="CU52" s="16">
        <v>1.2936802973977695</v>
      </c>
      <c r="CV52" s="14">
        <v>206</v>
      </c>
      <c r="CW52" s="14">
        <v>785</v>
      </c>
      <c r="CX52" s="14">
        <v>11</v>
      </c>
      <c r="CY52" s="14">
        <v>1002</v>
      </c>
      <c r="CZ52" s="14">
        <v>232</v>
      </c>
      <c r="DA52" s="14">
        <v>648</v>
      </c>
      <c r="DB52" s="14">
        <v>2</v>
      </c>
      <c r="DC52" s="14">
        <v>882</v>
      </c>
      <c r="DD52" s="14">
        <v>120</v>
      </c>
      <c r="DE52" s="16">
        <v>0.89219330855018586</v>
      </c>
      <c r="DF52" s="14">
        <v>294</v>
      </c>
      <c r="DG52" s="16">
        <v>2.1858736059479553</v>
      </c>
      <c r="DH52" s="14">
        <v>13744</v>
      </c>
      <c r="DI52" s="67">
        <v>27</v>
      </c>
      <c r="DJ52" s="45"/>
      <c r="DK52" s="30">
        <v>27</v>
      </c>
      <c r="DL52" s="31" t="s">
        <v>39</v>
      </c>
      <c r="DM52" s="29"/>
      <c r="DN52" s="6">
        <v>13744</v>
      </c>
      <c r="DO52" s="14">
        <v>208</v>
      </c>
      <c r="DP52" s="14">
        <v>52</v>
      </c>
      <c r="DQ52" s="14">
        <v>156</v>
      </c>
      <c r="DR52" s="16">
        <v>1.1350407450523865</v>
      </c>
      <c r="DS52" s="14">
        <v>242</v>
      </c>
      <c r="DT52" s="14">
        <v>743</v>
      </c>
      <c r="DU52" s="14">
        <v>8</v>
      </c>
      <c r="DV52" s="14">
        <v>993</v>
      </c>
      <c r="DW52" s="14">
        <v>318</v>
      </c>
      <c r="DX52" s="14">
        <v>542</v>
      </c>
      <c r="DY52" s="14">
        <v>8</v>
      </c>
      <c r="DZ52" s="14">
        <v>868</v>
      </c>
      <c r="EA52" s="14">
        <v>125</v>
      </c>
      <c r="EB52" s="16">
        <v>0.90948777648428414</v>
      </c>
      <c r="EC52" s="14">
        <v>281</v>
      </c>
      <c r="ED52" s="16">
        <v>2.0445285215366704</v>
      </c>
      <c r="EE52" s="14">
        <v>14025</v>
      </c>
      <c r="EF52" s="67">
        <v>27</v>
      </c>
      <c r="EG52" s="45"/>
      <c r="EH52" s="30">
        <v>27</v>
      </c>
      <c r="EI52" s="31" t="s">
        <v>39</v>
      </c>
      <c r="EJ52" s="29"/>
      <c r="EK52" s="6">
        <v>14025</v>
      </c>
      <c r="EL52" s="14">
        <v>203</v>
      </c>
      <c r="EM52" s="14">
        <v>84</v>
      </c>
      <c r="EN52" s="14">
        <v>119</v>
      </c>
      <c r="EO52" s="16">
        <v>0.84848484848484862</v>
      </c>
      <c r="EP52" s="14">
        <v>249</v>
      </c>
      <c r="EQ52" s="14">
        <v>656</v>
      </c>
      <c r="ER52" s="14">
        <v>7</v>
      </c>
      <c r="ES52" s="14">
        <v>912</v>
      </c>
      <c r="ET52" s="14">
        <v>306</v>
      </c>
      <c r="EU52" s="14">
        <v>633</v>
      </c>
      <c r="EV52" s="14">
        <v>7</v>
      </c>
      <c r="EW52" s="14">
        <v>946</v>
      </c>
      <c r="EX52" s="14">
        <v>-34</v>
      </c>
      <c r="EY52" s="16">
        <v>-0.24242424242424243</v>
      </c>
      <c r="EZ52" s="14">
        <v>85</v>
      </c>
      <c r="FA52" s="16">
        <v>0.60606060606060608</v>
      </c>
      <c r="FB52" s="14">
        <v>14110</v>
      </c>
      <c r="FC52" s="67">
        <v>27</v>
      </c>
      <c r="FD52" s="45"/>
      <c r="FE52" s="30">
        <v>27</v>
      </c>
      <c r="FF52" s="31" t="s">
        <v>39</v>
      </c>
      <c r="FG52" s="29"/>
      <c r="FH52" s="6">
        <v>14110</v>
      </c>
      <c r="FI52" s="14">
        <v>205</v>
      </c>
      <c r="FJ52" s="14">
        <v>66</v>
      </c>
      <c r="FK52" s="14">
        <v>139</v>
      </c>
      <c r="FL52" s="16">
        <v>0.98511693834160174</v>
      </c>
      <c r="FM52" s="14">
        <v>252</v>
      </c>
      <c r="FN52" s="14">
        <v>753</v>
      </c>
      <c r="FO52" s="14">
        <v>13</v>
      </c>
      <c r="FP52" s="14">
        <v>1018</v>
      </c>
      <c r="FQ52" s="14">
        <v>313</v>
      </c>
      <c r="FR52" s="14">
        <v>630</v>
      </c>
      <c r="FS52" s="14">
        <v>17</v>
      </c>
      <c r="FT52" s="14">
        <v>960</v>
      </c>
      <c r="FU52" s="14">
        <v>58</v>
      </c>
      <c r="FV52" s="16">
        <v>0.41105598866052445</v>
      </c>
      <c r="FW52" s="14">
        <v>197</v>
      </c>
      <c r="FX52" s="16">
        <v>1.3961729270021261</v>
      </c>
      <c r="FY52" s="14">
        <v>14307</v>
      </c>
      <c r="FZ52" s="67">
        <v>27</v>
      </c>
      <c r="GA52" s="30">
        <v>27</v>
      </c>
      <c r="GB52" s="31" t="s">
        <v>39</v>
      </c>
      <c r="GC52" s="29"/>
      <c r="GD52" s="6">
        <v>14009</v>
      </c>
      <c r="GE52" s="14">
        <v>216</v>
      </c>
      <c r="GF52" s="14">
        <v>72</v>
      </c>
      <c r="GG52" s="14">
        <v>144</v>
      </c>
      <c r="GH52" s="16">
        <v>1.0279106288814333</v>
      </c>
      <c r="GI52" s="14">
        <v>228</v>
      </c>
      <c r="GJ52" s="14">
        <v>762</v>
      </c>
      <c r="GK52" s="14">
        <v>13</v>
      </c>
      <c r="GL52" s="14">
        <v>1003</v>
      </c>
      <c r="GM52" s="14">
        <v>361</v>
      </c>
      <c r="GN52" s="14">
        <v>578</v>
      </c>
      <c r="GO52" s="14">
        <v>22</v>
      </c>
      <c r="GP52" s="14">
        <v>961</v>
      </c>
      <c r="GQ52" s="14">
        <v>42</v>
      </c>
      <c r="GR52" s="16">
        <v>0.29980726675708474</v>
      </c>
      <c r="GS52" s="14">
        <v>186</v>
      </c>
      <c r="GT52" s="16">
        <v>1.3277178956385183</v>
      </c>
      <c r="GU52" s="14">
        <v>14195</v>
      </c>
      <c r="GV52" s="67">
        <v>27</v>
      </c>
      <c r="GW52" s="30">
        <v>27</v>
      </c>
      <c r="GX52" s="31" t="s">
        <v>39</v>
      </c>
      <c r="GY52" s="29"/>
      <c r="GZ52" s="6">
        <v>14195</v>
      </c>
      <c r="HA52" s="14">
        <v>224</v>
      </c>
      <c r="HB52" s="14">
        <v>80</v>
      </c>
      <c r="HC52" s="14">
        <v>144</v>
      </c>
      <c r="HD52" s="16">
        <v>1.0144417048256427</v>
      </c>
      <c r="HE52" s="14">
        <v>215</v>
      </c>
      <c r="HF52" s="14">
        <v>748</v>
      </c>
      <c r="HG52" s="14">
        <v>28</v>
      </c>
      <c r="HH52" s="14">
        <v>991</v>
      </c>
      <c r="HI52" s="14">
        <v>302</v>
      </c>
      <c r="HJ52" s="14">
        <v>652</v>
      </c>
      <c r="HK52" s="14">
        <v>38</v>
      </c>
      <c r="HL52" s="14">
        <v>992</v>
      </c>
      <c r="HM52" s="14">
        <v>-1</v>
      </c>
      <c r="HN52" s="16">
        <v>-7.0447340612891868E-3</v>
      </c>
      <c r="HO52" s="14">
        <v>143</v>
      </c>
      <c r="HP52" s="16">
        <v>1.0073969707643535</v>
      </c>
      <c r="HQ52" s="14">
        <v>14338</v>
      </c>
      <c r="HR52" s="67">
        <v>27</v>
      </c>
      <c r="HW52" s="16"/>
      <c r="IG52" s="16"/>
      <c r="II52" s="16"/>
      <c r="IP52" s="16"/>
    </row>
    <row r="53" spans="1:250" ht="12.75" customHeight="1">
      <c r="A53" s="30">
        <v>28</v>
      </c>
      <c r="B53" s="31" t="s">
        <v>40</v>
      </c>
      <c r="C53" s="29"/>
      <c r="D53" s="6">
        <v>22005</v>
      </c>
      <c r="E53" s="36" t="s">
        <v>286</v>
      </c>
      <c r="F53" s="36" t="s">
        <v>286</v>
      </c>
      <c r="G53" s="14">
        <v>395</v>
      </c>
      <c r="H53" s="16">
        <v>1.7950465803226541</v>
      </c>
      <c r="I53" s="36" t="s">
        <v>286</v>
      </c>
      <c r="J53" s="36" t="s">
        <v>286</v>
      </c>
      <c r="K53" s="36" t="s">
        <v>286</v>
      </c>
      <c r="L53" s="36" t="s">
        <v>286</v>
      </c>
      <c r="M53" s="36" t="s">
        <v>286</v>
      </c>
      <c r="N53" s="36" t="s">
        <v>286</v>
      </c>
      <c r="O53" s="36" t="s">
        <v>286</v>
      </c>
      <c r="P53" s="36" t="s">
        <v>286</v>
      </c>
      <c r="Q53" s="14">
        <v>240</v>
      </c>
      <c r="R53" s="16">
        <v>1.0906612133606</v>
      </c>
      <c r="S53" s="14">
        <v>635</v>
      </c>
      <c r="T53" s="16">
        <v>2.8857077936832538</v>
      </c>
      <c r="U53" s="14">
        <v>22640</v>
      </c>
      <c r="V53" s="67">
        <v>28</v>
      </c>
      <c r="W53" s="45"/>
      <c r="X53" s="30">
        <v>28</v>
      </c>
      <c r="Y53" s="31" t="s">
        <v>40</v>
      </c>
      <c r="Z53" s="29"/>
      <c r="AA53" s="6">
        <v>22640</v>
      </c>
      <c r="AB53" s="14">
        <v>455</v>
      </c>
      <c r="AC53" s="14">
        <v>78</v>
      </c>
      <c r="AD53" s="14">
        <v>377</v>
      </c>
      <c r="AE53" s="16">
        <v>1.6651943462897525</v>
      </c>
      <c r="AF53" s="14">
        <v>342</v>
      </c>
      <c r="AG53" s="14">
        <v>1556</v>
      </c>
      <c r="AH53" s="14">
        <v>15</v>
      </c>
      <c r="AI53" s="14">
        <v>1913</v>
      </c>
      <c r="AJ53" s="14">
        <v>286</v>
      </c>
      <c r="AK53" s="14">
        <v>990</v>
      </c>
      <c r="AL53" s="14">
        <v>29</v>
      </c>
      <c r="AM53" s="14">
        <v>1305</v>
      </c>
      <c r="AN53" s="14">
        <v>608</v>
      </c>
      <c r="AO53" s="16">
        <v>2.6855123674911661</v>
      </c>
      <c r="AP53" s="14">
        <v>985</v>
      </c>
      <c r="AQ53" s="16">
        <v>4.3507067137809186</v>
      </c>
      <c r="AR53" s="14">
        <v>23625</v>
      </c>
      <c r="AS53" s="67">
        <v>28</v>
      </c>
      <c r="AT53" s="30">
        <v>28</v>
      </c>
      <c r="AU53" s="31" t="s">
        <v>40</v>
      </c>
      <c r="AV53" s="29"/>
      <c r="AW53" s="6">
        <v>23625</v>
      </c>
      <c r="AX53" s="14">
        <v>513</v>
      </c>
      <c r="AY53" s="14">
        <v>62</v>
      </c>
      <c r="AZ53" s="14">
        <v>451</v>
      </c>
      <c r="BA53" s="16">
        <v>1.908994708994709</v>
      </c>
      <c r="BB53" s="14">
        <v>352</v>
      </c>
      <c r="BC53" s="14">
        <v>1627</v>
      </c>
      <c r="BD53" s="14">
        <v>14</v>
      </c>
      <c r="BE53" s="14">
        <v>1993</v>
      </c>
      <c r="BF53" s="14">
        <v>325</v>
      </c>
      <c r="BG53" s="14">
        <v>1223</v>
      </c>
      <c r="BH53" s="14">
        <v>25</v>
      </c>
      <c r="BI53" s="14">
        <v>1573</v>
      </c>
      <c r="BJ53" s="14">
        <v>420</v>
      </c>
      <c r="BK53" s="16">
        <v>1.7777777777777777</v>
      </c>
      <c r="BL53" s="14">
        <v>871</v>
      </c>
      <c r="BM53" s="16">
        <v>3.6867724867724867</v>
      </c>
      <c r="BN53" s="14">
        <v>24496</v>
      </c>
      <c r="BO53" s="67">
        <v>28</v>
      </c>
      <c r="BP53" s="45"/>
      <c r="BQ53" s="30">
        <v>28</v>
      </c>
      <c r="BR53" s="31" t="s">
        <v>40</v>
      </c>
      <c r="BS53" s="29"/>
      <c r="BT53" s="6">
        <v>24937</v>
      </c>
      <c r="BU53" s="14">
        <v>537</v>
      </c>
      <c r="BV53" s="14">
        <v>84</v>
      </c>
      <c r="BW53" s="14">
        <v>453</v>
      </c>
      <c r="BX53" s="16">
        <v>1.8165777759955086</v>
      </c>
      <c r="BY53" s="14">
        <v>331</v>
      </c>
      <c r="BZ53" s="14">
        <v>1575</v>
      </c>
      <c r="CA53" s="14">
        <v>10</v>
      </c>
      <c r="CB53" s="14">
        <v>1916</v>
      </c>
      <c r="CC53" s="14">
        <v>312</v>
      </c>
      <c r="CD53" s="14">
        <v>1304</v>
      </c>
      <c r="CE53" s="14">
        <v>36</v>
      </c>
      <c r="CF53" s="14">
        <v>1652</v>
      </c>
      <c r="CG53" s="14">
        <v>264</v>
      </c>
      <c r="CH53" s="16">
        <v>1.05866784296427</v>
      </c>
      <c r="CI53" s="14">
        <v>717</v>
      </c>
      <c r="CJ53" s="16">
        <v>2.8752456189597786</v>
      </c>
      <c r="CK53" s="14">
        <v>25654</v>
      </c>
      <c r="CL53" s="67">
        <v>28</v>
      </c>
      <c r="CM53" s="45"/>
      <c r="CN53" s="30">
        <v>28</v>
      </c>
      <c r="CO53" s="31" t="s">
        <v>40</v>
      </c>
      <c r="CP53" s="29"/>
      <c r="CQ53" s="6">
        <v>25654</v>
      </c>
      <c r="CR53" s="14">
        <v>497</v>
      </c>
      <c r="CS53" s="14">
        <v>77</v>
      </c>
      <c r="CT53" s="14">
        <v>420</v>
      </c>
      <c r="CU53" s="16">
        <v>1.6371715911748654</v>
      </c>
      <c r="CV53" s="14">
        <v>366</v>
      </c>
      <c r="CW53" s="14">
        <v>1537</v>
      </c>
      <c r="CX53" s="14">
        <v>20</v>
      </c>
      <c r="CY53" s="14">
        <v>1923</v>
      </c>
      <c r="CZ53" s="14">
        <v>350</v>
      </c>
      <c r="DA53" s="14">
        <v>1210</v>
      </c>
      <c r="DB53" s="14">
        <v>9</v>
      </c>
      <c r="DC53" s="14">
        <v>1569</v>
      </c>
      <c r="DD53" s="14">
        <v>354</v>
      </c>
      <c r="DE53" s="16">
        <v>1.3799017697045295</v>
      </c>
      <c r="DF53" s="14">
        <v>774</v>
      </c>
      <c r="DG53" s="16">
        <v>3.0170733608793951</v>
      </c>
      <c r="DH53" s="14">
        <v>26428</v>
      </c>
      <c r="DI53" s="67">
        <v>28</v>
      </c>
      <c r="DJ53" s="45"/>
      <c r="DK53" s="30">
        <v>28</v>
      </c>
      <c r="DL53" s="31" t="s">
        <v>40</v>
      </c>
      <c r="DM53" s="29"/>
      <c r="DN53" s="6">
        <v>26428</v>
      </c>
      <c r="DO53" s="14">
        <v>508</v>
      </c>
      <c r="DP53" s="14">
        <v>89</v>
      </c>
      <c r="DQ53" s="14">
        <v>419</v>
      </c>
      <c r="DR53" s="16">
        <v>1.5854396851823822</v>
      </c>
      <c r="DS53" s="14">
        <v>351</v>
      </c>
      <c r="DT53" s="14">
        <v>1694</v>
      </c>
      <c r="DU53" s="14">
        <v>13</v>
      </c>
      <c r="DV53" s="14">
        <v>2058</v>
      </c>
      <c r="DW53" s="14">
        <v>432</v>
      </c>
      <c r="DX53" s="14">
        <v>1161</v>
      </c>
      <c r="DY53" s="14">
        <v>27</v>
      </c>
      <c r="DZ53" s="14">
        <v>1620</v>
      </c>
      <c r="EA53" s="14">
        <v>438</v>
      </c>
      <c r="EB53" s="16">
        <v>1.657333131527168</v>
      </c>
      <c r="EC53" s="14">
        <v>857</v>
      </c>
      <c r="ED53" s="16">
        <v>3.2427728167095506</v>
      </c>
      <c r="EE53" s="14">
        <v>27285</v>
      </c>
      <c r="EF53" s="67">
        <v>28</v>
      </c>
      <c r="EG53" s="45"/>
      <c r="EH53" s="30">
        <v>28</v>
      </c>
      <c r="EI53" s="31" t="s">
        <v>40</v>
      </c>
      <c r="EJ53" s="29"/>
      <c r="EK53" s="6">
        <v>27285</v>
      </c>
      <c r="EL53" s="14">
        <v>533</v>
      </c>
      <c r="EM53" s="14">
        <v>89</v>
      </c>
      <c r="EN53" s="14">
        <v>444</v>
      </c>
      <c r="EO53" s="16">
        <v>1.6272677295217153</v>
      </c>
      <c r="EP53" s="14">
        <v>341</v>
      </c>
      <c r="EQ53" s="14">
        <v>1720</v>
      </c>
      <c r="ER53" s="14">
        <v>17</v>
      </c>
      <c r="ES53" s="14">
        <v>2078</v>
      </c>
      <c r="ET53" s="14">
        <v>380</v>
      </c>
      <c r="EU53" s="14">
        <v>1351</v>
      </c>
      <c r="EV53" s="14">
        <v>26</v>
      </c>
      <c r="EW53" s="14">
        <v>1757</v>
      </c>
      <c r="EX53" s="14">
        <v>321</v>
      </c>
      <c r="EY53" s="16">
        <v>1.1764705882352942</v>
      </c>
      <c r="EZ53" s="14">
        <v>765</v>
      </c>
      <c r="FA53" s="16">
        <v>2.8037383177570092</v>
      </c>
      <c r="FB53" s="14">
        <v>28050</v>
      </c>
      <c r="FC53" s="67">
        <v>28</v>
      </c>
      <c r="FD53" s="45"/>
      <c r="FE53" s="30">
        <v>28</v>
      </c>
      <c r="FF53" s="31" t="s">
        <v>40</v>
      </c>
      <c r="FG53" s="29"/>
      <c r="FH53" s="6">
        <v>28050</v>
      </c>
      <c r="FI53" s="14">
        <v>489</v>
      </c>
      <c r="FJ53" s="14">
        <v>76</v>
      </c>
      <c r="FK53" s="14">
        <v>413</v>
      </c>
      <c r="FL53" s="16">
        <v>1.4723707664884134</v>
      </c>
      <c r="FM53" s="14">
        <v>299</v>
      </c>
      <c r="FN53" s="14">
        <v>1643</v>
      </c>
      <c r="FO53" s="14">
        <v>18</v>
      </c>
      <c r="FP53" s="14">
        <v>1960</v>
      </c>
      <c r="FQ53" s="14">
        <v>443</v>
      </c>
      <c r="FR53" s="14">
        <v>1147</v>
      </c>
      <c r="FS53" s="14">
        <v>15</v>
      </c>
      <c r="FT53" s="14">
        <v>1605</v>
      </c>
      <c r="FU53" s="14">
        <v>355</v>
      </c>
      <c r="FV53" s="16">
        <v>1.2655971479500892</v>
      </c>
      <c r="FW53" s="14">
        <v>768</v>
      </c>
      <c r="FX53" s="16">
        <v>2.7379679144385025</v>
      </c>
      <c r="FY53" s="14">
        <v>28818</v>
      </c>
      <c r="FZ53" s="67">
        <v>28</v>
      </c>
      <c r="GA53" s="30">
        <v>28</v>
      </c>
      <c r="GB53" s="31" t="s">
        <v>40</v>
      </c>
      <c r="GC53" s="29"/>
      <c r="GD53" s="6">
        <v>28616</v>
      </c>
      <c r="GE53" s="14">
        <v>469</v>
      </c>
      <c r="GF53" s="14">
        <v>93</v>
      </c>
      <c r="GG53" s="14">
        <v>376</v>
      </c>
      <c r="GH53" s="16">
        <v>1.3139502376292984</v>
      </c>
      <c r="GI53" s="14">
        <v>312</v>
      </c>
      <c r="GJ53" s="14">
        <v>1402</v>
      </c>
      <c r="GK53" s="14">
        <v>17</v>
      </c>
      <c r="GL53" s="14">
        <v>1731</v>
      </c>
      <c r="GM53" s="14">
        <v>468</v>
      </c>
      <c r="GN53" s="14">
        <v>1261</v>
      </c>
      <c r="GO53" s="14">
        <v>43</v>
      </c>
      <c r="GP53" s="14">
        <v>1772</v>
      </c>
      <c r="GQ53" s="14">
        <v>-41</v>
      </c>
      <c r="GR53" s="16">
        <v>-0.14327648867766285</v>
      </c>
      <c r="GS53" s="14">
        <v>335</v>
      </c>
      <c r="GT53" s="16">
        <v>1.1706737489516355</v>
      </c>
      <c r="GU53" s="14">
        <v>28951</v>
      </c>
      <c r="GV53" s="67">
        <v>28</v>
      </c>
      <c r="GW53" s="30">
        <v>28</v>
      </c>
      <c r="GX53" s="31" t="s">
        <v>40</v>
      </c>
      <c r="GY53" s="29"/>
      <c r="GZ53" s="6">
        <v>28951</v>
      </c>
      <c r="HA53" s="14">
        <v>512</v>
      </c>
      <c r="HB53" s="14">
        <v>113</v>
      </c>
      <c r="HC53" s="14">
        <v>399</v>
      </c>
      <c r="HD53" s="16">
        <v>1.3781907360712931</v>
      </c>
      <c r="HE53" s="14">
        <v>354</v>
      </c>
      <c r="HF53" s="14">
        <v>1359</v>
      </c>
      <c r="HG53" s="14">
        <v>7</v>
      </c>
      <c r="HH53" s="14">
        <v>1720</v>
      </c>
      <c r="HI53" s="14">
        <v>458</v>
      </c>
      <c r="HJ53" s="14">
        <v>1159</v>
      </c>
      <c r="HK53" s="14">
        <v>23</v>
      </c>
      <c r="HL53" s="14">
        <v>1640</v>
      </c>
      <c r="HM53" s="14">
        <v>80</v>
      </c>
      <c r="HN53" s="16">
        <v>0.27632896963835446</v>
      </c>
      <c r="HO53" s="14">
        <v>479</v>
      </c>
      <c r="HP53" s="16">
        <v>1.6545197057096475</v>
      </c>
      <c r="HQ53" s="14">
        <v>29430</v>
      </c>
      <c r="HR53" s="67">
        <v>28</v>
      </c>
      <c r="HW53" s="16"/>
      <c r="IG53" s="16"/>
      <c r="II53" s="16"/>
      <c r="IP53" s="16"/>
    </row>
    <row r="54" spans="1:250" ht="12.75" customHeight="1">
      <c r="A54" s="30">
        <v>29</v>
      </c>
      <c r="B54" s="31" t="s">
        <v>41</v>
      </c>
      <c r="C54" s="29"/>
      <c r="D54" s="6">
        <v>816</v>
      </c>
      <c r="E54" s="36" t="s">
        <v>286</v>
      </c>
      <c r="F54" s="36" t="s">
        <v>286</v>
      </c>
      <c r="G54" s="14">
        <v>5</v>
      </c>
      <c r="H54" s="16">
        <v>0.61274509803921573</v>
      </c>
      <c r="I54" s="36" t="s">
        <v>286</v>
      </c>
      <c r="J54" s="36" t="s">
        <v>286</v>
      </c>
      <c r="K54" s="36" t="s">
        <v>286</v>
      </c>
      <c r="L54" s="36" t="s">
        <v>286</v>
      </c>
      <c r="M54" s="36" t="s">
        <v>286</v>
      </c>
      <c r="N54" s="36" t="s">
        <v>286</v>
      </c>
      <c r="O54" s="36" t="s">
        <v>286</v>
      </c>
      <c r="P54" s="36" t="s">
        <v>286</v>
      </c>
      <c r="Q54" s="14">
        <v>-53</v>
      </c>
      <c r="R54" s="16">
        <v>-6.4950980392156872</v>
      </c>
      <c r="S54" s="14">
        <v>-48</v>
      </c>
      <c r="T54" s="16">
        <v>-5.8823529411764701</v>
      </c>
      <c r="U54" s="14">
        <v>768</v>
      </c>
      <c r="V54" s="67">
        <v>29</v>
      </c>
      <c r="W54" s="45"/>
      <c r="X54" s="30">
        <v>29</v>
      </c>
      <c r="Y54" s="31" t="s">
        <v>41</v>
      </c>
      <c r="Z54" s="29"/>
      <c r="AA54" s="6">
        <v>768</v>
      </c>
      <c r="AB54" s="14">
        <v>9</v>
      </c>
      <c r="AC54" s="14">
        <v>6</v>
      </c>
      <c r="AD54" s="14">
        <v>3</v>
      </c>
      <c r="AE54" s="16">
        <v>0.390625</v>
      </c>
      <c r="AF54" s="14">
        <v>12</v>
      </c>
      <c r="AG54" s="14">
        <v>48</v>
      </c>
      <c r="AH54" s="14">
        <v>0</v>
      </c>
      <c r="AI54" s="14">
        <v>60</v>
      </c>
      <c r="AJ54" s="14">
        <v>13</v>
      </c>
      <c r="AK54" s="14">
        <v>42</v>
      </c>
      <c r="AL54" s="14">
        <v>7</v>
      </c>
      <c r="AM54" s="14">
        <v>62</v>
      </c>
      <c r="AN54" s="14">
        <v>-2</v>
      </c>
      <c r="AO54" s="16">
        <v>-0.26041666666666663</v>
      </c>
      <c r="AP54" s="14">
        <v>1</v>
      </c>
      <c r="AQ54" s="16">
        <v>0.13020833333333331</v>
      </c>
      <c r="AR54" s="14">
        <v>769</v>
      </c>
      <c r="AS54" s="67">
        <v>29</v>
      </c>
      <c r="AT54" s="30">
        <v>29</v>
      </c>
      <c r="AU54" s="31" t="s">
        <v>41</v>
      </c>
      <c r="AV54" s="29"/>
      <c r="AW54" s="6">
        <v>769</v>
      </c>
      <c r="AX54" s="14">
        <v>9</v>
      </c>
      <c r="AY54" s="14">
        <v>5</v>
      </c>
      <c r="AZ54" s="14">
        <v>4</v>
      </c>
      <c r="BA54" s="16">
        <v>0.52015604681404426</v>
      </c>
      <c r="BB54" s="14">
        <v>3</v>
      </c>
      <c r="BC54" s="14">
        <v>55</v>
      </c>
      <c r="BD54" s="14">
        <v>2</v>
      </c>
      <c r="BE54" s="14">
        <v>60</v>
      </c>
      <c r="BF54" s="14">
        <v>8</v>
      </c>
      <c r="BG54" s="14">
        <v>86</v>
      </c>
      <c r="BH54" s="14">
        <v>2</v>
      </c>
      <c r="BI54" s="14">
        <v>96</v>
      </c>
      <c r="BJ54" s="14">
        <v>-36</v>
      </c>
      <c r="BK54" s="16">
        <v>-4.6814044213263983</v>
      </c>
      <c r="BL54" s="14">
        <v>-32</v>
      </c>
      <c r="BM54" s="16">
        <v>-4.1612483745123541</v>
      </c>
      <c r="BN54" s="14">
        <v>737</v>
      </c>
      <c r="BO54" s="67">
        <v>29</v>
      </c>
      <c r="BP54" s="45"/>
      <c r="BQ54" s="30">
        <v>29</v>
      </c>
      <c r="BR54" s="31" t="s">
        <v>41</v>
      </c>
      <c r="BS54" s="29"/>
      <c r="BT54" s="6">
        <v>888</v>
      </c>
      <c r="BU54" s="14">
        <v>8</v>
      </c>
      <c r="BV54" s="14">
        <v>5</v>
      </c>
      <c r="BW54" s="14">
        <v>3</v>
      </c>
      <c r="BX54" s="16">
        <v>0.33783783783783783</v>
      </c>
      <c r="BY54" s="14">
        <v>7</v>
      </c>
      <c r="BZ54" s="14">
        <v>80</v>
      </c>
      <c r="CA54" s="14">
        <v>0</v>
      </c>
      <c r="CB54" s="14">
        <v>87</v>
      </c>
      <c r="CC54" s="14">
        <v>7</v>
      </c>
      <c r="CD54" s="14">
        <v>41</v>
      </c>
      <c r="CE54" s="14">
        <v>30</v>
      </c>
      <c r="CF54" s="14">
        <v>78</v>
      </c>
      <c r="CG54" s="14">
        <v>9</v>
      </c>
      <c r="CH54" s="16">
        <v>1.0135135135135136</v>
      </c>
      <c r="CI54" s="14">
        <v>12</v>
      </c>
      <c r="CJ54" s="16">
        <v>1.3513513513513513</v>
      </c>
      <c r="CK54" s="14">
        <v>900</v>
      </c>
      <c r="CL54" s="67">
        <v>29</v>
      </c>
      <c r="CM54" s="45"/>
      <c r="CN54" s="30">
        <v>29</v>
      </c>
      <c r="CO54" s="31" t="s">
        <v>41</v>
      </c>
      <c r="CP54" s="29"/>
      <c r="CQ54" s="6">
        <v>900</v>
      </c>
      <c r="CR54" s="14">
        <v>6</v>
      </c>
      <c r="CS54" s="14">
        <v>3</v>
      </c>
      <c r="CT54" s="14">
        <v>3</v>
      </c>
      <c r="CU54" s="16">
        <v>0.33333333333333337</v>
      </c>
      <c r="CV54" s="14">
        <v>4</v>
      </c>
      <c r="CW54" s="14">
        <v>39</v>
      </c>
      <c r="CX54" s="14">
        <v>4</v>
      </c>
      <c r="CY54" s="14">
        <v>47</v>
      </c>
      <c r="CZ54" s="14">
        <v>6</v>
      </c>
      <c r="DA54" s="14">
        <v>43</v>
      </c>
      <c r="DB54" s="14">
        <v>6</v>
      </c>
      <c r="DC54" s="14">
        <v>55</v>
      </c>
      <c r="DD54" s="14">
        <v>-8</v>
      </c>
      <c r="DE54" s="16">
        <v>-0.88888888888888884</v>
      </c>
      <c r="DF54" s="14">
        <v>-5</v>
      </c>
      <c r="DG54" s="16">
        <v>-0.55555555555555558</v>
      </c>
      <c r="DH54" s="14">
        <v>895</v>
      </c>
      <c r="DI54" s="67">
        <v>29</v>
      </c>
      <c r="DJ54" s="45"/>
      <c r="DK54" s="30">
        <v>29</v>
      </c>
      <c r="DL54" s="31" t="s">
        <v>41</v>
      </c>
      <c r="DM54" s="29"/>
      <c r="DN54" s="6">
        <v>895</v>
      </c>
      <c r="DO54" s="14">
        <v>5</v>
      </c>
      <c r="DP54" s="14">
        <v>5</v>
      </c>
      <c r="DQ54" s="14">
        <v>0</v>
      </c>
      <c r="DR54" s="16">
        <v>0</v>
      </c>
      <c r="DS54" s="14">
        <v>7</v>
      </c>
      <c r="DT54" s="14">
        <v>65</v>
      </c>
      <c r="DU54" s="14">
        <v>0</v>
      </c>
      <c r="DV54" s="14">
        <v>72</v>
      </c>
      <c r="DW54" s="14">
        <v>8</v>
      </c>
      <c r="DX54" s="14">
        <v>57</v>
      </c>
      <c r="DY54" s="14">
        <v>0</v>
      </c>
      <c r="DZ54" s="14">
        <v>65</v>
      </c>
      <c r="EA54" s="14">
        <v>7</v>
      </c>
      <c r="EB54" s="16">
        <v>0.78212290502793302</v>
      </c>
      <c r="EC54" s="14">
        <v>7</v>
      </c>
      <c r="ED54" s="16">
        <v>0.78212290502793302</v>
      </c>
      <c r="EE54" s="14">
        <v>902</v>
      </c>
      <c r="EF54" s="67">
        <v>29</v>
      </c>
      <c r="EG54" s="45"/>
      <c r="EH54" s="30">
        <v>29</v>
      </c>
      <c r="EI54" s="31" t="s">
        <v>41</v>
      </c>
      <c r="EJ54" s="29"/>
      <c r="EK54" s="6">
        <v>902</v>
      </c>
      <c r="EL54" s="14">
        <v>5</v>
      </c>
      <c r="EM54" s="14">
        <v>4</v>
      </c>
      <c r="EN54" s="14">
        <v>1</v>
      </c>
      <c r="EO54" s="16">
        <v>0.11086474501108648</v>
      </c>
      <c r="EP54" s="14">
        <v>7</v>
      </c>
      <c r="EQ54" s="14">
        <v>43</v>
      </c>
      <c r="ER54" s="14">
        <v>0</v>
      </c>
      <c r="ES54" s="14">
        <v>50</v>
      </c>
      <c r="ET54" s="14">
        <v>4</v>
      </c>
      <c r="EU54" s="14">
        <v>47</v>
      </c>
      <c r="EV54" s="14">
        <v>1</v>
      </c>
      <c r="EW54" s="14">
        <v>52</v>
      </c>
      <c r="EX54" s="14">
        <v>-2</v>
      </c>
      <c r="EY54" s="16">
        <v>-0.22172949002217296</v>
      </c>
      <c r="EZ54" s="14">
        <v>-1</v>
      </c>
      <c r="FA54" s="16">
        <v>-0.11086474501108648</v>
      </c>
      <c r="FB54" s="14">
        <v>901</v>
      </c>
      <c r="FC54" s="67">
        <v>29</v>
      </c>
      <c r="FD54" s="45"/>
      <c r="FE54" s="30">
        <v>29</v>
      </c>
      <c r="FF54" s="31" t="s">
        <v>41</v>
      </c>
      <c r="FG54" s="29"/>
      <c r="FH54" s="6">
        <v>901</v>
      </c>
      <c r="FI54" s="14">
        <v>4</v>
      </c>
      <c r="FJ54" s="14">
        <v>5</v>
      </c>
      <c r="FK54" s="14">
        <v>-1</v>
      </c>
      <c r="FL54" s="16">
        <v>-0.11098779134295228</v>
      </c>
      <c r="FM54" s="14">
        <v>16</v>
      </c>
      <c r="FN54" s="14">
        <v>62</v>
      </c>
      <c r="FO54" s="14">
        <v>1</v>
      </c>
      <c r="FP54" s="14">
        <v>79</v>
      </c>
      <c r="FQ54" s="14">
        <v>10</v>
      </c>
      <c r="FR54" s="14">
        <v>63</v>
      </c>
      <c r="FS54" s="14">
        <v>26</v>
      </c>
      <c r="FT54" s="14">
        <v>99</v>
      </c>
      <c r="FU54" s="14">
        <v>-20</v>
      </c>
      <c r="FV54" s="16">
        <v>-2.2197558268590454</v>
      </c>
      <c r="FW54" s="14">
        <v>-21</v>
      </c>
      <c r="FX54" s="16">
        <v>-2.3307436182019976</v>
      </c>
      <c r="FY54" s="14">
        <v>880</v>
      </c>
      <c r="FZ54" s="67">
        <v>29</v>
      </c>
      <c r="GA54" s="30">
        <v>29</v>
      </c>
      <c r="GB54" s="31" t="s">
        <v>41</v>
      </c>
      <c r="GC54" s="29"/>
      <c r="GD54" s="6">
        <v>710</v>
      </c>
      <c r="GE54" s="14">
        <v>5</v>
      </c>
      <c r="GF54" s="14">
        <v>3</v>
      </c>
      <c r="GG54" s="14">
        <v>2</v>
      </c>
      <c r="GH54" s="16">
        <v>0.28169014084507044</v>
      </c>
      <c r="GI54" s="14">
        <v>12</v>
      </c>
      <c r="GJ54" s="14">
        <v>49</v>
      </c>
      <c r="GK54" s="14">
        <v>0</v>
      </c>
      <c r="GL54" s="14">
        <v>61</v>
      </c>
      <c r="GM54" s="14">
        <v>2</v>
      </c>
      <c r="GN54" s="14">
        <v>60</v>
      </c>
      <c r="GO54" s="14">
        <v>13</v>
      </c>
      <c r="GP54" s="14">
        <v>75</v>
      </c>
      <c r="GQ54" s="14">
        <v>-14</v>
      </c>
      <c r="GR54" s="16">
        <v>-1.971830985915493</v>
      </c>
      <c r="GS54" s="14">
        <v>-12</v>
      </c>
      <c r="GT54" s="16">
        <v>-1.6901408450704223</v>
      </c>
      <c r="GU54" s="14">
        <v>698</v>
      </c>
      <c r="GV54" s="67">
        <v>29</v>
      </c>
      <c r="GW54" s="30">
        <v>29</v>
      </c>
      <c r="GX54" s="31" t="s">
        <v>41</v>
      </c>
      <c r="GY54" s="29"/>
      <c r="GZ54" s="6">
        <v>698</v>
      </c>
      <c r="HA54" s="14">
        <v>4</v>
      </c>
      <c r="HB54" s="14">
        <v>4</v>
      </c>
      <c r="HC54" s="14">
        <v>0</v>
      </c>
      <c r="HD54" s="16">
        <v>0</v>
      </c>
      <c r="HE54" s="14">
        <v>12</v>
      </c>
      <c r="HF54" s="14">
        <v>42</v>
      </c>
      <c r="HG54" s="14">
        <v>0</v>
      </c>
      <c r="HH54" s="14">
        <v>54</v>
      </c>
      <c r="HI54" s="14">
        <v>6</v>
      </c>
      <c r="HJ54" s="14">
        <v>48</v>
      </c>
      <c r="HK54" s="14">
        <v>2</v>
      </c>
      <c r="HL54" s="14">
        <v>56</v>
      </c>
      <c r="HM54" s="14">
        <v>-2</v>
      </c>
      <c r="HN54" s="16">
        <v>-0.28653295128939826</v>
      </c>
      <c r="HO54" s="14">
        <v>-2</v>
      </c>
      <c r="HP54" s="16">
        <v>-0.28653295128939826</v>
      </c>
      <c r="HQ54" s="14">
        <v>696</v>
      </c>
      <c r="HR54" s="67">
        <v>29</v>
      </c>
      <c r="HW54" s="16"/>
      <c r="IG54" s="16"/>
      <c r="II54" s="16"/>
      <c r="IP54" s="16"/>
    </row>
    <row r="55" spans="1:250" ht="12.75" customHeight="1">
      <c r="A55" s="30">
        <v>30</v>
      </c>
      <c r="B55" s="31" t="s">
        <v>42</v>
      </c>
      <c r="C55" s="29"/>
      <c r="D55" s="6">
        <v>747</v>
      </c>
      <c r="E55" s="36" t="s">
        <v>286</v>
      </c>
      <c r="F55" s="36" t="s">
        <v>286</v>
      </c>
      <c r="G55" s="14">
        <v>-2</v>
      </c>
      <c r="H55" s="16">
        <v>-0.2677376171352075</v>
      </c>
      <c r="I55" s="36" t="s">
        <v>286</v>
      </c>
      <c r="J55" s="36" t="s">
        <v>286</v>
      </c>
      <c r="K55" s="36" t="s">
        <v>286</v>
      </c>
      <c r="L55" s="36" t="s">
        <v>286</v>
      </c>
      <c r="M55" s="36" t="s">
        <v>286</v>
      </c>
      <c r="N55" s="36" t="s">
        <v>286</v>
      </c>
      <c r="O55" s="36" t="s">
        <v>286</v>
      </c>
      <c r="P55" s="36" t="s">
        <v>286</v>
      </c>
      <c r="Q55" s="14">
        <v>14</v>
      </c>
      <c r="R55" s="16">
        <v>1.8741633199464525</v>
      </c>
      <c r="S55" s="14">
        <v>12</v>
      </c>
      <c r="T55" s="16">
        <v>1.6064257028112447</v>
      </c>
      <c r="U55" s="14">
        <v>759</v>
      </c>
      <c r="V55" s="67">
        <v>30</v>
      </c>
      <c r="W55" s="45"/>
      <c r="X55" s="30">
        <v>30</v>
      </c>
      <c r="Y55" s="31" t="s">
        <v>42</v>
      </c>
      <c r="Z55" s="29"/>
      <c r="AA55" s="6">
        <v>759</v>
      </c>
      <c r="AB55" s="14">
        <v>1</v>
      </c>
      <c r="AC55" s="14">
        <v>1</v>
      </c>
      <c r="AD55" s="14">
        <v>0</v>
      </c>
      <c r="AE55" s="16">
        <v>0</v>
      </c>
      <c r="AF55" s="14">
        <v>0</v>
      </c>
      <c r="AG55" s="14">
        <v>73</v>
      </c>
      <c r="AH55" s="14">
        <v>0</v>
      </c>
      <c r="AI55" s="14">
        <v>73</v>
      </c>
      <c r="AJ55" s="14">
        <v>0</v>
      </c>
      <c r="AK55" s="14">
        <v>59</v>
      </c>
      <c r="AL55" s="14">
        <v>0</v>
      </c>
      <c r="AM55" s="14">
        <v>59</v>
      </c>
      <c r="AN55" s="14">
        <v>14</v>
      </c>
      <c r="AO55" s="16">
        <v>1.8445322793148879</v>
      </c>
      <c r="AP55" s="14">
        <v>14</v>
      </c>
      <c r="AQ55" s="16">
        <v>1.8445322793148879</v>
      </c>
      <c r="AR55" s="14">
        <v>773</v>
      </c>
      <c r="AS55" s="67">
        <v>30</v>
      </c>
      <c r="AT55" s="30">
        <v>30</v>
      </c>
      <c r="AU55" s="31" t="s">
        <v>42</v>
      </c>
      <c r="AV55" s="29"/>
      <c r="AW55" s="6">
        <v>773</v>
      </c>
      <c r="AX55" s="14">
        <v>8</v>
      </c>
      <c r="AY55" s="14">
        <v>10</v>
      </c>
      <c r="AZ55" s="14">
        <v>-2</v>
      </c>
      <c r="BA55" s="16">
        <v>-0.25873221216041398</v>
      </c>
      <c r="BB55" s="14">
        <v>15</v>
      </c>
      <c r="BC55" s="14">
        <v>81</v>
      </c>
      <c r="BD55" s="14">
        <v>0</v>
      </c>
      <c r="BE55" s="14">
        <v>96</v>
      </c>
      <c r="BF55" s="14">
        <v>4</v>
      </c>
      <c r="BG55" s="14">
        <v>62</v>
      </c>
      <c r="BH55" s="14">
        <v>0</v>
      </c>
      <c r="BI55" s="14">
        <v>66</v>
      </c>
      <c r="BJ55" s="14">
        <v>30</v>
      </c>
      <c r="BK55" s="16">
        <v>3.8809831824062093</v>
      </c>
      <c r="BL55" s="14">
        <v>28</v>
      </c>
      <c r="BM55" s="16">
        <v>3.6222509702457955</v>
      </c>
      <c r="BN55" s="14">
        <v>801</v>
      </c>
      <c r="BO55" s="67">
        <v>30</v>
      </c>
      <c r="BP55" s="45"/>
      <c r="BQ55" s="30">
        <v>30</v>
      </c>
      <c r="BR55" s="31" t="s">
        <v>42</v>
      </c>
      <c r="BS55" s="29"/>
      <c r="BT55" s="6">
        <v>812</v>
      </c>
      <c r="BU55" s="14">
        <v>7</v>
      </c>
      <c r="BV55" s="14">
        <v>6</v>
      </c>
      <c r="BW55" s="14">
        <v>1</v>
      </c>
      <c r="BX55" s="16">
        <v>0.12315270935960591</v>
      </c>
      <c r="BY55" s="14">
        <v>11</v>
      </c>
      <c r="BZ55" s="14">
        <v>96</v>
      </c>
      <c r="CA55" s="14">
        <v>0</v>
      </c>
      <c r="CB55" s="14">
        <v>107</v>
      </c>
      <c r="CC55" s="14">
        <v>4</v>
      </c>
      <c r="CD55" s="14">
        <v>67</v>
      </c>
      <c r="CE55" s="14">
        <v>0</v>
      </c>
      <c r="CF55" s="14">
        <v>71</v>
      </c>
      <c r="CG55" s="14">
        <v>36</v>
      </c>
      <c r="CH55" s="16">
        <v>4.4334975369458132</v>
      </c>
      <c r="CI55" s="14">
        <v>37</v>
      </c>
      <c r="CJ55" s="16">
        <v>4.556650246305419</v>
      </c>
      <c r="CK55" s="14">
        <v>849</v>
      </c>
      <c r="CL55" s="67">
        <v>30</v>
      </c>
      <c r="CM55" s="45"/>
      <c r="CN55" s="30">
        <v>30</v>
      </c>
      <c r="CO55" s="31" t="s">
        <v>42</v>
      </c>
      <c r="CP55" s="29"/>
      <c r="CQ55" s="6">
        <v>849</v>
      </c>
      <c r="CR55" s="14">
        <v>5</v>
      </c>
      <c r="CS55" s="14">
        <v>7</v>
      </c>
      <c r="CT55" s="14">
        <v>-2</v>
      </c>
      <c r="CU55" s="16">
        <v>-0.23557126030624262</v>
      </c>
      <c r="CV55" s="14">
        <v>18</v>
      </c>
      <c r="CW55" s="14">
        <v>69</v>
      </c>
      <c r="CX55" s="14">
        <v>0</v>
      </c>
      <c r="CY55" s="14">
        <v>87</v>
      </c>
      <c r="CZ55" s="14">
        <v>9</v>
      </c>
      <c r="DA55" s="14">
        <v>87</v>
      </c>
      <c r="DB55" s="14">
        <v>0</v>
      </c>
      <c r="DC55" s="14">
        <v>96</v>
      </c>
      <c r="DD55" s="14">
        <v>-9</v>
      </c>
      <c r="DE55" s="16">
        <v>-1.0600706713780919</v>
      </c>
      <c r="DF55" s="14">
        <v>-11</v>
      </c>
      <c r="DG55" s="16">
        <v>-1.2956419316843346</v>
      </c>
      <c r="DH55" s="14">
        <v>838</v>
      </c>
      <c r="DI55" s="67">
        <v>30</v>
      </c>
      <c r="DJ55" s="45"/>
      <c r="DK55" s="30">
        <v>30</v>
      </c>
      <c r="DL55" s="31" t="s">
        <v>42</v>
      </c>
      <c r="DM55" s="29"/>
      <c r="DN55" s="6">
        <v>838</v>
      </c>
      <c r="DO55" s="14">
        <v>6</v>
      </c>
      <c r="DP55" s="14">
        <v>7</v>
      </c>
      <c r="DQ55" s="14">
        <v>-1</v>
      </c>
      <c r="DR55" s="16">
        <v>-0.11933174224343676</v>
      </c>
      <c r="DS55" s="14">
        <v>17</v>
      </c>
      <c r="DT55" s="14">
        <v>54</v>
      </c>
      <c r="DU55" s="14">
        <v>0</v>
      </c>
      <c r="DV55" s="14">
        <v>71</v>
      </c>
      <c r="DW55" s="14">
        <v>14</v>
      </c>
      <c r="DX55" s="14">
        <v>60</v>
      </c>
      <c r="DY55" s="14">
        <v>0</v>
      </c>
      <c r="DZ55" s="14">
        <v>74</v>
      </c>
      <c r="EA55" s="14">
        <v>-3</v>
      </c>
      <c r="EB55" s="16">
        <v>-0.35799522673031026</v>
      </c>
      <c r="EC55" s="14">
        <v>-4</v>
      </c>
      <c r="ED55" s="16">
        <v>-0.47732696897374705</v>
      </c>
      <c r="EE55" s="14">
        <v>834</v>
      </c>
      <c r="EF55" s="67">
        <v>30</v>
      </c>
      <c r="EG55" s="45"/>
      <c r="EH55" s="30">
        <v>30</v>
      </c>
      <c r="EI55" s="31" t="s">
        <v>42</v>
      </c>
      <c r="EJ55" s="29"/>
      <c r="EK55" s="6">
        <v>834</v>
      </c>
      <c r="EL55" s="14">
        <v>4</v>
      </c>
      <c r="EM55" s="14">
        <v>6</v>
      </c>
      <c r="EN55" s="14">
        <v>-2</v>
      </c>
      <c r="EO55" s="16">
        <v>-0.23980815347721821</v>
      </c>
      <c r="EP55" s="14">
        <v>14</v>
      </c>
      <c r="EQ55" s="14">
        <v>64</v>
      </c>
      <c r="ER55" s="14">
        <v>0</v>
      </c>
      <c r="ES55" s="14">
        <v>78</v>
      </c>
      <c r="ET55" s="14">
        <v>11</v>
      </c>
      <c r="EU55" s="14">
        <v>70</v>
      </c>
      <c r="EV55" s="14">
        <v>1</v>
      </c>
      <c r="EW55" s="14">
        <v>82</v>
      </c>
      <c r="EX55" s="14">
        <v>-4</v>
      </c>
      <c r="EY55" s="16">
        <v>-0.47961630695443641</v>
      </c>
      <c r="EZ55" s="14">
        <v>-6</v>
      </c>
      <c r="FA55" s="16">
        <v>-0.71942446043165476</v>
      </c>
      <c r="FB55" s="14">
        <v>828</v>
      </c>
      <c r="FC55" s="67">
        <v>30</v>
      </c>
      <c r="FD55" s="45"/>
      <c r="FE55" s="30">
        <v>30</v>
      </c>
      <c r="FF55" s="31" t="s">
        <v>42</v>
      </c>
      <c r="FG55" s="29"/>
      <c r="FH55" s="6">
        <v>828</v>
      </c>
      <c r="FI55" s="14">
        <v>11</v>
      </c>
      <c r="FJ55" s="14">
        <v>15</v>
      </c>
      <c r="FK55" s="14">
        <v>-4</v>
      </c>
      <c r="FL55" s="16">
        <v>-0.48309178743961351</v>
      </c>
      <c r="FM55" s="14">
        <v>31</v>
      </c>
      <c r="FN55" s="14">
        <v>63</v>
      </c>
      <c r="FO55" s="14">
        <v>0</v>
      </c>
      <c r="FP55" s="14">
        <v>94</v>
      </c>
      <c r="FQ55" s="14">
        <v>16</v>
      </c>
      <c r="FR55" s="14">
        <v>62</v>
      </c>
      <c r="FS55" s="14">
        <v>0</v>
      </c>
      <c r="FT55" s="14">
        <v>78</v>
      </c>
      <c r="FU55" s="14">
        <v>16</v>
      </c>
      <c r="FV55" s="16">
        <v>1.932367149758454</v>
      </c>
      <c r="FW55" s="14">
        <v>12</v>
      </c>
      <c r="FX55" s="16">
        <v>1.4492753623188406</v>
      </c>
      <c r="FY55" s="14">
        <v>840</v>
      </c>
      <c r="FZ55" s="67">
        <v>30</v>
      </c>
      <c r="GA55" s="30">
        <v>30</v>
      </c>
      <c r="GB55" s="31" t="s">
        <v>42</v>
      </c>
      <c r="GC55" s="29"/>
      <c r="GD55" s="6">
        <v>853</v>
      </c>
      <c r="GE55" s="14">
        <v>9</v>
      </c>
      <c r="GF55" s="14">
        <v>12</v>
      </c>
      <c r="GG55" s="14">
        <v>-3</v>
      </c>
      <c r="GH55" s="16">
        <v>-0.35169988276670577</v>
      </c>
      <c r="GI55" s="14">
        <v>35</v>
      </c>
      <c r="GJ55" s="14">
        <v>92</v>
      </c>
      <c r="GK55" s="14">
        <v>0</v>
      </c>
      <c r="GL55" s="14">
        <v>127</v>
      </c>
      <c r="GM55" s="14">
        <v>19</v>
      </c>
      <c r="GN55" s="14">
        <v>82</v>
      </c>
      <c r="GO55" s="14">
        <v>0</v>
      </c>
      <c r="GP55" s="14">
        <v>101</v>
      </c>
      <c r="GQ55" s="14">
        <v>26</v>
      </c>
      <c r="GR55" s="16">
        <v>3.0480656506447832</v>
      </c>
      <c r="GS55" s="14">
        <v>23</v>
      </c>
      <c r="GT55" s="16">
        <v>2.6963657678780772</v>
      </c>
      <c r="GU55" s="14">
        <v>876</v>
      </c>
      <c r="GV55" s="67">
        <v>30</v>
      </c>
      <c r="GW55" s="30">
        <v>30</v>
      </c>
      <c r="GX55" s="31" t="s">
        <v>42</v>
      </c>
      <c r="GY55" s="29"/>
      <c r="GZ55" s="6">
        <v>876</v>
      </c>
      <c r="HA55" s="14">
        <v>9</v>
      </c>
      <c r="HB55" s="14">
        <v>8</v>
      </c>
      <c r="HC55" s="14">
        <v>1</v>
      </c>
      <c r="HD55" s="16">
        <v>0.11415525114155251</v>
      </c>
      <c r="HE55" s="14">
        <v>35</v>
      </c>
      <c r="HF55" s="14">
        <v>51</v>
      </c>
      <c r="HG55" s="14">
        <v>0</v>
      </c>
      <c r="HH55" s="14">
        <v>86</v>
      </c>
      <c r="HI55" s="14">
        <v>19</v>
      </c>
      <c r="HJ55" s="14">
        <v>48</v>
      </c>
      <c r="HK55" s="14">
        <v>0</v>
      </c>
      <c r="HL55" s="14">
        <v>67</v>
      </c>
      <c r="HM55" s="14">
        <v>19</v>
      </c>
      <c r="HN55" s="16">
        <v>2.1689497716894977</v>
      </c>
      <c r="HO55" s="14">
        <v>20</v>
      </c>
      <c r="HP55" s="16">
        <v>2.2831050228310499</v>
      </c>
      <c r="HQ55" s="14">
        <v>896</v>
      </c>
      <c r="HR55" s="67">
        <v>30</v>
      </c>
      <c r="HW55" s="16"/>
      <c r="IG55" s="16"/>
      <c r="II55" s="16"/>
      <c r="IP55" s="16"/>
    </row>
    <row r="56" spans="1:250" ht="12.75" customHeight="1">
      <c r="A56" s="30">
        <v>31</v>
      </c>
      <c r="B56" s="31" t="s">
        <v>43</v>
      </c>
      <c r="C56" s="29"/>
      <c r="D56" s="6">
        <v>1067</v>
      </c>
      <c r="E56" s="36" t="s">
        <v>286</v>
      </c>
      <c r="F56" s="36" t="s">
        <v>286</v>
      </c>
      <c r="G56" s="14">
        <v>-19</v>
      </c>
      <c r="H56" s="16">
        <v>-1.7806935332708531</v>
      </c>
      <c r="I56" s="36" t="s">
        <v>286</v>
      </c>
      <c r="J56" s="36" t="s">
        <v>286</v>
      </c>
      <c r="K56" s="36" t="s">
        <v>286</v>
      </c>
      <c r="L56" s="36" t="s">
        <v>286</v>
      </c>
      <c r="M56" s="36" t="s">
        <v>286</v>
      </c>
      <c r="N56" s="36" t="s">
        <v>286</v>
      </c>
      <c r="O56" s="36" t="s">
        <v>286</v>
      </c>
      <c r="P56" s="36" t="s">
        <v>286</v>
      </c>
      <c r="Q56" s="14">
        <v>-47</v>
      </c>
      <c r="R56" s="16">
        <v>-4.4048734770384259</v>
      </c>
      <c r="S56" s="14">
        <v>-66</v>
      </c>
      <c r="T56" s="16">
        <v>-6.1855670103092786</v>
      </c>
      <c r="U56" s="14">
        <v>1001</v>
      </c>
      <c r="V56" s="67">
        <v>31</v>
      </c>
      <c r="W56" s="45"/>
      <c r="X56" s="30">
        <v>31</v>
      </c>
      <c r="Y56" s="31" t="s">
        <v>43</v>
      </c>
      <c r="Z56" s="29"/>
      <c r="AA56" s="6">
        <v>1001</v>
      </c>
      <c r="AB56" s="14">
        <v>8</v>
      </c>
      <c r="AC56" s="14">
        <v>18</v>
      </c>
      <c r="AD56" s="14">
        <v>-10</v>
      </c>
      <c r="AE56" s="16">
        <v>-0.99900099900099903</v>
      </c>
      <c r="AF56" s="14">
        <v>8</v>
      </c>
      <c r="AG56" s="14">
        <v>66</v>
      </c>
      <c r="AH56" s="14">
        <v>0</v>
      </c>
      <c r="AI56" s="14">
        <v>74</v>
      </c>
      <c r="AJ56" s="14">
        <v>2</v>
      </c>
      <c r="AK56" s="14">
        <v>76</v>
      </c>
      <c r="AL56" s="14">
        <v>0</v>
      </c>
      <c r="AM56" s="14">
        <v>78</v>
      </c>
      <c r="AN56" s="14">
        <v>-4</v>
      </c>
      <c r="AO56" s="16">
        <v>-0.39960039960039961</v>
      </c>
      <c r="AP56" s="14">
        <v>-14</v>
      </c>
      <c r="AQ56" s="16">
        <v>-1.3986013986013985</v>
      </c>
      <c r="AR56" s="14">
        <v>987</v>
      </c>
      <c r="AS56" s="67">
        <v>31</v>
      </c>
      <c r="AT56" s="30">
        <v>31</v>
      </c>
      <c r="AU56" s="31" t="s">
        <v>43</v>
      </c>
      <c r="AV56" s="29"/>
      <c r="AW56" s="6">
        <v>987</v>
      </c>
      <c r="AX56" s="14">
        <v>8</v>
      </c>
      <c r="AY56" s="14">
        <v>9</v>
      </c>
      <c r="AZ56" s="14">
        <v>-1</v>
      </c>
      <c r="BA56" s="16">
        <v>-0.10131712259371835</v>
      </c>
      <c r="BB56" s="14">
        <v>5</v>
      </c>
      <c r="BC56" s="14">
        <v>23</v>
      </c>
      <c r="BD56" s="14">
        <v>0</v>
      </c>
      <c r="BE56" s="14">
        <v>28</v>
      </c>
      <c r="BF56" s="14">
        <v>2</v>
      </c>
      <c r="BG56" s="14">
        <v>65</v>
      </c>
      <c r="BH56" s="14">
        <v>0</v>
      </c>
      <c r="BI56" s="14">
        <v>67</v>
      </c>
      <c r="BJ56" s="14">
        <v>-39</v>
      </c>
      <c r="BK56" s="16">
        <v>-3.9513677811550152</v>
      </c>
      <c r="BL56" s="14">
        <v>-40</v>
      </c>
      <c r="BM56" s="16">
        <v>-4.0526849037487338</v>
      </c>
      <c r="BN56" s="14">
        <v>947</v>
      </c>
      <c r="BO56" s="67">
        <v>31</v>
      </c>
      <c r="BP56" s="45"/>
      <c r="BQ56" s="30">
        <v>31</v>
      </c>
      <c r="BR56" s="31" t="s">
        <v>43</v>
      </c>
      <c r="BS56" s="29"/>
      <c r="BT56" s="6">
        <v>930</v>
      </c>
      <c r="BU56" s="14">
        <v>5</v>
      </c>
      <c r="BV56" s="14">
        <v>5</v>
      </c>
      <c r="BW56" s="14">
        <v>0</v>
      </c>
      <c r="BX56" s="16">
        <v>0</v>
      </c>
      <c r="BY56" s="14">
        <v>2</v>
      </c>
      <c r="BZ56" s="14">
        <v>47</v>
      </c>
      <c r="CA56" s="14">
        <v>0</v>
      </c>
      <c r="CB56" s="14">
        <v>49</v>
      </c>
      <c r="CC56" s="14">
        <v>0</v>
      </c>
      <c r="CD56" s="14">
        <v>42</v>
      </c>
      <c r="CE56" s="14">
        <v>0</v>
      </c>
      <c r="CF56" s="14">
        <v>42</v>
      </c>
      <c r="CG56" s="14">
        <v>7</v>
      </c>
      <c r="CH56" s="16">
        <v>0.75268817204301075</v>
      </c>
      <c r="CI56" s="14">
        <v>7</v>
      </c>
      <c r="CJ56" s="16">
        <v>0.75268817204301075</v>
      </c>
      <c r="CK56" s="14">
        <v>937</v>
      </c>
      <c r="CL56" s="67">
        <v>31</v>
      </c>
      <c r="CM56" s="45"/>
      <c r="CN56" s="30">
        <v>31</v>
      </c>
      <c r="CO56" s="31" t="s">
        <v>43</v>
      </c>
      <c r="CP56" s="29"/>
      <c r="CQ56" s="6">
        <v>937</v>
      </c>
      <c r="CR56" s="14">
        <v>5</v>
      </c>
      <c r="CS56" s="14">
        <v>6</v>
      </c>
      <c r="CT56" s="14">
        <v>-1</v>
      </c>
      <c r="CU56" s="16">
        <v>-0.10672358591248667</v>
      </c>
      <c r="CV56" s="14">
        <v>1</v>
      </c>
      <c r="CW56" s="14">
        <v>43</v>
      </c>
      <c r="CX56" s="14">
        <v>0</v>
      </c>
      <c r="CY56" s="14">
        <v>44</v>
      </c>
      <c r="CZ56" s="14">
        <v>0</v>
      </c>
      <c r="DA56" s="14">
        <v>53</v>
      </c>
      <c r="DB56" s="14">
        <v>0</v>
      </c>
      <c r="DC56" s="14">
        <v>53</v>
      </c>
      <c r="DD56" s="14">
        <v>-9</v>
      </c>
      <c r="DE56" s="16">
        <v>-0.96051227321237997</v>
      </c>
      <c r="DF56" s="14">
        <v>-10</v>
      </c>
      <c r="DG56" s="16">
        <v>-1.0672358591248665</v>
      </c>
      <c r="DH56" s="14">
        <v>927</v>
      </c>
      <c r="DI56" s="67">
        <v>31</v>
      </c>
      <c r="DJ56" s="45"/>
      <c r="DK56" s="30">
        <v>31</v>
      </c>
      <c r="DL56" s="31" t="s">
        <v>43</v>
      </c>
      <c r="DM56" s="29"/>
      <c r="DN56" s="6">
        <v>927</v>
      </c>
      <c r="DO56" s="14">
        <v>9</v>
      </c>
      <c r="DP56" s="14">
        <v>6</v>
      </c>
      <c r="DQ56" s="14">
        <v>3</v>
      </c>
      <c r="DR56" s="16">
        <v>0.3236245954692557</v>
      </c>
      <c r="DS56" s="14">
        <v>1</v>
      </c>
      <c r="DT56" s="14">
        <v>46</v>
      </c>
      <c r="DU56" s="14">
        <v>0</v>
      </c>
      <c r="DV56" s="14">
        <v>47</v>
      </c>
      <c r="DW56" s="14">
        <v>0</v>
      </c>
      <c r="DX56" s="14">
        <v>44</v>
      </c>
      <c r="DY56" s="14">
        <v>0</v>
      </c>
      <c r="DZ56" s="14">
        <v>44</v>
      </c>
      <c r="EA56" s="14">
        <v>3</v>
      </c>
      <c r="EB56" s="16">
        <v>0.3236245954692557</v>
      </c>
      <c r="EC56" s="14">
        <v>6</v>
      </c>
      <c r="ED56" s="16">
        <v>0.64724919093851141</v>
      </c>
      <c r="EE56" s="14">
        <v>933</v>
      </c>
      <c r="EF56" s="67">
        <v>31</v>
      </c>
      <c r="EG56" s="45"/>
      <c r="EH56" s="30">
        <v>31</v>
      </c>
      <c r="EI56" s="31" t="s">
        <v>43</v>
      </c>
      <c r="EJ56" s="29"/>
      <c r="EK56" s="6">
        <v>933</v>
      </c>
      <c r="EL56" s="14">
        <v>6</v>
      </c>
      <c r="EM56" s="14">
        <v>14</v>
      </c>
      <c r="EN56" s="14">
        <v>-8</v>
      </c>
      <c r="EO56" s="16">
        <v>-0.857449088960343</v>
      </c>
      <c r="EP56" s="14">
        <v>3</v>
      </c>
      <c r="EQ56" s="14">
        <v>43</v>
      </c>
      <c r="ER56" s="14">
        <v>0</v>
      </c>
      <c r="ES56" s="14">
        <v>46</v>
      </c>
      <c r="ET56" s="14">
        <v>7</v>
      </c>
      <c r="EU56" s="14">
        <v>65</v>
      </c>
      <c r="EV56" s="14">
        <v>0</v>
      </c>
      <c r="EW56" s="14">
        <v>72</v>
      </c>
      <c r="EX56" s="14">
        <v>-26</v>
      </c>
      <c r="EY56" s="16">
        <v>-2.786709539121115</v>
      </c>
      <c r="EZ56" s="14">
        <v>-34</v>
      </c>
      <c r="FA56" s="16">
        <v>-3.644158628081458</v>
      </c>
      <c r="FB56" s="14">
        <v>899</v>
      </c>
      <c r="FC56" s="67">
        <v>31</v>
      </c>
      <c r="FD56" s="45"/>
      <c r="FE56" s="30">
        <v>31</v>
      </c>
      <c r="FF56" s="31" t="s">
        <v>43</v>
      </c>
      <c r="FG56" s="29"/>
      <c r="FH56" s="6">
        <v>899</v>
      </c>
      <c r="FI56" s="14">
        <v>13</v>
      </c>
      <c r="FJ56" s="14">
        <v>9</v>
      </c>
      <c r="FK56" s="14">
        <v>4</v>
      </c>
      <c r="FL56" s="16">
        <v>0.44493882091212456</v>
      </c>
      <c r="FM56" s="14">
        <v>1</v>
      </c>
      <c r="FN56" s="14">
        <v>41</v>
      </c>
      <c r="FO56" s="14">
        <v>0</v>
      </c>
      <c r="FP56" s="14">
        <v>42</v>
      </c>
      <c r="FQ56" s="14">
        <v>3</v>
      </c>
      <c r="FR56" s="14">
        <v>79</v>
      </c>
      <c r="FS56" s="14">
        <v>0</v>
      </c>
      <c r="FT56" s="14">
        <v>82</v>
      </c>
      <c r="FU56" s="14">
        <v>-40</v>
      </c>
      <c r="FV56" s="16">
        <v>-4.4493882091212456</v>
      </c>
      <c r="FW56" s="14">
        <v>-36</v>
      </c>
      <c r="FX56" s="16">
        <v>-4.004449388209121</v>
      </c>
      <c r="FY56" s="14">
        <v>863</v>
      </c>
      <c r="FZ56" s="67">
        <v>31</v>
      </c>
      <c r="GA56" s="30">
        <v>31</v>
      </c>
      <c r="GB56" s="31" t="s">
        <v>43</v>
      </c>
      <c r="GC56" s="29"/>
      <c r="GD56" s="6">
        <v>930</v>
      </c>
      <c r="GE56" s="14">
        <v>4</v>
      </c>
      <c r="GF56" s="14">
        <v>14</v>
      </c>
      <c r="GG56" s="14">
        <v>-10</v>
      </c>
      <c r="GH56" s="16">
        <v>-1.0752688172043012</v>
      </c>
      <c r="GI56" s="14">
        <v>2</v>
      </c>
      <c r="GJ56" s="14">
        <v>20</v>
      </c>
      <c r="GK56" s="14">
        <v>0</v>
      </c>
      <c r="GL56" s="14">
        <v>22</v>
      </c>
      <c r="GM56" s="14">
        <v>7</v>
      </c>
      <c r="GN56" s="14">
        <v>41</v>
      </c>
      <c r="GO56" s="14">
        <v>0</v>
      </c>
      <c r="GP56" s="14">
        <v>48</v>
      </c>
      <c r="GQ56" s="14">
        <v>-26</v>
      </c>
      <c r="GR56" s="16">
        <v>-2.795698924731183</v>
      </c>
      <c r="GS56" s="14">
        <v>-36</v>
      </c>
      <c r="GT56" s="16">
        <v>-3.870967741935484</v>
      </c>
      <c r="GU56" s="14">
        <v>894</v>
      </c>
      <c r="GV56" s="67">
        <v>31</v>
      </c>
      <c r="GW56" s="30">
        <v>31</v>
      </c>
      <c r="GX56" s="31" t="s">
        <v>43</v>
      </c>
      <c r="GY56" s="29"/>
      <c r="GZ56" s="6">
        <v>894</v>
      </c>
      <c r="HA56" s="14">
        <v>5</v>
      </c>
      <c r="HB56" s="14">
        <v>15</v>
      </c>
      <c r="HC56" s="14">
        <v>-10</v>
      </c>
      <c r="HD56" s="16">
        <v>-1.1185682326621924</v>
      </c>
      <c r="HE56" s="14">
        <v>0</v>
      </c>
      <c r="HF56" s="14">
        <v>26</v>
      </c>
      <c r="HG56" s="14">
        <v>0</v>
      </c>
      <c r="HH56" s="14">
        <v>26</v>
      </c>
      <c r="HI56" s="14">
        <v>3</v>
      </c>
      <c r="HJ56" s="14">
        <v>65</v>
      </c>
      <c r="HK56" s="14">
        <v>0</v>
      </c>
      <c r="HL56" s="14">
        <v>68</v>
      </c>
      <c r="HM56" s="14">
        <v>-42</v>
      </c>
      <c r="HN56" s="16">
        <v>-4.6979865771812079</v>
      </c>
      <c r="HO56" s="14">
        <v>-52</v>
      </c>
      <c r="HP56" s="16">
        <v>-5.8165548098434003</v>
      </c>
      <c r="HQ56" s="14">
        <v>842</v>
      </c>
      <c r="HR56" s="67">
        <v>31</v>
      </c>
      <c r="HW56" s="16"/>
      <c r="IG56" s="16"/>
      <c r="II56" s="16"/>
      <c r="IP56" s="16"/>
    </row>
    <row r="57" spans="1:250" ht="12.75" customHeight="1">
      <c r="A57" s="30">
        <v>32</v>
      </c>
      <c r="B57" s="31" t="s">
        <v>44</v>
      </c>
      <c r="C57" s="29"/>
      <c r="D57" s="6">
        <v>559</v>
      </c>
      <c r="E57" s="36" t="s">
        <v>286</v>
      </c>
      <c r="F57" s="36" t="s">
        <v>286</v>
      </c>
      <c r="G57" s="14">
        <v>0</v>
      </c>
      <c r="H57" s="16">
        <v>0</v>
      </c>
      <c r="I57" s="36" t="s">
        <v>286</v>
      </c>
      <c r="J57" s="36" t="s">
        <v>286</v>
      </c>
      <c r="K57" s="36" t="s">
        <v>286</v>
      </c>
      <c r="L57" s="36" t="s">
        <v>286</v>
      </c>
      <c r="M57" s="36" t="s">
        <v>286</v>
      </c>
      <c r="N57" s="36" t="s">
        <v>286</v>
      </c>
      <c r="O57" s="36" t="s">
        <v>286</v>
      </c>
      <c r="P57" s="36" t="s">
        <v>286</v>
      </c>
      <c r="Q57" s="14">
        <v>-18</v>
      </c>
      <c r="R57" s="16">
        <v>-3.2200357781753133</v>
      </c>
      <c r="S57" s="14">
        <v>-18</v>
      </c>
      <c r="T57" s="16">
        <v>-3.2200357781753133</v>
      </c>
      <c r="U57" s="14">
        <v>541</v>
      </c>
      <c r="V57" s="67">
        <v>32</v>
      </c>
      <c r="W57" s="45"/>
      <c r="X57" s="30">
        <v>32</v>
      </c>
      <c r="Y57" s="31" t="s">
        <v>44</v>
      </c>
      <c r="Z57" s="29"/>
      <c r="AA57" s="6">
        <v>541</v>
      </c>
      <c r="AB57" s="14">
        <v>1</v>
      </c>
      <c r="AC57" s="14">
        <v>11</v>
      </c>
      <c r="AD57" s="14">
        <v>-10</v>
      </c>
      <c r="AE57" s="16">
        <v>-1.8484288354898337</v>
      </c>
      <c r="AF57" s="14">
        <v>0</v>
      </c>
      <c r="AG57" s="14">
        <v>42</v>
      </c>
      <c r="AH57" s="14">
        <v>71</v>
      </c>
      <c r="AI57" s="14">
        <v>113</v>
      </c>
      <c r="AJ57" s="14">
        <v>2</v>
      </c>
      <c r="AK57" s="14">
        <v>58</v>
      </c>
      <c r="AL57" s="14">
        <v>0</v>
      </c>
      <c r="AM57" s="14">
        <v>60</v>
      </c>
      <c r="AN57" s="14">
        <v>53</v>
      </c>
      <c r="AO57" s="16">
        <v>9.7966728280961188</v>
      </c>
      <c r="AP57" s="14">
        <v>43</v>
      </c>
      <c r="AQ57" s="16">
        <v>7.9482439926062849</v>
      </c>
      <c r="AR57" s="14">
        <v>584</v>
      </c>
      <c r="AS57" s="67">
        <v>32</v>
      </c>
      <c r="AT57" s="30">
        <v>32</v>
      </c>
      <c r="AU57" s="31" t="s">
        <v>44</v>
      </c>
      <c r="AV57" s="29"/>
      <c r="AW57" s="6">
        <v>584</v>
      </c>
      <c r="AX57" s="14">
        <v>5</v>
      </c>
      <c r="AY57" s="14">
        <v>9</v>
      </c>
      <c r="AZ57" s="14">
        <v>-4</v>
      </c>
      <c r="BA57" s="16">
        <v>-0.68493150684931503</v>
      </c>
      <c r="BB57" s="14">
        <v>1</v>
      </c>
      <c r="BC57" s="14">
        <v>25</v>
      </c>
      <c r="BD57" s="14">
        <v>1</v>
      </c>
      <c r="BE57" s="14">
        <v>27</v>
      </c>
      <c r="BF57" s="14">
        <v>4</v>
      </c>
      <c r="BG57" s="14">
        <v>29</v>
      </c>
      <c r="BH57" s="14">
        <v>0</v>
      </c>
      <c r="BI57" s="14">
        <v>33</v>
      </c>
      <c r="BJ57" s="14">
        <v>-6</v>
      </c>
      <c r="BK57" s="16">
        <v>-1.0273972602739725</v>
      </c>
      <c r="BL57" s="14">
        <v>-10</v>
      </c>
      <c r="BM57" s="16">
        <v>-1.7123287671232876</v>
      </c>
      <c r="BN57" s="14">
        <v>574</v>
      </c>
      <c r="BO57" s="67">
        <v>32</v>
      </c>
      <c r="BP57" s="45"/>
      <c r="BQ57" s="30">
        <v>32</v>
      </c>
      <c r="BR57" s="31" t="s">
        <v>44</v>
      </c>
      <c r="BS57" s="29"/>
      <c r="BT57" s="6">
        <v>529</v>
      </c>
      <c r="BU57" s="14">
        <v>6</v>
      </c>
      <c r="BV57" s="14">
        <v>11</v>
      </c>
      <c r="BW57" s="14">
        <v>-5</v>
      </c>
      <c r="BX57" s="16">
        <v>-0.94517958412098302</v>
      </c>
      <c r="BY57" s="14">
        <v>3</v>
      </c>
      <c r="BZ57" s="14">
        <v>46</v>
      </c>
      <c r="CA57" s="14">
        <v>14</v>
      </c>
      <c r="CB57" s="14">
        <v>63</v>
      </c>
      <c r="CC57" s="14">
        <v>6</v>
      </c>
      <c r="CD57" s="14">
        <v>65</v>
      </c>
      <c r="CE57" s="14">
        <v>7</v>
      </c>
      <c r="CF57" s="14">
        <v>78</v>
      </c>
      <c r="CG57" s="14">
        <v>-15</v>
      </c>
      <c r="CH57" s="16">
        <v>-2.8355387523629489</v>
      </c>
      <c r="CI57" s="14">
        <v>-20</v>
      </c>
      <c r="CJ57" s="16">
        <v>-3.7807183364839321</v>
      </c>
      <c r="CK57" s="14">
        <v>509</v>
      </c>
      <c r="CL57" s="67">
        <v>32</v>
      </c>
      <c r="CM57" s="45"/>
      <c r="CN57" s="30">
        <v>32</v>
      </c>
      <c r="CO57" s="31" t="s">
        <v>44</v>
      </c>
      <c r="CP57" s="29"/>
      <c r="CQ57" s="6">
        <v>509</v>
      </c>
      <c r="CR57" s="14">
        <v>3</v>
      </c>
      <c r="CS57" s="14">
        <v>7</v>
      </c>
      <c r="CT57" s="14">
        <v>-4</v>
      </c>
      <c r="CU57" s="16">
        <v>-0.78585461689587421</v>
      </c>
      <c r="CV57" s="14">
        <v>0</v>
      </c>
      <c r="CW57" s="14">
        <v>41</v>
      </c>
      <c r="CX57" s="14">
        <v>2</v>
      </c>
      <c r="CY57" s="14">
        <v>43</v>
      </c>
      <c r="CZ57" s="14">
        <v>1</v>
      </c>
      <c r="DA57" s="14">
        <v>44</v>
      </c>
      <c r="DB57" s="14">
        <v>0</v>
      </c>
      <c r="DC57" s="14">
        <v>45</v>
      </c>
      <c r="DD57" s="14">
        <v>-2</v>
      </c>
      <c r="DE57" s="16">
        <v>-0.39292730844793711</v>
      </c>
      <c r="DF57" s="14">
        <v>-6</v>
      </c>
      <c r="DG57" s="16">
        <v>-1.1787819253438114</v>
      </c>
      <c r="DH57" s="14">
        <v>503</v>
      </c>
      <c r="DI57" s="67">
        <v>32</v>
      </c>
      <c r="DJ57" s="45"/>
      <c r="DK57" s="30">
        <v>32</v>
      </c>
      <c r="DL57" s="31" t="s">
        <v>44</v>
      </c>
      <c r="DM57" s="29"/>
      <c r="DN57" s="6">
        <v>503</v>
      </c>
      <c r="DO57" s="14">
        <v>4</v>
      </c>
      <c r="DP57" s="14">
        <v>6</v>
      </c>
      <c r="DQ57" s="14">
        <v>-2</v>
      </c>
      <c r="DR57" s="16">
        <v>-0.39761431411530812</v>
      </c>
      <c r="DS57" s="14">
        <v>2</v>
      </c>
      <c r="DT57" s="14">
        <v>48</v>
      </c>
      <c r="DU57" s="14">
        <v>0</v>
      </c>
      <c r="DV57" s="14">
        <v>50</v>
      </c>
      <c r="DW57" s="14">
        <v>2</v>
      </c>
      <c r="DX57" s="14">
        <v>17</v>
      </c>
      <c r="DY57" s="14">
        <v>1</v>
      </c>
      <c r="DZ57" s="14">
        <v>20</v>
      </c>
      <c r="EA57" s="14">
        <v>30</v>
      </c>
      <c r="EB57" s="16">
        <v>5.964214711729622</v>
      </c>
      <c r="EC57" s="14">
        <v>28</v>
      </c>
      <c r="ED57" s="16">
        <v>5.5666003976143141</v>
      </c>
      <c r="EE57" s="14">
        <v>531</v>
      </c>
      <c r="EF57" s="67">
        <v>32</v>
      </c>
      <c r="EG57" s="45"/>
      <c r="EH57" s="30">
        <v>32</v>
      </c>
      <c r="EI57" s="31" t="s">
        <v>44</v>
      </c>
      <c r="EJ57" s="29"/>
      <c r="EK57" s="6">
        <v>531</v>
      </c>
      <c r="EL57" s="14">
        <v>7</v>
      </c>
      <c r="EM57" s="14">
        <v>6</v>
      </c>
      <c r="EN57" s="14">
        <v>1</v>
      </c>
      <c r="EO57" s="16">
        <v>0.18832391713747645</v>
      </c>
      <c r="EP57" s="14">
        <v>4</v>
      </c>
      <c r="EQ57" s="14">
        <v>31</v>
      </c>
      <c r="ER57" s="14">
        <v>2</v>
      </c>
      <c r="ES57" s="14">
        <v>37</v>
      </c>
      <c r="ET57" s="14">
        <v>8</v>
      </c>
      <c r="EU57" s="14">
        <v>32</v>
      </c>
      <c r="EV57" s="14">
        <v>0</v>
      </c>
      <c r="EW57" s="14">
        <v>40</v>
      </c>
      <c r="EX57" s="14">
        <v>-3</v>
      </c>
      <c r="EY57" s="16">
        <v>-0.56497175141242939</v>
      </c>
      <c r="EZ57" s="14">
        <v>-2</v>
      </c>
      <c r="FA57" s="16">
        <v>-0.37664783427495291</v>
      </c>
      <c r="FB57" s="14">
        <v>529</v>
      </c>
      <c r="FC57" s="67">
        <v>32</v>
      </c>
      <c r="FD57" s="45"/>
      <c r="FE57" s="30">
        <v>32</v>
      </c>
      <c r="FF57" s="31" t="s">
        <v>44</v>
      </c>
      <c r="FG57" s="29"/>
      <c r="FH57" s="6">
        <v>529</v>
      </c>
      <c r="FI57" s="14">
        <v>4</v>
      </c>
      <c r="FJ57" s="14">
        <v>5</v>
      </c>
      <c r="FK57" s="14">
        <v>-1</v>
      </c>
      <c r="FL57" s="16">
        <v>-0.1890359168241966</v>
      </c>
      <c r="FM57" s="14">
        <v>3</v>
      </c>
      <c r="FN57" s="14">
        <v>29</v>
      </c>
      <c r="FO57" s="14">
        <v>1</v>
      </c>
      <c r="FP57" s="14">
        <v>33</v>
      </c>
      <c r="FQ57" s="14">
        <v>1</v>
      </c>
      <c r="FR57" s="14">
        <v>32</v>
      </c>
      <c r="FS57" s="14">
        <v>8</v>
      </c>
      <c r="FT57" s="14">
        <v>41</v>
      </c>
      <c r="FU57" s="14">
        <v>-8</v>
      </c>
      <c r="FV57" s="16">
        <v>-1.5122873345935728</v>
      </c>
      <c r="FW57" s="14">
        <v>-9</v>
      </c>
      <c r="FX57" s="16">
        <v>-1.7013232514177694</v>
      </c>
      <c r="FY57" s="14">
        <v>520</v>
      </c>
      <c r="FZ57" s="67">
        <v>32</v>
      </c>
      <c r="GA57" s="30">
        <v>32</v>
      </c>
      <c r="GB57" s="31" t="s">
        <v>44</v>
      </c>
      <c r="GC57" s="29"/>
      <c r="GD57" s="6">
        <v>560</v>
      </c>
      <c r="GE57" s="14">
        <v>5</v>
      </c>
      <c r="GF57" s="14">
        <v>11</v>
      </c>
      <c r="GG57" s="14">
        <v>-6</v>
      </c>
      <c r="GH57" s="16">
        <v>-1.0714285714285714</v>
      </c>
      <c r="GI57" s="14">
        <v>2</v>
      </c>
      <c r="GJ57" s="14">
        <v>29</v>
      </c>
      <c r="GK57" s="14">
        <v>1</v>
      </c>
      <c r="GL57" s="14">
        <v>32</v>
      </c>
      <c r="GM57" s="14">
        <v>4</v>
      </c>
      <c r="GN57" s="14">
        <v>33</v>
      </c>
      <c r="GO57" s="14">
        <v>1</v>
      </c>
      <c r="GP57" s="14">
        <v>38</v>
      </c>
      <c r="GQ57" s="14">
        <v>-6</v>
      </c>
      <c r="GR57" s="16">
        <v>-1.0714285714285714</v>
      </c>
      <c r="GS57" s="14">
        <v>-12</v>
      </c>
      <c r="GT57" s="16">
        <v>-2.1428571428571428</v>
      </c>
      <c r="GU57" s="14">
        <v>548</v>
      </c>
      <c r="GV57" s="67">
        <v>32</v>
      </c>
      <c r="GW57" s="30">
        <v>32</v>
      </c>
      <c r="GX57" s="31" t="s">
        <v>44</v>
      </c>
      <c r="GY57" s="29"/>
      <c r="GZ57" s="6">
        <v>548</v>
      </c>
      <c r="HA57" s="14">
        <v>6</v>
      </c>
      <c r="HB57" s="14">
        <v>8</v>
      </c>
      <c r="HC57" s="14">
        <v>-2</v>
      </c>
      <c r="HD57" s="16">
        <v>-0.36496350364963503</v>
      </c>
      <c r="HE57" s="14">
        <v>1</v>
      </c>
      <c r="HF57" s="14">
        <v>18</v>
      </c>
      <c r="HG57" s="14">
        <v>0</v>
      </c>
      <c r="HH57" s="14">
        <v>19</v>
      </c>
      <c r="HI57" s="14">
        <v>19</v>
      </c>
      <c r="HJ57" s="14">
        <v>17</v>
      </c>
      <c r="HK57" s="14">
        <v>0</v>
      </c>
      <c r="HL57" s="14">
        <v>36</v>
      </c>
      <c r="HM57" s="14">
        <v>-17</v>
      </c>
      <c r="HN57" s="16">
        <v>-3.1021897810218979</v>
      </c>
      <c r="HO57" s="14">
        <v>-19</v>
      </c>
      <c r="HP57" s="16">
        <v>-3.4671532846715327</v>
      </c>
      <c r="HQ57" s="14">
        <v>529</v>
      </c>
      <c r="HR57" s="67">
        <v>32</v>
      </c>
      <c r="HW57" s="16"/>
      <c r="IG57" s="16"/>
      <c r="II57" s="16"/>
      <c r="IP57" s="16"/>
    </row>
    <row r="58" spans="1:250" ht="12.75" customHeight="1">
      <c r="A58" s="30">
        <v>33</v>
      </c>
      <c r="B58" s="31" t="s">
        <v>45</v>
      </c>
      <c r="C58" s="29"/>
      <c r="D58" s="6">
        <v>1640</v>
      </c>
      <c r="E58" s="36" t="s">
        <v>286</v>
      </c>
      <c r="F58" s="36" t="s">
        <v>286</v>
      </c>
      <c r="G58" s="14">
        <v>17</v>
      </c>
      <c r="H58" s="16">
        <v>1.0365853658536586</v>
      </c>
      <c r="I58" s="36" t="s">
        <v>286</v>
      </c>
      <c r="J58" s="36" t="s">
        <v>286</v>
      </c>
      <c r="K58" s="36" t="s">
        <v>286</v>
      </c>
      <c r="L58" s="36" t="s">
        <v>286</v>
      </c>
      <c r="M58" s="36" t="s">
        <v>286</v>
      </c>
      <c r="N58" s="36" t="s">
        <v>286</v>
      </c>
      <c r="O58" s="36" t="s">
        <v>286</v>
      </c>
      <c r="P58" s="36" t="s">
        <v>286</v>
      </c>
      <c r="Q58" s="14">
        <v>-85</v>
      </c>
      <c r="R58" s="16">
        <v>-5.1829268292682924</v>
      </c>
      <c r="S58" s="14">
        <v>-68</v>
      </c>
      <c r="T58" s="16">
        <v>-4.1463414634146343</v>
      </c>
      <c r="U58" s="14">
        <v>1572</v>
      </c>
      <c r="V58" s="67">
        <v>33</v>
      </c>
      <c r="W58" s="45"/>
      <c r="X58" s="30">
        <v>33</v>
      </c>
      <c r="Y58" s="31" t="s">
        <v>45</v>
      </c>
      <c r="Z58" s="29"/>
      <c r="AA58" s="6">
        <v>1572</v>
      </c>
      <c r="AB58" s="14">
        <v>24</v>
      </c>
      <c r="AC58" s="14">
        <v>10</v>
      </c>
      <c r="AD58" s="14">
        <v>14</v>
      </c>
      <c r="AE58" s="16">
        <v>0.89058524173027986</v>
      </c>
      <c r="AF58" s="14">
        <v>25</v>
      </c>
      <c r="AG58" s="14">
        <v>108</v>
      </c>
      <c r="AH58" s="14">
        <v>1</v>
      </c>
      <c r="AI58" s="14">
        <v>134</v>
      </c>
      <c r="AJ58" s="14">
        <v>19</v>
      </c>
      <c r="AK58" s="14">
        <v>140</v>
      </c>
      <c r="AL58" s="14">
        <v>0</v>
      </c>
      <c r="AM58" s="14">
        <v>159</v>
      </c>
      <c r="AN58" s="14">
        <v>-25</v>
      </c>
      <c r="AO58" s="16">
        <v>-1.5903307888040712</v>
      </c>
      <c r="AP58" s="14">
        <v>-11</v>
      </c>
      <c r="AQ58" s="16">
        <v>-0.69974554707379133</v>
      </c>
      <c r="AR58" s="14">
        <v>1561</v>
      </c>
      <c r="AS58" s="67">
        <v>33</v>
      </c>
      <c r="AT58" s="30">
        <v>33</v>
      </c>
      <c r="AU58" s="31" t="s">
        <v>45</v>
      </c>
      <c r="AV58" s="29"/>
      <c r="AW58" s="6">
        <v>1561</v>
      </c>
      <c r="AX58" s="14">
        <v>31</v>
      </c>
      <c r="AY58" s="14">
        <v>3</v>
      </c>
      <c r="AZ58" s="14">
        <v>28</v>
      </c>
      <c r="BA58" s="16">
        <v>1.7937219730941705</v>
      </c>
      <c r="BB58" s="14">
        <v>20</v>
      </c>
      <c r="BC58" s="14">
        <v>112</v>
      </c>
      <c r="BD58" s="14">
        <v>23</v>
      </c>
      <c r="BE58" s="14">
        <v>155</v>
      </c>
      <c r="BF58" s="14">
        <v>18</v>
      </c>
      <c r="BG58" s="14">
        <v>174</v>
      </c>
      <c r="BH58" s="14">
        <v>3</v>
      </c>
      <c r="BI58" s="14">
        <v>195</v>
      </c>
      <c r="BJ58" s="14">
        <v>-40</v>
      </c>
      <c r="BK58" s="16">
        <v>-2.5624599615631007</v>
      </c>
      <c r="BL58" s="14">
        <v>-12</v>
      </c>
      <c r="BM58" s="16">
        <v>-0.76873798846893027</v>
      </c>
      <c r="BN58" s="14">
        <v>1549</v>
      </c>
      <c r="BO58" s="67">
        <v>33</v>
      </c>
      <c r="BP58" s="45"/>
      <c r="BQ58" s="30">
        <v>33</v>
      </c>
      <c r="BR58" s="31" t="s">
        <v>45</v>
      </c>
      <c r="BS58" s="29"/>
      <c r="BT58" s="6">
        <v>1504</v>
      </c>
      <c r="BU58" s="14">
        <v>22</v>
      </c>
      <c r="BV58" s="14">
        <v>9</v>
      </c>
      <c r="BW58" s="14">
        <v>13</v>
      </c>
      <c r="BX58" s="16">
        <v>0.86436170212765961</v>
      </c>
      <c r="BY58" s="14">
        <v>12</v>
      </c>
      <c r="BZ58" s="14">
        <v>120</v>
      </c>
      <c r="CA58" s="14">
        <v>3</v>
      </c>
      <c r="CB58" s="14">
        <v>135</v>
      </c>
      <c r="CC58" s="14">
        <v>13</v>
      </c>
      <c r="CD58" s="14">
        <v>139</v>
      </c>
      <c r="CE58" s="14">
        <v>0</v>
      </c>
      <c r="CF58" s="14">
        <v>152</v>
      </c>
      <c r="CG58" s="14">
        <v>-17</v>
      </c>
      <c r="CH58" s="16">
        <v>-1.1303191489361704</v>
      </c>
      <c r="CI58" s="14">
        <v>-4</v>
      </c>
      <c r="CJ58" s="16">
        <v>-0.26595744680851063</v>
      </c>
      <c r="CK58" s="14">
        <v>1500</v>
      </c>
      <c r="CL58" s="67">
        <v>33</v>
      </c>
      <c r="CM58" s="45"/>
      <c r="CN58" s="30">
        <v>33</v>
      </c>
      <c r="CO58" s="31" t="s">
        <v>45</v>
      </c>
      <c r="CP58" s="29"/>
      <c r="CQ58" s="6">
        <v>1500</v>
      </c>
      <c r="CR58" s="14">
        <v>27</v>
      </c>
      <c r="CS58" s="14">
        <v>11</v>
      </c>
      <c r="CT58" s="14">
        <v>16</v>
      </c>
      <c r="CU58" s="16">
        <v>1.0666666666666667</v>
      </c>
      <c r="CV58" s="14">
        <v>16</v>
      </c>
      <c r="CW58" s="14">
        <v>92</v>
      </c>
      <c r="CX58" s="14">
        <v>0</v>
      </c>
      <c r="CY58" s="14">
        <v>108</v>
      </c>
      <c r="CZ58" s="14">
        <v>17</v>
      </c>
      <c r="DA58" s="14">
        <v>152</v>
      </c>
      <c r="DB58" s="14">
        <v>0</v>
      </c>
      <c r="DC58" s="14">
        <v>169</v>
      </c>
      <c r="DD58" s="14">
        <v>-61</v>
      </c>
      <c r="DE58" s="16">
        <v>-4.0666666666666664</v>
      </c>
      <c r="DF58" s="14">
        <v>-45</v>
      </c>
      <c r="DG58" s="16">
        <v>-3</v>
      </c>
      <c r="DH58" s="14">
        <v>1455</v>
      </c>
      <c r="DI58" s="67">
        <v>33</v>
      </c>
      <c r="DJ58" s="45"/>
      <c r="DK58" s="30">
        <v>33</v>
      </c>
      <c r="DL58" s="31" t="s">
        <v>45</v>
      </c>
      <c r="DM58" s="29"/>
      <c r="DN58" s="6">
        <v>1455</v>
      </c>
      <c r="DO58" s="14">
        <v>22</v>
      </c>
      <c r="DP58" s="14">
        <v>7</v>
      </c>
      <c r="DQ58" s="14">
        <v>15</v>
      </c>
      <c r="DR58" s="16">
        <v>1.0309278350515463</v>
      </c>
      <c r="DS58" s="14">
        <v>22</v>
      </c>
      <c r="DT58" s="14">
        <v>115</v>
      </c>
      <c r="DU58" s="14">
        <v>1</v>
      </c>
      <c r="DV58" s="14">
        <v>138</v>
      </c>
      <c r="DW58" s="14">
        <v>31</v>
      </c>
      <c r="DX58" s="14">
        <v>131</v>
      </c>
      <c r="DY58" s="14">
        <v>1</v>
      </c>
      <c r="DZ58" s="14">
        <v>163</v>
      </c>
      <c r="EA58" s="14">
        <v>-25</v>
      </c>
      <c r="EB58" s="16">
        <v>-1.7182130584192441</v>
      </c>
      <c r="EC58" s="14">
        <v>-10</v>
      </c>
      <c r="ED58" s="16">
        <v>-0.6872852233676976</v>
      </c>
      <c r="EE58" s="14">
        <v>1445</v>
      </c>
      <c r="EF58" s="67">
        <v>33</v>
      </c>
      <c r="EG58" s="45"/>
      <c r="EH58" s="30">
        <v>33</v>
      </c>
      <c r="EI58" s="31" t="s">
        <v>45</v>
      </c>
      <c r="EJ58" s="29"/>
      <c r="EK58" s="6">
        <v>1445</v>
      </c>
      <c r="EL58" s="14">
        <v>13</v>
      </c>
      <c r="EM58" s="14">
        <v>6</v>
      </c>
      <c r="EN58" s="14">
        <v>7</v>
      </c>
      <c r="EO58" s="16">
        <v>0.48442906574394462</v>
      </c>
      <c r="EP58" s="14">
        <v>20</v>
      </c>
      <c r="EQ58" s="14">
        <v>104</v>
      </c>
      <c r="ER58" s="14">
        <v>0</v>
      </c>
      <c r="ES58" s="14">
        <v>124</v>
      </c>
      <c r="ET58" s="14">
        <v>26</v>
      </c>
      <c r="EU58" s="14">
        <v>141</v>
      </c>
      <c r="EV58" s="14">
        <v>0</v>
      </c>
      <c r="EW58" s="14">
        <v>167</v>
      </c>
      <c r="EX58" s="14">
        <v>-43</v>
      </c>
      <c r="EY58" s="16">
        <v>-2.9757785467128031</v>
      </c>
      <c r="EZ58" s="14">
        <v>-36</v>
      </c>
      <c r="FA58" s="16">
        <v>-2.4913494809688581</v>
      </c>
      <c r="FB58" s="14">
        <v>1409</v>
      </c>
      <c r="FC58" s="67">
        <v>33</v>
      </c>
      <c r="FD58" s="45"/>
      <c r="FE58" s="30">
        <v>33</v>
      </c>
      <c r="FF58" s="31" t="s">
        <v>45</v>
      </c>
      <c r="FG58" s="29"/>
      <c r="FH58" s="6">
        <v>1409</v>
      </c>
      <c r="FI58" s="14">
        <v>21</v>
      </c>
      <c r="FJ58" s="14">
        <v>7</v>
      </c>
      <c r="FK58" s="14">
        <v>14</v>
      </c>
      <c r="FL58" s="16">
        <v>0.99361249112845995</v>
      </c>
      <c r="FM58" s="14">
        <v>8</v>
      </c>
      <c r="FN58" s="14">
        <v>82</v>
      </c>
      <c r="FO58" s="14">
        <v>2</v>
      </c>
      <c r="FP58" s="14">
        <v>92</v>
      </c>
      <c r="FQ58" s="14">
        <v>17</v>
      </c>
      <c r="FR58" s="14">
        <v>112</v>
      </c>
      <c r="FS58" s="14">
        <v>1</v>
      </c>
      <c r="FT58" s="14">
        <v>130</v>
      </c>
      <c r="FU58" s="14">
        <v>-38</v>
      </c>
      <c r="FV58" s="16">
        <v>-2.6969481902058199</v>
      </c>
      <c r="FW58" s="14">
        <v>-24</v>
      </c>
      <c r="FX58" s="16">
        <v>-1.7033356990773598</v>
      </c>
      <c r="FY58" s="14">
        <v>1385</v>
      </c>
      <c r="FZ58" s="67">
        <v>33</v>
      </c>
      <c r="GA58" s="30">
        <v>33</v>
      </c>
      <c r="GB58" s="31" t="s">
        <v>45</v>
      </c>
      <c r="GC58" s="29"/>
      <c r="GD58" s="6">
        <v>1399</v>
      </c>
      <c r="GE58" s="14">
        <v>19</v>
      </c>
      <c r="GF58" s="14">
        <v>7</v>
      </c>
      <c r="GG58" s="14">
        <v>12</v>
      </c>
      <c r="GH58" s="16">
        <v>0.85775553967119367</v>
      </c>
      <c r="GI58" s="14">
        <v>25</v>
      </c>
      <c r="GJ58" s="14">
        <v>109</v>
      </c>
      <c r="GK58" s="14">
        <v>9</v>
      </c>
      <c r="GL58" s="14">
        <v>143</v>
      </c>
      <c r="GM58" s="14">
        <v>19</v>
      </c>
      <c r="GN58" s="14">
        <v>138</v>
      </c>
      <c r="GO58" s="14">
        <v>0</v>
      </c>
      <c r="GP58" s="14">
        <v>157</v>
      </c>
      <c r="GQ58" s="14">
        <v>-14</v>
      </c>
      <c r="GR58" s="16">
        <v>-1.0007147962830594</v>
      </c>
      <c r="GS58" s="14">
        <v>-2</v>
      </c>
      <c r="GT58" s="16">
        <v>-0.14295925661186562</v>
      </c>
      <c r="GU58" s="14">
        <v>1397</v>
      </c>
      <c r="GV58" s="67">
        <v>33</v>
      </c>
      <c r="GW58" s="30">
        <v>33</v>
      </c>
      <c r="GX58" s="31" t="s">
        <v>45</v>
      </c>
      <c r="GY58" s="29"/>
      <c r="GZ58" s="6">
        <v>1397</v>
      </c>
      <c r="HA58" s="14">
        <v>18</v>
      </c>
      <c r="HB58" s="14">
        <v>6</v>
      </c>
      <c r="HC58" s="14">
        <v>12</v>
      </c>
      <c r="HD58" s="16">
        <v>0.85898353614889056</v>
      </c>
      <c r="HE58" s="14">
        <v>17</v>
      </c>
      <c r="HF58" s="14">
        <v>91</v>
      </c>
      <c r="HG58" s="14">
        <v>9</v>
      </c>
      <c r="HH58" s="14">
        <v>117</v>
      </c>
      <c r="HI58" s="14">
        <v>20</v>
      </c>
      <c r="HJ58" s="14">
        <v>152</v>
      </c>
      <c r="HK58" s="14">
        <v>6</v>
      </c>
      <c r="HL58" s="14">
        <v>178</v>
      </c>
      <c r="HM58" s="14">
        <v>-61</v>
      </c>
      <c r="HN58" s="16">
        <v>-4.3664996420901936</v>
      </c>
      <c r="HO58" s="14">
        <v>-49</v>
      </c>
      <c r="HP58" s="16">
        <v>-3.5075161059413031</v>
      </c>
      <c r="HQ58" s="14">
        <v>1348</v>
      </c>
      <c r="HR58" s="67">
        <v>33</v>
      </c>
      <c r="HW58" s="16"/>
      <c r="IG58" s="16"/>
      <c r="II58" s="16"/>
      <c r="IP58" s="16"/>
    </row>
    <row r="59" spans="1:250" ht="12.75" customHeight="1">
      <c r="A59" s="30">
        <v>34</v>
      </c>
      <c r="B59" s="31" t="s">
        <v>46</v>
      </c>
      <c r="C59" s="29"/>
      <c r="D59" s="6">
        <v>637</v>
      </c>
      <c r="E59" s="36" t="s">
        <v>286</v>
      </c>
      <c r="F59" s="36" t="s">
        <v>286</v>
      </c>
      <c r="G59" s="14">
        <v>7</v>
      </c>
      <c r="H59" s="16">
        <v>1.098901098901099</v>
      </c>
      <c r="I59" s="36" t="s">
        <v>286</v>
      </c>
      <c r="J59" s="36" t="s">
        <v>286</v>
      </c>
      <c r="K59" s="36" t="s">
        <v>286</v>
      </c>
      <c r="L59" s="36" t="s">
        <v>286</v>
      </c>
      <c r="M59" s="36" t="s">
        <v>286</v>
      </c>
      <c r="N59" s="36" t="s">
        <v>286</v>
      </c>
      <c r="O59" s="36" t="s">
        <v>286</v>
      </c>
      <c r="P59" s="36" t="s">
        <v>286</v>
      </c>
      <c r="Q59" s="14">
        <v>-12</v>
      </c>
      <c r="R59" s="16">
        <v>-1.8838304552590266</v>
      </c>
      <c r="S59" s="14">
        <v>-5</v>
      </c>
      <c r="T59" s="16">
        <v>-0.78492935635792771</v>
      </c>
      <c r="U59" s="14">
        <v>632</v>
      </c>
      <c r="V59" s="67">
        <v>34</v>
      </c>
      <c r="W59" s="45"/>
      <c r="X59" s="30">
        <v>34</v>
      </c>
      <c r="Y59" s="31" t="s">
        <v>46</v>
      </c>
      <c r="Z59" s="29"/>
      <c r="AA59" s="6">
        <v>632</v>
      </c>
      <c r="AB59" s="14">
        <v>11</v>
      </c>
      <c r="AC59" s="14">
        <v>5</v>
      </c>
      <c r="AD59" s="14">
        <v>6</v>
      </c>
      <c r="AE59" s="16">
        <v>0.949367088607595</v>
      </c>
      <c r="AF59" s="14">
        <v>9</v>
      </c>
      <c r="AG59" s="14">
        <v>36</v>
      </c>
      <c r="AH59" s="14">
        <v>1</v>
      </c>
      <c r="AI59" s="14">
        <v>46</v>
      </c>
      <c r="AJ59" s="14">
        <v>5</v>
      </c>
      <c r="AK59" s="14">
        <v>54</v>
      </c>
      <c r="AL59" s="14">
        <v>0</v>
      </c>
      <c r="AM59" s="14">
        <v>59</v>
      </c>
      <c r="AN59" s="14">
        <v>-13</v>
      </c>
      <c r="AO59" s="16">
        <v>-2.0569620253164556</v>
      </c>
      <c r="AP59" s="14">
        <v>-7</v>
      </c>
      <c r="AQ59" s="16">
        <v>-1.1075949367088607</v>
      </c>
      <c r="AR59" s="14">
        <v>625</v>
      </c>
      <c r="AS59" s="67">
        <v>34</v>
      </c>
      <c r="AT59" s="30">
        <v>34</v>
      </c>
      <c r="AU59" s="31" t="s">
        <v>46</v>
      </c>
      <c r="AV59" s="29"/>
      <c r="AW59" s="6">
        <v>625</v>
      </c>
      <c r="AX59" s="14">
        <v>7</v>
      </c>
      <c r="AY59" s="14">
        <v>3</v>
      </c>
      <c r="AZ59" s="14">
        <v>4</v>
      </c>
      <c r="BA59" s="16">
        <v>0.64</v>
      </c>
      <c r="BB59" s="14">
        <v>7</v>
      </c>
      <c r="BC59" s="14">
        <v>20</v>
      </c>
      <c r="BD59" s="14">
        <v>0</v>
      </c>
      <c r="BE59" s="14">
        <v>27</v>
      </c>
      <c r="BF59" s="14">
        <v>3</v>
      </c>
      <c r="BG59" s="14">
        <v>34</v>
      </c>
      <c r="BH59" s="14">
        <v>0</v>
      </c>
      <c r="BI59" s="14">
        <v>37</v>
      </c>
      <c r="BJ59" s="14">
        <v>-10</v>
      </c>
      <c r="BK59" s="16">
        <v>-1.6</v>
      </c>
      <c r="BL59" s="14">
        <v>-6</v>
      </c>
      <c r="BM59" s="16">
        <v>-0.96</v>
      </c>
      <c r="BN59" s="14">
        <v>619</v>
      </c>
      <c r="BO59" s="67">
        <v>34</v>
      </c>
      <c r="BP59" s="45"/>
      <c r="BQ59" s="30">
        <v>34</v>
      </c>
      <c r="BR59" s="31" t="s">
        <v>46</v>
      </c>
      <c r="BS59" s="29"/>
      <c r="BT59" s="6">
        <v>584</v>
      </c>
      <c r="BU59" s="14">
        <v>5</v>
      </c>
      <c r="BV59" s="14">
        <v>4</v>
      </c>
      <c r="BW59" s="14">
        <v>1</v>
      </c>
      <c r="BX59" s="16">
        <v>0.17123287671232876</v>
      </c>
      <c r="BY59" s="14">
        <v>2</v>
      </c>
      <c r="BZ59" s="14">
        <v>48</v>
      </c>
      <c r="CA59" s="14">
        <v>3</v>
      </c>
      <c r="CB59" s="14">
        <v>53</v>
      </c>
      <c r="CC59" s="14">
        <v>7</v>
      </c>
      <c r="CD59" s="14">
        <v>68</v>
      </c>
      <c r="CE59" s="14">
        <v>2</v>
      </c>
      <c r="CF59" s="14">
        <v>77</v>
      </c>
      <c r="CG59" s="14">
        <v>-24</v>
      </c>
      <c r="CH59" s="16">
        <v>-4.10958904109589</v>
      </c>
      <c r="CI59" s="14">
        <v>-23</v>
      </c>
      <c r="CJ59" s="16">
        <v>-3.9383561643835616</v>
      </c>
      <c r="CK59" s="14">
        <v>561</v>
      </c>
      <c r="CL59" s="67">
        <v>34</v>
      </c>
      <c r="CM59" s="45"/>
      <c r="CN59" s="30">
        <v>34</v>
      </c>
      <c r="CO59" s="31" t="s">
        <v>46</v>
      </c>
      <c r="CP59" s="29"/>
      <c r="CQ59" s="6">
        <v>561</v>
      </c>
      <c r="CR59" s="14">
        <v>9</v>
      </c>
      <c r="CS59" s="14">
        <v>2</v>
      </c>
      <c r="CT59" s="14">
        <v>7</v>
      </c>
      <c r="CU59" s="16">
        <v>1.2477718360071302</v>
      </c>
      <c r="CV59" s="14">
        <v>2</v>
      </c>
      <c r="CW59" s="14">
        <v>47</v>
      </c>
      <c r="CX59" s="14">
        <v>1</v>
      </c>
      <c r="CY59" s="14">
        <v>50</v>
      </c>
      <c r="CZ59" s="14">
        <v>1</v>
      </c>
      <c r="DA59" s="14">
        <v>57</v>
      </c>
      <c r="DB59" s="14">
        <v>1</v>
      </c>
      <c r="DC59" s="14">
        <v>59</v>
      </c>
      <c r="DD59" s="14">
        <v>-9</v>
      </c>
      <c r="DE59" s="16">
        <v>-1.6042780748663104</v>
      </c>
      <c r="DF59" s="14">
        <v>-2</v>
      </c>
      <c r="DG59" s="16">
        <v>-0.35650623885918004</v>
      </c>
      <c r="DH59" s="14">
        <v>559</v>
      </c>
      <c r="DI59" s="67">
        <v>34</v>
      </c>
      <c r="DJ59" s="45"/>
      <c r="DK59" s="30">
        <v>34</v>
      </c>
      <c r="DL59" s="31" t="s">
        <v>46</v>
      </c>
      <c r="DM59" s="29"/>
      <c r="DN59" s="6">
        <v>559</v>
      </c>
      <c r="DO59" s="14">
        <v>14</v>
      </c>
      <c r="DP59" s="14">
        <v>2</v>
      </c>
      <c r="DQ59" s="14">
        <v>12</v>
      </c>
      <c r="DR59" s="16">
        <v>2.1466905187835419</v>
      </c>
      <c r="DS59" s="14">
        <v>1</v>
      </c>
      <c r="DT59" s="14">
        <v>31</v>
      </c>
      <c r="DU59" s="14">
        <v>3</v>
      </c>
      <c r="DV59" s="14">
        <v>35</v>
      </c>
      <c r="DW59" s="14">
        <v>7</v>
      </c>
      <c r="DX59" s="14">
        <v>48</v>
      </c>
      <c r="DY59" s="14">
        <v>5</v>
      </c>
      <c r="DZ59" s="14">
        <v>60</v>
      </c>
      <c r="EA59" s="14">
        <v>-25</v>
      </c>
      <c r="EB59" s="16">
        <v>-4.4722719141323797</v>
      </c>
      <c r="EC59" s="14">
        <v>-13</v>
      </c>
      <c r="ED59" s="16">
        <v>-2.3255813953488373</v>
      </c>
      <c r="EE59" s="14">
        <v>546</v>
      </c>
      <c r="EF59" s="67">
        <v>34</v>
      </c>
      <c r="EG59" s="45"/>
      <c r="EH59" s="30">
        <v>34</v>
      </c>
      <c r="EI59" s="31" t="s">
        <v>46</v>
      </c>
      <c r="EJ59" s="29"/>
      <c r="EK59" s="6">
        <v>546</v>
      </c>
      <c r="EL59" s="14">
        <v>8</v>
      </c>
      <c r="EM59" s="14">
        <v>1</v>
      </c>
      <c r="EN59" s="14">
        <v>7</v>
      </c>
      <c r="EO59" s="16">
        <v>1.2820512820512819</v>
      </c>
      <c r="EP59" s="14">
        <v>2</v>
      </c>
      <c r="EQ59" s="14">
        <v>36</v>
      </c>
      <c r="ER59" s="14">
        <v>0</v>
      </c>
      <c r="ES59" s="14">
        <v>38</v>
      </c>
      <c r="ET59" s="14">
        <v>2</v>
      </c>
      <c r="EU59" s="14">
        <v>76</v>
      </c>
      <c r="EV59" s="14">
        <v>1</v>
      </c>
      <c r="EW59" s="14">
        <v>79</v>
      </c>
      <c r="EX59" s="14">
        <v>-41</v>
      </c>
      <c r="EY59" s="16">
        <v>-7.5091575091575091</v>
      </c>
      <c r="EZ59" s="14">
        <v>-34</v>
      </c>
      <c r="FA59" s="16">
        <v>-6.2271062271062272</v>
      </c>
      <c r="FB59" s="14">
        <v>512</v>
      </c>
      <c r="FC59" s="67">
        <v>34</v>
      </c>
      <c r="FD59" s="45"/>
      <c r="FE59" s="30">
        <v>34</v>
      </c>
      <c r="FF59" s="31" t="s">
        <v>46</v>
      </c>
      <c r="FG59" s="29"/>
      <c r="FH59" s="6">
        <v>512</v>
      </c>
      <c r="FI59" s="14">
        <v>5</v>
      </c>
      <c r="FJ59" s="14">
        <v>4</v>
      </c>
      <c r="FK59" s="14">
        <v>1</v>
      </c>
      <c r="FL59" s="16">
        <v>0.1953125</v>
      </c>
      <c r="FM59" s="14">
        <v>2</v>
      </c>
      <c r="FN59" s="14">
        <v>31</v>
      </c>
      <c r="FO59" s="14">
        <v>1</v>
      </c>
      <c r="FP59" s="14">
        <v>34</v>
      </c>
      <c r="FQ59" s="14">
        <v>12</v>
      </c>
      <c r="FR59" s="14">
        <v>46</v>
      </c>
      <c r="FS59" s="14">
        <v>0</v>
      </c>
      <c r="FT59" s="14">
        <v>58</v>
      </c>
      <c r="FU59" s="14">
        <v>-24</v>
      </c>
      <c r="FV59" s="16">
        <v>-4.6875</v>
      </c>
      <c r="FW59" s="14">
        <v>-23</v>
      </c>
      <c r="FX59" s="16">
        <v>-4.4921875</v>
      </c>
      <c r="FY59" s="14">
        <v>489</v>
      </c>
      <c r="FZ59" s="67">
        <v>34</v>
      </c>
      <c r="GA59" s="30">
        <v>34</v>
      </c>
      <c r="GB59" s="31" t="s">
        <v>46</v>
      </c>
      <c r="GC59" s="29"/>
      <c r="GD59" s="6">
        <v>519</v>
      </c>
      <c r="GE59" s="14">
        <v>2</v>
      </c>
      <c r="GF59" s="14">
        <v>2</v>
      </c>
      <c r="GG59" s="14">
        <v>0</v>
      </c>
      <c r="GH59" s="16">
        <v>0</v>
      </c>
      <c r="GI59" s="14">
        <v>2</v>
      </c>
      <c r="GJ59" s="14">
        <v>30</v>
      </c>
      <c r="GK59" s="14">
        <v>1</v>
      </c>
      <c r="GL59" s="14">
        <v>33</v>
      </c>
      <c r="GM59" s="14">
        <v>4</v>
      </c>
      <c r="GN59" s="14">
        <v>39</v>
      </c>
      <c r="GO59" s="14">
        <v>1</v>
      </c>
      <c r="GP59" s="14">
        <v>44</v>
      </c>
      <c r="GQ59" s="14">
        <v>-11</v>
      </c>
      <c r="GR59" s="16">
        <v>-2.1194605009633909</v>
      </c>
      <c r="GS59" s="14">
        <v>-11</v>
      </c>
      <c r="GT59" s="16">
        <v>-2.1194605009633909</v>
      </c>
      <c r="GU59" s="14">
        <v>508</v>
      </c>
      <c r="GV59" s="67">
        <v>34</v>
      </c>
      <c r="GW59" s="30">
        <v>34</v>
      </c>
      <c r="GX59" s="31" t="s">
        <v>46</v>
      </c>
      <c r="GY59" s="29"/>
      <c r="GZ59" s="6">
        <v>508</v>
      </c>
      <c r="HA59" s="14">
        <v>9</v>
      </c>
      <c r="HB59" s="14">
        <v>2</v>
      </c>
      <c r="HC59" s="14">
        <v>7</v>
      </c>
      <c r="HD59" s="16">
        <v>1.3779527559055118</v>
      </c>
      <c r="HE59" s="14">
        <v>0</v>
      </c>
      <c r="HF59" s="14">
        <v>32</v>
      </c>
      <c r="HG59" s="14">
        <v>0</v>
      </c>
      <c r="HH59" s="14">
        <v>32</v>
      </c>
      <c r="HI59" s="14">
        <v>1</v>
      </c>
      <c r="HJ59" s="14">
        <v>39</v>
      </c>
      <c r="HK59" s="14">
        <v>0</v>
      </c>
      <c r="HL59" s="14">
        <v>40</v>
      </c>
      <c r="HM59" s="14">
        <v>-8</v>
      </c>
      <c r="HN59" s="16">
        <v>-1.5748031496062991</v>
      </c>
      <c r="HO59" s="14">
        <v>-1</v>
      </c>
      <c r="HP59" s="16">
        <v>-0.19685039370078738</v>
      </c>
      <c r="HQ59" s="14">
        <v>507</v>
      </c>
      <c r="HR59" s="67">
        <v>34</v>
      </c>
      <c r="HW59" s="16"/>
      <c r="IG59" s="16"/>
      <c r="II59" s="16"/>
      <c r="IP59" s="16"/>
    </row>
    <row r="60" spans="1:250" ht="12.75" customHeight="1">
      <c r="A60" s="30">
        <v>35</v>
      </c>
      <c r="B60" s="31" t="s">
        <v>47</v>
      </c>
      <c r="C60" s="29"/>
      <c r="D60" s="6">
        <v>1463</v>
      </c>
      <c r="E60" s="36" t="s">
        <v>286</v>
      </c>
      <c r="F60" s="36" t="s">
        <v>286</v>
      </c>
      <c r="G60" s="14">
        <v>8</v>
      </c>
      <c r="H60" s="16">
        <v>0.54682159945317843</v>
      </c>
      <c r="I60" s="36" t="s">
        <v>286</v>
      </c>
      <c r="J60" s="36" t="s">
        <v>286</v>
      </c>
      <c r="K60" s="36" t="s">
        <v>286</v>
      </c>
      <c r="L60" s="36" t="s">
        <v>286</v>
      </c>
      <c r="M60" s="36" t="s">
        <v>286</v>
      </c>
      <c r="N60" s="36" t="s">
        <v>286</v>
      </c>
      <c r="O60" s="36" t="s">
        <v>286</v>
      </c>
      <c r="P60" s="36" t="s">
        <v>286</v>
      </c>
      <c r="Q60" s="14">
        <v>-44</v>
      </c>
      <c r="R60" s="16">
        <v>-3.007518796992481</v>
      </c>
      <c r="S60" s="14">
        <v>-36</v>
      </c>
      <c r="T60" s="16">
        <v>-2.4606971975393028</v>
      </c>
      <c r="U60" s="14">
        <v>1427</v>
      </c>
      <c r="V60" s="67">
        <v>35</v>
      </c>
      <c r="W60" s="45"/>
      <c r="X60" s="30">
        <v>35</v>
      </c>
      <c r="Y60" s="31" t="s">
        <v>47</v>
      </c>
      <c r="Z60" s="29"/>
      <c r="AA60" s="6">
        <v>1427</v>
      </c>
      <c r="AB60" s="14">
        <v>25</v>
      </c>
      <c r="AC60" s="14">
        <v>9</v>
      </c>
      <c r="AD60" s="14">
        <v>16</v>
      </c>
      <c r="AE60" s="16">
        <v>1.1212333566923616</v>
      </c>
      <c r="AF60" s="14">
        <v>11</v>
      </c>
      <c r="AG60" s="14">
        <v>63</v>
      </c>
      <c r="AH60" s="14">
        <v>4</v>
      </c>
      <c r="AI60" s="14">
        <v>78</v>
      </c>
      <c r="AJ60" s="14">
        <v>19</v>
      </c>
      <c r="AK60" s="14">
        <v>96</v>
      </c>
      <c r="AL60" s="14">
        <v>0</v>
      </c>
      <c r="AM60" s="14">
        <v>115</v>
      </c>
      <c r="AN60" s="14">
        <v>-37</v>
      </c>
      <c r="AO60" s="16">
        <v>-2.5928521373510862</v>
      </c>
      <c r="AP60" s="14">
        <v>-21</v>
      </c>
      <c r="AQ60" s="16">
        <v>-1.4716187806587244</v>
      </c>
      <c r="AR60" s="14">
        <v>1406</v>
      </c>
      <c r="AS60" s="67">
        <v>35</v>
      </c>
      <c r="AT60" s="30">
        <v>35</v>
      </c>
      <c r="AU60" s="31" t="s">
        <v>47</v>
      </c>
      <c r="AV60" s="29"/>
      <c r="AW60" s="6">
        <v>1406</v>
      </c>
      <c r="AX60" s="14">
        <v>21</v>
      </c>
      <c r="AY60" s="14">
        <v>11</v>
      </c>
      <c r="AZ60" s="14">
        <v>10</v>
      </c>
      <c r="BA60" s="16">
        <v>0.71123755334281646</v>
      </c>
      <c r="BB60" s="14">
        <v>15</v>
      </c>
      <c r="BC60" s="14">
        <v>48</v>
      </c>
      <c r="BD60" s="14">
        <v>0</v>
      </c>
      <c r="BE60" s="14">
        <v>63</v>
      </c>
      <c r="BF60" s="14">
        <v>20</v>
      </c>
      <c r="BG60" s="14">
        <v>78</v>
      </c>
      <c r="BH60" s="14">
        <v>2</v>
      </c>
      <c r="BI60" s="14">
        <v>100</v>
      </c>
      <c r="BJ60" s="14">
        <v>-37</v>
      </c>
      <c r="BK60" s="16">
        <v>-2.6315789473684208</v>
      </c>
      <c r="BL60" s="14">
        <v>-27</v>
      </c>
      <c r="BM60" s="16">
        <v>-1.9203413940256047</v>
      </c>
      <c r="BN60" s="14">
        <v>1379</v>
      </c>
      <c r="BO60" s="67">
        <v>35</v>
      </c>
      <c r="BP60" s="45"/>
      <c r="BQ60" s="30">
        <v>35</v>
      </c>
      <c r="BR60" s="31" t="s">
        <v>47</v>
      </c>
      <c r="BS60" s="29"/>
      <c r="BT60" s="6">
        <v>1391</v>
      </c>
      <c r="BU60" s="14">
        <v>20</v>
      </c>
      <c r="BV60" s="14">
        <v>9</v>
      </c>
      <c r="BW60" s="14">
        <v>11</v>
      </c>
      <c r="BX60" s="16">
        <v>0.79079798705966931</v>
      </c>
      <c r="BY60" s="14">
        <v>21</v>
      </c>
      <c r="BZ60" s="14">
        <v>96</v>
      </c>
      <c r="CA60" s="14">
        <v>6</v>
      </c>
      <c r="CB60" s="14">
        <v>123</v>
      </c>
      <c r="CC60" s="14">
        <v>17</v>
      </c>
      <c r="CD60" s="14">
        <v>66</v>
      </c>
      <c r="CE60" s="14">
        <v>0</v>
      </c>
      <c r="CF60" s="14">
        <v>83</v>
      </c>
      <c r="CG60" s="14">
        <v>40</v>
      </c>
      <c r="CH60" s="16">
        <v>2.8756290438533427</v>
      </c>
      <c r="CI60" s="14">
        <v>51</v>
      </c>
      <c r="CJ60" s="16">
        <v>3.6664270309130123</v>
      </c>
      <c r="CK60" s="14">
        <v>1442</v>
      </c>
      <c r="CL60" s="67">
        <v>35</v>
      </c>
      <c r="CM60" s="45"/>
      <c r="CN60" s="30">
        <v>35</v>
      </c>
      <c r="CO60" s="31" t="s">
        <v>47</v>
      </c>
      <c r="CP60" s="29"/>
      <c r="CQ60" s="6">
        <v>1442</v>
      </c>
      <c r="CR60" s="14">
        <v>26</v>
      </c>
      <c r="CS60" s="14">
        <v>9</v>
      </c>
      <c r="CT60" s="14">
        <v>17</v>
      </c>
      <c r="CU60" s="16">
        <v>1.1789181692094313</v>
      </c>
      <c r="CV60" s="14">
        <v>7</v>
      </c>
      <c r="CW60" s="14">
        <v>60</v>
      </c>
      <c r="CX60" s="14">
        <v>6</v>
      </c>
      <c r="CY60" s="14">
        <v>73</v>
      </c>
      <c r="CZ60" s="14">
        <v>7</v>
      </c>
      <c r="DA60" s="14">
        <v>76</v>
      </c>
      <c r="DB60" s="14">
        <v>0</v>
      </c>
      <c r="DC60" s="14">
        <v>83</v>
      </c>
      <c r="DD60" s="14">
        <v>-10</v>
      </c>
      <c r="DE60" s="16">
        <v>-0.69348127600554788</v>
      </c>
      <c r="DF60" s="14">
        <v>7</v>
      </c>
      <c r="DG60" s="16">
        <v>0.48543689320388345</v>
      </c>
      <c r="DH60" s="14">
        <v>1449</v>
      </c>
      <c r="DI60" s="67">
        <v>35</v>
      </c>
      <c r="DJ60" s="45"/>
      <c r="DK60" s="30">
        <v>35</v>
      </c>
      <c r="DL60" s="31" t="s">
        <v>47</v>
      </c>
      <c r="DM60" s="29"/>
      <c r="DN60" s="6">
        <v>1449</v>
      </c>
      <c r="DO60" s="14">
        <v>23</v>
      </c>
      <c r="DP60" s="14">
        <v>16</v>
      </c>
      <c r="DQ60" s="14">
        <v>7</v>
      </c>
      <c r="DR60" s="16">
        <v>0.48309178743961351</v>
      </c>
      <c r="DS60" s="14">
        <v>12</v>
      </c>
      <c r="DT60" s="14">
        <v>61</v>
      </c>
      <c r="DU60" s="14">
        <v>0</v>
      </c>
      <c r="DV60" s="14">
        <v>73</v>
      </c>
      <c r="DW60" s="14">
        <v>11</v>
      </c>
      <c r="DX60" s="14">
        <v>73</v>
      </c>
      <c r="DY60" s="14">
        <v>2</v>
      </c>
      <c r="DZ60" s="14">
        <v>86</v>
      </c>
      <c r="EA60" s="14">
        <v>-13</v>
      </c>
      <c r="EB60" s="16">
        <v>-0.89717046238785358</v>
      </c>
      <c r="EC60" s="14">
        <v>-6</v>
      </c>
      <c r="ED60" s="16">
        <v>-0.41407867494824019</v>
      </c>
      <c r="EE60" s="14">
        <v>1443</v>
      </c>
      <c r="EF60" s="67">
        <v>35</v>
      </c>
      <c r="EG60" s="45"/>
      <c r="EH60" s="30">
        <v>35</v>
      </c>
      <c r="EI60" s="31" t="s">
        <v>47</v>
      </c>
      <c r="EJ60" s="29"/>
      <c r="EK60" s="6">
        <v>1443</v>
      </c>
      <c r="EL60" s="14">
        <v>22</v>
      </c>
      <c r="EM60" s="14">
        <v>17</v>
      </c>
      <c r="EN60" s="14">
        <v>5</v>
      </c>
      <c r="EO60" s="16">
        <v>0.3465003465003465</v>
      </c>
      <c r="EP60" s="14">
        <v>8</v>
      </c>
      <c r="EQ60" s="14">
        <v>45</v>
      </c>
      <c r="ER60" s="14">
        <v>4</v>
      </c>
      <c r="ES60" s="14">
        <v>57</v>
      </c>
      <c r="ET60" s="14">
        <v>19</v>
      </c>
      <c r="EU60" s="14">
        <v>65</v>
      </c>
      <c r="EV60" s="14">
        <v>5</v>
      </c>
      <c r="EW60" s="14">
        <v>89</v>
      </c>
      <c r="EX60" s="14">
        <v>-32</v>
      </c>
      <c r="EY60" s="16">
        <v>-2.2176022176022174</v>
      </c>
      <c r="EZ60" s="14">
        <v>-27</v>
      </c>
      <c r="FA60" s="16">
        <v>-1.8711018711018712</v>
      </c>
      <c r="FB60" s="14">
        <v>1416</v>
      </c>
      <c r="FC60" s="67">
        <v>35</v>
      </c>
      <c r="FD60" s="45"/>
      <c r="FE60" s="30">
        <v>35</v>
      </c>
      <c r="FF60" s="31" t="s">
        <v>47</v>
      </c>
      <c r="FG60" s="29"/>
      <c r="FH60" s="6">
        <v>1416</v>
      </c>
      <c r="FI60" s="14">
        <v>18</v>
      </c>
      <c r="FJ60" s="14">
        <v>20</v>
      </c>
      <c r="FK60" s="14">
        <v>-2</v>
      </c>
      <c r="FL60" s="16">
        <v>-0.14124293785310735</v>
      </c>
      <c r="FM60" s="14">
        <v>11</v>
      </c>
      <c r="FN60" s="14">
        <v>114</v>
      </c>
      <c r="FO60" s="14">
        <v>0</v>
      </c>
      <c r="FP60" s="14">
        <v>125</v>
      </c>
      <c r="FQ60" s="14">
        <v>9</v>
      </c>
      <c r="FR60" s="14">
        <v>74</v>
      </c>
      <c r="FS60" s="14">
        <v>0</v>
      </c>
      <c r="FT60" s="14">
        <v>83</v>
      </c>
      <c r="FU60" s="14">
        <v>42</v>
      </c>
      <c r="FV60" s="16">
        <v>2.9661016949152543</v>
      </c>
      <c r="FW60" s="14">
        <v>40</v>
      </c>
      <c r="FX60" s="16">
        <v>2.8248587570621471</v>
      </c>
      <c r="FY60" s="14">
        <v>1456</v>
      </c>
      <c r="FZ60" s="67">
        <v>35</v>
      </c>
      <c r="GA60" s="30">
        <v>35</v>
      </c>
      <c r="GB60" s="31" t="s">
        <v>47</v>
      </c>
      <c r="GC60" s="29"/>
      <c r="GD60" s="6">
        <v>1456</v>
      </c>
      <c r="GE60" s="14">
        <v>27</v>
      </c>
      <c r="GF60" s="14">
        <v>11</v>
      </c>
      <c r="GG60" s="14">
        <v>16</v>
      </c>
      <c r="GH60" s="16">
        <v>1.098901098901099</v>
      </c>
      <c r="GI60" s="14">
        <v>13</v>
      </c>
      <c r="GJ60" s="14">
        <v>51</v>
      </c>
      <c r="GK60" s="14">
        <v>32</v>
      </c>
      <c r="GL60" s="14">
        <v>96</v>
      </c>
      <c r="GM60" s="14">
        <v>20</v>
      </c>
      <c r="GN60" s="14">
        <v>72</v>
      </c>
      <c r="GO60" s="14">
        <v>2</v>
      </c>
      <c r="GP60" s="14">
        <v>94</v>
      </c>
      <c r="GQ60" s="14">
        <v>2</v>
      </c>
      <c r="GR60" s="16">
        <v>0.13736263736263737</v>
      </c>
      <c r="GS60" s="14">
        <v>18</v>
      </c>
      <c r="GT60" s="16">
        <v>1.2362637362637363</v>
      </c>
      <c r="GU60" s="14">
        <v>1474</v>
      </c>
      <c r="GV60" s="67">
        <v>35</v>
      </c>
      <c r="GW60" s="30">
        <v>35</v>
      </c>
      <c r="GX60" s="31" t="s">
        <v>47</v>
      </c>
      <c r="GY60" s="29"/>
      <c r="GZ60" s="6">
        <v>1474</v>
      </c>
      <c r="HA60" s="14">
        <v>20</v>
      </c>
      <c r="HB60" s="14">
        <v>15</v>
      </c>
      <c r="HC60" s="14">
        <v>5</v>
      </c>
      <c r="HD60" s="16">
        <v>0.33921302578018997</v>
      </c>
      <c r="HE60" s="14">
        <v>10</v>
      </c>
      <c r="HF60" s="14">
        <v>52</v>
      </c>
      <c r="HG60" s="14">
        <v>4</v>
      </c>
      <c r="HH60" s="14">
        <v>66</v>
      </c>
      <c r="HI60" s="14">
        <v>12</v>
      </c>
      <c r="HJ60" s="14">
        <v>70</v>
      </c>
      <c r="HK60" s="14">
        <v>3</v>
      </c>
      <c r="HL60" s="14">
        <v>85</v>
      </c>
      <c r="HM60" s="14">
        <v>-19</v>
      </c>
      <c r="HN60" s="16">
        <v>-1.289009497964722</v>
      </c>
      <c r="HO60" s="14">
        <v>-14</v>
      </c>
      <c r="HP60" s="16">
        <v>-0.94979647218453189</v>
      </c>
      <c r="HQ60" s="14">
        <v>1460</v>
      </c>
      <c r="HR60" s="67">
        <v>35</v>
      </c>
      <c r="HW60" s="16"/>
      <c r="IG60" s="16"/>
      <c r="II60" s="16"/>
      <c r="IP60" s="16"/>
    </row>
    <row r="61" spans="1:250" ht="12.75" customHeight="1">
      <c r="A61" s="30">
        <v>36</v>
      </c>
      <c r="B61" s="31" t="s">
        <v>48</v>
      </c>
      <c r="C61" s="29"/>
      <c r="D61" s="6">
        <v>2054</v>
      </c>
      <c r="E61" s="36" t="s">
        <v>286</v>
      </c>
      <c r="F61" s="36" t="s">
        <v>286</v>
      </c>
      <c r="G61" s="14">
        <v>7</v>
      </c>
      <c r="H61" s="16">
        <v>0.34079844206426485</v>
      </c>
      <c r="I61" s="36" t="s">
        <v>286</v>
      </c>
      <c r="J61" s="36" t="s">
        <v>286</v>
      </c>
      <c r="K61" s="36" t="s">
        <v>286</v>
      </c>
      <c r="L61" s="36" t="s">
        <v>286</v>
      </c>
      <c r="M61" s="36" t="s">
        <v>286</v>
      </c>
      <c r="N61" s="36" t="s">
        <v>286</v>
      </c>
      <c r="O61" s="36" t="s">
        <v>286</v>
      </c>
      <c r="P61" s="36" t="s">
        <v>286</v>
      </c>
      <c r="Q61" s="14">
        <v>-72</v>
      </c>
      <c r="R61" s="16">
        <v>-3.5053554040895816</v>
      </c>
      <c r="S61" s="14">
        <v>-65</v>
      </c>
      <c r="T61" s="16">
        <v>-3.1645569620253164</v>
      </c>
      <c r="U61" s="14">
        <v>1989</v>
      </c>
      <c r="V61" s="67">
        <v>36</v>
      </c>
      <c r="W61" s="45"/>
      <c r="X61" s="30">
        <v>36</v>
      </c>
      <c r="Y61" s="31" t="s">
        <v>48</v>
      </c>
      <c r="Z61" s="29"/>
      <c r="AA61" s="6">
        <v>1989</v>
      </c>
      <c r="AB61" s="14">
        <v>25</v>
      </c>
      <c r="AC61" s="14">
        <v>20</v>
      </c>
      <c r="AD61" s="14">
        <v>5</v>
      </c>
      <c r="AE61" s="16">
        <v>0.25138260432378079</v>
      </c>
      <c r="AF61" s="14">
        <v>31</v>
      </c>
      <c r="AG61" s="14">
        <v>81</v>
      </c>
      <c r="AH61" s="14">
        <v>2</v>
      </c>
      <c r="AI61" s="14">
        <v>114</v>
      </c>
      <c r="AJ61" s="14">
        <v>27</v>
      </c>
      <c r="AK61" s="14">
        <v>117</v>
      </c>
      <c r="AL61" s="14">
        <v>1</v>
      </c>
      <c r="AM61" s="14">
        <v>145</v>
      </c>
      <c r="AN61" s="14">
        <v>-31</v>
      </c>
      <c r="AO61" s="16">
        <v>-1.5585721468074409</v>
      </c>
      <c r="AP61" s="14">
        <v>-26</v>
      </c>
      <c r="AQ61" s="16">
        <v>-1.3071895424836601</v>
      </c>
      <c r="AR61" s="14">
        <v>1963</v>
      </c>
      <c r="AS61" s="67">
        <v>36</v>
      </c>
      <c r="AT61" s="30">
        <v>36</v>
      </c>
      <c r="AU61" s="31" t="s">
        <v>48</v>
      </c>
      <c r="AV61" s="29"/>
      <c r="AW61" s="6">
        <v>1963</v>
      </c>
      <c r="AX61" s="14">
        <v>35</v>
      </c>
      <c r="AY61" s="14">
        <v>25</v>
      </c>
      <c r="AZ61" s="14">
        <v>10</v>
      </c>
      <c r="BA61" s="16">
        <v>0.50942435048395318</v>
      </c>
      <c r="BB61" s="14">
        <v>15</v>
      </c>
      <c r="BC61" s="14">
        <v>80</v>
      </c>
      <c r="BD61" s="14">
        <v>12</v>
      </c>
      <c r="BE61" s="14">
        <v>107</v>
      </c>
      <c r="BF61" s="14">
        <v>16</v>
      </c>
      <c r="BG61" s="14">
        <v>95</v>
      </c>
      <c r="BH61" s="14">
        <v>8</v>
      </c>
      <c r="BI61" s="14">
        <v>119</v>
      </c>
      <c r="BJ61" s="14">
        <v>-12</v>
      </c>
      <c r="BK61" s="16">
        <v>-0.61130922058074377</v>
      </c>
      <c r="BL61" s="14">
        <v>-2</v>
      </c>
      <c r="BM61" s="16">
        <v>-0.10188487009679062</v>
      </c>
      <c r="BN61" s="14">
        <v>1961</v>
      </c>
      <c r="BO61" s="67">
        <v>36</v>
      </c>
      <c r="BP61" s="45"/>
      <c r="BQ61" s="30">
        <v>36</v>
      </c>
      <c r="BR61" s="31" t="s">
        <v>48</v>
      </c>
      <c r="BS61" s="29"/>
      <c r="BT61" s="6">
        <v>2003</v>
      </c>
      <c r="BU61" s="14">
        <v>30</v>
      </c>
      <c r="BV61" s="14">
        <v>17</v>
      </c>
      <c r="BW61" s="14">
        <v>13</v>
      </c>
      <c r="BX61" s="16">
        <v>0.6490264603095357</v>
      </c>
      <c r="BY61" s="14">
        <v>24</v>
      </c>
      <c r="BZ61" s="14">
        <v>79</v>
      </c>
      <c r="CA61" s="14">
        <v>3</v>
      </c>
      <c r="CB61" s="14">
        <v>106</v>
      </c>
      <c r="CC61" s="14">
        <v>19</v>
      </c>
      <c r="CD61" s="14">
        <v>88</v>
      </c>
      <c r="CE61" s="14">
        <v>3</v>
      </c>
      <c r="CF61" s="14">
        <v>110</v>
      </c>
      <c r="CG61" s="14">
        <v>-4</v>
      </c>
      <c r="CH61" s="16">
        <v>-0.199700449326011</v>
      </c>
      <c r="CI61" s="14">
        <v>9</v>
      </c>
      <c r="CJ61" s="16">
        <v>0.44932601098352476</v>
      </c>
      <c r="CK61" s="14">
        <v>2012</v>
      </c>
      <c r="CL61" s="67">
        <v>36</v>
      </c>
      <c r="CM61" s="45"/>
      <c r="CN61" s="30">
        <v>36</v>
      </c>
      <c r="CO61" s="31" t="s">
        <v>48</v>
      </c>
      <c r="CP61" s="29"/>
      <c r="CQ61" s="6">
        <v>2012</v>
      </c>
      <c r="CR61" s="14">
        <v>19</v>
      </c>
      <c r="CS61" s="14">
        <v>18</v>
      </c>
      <c r="CT61" s="14">
        <v>1</v>
      </c>
      <c r="CU61" s="16">
        <v>4.9701789264413515E-2</v>
      </c>
      <c r="CV61" s="14">
        <v>14</v>
      </c>
      <c r="CW61" s="14">
        <v>71</v>
      </c>
      <c r="CX61" s="14">
        <v>1</v>
      </c>
      <c r="CY61" s="14">
        <v>86</v>
      </c>
      <c r="CZ61" s="14">
        <v>11</v>
      </c>
      <c r="DA61" s="14">
        <v>98</v>
      </c>
      <c r="DB61" s="14">
        <v>10</v>
      </c>
      <c r="DC61" s="14">
        <v>119</v>
      </c>
      <c r="DD61" s="14">
        <v>-33</v>
      </c>
      <c r="DE61" s="16">
        <v>-1.6401590457256463</v>
      </c>
      <c r="DF61" s="14">
        <v>-32</v>
      </c>
      <c r="DG61" s="16">
        <v>-1.5904572564612325</v>
      </c>
      <c r="DH61" s="14">
        <v>1980</v>
      </c>
      <c r="DI61" s="67">
        <v>36</v>
      </c>
      <c r="DJ61" s="45"/>
      <c r="DK61" s="30">
        <v>36</v>
      </c>
      <c r="DL61" s="31" t="s">
        <v>48</v>
      </c>
      <c r="DM61" s="29"/>
      <c r="DN61" s="6">
        <v>1980</v>
      </c>
      <c r="DO61" s="14">
        <v>24</v>
      </c>
      <c r="DP61" s="14">
        <v>17</v>
      </c>
      <c r="DQ61" s="14">
        <v>7</v>
      </c>
      <c r="DR61" s="16">
        <v>0.35353535353535354</v>
      </c>
      <c r="DS61" s="14">
        <v>13</v>
      </c>
      <c r="DT61" s="14">
        <v>82</v>
      </c>
      <c r="DU61" s="14">
        <v>5</v>
      </c>
      <c r="DV61" s="14">
        <v>100</v>
      </c>
      <c r="DW61" s="14">
        <v>15</v>
      </c>
      <c r="DX61" s="14">
        <v>80</v>
      </c>
      <c r="DY61" s="14">
        <v>2</v>
      </c>
      <c r="DZ61" s="14">
        <v>97</v>
      </c>
      <c r="EA61" s="14">
        <v>3</v>
      </c>
      <c r="EB61" s="16">
        <v>0.15151515151515152</v>
      </c>
      <c r="EC61" s="14">
        <v>10</v>
      </c>
      <c r="ED61" s="16">
        <v>0.50505050505050508</v>
      </c>
      <c r="EE61" s="14">
        <v>1990</v>
      </c>
      <c r="EF61" s="67">
        <v>36</v>
      </c>
      <c r="EG61" s="45"/>
      <c r="EH61" s="30">
        <v>36</v>
      </c>
      <c r="EI61" s="31" t="s">
        <v>48</v>
      </c>
      <c r="EJ61" s="29"/>
      <c r="EK61" s="6">
        <v>1990</v>
      </c>
      <c r="EL61" s="14">
        <v>29</v>
      </c>
      <c r="EM61" s="14">
        <v>11</v>
      </c>
      <c r="EN61" s="14">
        <v>18</v>
      </c>
      <c r="EO61" s="16">
        <v>0.90452261306532655</v>
      </c>
      <c r="EP61" s="14">
        <v>20</v>
      </c>
      <c r="EQ61" s="14">
        <v>56</v>
      </c>
      <c r="ER61" s="14">
        <v>3</v>
      </c>
      <c r="ES61" s="14">
        <v>79</v>
      </c>
      <c r="ET61" s="14">
        <v>31</v>
      </c>
      <c r="EU61" s="14">
        <v>89</v>
      </c>
      <c r="EV61" s="14">
        <v>17</v>
      </c>
      <c r="EW61" s="14">
        <v>137</v>
      </c>
      <c r="EX61" s="14">
        <v>-58</v>
      </c>
      <c r="EY61" s="16">
        <v>-2.9145728643216082</v>
      </c>
      <c r="EZ61" s="14">
        <v>-40</v>
      </c>
      <c r="FA61" s="16">
        <v>-2.0100502512562812</v>
      </c>
      <c r="FB61" s="14">
        <v>1950</v>
      </c>
      <c r="FC61" s="67">
        <v>36</v>
      </c>
      <c r="FD61" s="45"/>
      <c r="FE61" s="30">
        <v>36</v>
      </c>
      <c r="FF61" s="31" t="s">
        <v>48</v>
      </c>
      <c r="FG61" s="29"/>
      <c r="FH61" s="6">
        <v>1950</v>
      </c>
      <c r="FI61" s="14">
        <v>19</v>
      </c>
      <c r="FJ61" s="14">
        <v>18</v>
      </c>
      <c r="FK61" s="14">
        <v>1</v>
      </c>
      <c r="FL61" s="16">
        <v>5.128205128205128E-2</v>
      </c>
      <c r="FM61" s="14">
        <v>14</v>
      </c>
      <c r="FN61" s="14">
        <v>62</v>
      </c>
      <c r="FO61" s="14">
        <v>1</v>
      </c>
      <c r="FP61" s="14">
        <v>77</v>
      </c>
      <c r="FQ61" s="14">
        <v>16</v>
      </c>
      <c r="FR61" s="14">
        <v>84</v>
      </c>
      <c r="FS61" s="14">
        <v>0</v>
      </c>
      <c r="FT61" s="14">
        <v>100</v>
      </c>
      <c r="FU61" s="14">
        <v>-23</v>
      </c>
      <c r="FV61" s="16">
        <v>-1.1794871794871795</v>
      </c>
      <c r="FW61" s="14">
        <v>-22</v>
      </c>
      <c r="FX61" s="16">
        <v>-1.1282051282051282</v>
      </c>
      <c r="FY61" s="14">
        <v>1928</v>
      </c>
      <c r="FZ61" s="67">
        <v>36</v>
      </c>
      <c r="GA61" s="30">
        <v>36</v>
      </c>
      <c r="GB61" s="31" t="s">
        <v>48</v>
      </c>
      <c r="GC61" s="29"/>
      <c r="GD61" s="6">
        <v>1892</v>
      </c>
      <c r="GE61" s="14">
        <v>21</v>
      </c>
      <c r="GF61" s="14">
        <v>15</v>
      </c>
      <c r="GG61" s="14">
        <v>6</v>
      </c>
      <c r="GH61" s="16">
        <v>0.31712473572938688</v>
      </c>
      <c r="GI61" s="14">
        <v>12</v>
      </c>
      <c r="GJ61" s="14">
        <v>89</v>
      </c>
      <c r="GK61" s="14">
        <v>1</v>
      </c>
      <c r="GL61" s="14">
        <v>102</v>
      </c>
      <c r="GM61" s="14">
        <v>10</v>
      </c>
      <c r="GN61" s="14">
        <v>91</v>
      </c>
      <c r="GO61" s="14">
        <v>0</v>
      </c>
      <c r="GP61" s="14">
        <v>101</v>
      </c>
      <c r="GQ61" s="14">
        <v>1</v>
      </c>
      <c r="GR61" s="16">
        <v>5.2854122621564484E-2</v>
      </c>
      <c r="GS61" s="14">
        <v>7</v>
      </c>
      <c r="GT61" s="16">
        <v>0.36997885835095135</v>
      </c>
      <c r="GU61" s="14">
        <v>1899</v>
      </c>
      <c r="GV61" s="67">
        <v>36</v>
      </c>
      <c r="GW61" s="30">
        <v>36</v>
      </c>
      <c r="GX61" s="31" t="s">
        <v>48</v>
      </c>
      <c r="GY61" s="29"/>
      <c r="GZ61" s="6">
        <v>1899</v>
      </c>
      <c r="HA61" s="14">
        <v>21</v>
      </c>
      <c r="HB61" s="14">
        <v>16</v>
      </c>
      <c r="HC61" s="14">
        <v>5</v>
      </c>
      <c r="HD61" s="16">
        <v>0.2632964718272775</v>
      </c>
      <c r="HE61" s="14">
        <v>18</v>
      </c>
      <c r="HF61" s="14">
        <v>93</v>
      </c>
      <c r="HG61" s="14">
        <v>9</v>
      </c>
      <c r="HH61" s="14">
        <v>120</v>
      </c>
      <c r="HI61" s="14">
        <v>8</v>
      </c>
      <c r="HJ61" s="14">
        <v>84</v>
      </c>
      <c r="HK61" s="14">
        <v>12</v>
      </c>
      <c r="HL61" s="14">
        <v>104</v>
      </c>
      <c r="HM61" s="14">
        <v>16</v>
      </c>
      <c r="HN61" s="16">
        <v>0.84254870984728802</v>
      </c>
      <c r="HO61" s="14">
        <v>21</v>
      </c>
      <c r="HP61" s="16">
        <v>1.1058451816745656</v>
      </c>
      <c r="HQ61" s="14">
        <v>1920</v>
      </c>
      <c r="HR61" s="67">
        <v>36</v>
      </c>
      <c r="HW61" s="16"/>
      <c r="IG61" s="16"/>
      <c r="II61" s="16"/>
      <c r="IP61" s="16"/>
    </row>
    <row r="62" spans="1:250" ht="12.75" customHeight="1">
      <c r="A62" s="30">
        <v>37</v>
      </c>
      <c r="B62" s="31" t="s">
        <v>72</v>
      </c>
      <c r="C62" s="29"/>
      <c r="D62" s="6">
        <v>10141</v>
      </c>
      <c r="E62" s="36" t="s">
        <v>286</v>
      </c>
      <c r="F62" s="36" t="s">
        <v>286</v>
      </c>
      <c r="G62" s="14">
        <v>53</v>
      </c>
      <c r="H62" s="16">
        <v>0.52263090425007397</v>
      </c>
      <c r="I62" s="36" t="s">
        <v>286</v>
      </c>
      <c r="J62" s="36" t="s">
        <v>286</v>
      </c>
      <c r="K62" s="36" t="s">
        <v>286</v>
      </c>
      <c r="L62" s="36" t="s">
        <v>286</v>
      </c>
      <c r="M62" s="36" t="s">
        <v>286</v>
      </c>
      <c r="N62" s="36" t="s">
        <v>286</v>
      </c>
      <c r="O62" s="36" t="s">
        <v>286</v>
      </c>
      <c r="P62" s="36" t="s">
        <v>286</v>
      </c>
      <c r="Q62" s="14">
        <v>-24</v>
      </c>
      <c r="R62" s="16">
        <v>-0.23666305098116558</v>
      </c>
      <c r="S62" s="14">
        <v>29</v>
      </c>
      <c r="T62" s="16">
        <v>0.28596785326890839</v>
      </c>
      <c r="U62" s="24">
        <v>10170</v>
      </c>
      <c r="V62" s="67">
        <v>37</v>
      </c>
      <c r="W62" s="45"/>
      <c r="X62" s="30">
        <v>37</v>
      </c>
      <c r="Y62" s="31" t="s">
        <v>72</v>
      </c>
      <c r="Z62" s="29"/>
      <c r="AA62" s="6">
        <v>10170</v>
      </c>
      <c r="AB62" s="14">
        <v>175</v>
      </c>
      <c r="AC62" s="14">
        <v>72</v>
      </c>
      <c r="AD62" s="14">
        <v>103</v>
      </c>
      <c r="AE62" s="16">
        <v>1.0127826941986233</v>
      </c>
      <c r="AF62" s="14">
        <v>232</v>
      </c>
      <c r="AG62" s="14">
        <v>432</v>
      </c>
      <c r="AH62" s="14">
        <v>16</v>
      </c>
      <c r="AI62" s="14">
        <v>680</v>
      </c>
      <c r="AJ62" s="14">
        <v>239</v>
      </c>
      <c r="AK62" s="14">
        <v>480</v>
      </c>
      <c r="AL62" s="14">
        <v>2</v>
      </c>
      <c r="AM62" s="14">
        <v>721</v>
      </c>
      <c r="AN62" s="14">
        <v>-41</v>
      </c>
      <c r="AO62" s="16">
        <v>-0.40314650934119955</v>
      </c>
      <c r="AP62" s="14">
        <v>62</v>
      </c>
      <c r="AQ62" s="16">
        <v>0.60963618485742377</v>
      </c>
      <c r="AR62" s="24">
        <v>10232</v>
      </c>
      <c r="AS62" s="67">
        <v>37</v>
      </c>
      <c r="AT62" s="30">
        <v>37</v>
      </c>
      <c r="AU62" s="31" t="s">
        <v>72</v>
      </c>
      <c r="AV62" s="29"/>
      <c r="AW62" s="6">
        <v>10232</v>
      </c>
      <c r="AX62" s="14">
        <v>173</v>
      </c>
      <c r="AY62" s="14">
        <v>70</v>
      </c>
      <c r="AZ62" s="14">
        <v>103</v>
      </c>
      <c r="BA62" s="16">
        <v>1.0066458170445662</v>
      </c>
      <c r="BB62" s="14">
        <v>241</v>
      </c>
      <c r="BC62" s="14">
        <v>440</v>
      </c>
      <c r="BD62" s="14">
        <v>14</v>
      </c>
      <c r="BE62" s="14">
        <v>695</v>
      </c>
      <c r="BF62" s="14">
        <v>287</v>
      </c>
      <c r="BG62" s="14">
        <v>537</v>
      </c>
      <c r="BH62" s="14">
        <v>4</v>
      </c>
      <c r="BI62" s="14">
        <v>828</v>
      </c>
      <c r="BJ62" s="14">
        <v>-133</v>
      </c>
      <c r="BK62" s="16">
        <v>-1.2998436278342456</v>
      </c>
      <c r="BL62" s="14">
        <v>-30</v>
      </c>
      <c r="BM62" s="16">
        <v>-0.29319781078967944</v>
      </c>
      <c r="BN62" s="24">
        <v>10202</v>
      </c>
      <c r="BO62" s="67">
        <v>37</v>
      </c>
      <c r="BP62" s="45"/>
      <c r="BQ62" s="30">
        <v>37</v>
      </c>
      <c r="BR62" s="31" t="s">
        <v>72</v>
      </c>
      <c r="BS62" s="29"/>
      <c r="BT62" s="6">
        <v>10238</v>
      </c>
      <c r="BU62" s="14">
        <v>147</v>
      </c>
      <c r="BV62" s="14">
        <v>77</v>
      </c>
      <c r="BW62" s="14">
        <v>70</v>
      </c>
      <c r="BX62" s="16">
        <v>0.68372729048642311</v>
      </c>
      <c r="BY62" s="14">
        <v>306</v>
      </c>
      <c r="BZ62" s="14">
        <v>480</v>
      </c>
      <c r="CA62" s="14">
        <v>6</v>
      </c>
      <c r="CB62" s="14">
        <v>792</v>
      </c>
      <c r="CC62" s="14">
        <v>216</v>
      </c>
      <c r="CD62" s="14">
        <v>493</v>
      </c>
      <c r="CE62" s="14">
        <v>2</v>
      </c>
      <c r="CF62" s="14">
        <v>711</v>
      </c>
      <c r="CG62" s="14">
        <v>81</v>
      </c>
      <c r="CH62" s="16">
        <v>0.79117015042000394</v>
      </c>
      <c r="CI62" s="14">
        <v>151</v>
      </c>
      <c r="CJ62" s="16">
        <v>1.474897440906427</v>
      </c>
      <c r="CK62" s="24">
        <v>10389</v>
      </c>
      <c r="CL62" s="67">
        <v>37</v>
      </c>
      <c r="CM62" s="45"/>
      <c r="CN62" s="30">
        <v>37</v>
      </c>
      <c r="CO62" s="31" t="s">
        <v>72</v>
      </c>
      <c r="CP62" s="29"/>
      <c r="CQ62" s="6">
        <v>10389</v>
      </c>
      <c r="CR62" s="14">
        <v>130</v>
      </c>
      <c r="CS62" s="14">
        <v>70</v>
      </c>
      <c r="CT62" s="14">
        <v>60</v>
      </c>
      <c r="CU62" s="16">
        <v>0.57753393011839449</v>
      </c>
      <c r="CV62" s="14">
        <v>227</v>
      </c>
      <c r="CW62" s="14">
        <v>414</v>
      </c>
      <c r="CX62" s="14">
        <v>7</v>
      </c>
      <c r="CY62" s="14">
        <v>648</v>
      </c>
      <c r="CZ62" s="14">
        <v>248</v>
      </c>
      <c r="DA62" s="14">
        <v>472</v>
      </c>
      <c r="DB62" s="14">
        <v>4</v>
      </c>
      <c r="DC62" s="14">
        <v>724</v>
      </c>
      <c r="DD62" s="14">
        <v>-76</v>
      </c>
      <c r="DE62" s="16">
        <v>-0.73154297814996627</v>
      </c>
      <c r="DF62" s="14">
        <v>-16</v>
      </c>
      <c r="DG62" s="16">
        <v>-0.15400904803157184</v>
      </c>
      <c r="DH62" s="24">
        <v>10373</v>
      </c>
      <c r="DI62" s="67">
        <v>37</v>
      </c>
      <c r="DJ62" s="45"/>
      <c r="DK62" s="30">
        <v>37</v>
      </c>
      <c r="DL62" s="31" t="s">
        <v>72</v>
      </c>
      <c r="DM62" s="29"/>
      <c r="DN62" s="6">
        <v>10373</v>
      </c>
      <c r="DO62" s="14">
        <v>151</v>
      </c>
      <c r="DP62" s="14">
        <v>74</v>
      </c>
      <c r="DQ62" s="14">
        <v>77</v>
      </c>
      <c r="DR62" s="16">
        <v>0.74231177094379641</v>
      </c>
      <c r="DS62" s="14">
        <v>244</v>
      </c>
      <c r="DT62" s="14">
        <v>382</v>
      </c>
      <c r="DU62" s="14">
        <v>7</v>
      </c>
      <c r="DV62" s="14">
        <v>633</v>
      </c>
      <c r="DW62" s="14">
        <v>271</v>
      </c>
      <c r="DX62" s="14">
        <v>533</v>
      </c>
      <c r="DY62" s="14">
        <v>3</v>
      </c>
      <c r="DZ62" s="14">
        <v>807</v>
      </c>
      <c r="EA62" s="14">
        <v>-174</v>
      </c>
      <c r="EB62" s="16">
        <v>-1.6774317940807866</v>
      </c>
      <c r="EC62" s="14">
        <v>-97</v>
      </c>
      <c r="ED62" s="16">
        <v>-0.93512002313699027</v>
      </c>
      <c r="EE62" s="24">
        <v>10276</v>
      </c>
      <c r="EF62" s="67">
        <v>37</v>
      </c>
      <c r="EG62" s="45"/>
      <c r="EH62" s="30">
        <v>37</v>
      </c>
      <c r="EI62" s="31" t="s">
        <v>72</v>
      </c>
      <c r="EJ62" s="29"/>
      <c r="EK62" s="6">
        <v>10276</v>
      </c>
      <c r="EL62" s="14">
        <v>135</v>
      </c>
      <c r="EM62" s="14">
        <v>63</v>
      </c>
      <c r="EN62" s="14">
        <v>72</v>
      </c>
      <c r="EO62" s="16">
        <v>0.70066173608407945</v>
      </c>
      <c r="EP62" s="14">
        <v>217</v>
      </c>
      <c r="EQ62" s="14">
        <v>432</v>
      </c>
      <c r="ER62" s="14">
        <v>9</v>
      </c>
      <c r="ES62" s="14">
        <v>658</v>
      </c>
      <c r="ET62" s="14">
        <v>279</v>
      </c>
      <c r="EU62" s="14">
        <v>486</v>
      </c>
      <c r="EV62" s="14">
        <v>4</v>
      </c>
      <c r="EW62" s="14">
        <v>769</v>
      </c>
      <c r="EX62" s="14">
        <v>-111</v>
      </c>
      <c r="EY62" s="16">
        <v>-1.0801868431296224</v>
      </c>
      <c r="EZ62" s="14">
        <v>-39</v>
      </c>
      <c r="FA62" s="16">
        <v>-0.37952510704554299</v>
      </c>
      <c r="FB62" s="24">
        <v>10237</v>
      </c>
      <c r="FC62" s="67">
        <v>37</v>
      </c>
      <c r="FD62" s="45"/>
      <c r="FE62" s="30">
        <v>37</v>
      </c>
      <c r="FF62" s="31" t="s">
        <v>72</v>
      </c>
      <c r="FG62" s="29"/>
      <c r="FH62" s="6">
        <v>10237</v>
      </c>
      <c r="FI62" s="14">
        <v>116</v>
      </c>
      <c r="FJ62" s="14">
        <v>79</v>
      </c>
      <c r="FK62" s="14">
        <v>37</v>
      </c>
      <c r="FL62" s="16">
        <v>0.36143401387125135</v>
      </c>
      <c r="FM62" s="14">
        <v>210</v>
      </c>
      <c r="FN62" s="14">
        <v>417</v>
      </c>
      <c r="FO62" s="14">
        <v>144</v>
      </c>
      <c r="FP62" s="14">
        <v>771</v>
      </c>
      <c r="FQ62" s="14">
        <v>273</v>
      </c>
      <c r="FR62" s="14">
        <v>471</v>
      </c>
      <c r="FS62" s="14">
        <v>14</v>
      </c>
      <c r="FT62" s="14">
        <v>758</v>
      </c>
      <c r="FU62" s="14">
        <v>13</v>
      </c>
      <c r="FV62" s="16">
        <v>0.12699032919800723</v>
      </c>
      <c r="FW62" s="14">
        <v>50</v>
      </c>
      <c r="FX62" s="16">
        <v>0.48842434306925858</v>
      </c>
      <c r="FY62" s="24">
        <v>10287</v>
      </c>
      <c r="FZ62" s="67">
        <v>37</v>
      </c>
      <c r="GA62" s="30">
        <v>37</v>
      </c>
      <c r="GB62" s="31" t="s">
        <v>72</v>
      </c>
      <c r="GC62" s="29"/>
      <c r="GD62" s="6">
        <v>10309</v>
      </c>
      <c r="GE62" s="14">
        <v>126</v>
      </c>
      <c r="GF62" s="14">
        <v>90</v>
      </c>
      <c r="GG62" s="14">
        <v>36</v>
      </c>
      <c r="GH62" s="16">
        <v>0.34920942865457366</v>
      </c>
      <c r="GI62" s="14">
        <v>217</v>
      </c>
      <c r="GJ62" s="14">
        <v>340</v>
      </c>
      <c r="GK62" s="14">
        <v>24</v>
      </c>
      <c r="GL62" s="14">
        <v>581</v>
      </c>
      <c r="GM62" s="14">
        <v>291</v>
      </c>
      <c r="GN62" s="14">
        <v>422</v>
      </c>
      <c r="GO62" s="14">
        <v>17</v>
      </c>
      <c r="GP62" s="14">
        <v>730</v>
      </c>
      <c r="GQ62" s="14">
        <v>-149</v>
      </c>
      <c r="GR62" s="16">
        <v>-1.4453390241536521</v>
      </c>
      <c r="GS62" s="14">
        <v>-113</v>
      </c>
      <c r="GT62" s="16">
        <v>-1.0961295954990786</v>
      </c>
      <c r="GU62" s="24">
        <v>10196</v>
      </c>
      <c r="GV62" s="67">
        <v>37</v>
      </c>
      <c r="GW62" s="30">
        <v>37</v>
      </c>
      <c r="GX62" s="31" t="s">
        <v>72</v>
      </c>
      <c r="GY62" s="29"/>
      <c r="GZ62" s="6">
        <v>10196</v>
      </c>
      <c r="HA62" s="14">
        <v>136</v>
      </c>
      <c r="HB62" s="14">
        <v>81</v>
      </c>
      <c r="HC62" s="14">
        <v>55</v>
      </c>
      <c r="HD62" s="16">
        <v>0.53942722636327978</v>
      </c>
      <c r="HE62" s="14">
        <v>240</v>
      </c>
      <c r="HF62" s="14">
        <v>359</v>
      </c>
      <c r="HG62" s="14">
        <v>15</v>
      </c>
      <c r="HH62" s="14">
        <v>614</v>
      </c>
      <c r="HI62" s="14">
        <v>268</v>
      </c>
      <c r="HJ62" s="14">
        <v>477</v>
      </c>
      <c r="HK62" s="14">
        <v>19</v>
      </c>
      <c r="HL62" s="14">
        <v>764</v>
      </c>
      <c r="HM62" s="14">
        <v>-150</v>
      </c>
      <c r="HN62" s="16">
        <v>-1.4711651628089448</v>
      </c>
      <c r="HO62" s="14">
        <v>-95</v>
      </c>
      <c r="HP62" s="16">
        <v>-0.93173793644566494</v>
      </c>
      <c r="HQ62" s="24">
        <v>10101</v>
      </c>
      <c r="HR62" s="67">
        <v>37</v>
      </c>
      <c r="HW62" s="16"/>
      <c r="IG62" s="16"/>
      <c r="II62" s="16"/>
      <c r="IP62" s="16"/>
    </row>
    <row r="63" spans="1:250" ht="12.75" customHeight="1">
      <c r="A63" s="30"/>
      <c r="B63" s="34" t="s">
        <v>173</v>
      </c>
      <c r="C63" s="29"/>
      <c r="D63" s="6">
        <v>5338</v>
      </c>
      <c r="E63" s="36" t="s">
        <v>286</v>
      </c>
      <c r="F63" s="36" t="s">
        <v>286</v>
      </c>
      <c r="G63" s="14">
        <v>19</v>
      </c>
      <c r="H63" s="16">
        <v>0.35593855376545525</v>
      </c>
      <c r="I63" s="36" t="s">
        <v>286</v>
      </c>
      <c r="J63" s="36" t="s">
        <v>286</v>
      </c>
      <c r="K63" s="36" t="s">
        <v>286</v>
      </c>
      <c r="L63" s="36" t="s">
        <v>286</v>
      </c>
      <c r="M63" s="36" t="s">
        <v>286</v>
      </c>
      <c r="N63" s="36" t="s">
        <v>286</v>
      </c>
      <c r="O63" s="36" t="s">
        <v>286</v>
      </c>
      <c r="P63" s="36" t="s">
        <v>286</v>
      </c>
      <c r="Q63" s="14">
        <v>-28</v>
      </c>
      <c r="R63" s="16">
        <v>-0.52454102660172353</v>
      </c>
      <c r="S63" s="14">
        <v>-9</v>
      </c>
      <c r="T63" s="16">
        <v>-0.16860247283626825</v>
      </c>
      <c r="U63" s="14">
        <v>5329</v>
      </c>
      <c r="V63" s="67" t="s">
        <v>175</v>
      </c>
      <c r="W63" s="45"/>
      <c r="X63" s="30"/>
      <c r="Y63" s="34" t="s">
        <v>173</v>
      </c>
      <c r="Z63" s="29"/>
      <c r="AA63" s="6">
        <v>5329</v>
      </c>
      <c r="AB63" s="14">
        <v>95</v>
      </c>
      <c r="AC63" s="14">
        <v>40</v>
      </c>
      <c r="AD63" s="14">
        <v>55</v>
      </c>
      <c r="AE63" s="16">
        <v>1.0320885719647213</v>
      </c>
      <c r="AF63" s="14">
        <v>132</v>
      </c>
      <c r="AG63" s="14">
        <v>215</v>
      </c>
      <c r="AH63" s="14">
        <v>13</v>
      </c>
      <c r="AI63" s="14">
        <v>360</v>
      </c>
      <c r="AJ63" s="14">
        <v>115</v>
      </c>
      <c r="AK63" s="14">
        <v>254</v>
      </c>
      <c r="AL63" s="14">
        <v>0</v>
      </c>
      <c r="AM63" s="14">
        <v>369</v>
      </c>
      <c r="AN63" s="14">
        <v>-9</v>
      </c>
      <c r="AO63" s="16">
        <v>-0.1688872208669544</v>
      </c>
      <c r="AP63" s="14">
        <v>46</v>
      </c>
      <c r="AQ63" s="16">
        <v>0.86320135109776686</v>
      </c>
      <c r="AR63" s="14">
        <v>5375</v>
      </c>
      <c r="AS63" s="67" t="s">
        <v>175</v>
      </c>
      <c r="AT63" s="30"/>
      <c r="AU63" s="34" t="s">
        <v>173</v>
      </c>
      <c r="AV63" s="29"/>
      <c r="AW63" s="6">
        <v>5375</v>
      </c>
      <c r="AX63" s="14">
        <v>81</v>
      </c>
      <c r="AY63" s="14">
        <v>41</v>
      </c>
      <c r="AZ63" s="14">
        <v>40</v>
      </c>
      <c r="BA63" s="16">
        <v>0.7441860465116279</v>
      </c>
      <c r="BB63" s="14">
        <v>103</v>
      </c>
      <c r="BC63" s="14">
        <v>200</v>
      </c>
      <c r="BD63" s="14">
        <v>11</v>
      </c>
      <c r="BE63" s="14">
        <v>314</v>
      </c>
      <c r="BF63" s="14">
        <v>133</v>
      </c>
      <c r="BG63" s="14">
        <v>293</v>
      </c>
      <c r="BH63" s="14">
        <v>2</v>
      </c>
      <c r="BI63" s="14">
        <v>428</v>
      </c>
      <c r="BJ63" s="14">
        <v>-114</v>
      </c>
      <c r="BK63" s="16">
        <v>-2.1209302325581394</v>
      </c>
      <c r="BL63" s="14">
        <v>-74</v>
      </c>
      <c r="BM63" s="16">
        <v>-1.3767441860465115</v>
      </c>
      <c r="BN63" s="14">
        <v>5301</v>
      </c>
      <c r="BO63" s="67" t="s">
        <v>175</v>
      </c>
      <c r="BP63" s="45"/>
      <c r="BQ63" s="30"/>
      <c r="BR63" s="34" t="s">
        <v>173</v>
      </c>
      <c r="BS63" s="29"/>
      <c r="BT63" s="6">
        <v>5406</v>
      </c>
      <c r="BU63" s="14">
        <v>73</v>
      </c>
      <c r="BV63" s="14">
        <v>37</v>
      </c>
      <c r="BW63" s="14">
        <v>36</v>
      </c>
      <c r="BX63" s="16">
        <v>0.66592674805771357</v>
      </c>
      <c r="BY63" s="14">
        <v>150</v>
      </c>
      <c r="BZ63" s="14">
        <v>288</v>
      </c>
      <c r="CA63" s="14">
        <v>6</v>
      </c>
      <c r="CB63" s="14">
        <v>444</v>
      </c>
      <c r="CC63" s="14">
        <v>104</v>
      </c>
      <c r="CD63" s="14">
        <v>222</v>
      </c>
      <c r="CE63" s="14">
        <v>2</v>
      </c>
      <c r="CF63" s="14">
        <v>328</v>
      </c>
      <c r="CG63" s="14">
        <v>116</v>
      </c>
      <c r="CH63" s="16">
        <v>2.1457639659637437</v>
      </c>
      <c r="CI63" s="14">
        <v>152</v>
      </c>
      <c r="CJ63" s="16">
        <v>2.8116907140214575</v>
      </c>
      <c r="CK63" s="14">
        <v>5558</v>
      </c>
      <c r="CL63" s="67" t="s">
        <v>175</v>
      </c>
      <c r="CM63" s="45"/>
      <c r="CN63" s="30"/>
      <c r="CO63" s="34" t="s">
        <v>173</v>
      </c>
      <c r="CP63" s="29"/>
      <c r="CQ63" s="6">
        <v>5558</v>
      </c>
      <c r="CR63" s="14">
        <v>64</v>
      </c>
      <c r="CS63" s="14">
        <v>48</v>
      </c>
      <c r="CT63" s="14">
        <v>16</v>
      </c>
      <c r="CU63" s="16">
        <v>0.2878733357322778</v>
      </c>
      <c r="CV63" s="14">
        <v>123</v>
      </c>
      <c r="CW63" s="14">
        <v>199</v>
      </c>
      <c r="CX63" s="14">
        <v>7</v>
      </c>
      <c r="CY63" s="14">
        <v>329</v>
      </c>
      <c r="CZ63" s="14">
        <v>110</v>
      </c>
      <c r="DA63" s="14">
        <v>253</v>
      </c>
      <c r="DB63" s="14">
        <v>4</v>
      </c>
      <c r="DC63" s="14">
        <v>367</v>
      </c>
      <c r="DD63" s="14">
        <v>-38</v>
      </c>
      <c r="DE63" s="16">
        <v>-0.68369917236415978</v>
      </c>
      <c r="DF63" s="14">
        <v>-22</v>
      </c>
      <c r="DG63" s="16">
        <v>-0.39582583663188198</v>
      </c>
      <c r="DH63" s="14">
        <v>5536</v>
      </c>
      <c r="DI63" s="67" t="s">
        <v>175</v>
      </c>
      <c r="DJ63" s="45"/>
      <c r="DK63" s="30"/>
      <c r="DL63" s="34" t="s">
        <v>173</v>
      </c>
      <c r="DM63" s="29"/>
      <c r="DN63" s="6">
        <v>5536</v>
      </c>
      <c r="DO63" s="14">
        <v>74</v>
      </c>
      <c r="DP63" s="14">
        <v>34</v>
      </c>
      <c r="DQ63" s="14">
        <v>40</v>
      </c>
      <c r="DR63" s="16">
        <v>0.7225433526011561</v>
      </c>
      <c r="DS63" s="14">
        <v>112</v>
      </c>
      <c r="DT63" s="14">
        <v>214</v>
      </c>
      <c r="DU63" s="14">
        <v>7</v>
      </c>
      <c r="DV63" s="14">
        <v>333</v>
      </c>
      <c r="DW63" s="14">
        <v>120</v>
      </c>
      <c r="DX63" s="14">
        <v>292</v>
      </c>
      <c r="DY63" s="14">
        <v>3</v>
      </c>
      <c r="DZ63" s="14">
        <v>415</v>
      </c>
      <c r="EA63" s="14">
        <v>-82</v>
      </c>
      <c r="EB63" s="16">
        <v>-1.4812138728323698</v>
      </c>
      <c r="EC63" s="14">
        <v>-42</v>
      </c>
      <c r="ED63" s="16">
        <v>-0.75867052023121384</v>
      </c>
      <c r="EE63" s="14">
        <v>5494</v>
      </c>
      <c r="EF63" s="67" t="s">
        <v>175</v>
      </c>
      <c r="EG63" s="45"/>
      <c r="EH63" s="30"/>
      <c r="EI63" s="34" t="s">
        <v>173</v>
      </c>
      <c r="EJ63" s="29"/>
      <c r="EK63" s="6">
        <v>5494</v>
      </c>
      <c r="EL63" s="14">
        <v>63</v>
      </c>
      <c r="EM63" s="14">
        <v>35</v>
      </c>
      <c r="EN63" s="14">
        <v>28</v>
      </c>
      <c r="EO63" s="16">
        <v>0.50964688751365128</v>
      </c>
      <c r="EP63" s="14">
        <v>100</v>
      </c>
      <c r="EQ63" s="14">
        <v>194</v>
      </c>
      <c r="ER63" s="14">
        <v>9</v>
      </c>
      <c r="ES63" s="14">
        <v>303</v>
      </c>
      <c r="ET63" s="14">
        <v>134</v>
      </c>
      <c r="EU63" s="14">
        <v>247</v>
      </c>
      <c r="EV63" s="14">
        <v>4</v>
      </c>
      <c r="EW63" s="14">
        <v>385</v>
      </c>
      <c r="EX63" s="14">
        <v>-82</v>
      </c>
      <c r="EY63" s="16">
        <v>-1.4925373134328357</v>
      </c>
      <c r="EZ63" s="14">
        <v>-54</v>
      </c>
      <c r="FA63" s="16">
        <v>-0.98289042591918463</v>
      </c>
      <c r="FB63" s="14">
        <v>5440</v>
      </c>
      <c r="FC63" s="67" t="s">
        <v>175</v>
      </c>
      <c r="FD63" s="45"/>
      <c r="FE63" s="30"/>
      <c r="FF63" s="34" t="s">
        <v>173</v>
      </c>
      <c r="FG63" s="29"/>
      <c r="FH63" s="6">
        <v>5440</v>
      </c>
      <c r="FI63" s="14">
        <v>52</v>
      </c>
      <c r="FJ63" s="14">
        <v>41</v>
      </c>
      <c r="FK63" s="14">
        <v>11</v>
      </c>
      <c r="FL63" s="16">
        <v>0.20220588235294121</v>
      </c>
      <c r="FM63" s="14">
        <v>112</v>
      </c>
      <c r="FN63" s="14">
        <v>220</v>
      </c>
      <c r="FO63" s="14">
        <v>143</v>
      </c>
      <c r="FP63" s="14">
        <v>475</v>
      </c>
      <c r="FQ63" s="14">
        <v>136</v>
      </c>
      <c r="FR63" s="14">
        <v>222</v>
      </c>
      <c r="FS63" s="14">
        <v>8</v>
      </c>
      <c r="FT63" s="14">
        <v>366</v>
      </c>
      <c r="FU63" s="14">
        <v>109</v>
      </c>
      <c r="FV63" s="16">
        <v>2.0036764705882355</v>
      </c>
      <c r="FW63" s="14">
        <v>120</v>
      </c>
      <c r="FX63" s="16">
        <v>2.2058823529411766</v>
      </c>
      <c r="FY63" s="14">
        <v>5560</v>
      </c>
      <c r="FZ63" s="67" t="s">
        <v>175</v>
      </c>
      <c r="GA63" s="30"/>
      <c r="GB63" s="34" t="s">
        <v>173</v>
      </c>
      <c r="GC63" s="29"/>
      <c r="GD63" s="6">
        <v>5437</v>
      </c>
      <c r="GE63" s="14">
        <v>58</v>
      </c>
      <c r="GF63" s="14">
        <v>51</v>
      </c>
      <c r="GG63" s="14">
        <v>7</v>
      </c>
      <c r="GH63" s="16">
        <v>0.12874747103181902</v>
      </c>
      <c r="GI63" s="14">
        <v>109</v>
      </c>
      <c r="GJ63" s="14">
        <v>140</v>
      </c>
      <c r="GK63" s="14">
        <v>21</v>
      </c>
      <c r="GL63" s="14">
        <v>270</v>
      </c>
      <c r="GM63" s="14">
        <v>138</v>
      </c>
      <c r="GN63" s="14">
        <v>225</v>
      </c>
      <c r="GO63" s="14">
        <v>12</v>
      </c>
      <c r="GP63" s="14">
        <v>375</v>
      </c>
      <c r="GQ63" s="14">
        <v>-105</v>
      </c>
      <c r="GR63" s="16">
        <v>-1.9312120654772853</v>
      </c>
      <c r="GS63" s="14">
        <v>-98</v>
      </c>
      <c r="GT63" s="16">
        <v>-1.8024645944454663</v>
      </c>
      <c r="GU63" s="14">
        <v>5339</v>
      </c>
      <c r="GV63" s="67" t="s">
        <v>175</v>
      </c>
      <c r="GW63" s="30"/>
      <c r="GX63" s="34" t="s">
        <v>173</v>
      </c>
      <c r="GY63" s="29"/>
      <c r="GZ63" s="6">
        <v>5339</v>
      </c>
      <c r="HA63" s="14">
        <v>63</v>
      </c>
      <c r="HB63" s="14">
        <v>42</v>
      </c>
      <c r="HC63" s="14">
        <v>21</v>
      </c>
      <c r="HD63" s="16">
        <v>0.39333208466004871</v>
      </c>
      <c r="HE63" s="14">
        <v>128</v>
      </c>
      <c r="HF63" s="14">
        <v>154</v>
      </c>
      <c r="HG63" s="14">
        <v>3</v>
      </c>
      <c r="HH63" s="14">
        <v>285</v>
      </c>
      <c r="HI63" s="14">
        <v>118</v>
      </c>
      <c r="HJ63" s="14">
        <v>247</v>
      </c>
      <c r="HK63" s="14">
        <v>10</v>
      </c>
      <c r="HL63" s="14">
        <v>375</v>
      </c>
      <c r="HM63" s="14">
        <v>-90</v>
      </c>
      <c r="HN63" s="16">
        <v>-1.6857089342573517</v>
      </c>
      <c r="HO63" s="14">
        <v>-69</v>
      </c>
      <c r="HP63" s="16">
        <v>-1.2923768495973029</v>
      </c>
      <c r="HQ63" s="14">
        <v>5270</v>
      </c>
      <c r="HR63" s="67" t="s">
        <v>175</v>
      </c>
      <c r="HW63" s="16"/>
      <c r="IG63" s="16"/>
      <c r="II63" s="16"/>
      <c r="IP63" s="16"/>
    </row>
    <row r="64" spans="1:250" ht="12.75" customHeight="1">
      <c r="A64" s="30"/>
      <c r="B64" s="34" t="s">
        <v>172</v>
      </c>
      <c r="C64" s="29"/>
      <c r="D64" s="6">
        <v>4803</v>
      </c>
      <c r="E64" s="36" t="s">
        <v>286</v>
      </c>
      <c r="F64" s="36" t="s">
        <v>286</v>
      </c>
      <c r="G64" s="14">
        <v>34</v>
      </c>
      <c r="H64" s="16">
        <v>0.70789090151988343</v>
      </c>
      <c r="I64" s="36" t="s">
        <v>286</v>
      </c>
      <c r="J64" s="36" t="s">
        <v>286</v>
      </c>
      <c r="K64" s="36" t="s">
        <v>286</v>
      </c>
      <c r="L64" s="36" t="s">
        <v>286</v>
      </c>
      <c r="M64" s="36" t="s">
        <v>286</v>
      </c>
      <c r="N64" s="36" t="s">
        <v>286</v>
      </c>
      <c r="O64" s="36" t="s">
        <v>286</v>
      </c>
      <c r="P64" s="36" t="s">
        <v>286</v>
      </c>
      <c r="Q64" s="14">
        <v>4</v>
      </c>
      <c r="R64" s="16">
        <v>8.3281282531750989E-2</v>
      </c>
      <c r="S64" s="14">
        <v>38</v>
      </c>
      <c r="T64" s="16">
        <v>0.79117218405163436</v>
      </c>
      <c r="U64" s="14">
        <v>4841</v>
      </c>
      <c r="V64" s="67" t="s">
        <v>79</v>
      </c>
      <c r="W64" s="45"/>
      <c r="X64" s="30"/>
      <c r="Y64" s="34" t="s">
        <v>172</v>
      </c>
      <c r="Z64" s="29"/>
      <c r="AA64" s="6">
        <v>4841</v>
      </c>
      <c r="AB64" s="14">
        <v>80</v>
      </c>
      <c r="AC64" s="14">
        <v>32</v>
      </c>
      <c r="AD64" s="14">
        <v>48</v>
      </c>
      <c r="AE64" s="16">
        <v>0.99153067548027263</v>
      </c>
      <c r="AF64" s="14">
        <v>100</v>
      </c>
      <c r="AG64" s="14">
        <v>217</v>
      </c>
      <c r="AH64" s="14">
        <v>3</v>
      </c>
      <c r="AI64" s="14">
        <v>320</v>
      </c>
      <c r="AJ64" s="14">
        <v>124</v>
      </c>
      <c r="AK64" s="14">
        <v>226</v>
      </c>
      <c r="AL64" s="14">
        <v>2</v>
      </c>
      <c r="AM64" s="14">
        <v>352</v>
      </c>
      <c r="AN64" s="14">
        <v>-32</v>
      </c>
      <c r="AO64" s="16">
        <v>-0.66102045032018175</v>
      </c>
      <c r="AP64" s="14">
        <v>16</v>
      </c>
      <c r="AQ64" s="16">
        <v>0.33051022516009088</v>
      </c>
      <c r="AR64" s="14">
        <v>4857</v>
      </c>
      <c r="AS64" s="67" t="s">
        <v>79</v>
      </c>
      <c r="AT64" s="30"/>
      <c r="AU64" s="34" t="s">
        <v>172</v>
      </c>
      <c r="AV64" s="29"/>
      <c r="AW64" s="6">
        <v>4857</v>
      </c>
      <c r="AX64" s="14">
        <v>92</v>
      </c>
      <c r="AY64" s="14">
        <v>29</v>
      </c>
      <c r="AZ64" s="14">
        <v>63</v>
      </c>
      <c r="BA64" s="16">
        <v>1.2970969734403952</v>
      </c>
      <c r="BB64" s="14">
        <v>138</v>
      </c>
      <c r="BC64" s="14">
        <v>240</v>
      </c>
      <c r="BD64" s="14">
        <v>3</v>
      </c>
      <c r="BE64" s="14">
        <v>381</v>
      </c>
      <c r="BF64" s="14">
        <v>154</v>
      </c>
      <c r="BG64" s="14">
        <v>244</v>
      </c>
      <c r="BH64" s="14">
        <v>2</v>
      </c>
      <c r="BI64" s="14">
        <v>400</v>
      </c>
      <c r="BJ64" s="14">
        <v>-19</v>
      </c>
      <c r="BK64" s="16">
        <v>-0.39118797611694461</v>
      </c>
      <c r="BL64" s="14">
        <v>44</v>
      </c>
      <c r="BM64" s="16">
        <v>0.90590899732345065</v>
      </c>
      <c r="BN64" s="14">
        <v>4901</v>
      </c>
      <c r="BO64" s="67" t="s">
        <v>79</v>
      </c>
      <c r="BP64" s="45"/>
      <c r="BQ64" s="30"/>
      <c r="BR64" s="34" t="s">
        <v>172</v>
      </c>
      <c r="BS64" s="29"/>
      <c r="BT64" s="6">
        <v>4832</v>
      </c>
      <c r="BU64" s="14">
        <v>74</v>
      </c>
      <c r="BV64" s="14">
        <v>40</v>
      </c>
      <c r="BW64" s="14">
        <v>34</v>
      </c>
      <c r="BX64" s="16">
        <v>0.70364238410596025</v>
      </c>
      <c r="BY64" s="14">
        <v>156</v>
      </c>
      <c r="BZ64" s="14">
        <v>192</v>
      </c>
      <c r="CA64" s="14">
        <v>0</v>
      </c>
      <c r="CB64" s="14">
        <v>348</v>
      </c>
      <c r="CC64" s="14">
        <v>112</v>
      </c>
      <c r="CD64" s="14">
        <v>271</v>
      </c>
      <c r="CE64" s="14">
        <v>0</v>
      </c>
      <c r="CF64" s="14">
        <v>383</v>
      </c>
      <c r="CG64" s="14">
        <v>-35</v>
      </c>
      <c r="CH64" s="16">
        <v>-0.72433774834437081</v>
      </c>
      <c r="CI64" s="14">
        <v>-1</v>
      </c>
      <c r="CJ64" s="16">
        <v>-2.0695364238410598E-2</v>
      </c>
      <c r="CK64" s="14">
        <v>4831</v>
      </c>
      <c r="CL64" s="67" t="s">
        <v>79</v>
      </c>
      <c r="CM64" s="45"/>
      <c r="CN64" s="30"/>
      <c r="CO64" s="34" t="s">
        <v>172</v>
      </c>
      <c r="CP64" s="29"/>
      <c r="CQ64" s="6">
        <v>4831</v>
      </c>
      <c r="CR64" s="14">
        <v>66</v>
      </c>
      <c r="CS64" s="14">
        <v>22</v>
      </c>
      <c r="CT64" s="14">
        <v>44</v>
      </c>
      <c r="CU64" s="16">
        <v>0.9107845166632168</v>
      </c>
      <c r="CV64" s="14">
        <v>104</v>
      </c>
      <c r="CW64" s="14">
        <v>215</v>
      </c>
      <c r="CX64" s="14">
        <v>0</v>
      </c>
      <c r="CY64" s="14">
        <v>319</v>
      </c>
      <c r="CZ64" s="14">
        <v>138</v>
      </c>
      <c r="DA64" s="14">
        <v>219</v>
      </c>
      <c r="DB64" s="14">
        <v>0</v>
      </c>
      <c r="DC64" s="14">
        <v>357</v>
      </c>
      <c r="DD64" s="14">
        <v>-38</v>
      </c>
      <c r="DE64" s="16">
        <v>-0.7865866280273236</v>
      </c>
      <c r="DF64" s="14">
        <v>6</v>
      </c>
      <c r="DG64" s="16">
        <v>0.12419788863589319</v>
      </c>
      <c r="DH64" s="14">
        <v>4837</v>
      </c>
      <c r="DI64" s="67" t="s">
        <v>79</v>
      </c>
      <c r="DJ64" s="45"/>
      <c r="DK64" s="30"/>
      <c r="DL64" s="34" t="s">
        <v>172</v>
      </c>
      <c r="DM64" s="29"/>
      <c r="DN64" s="6">
        <v>4837</v>
      </c>
      <c r="DO64" s="14">
        <v>77</v>
      </c>
      <c r="DP64" s="14">
        <v>40</v>
      </c>
      <c r="DQ64" s="14">
        <v>37</v>
      </c>
      <c r="DR64" s="16">
        <v>0.76493694438701676</v>
      </c>
      <c r="DS64" s="14">
        <v>132</v>
      </c>
      <c r="DT64" s="14">
        <v>168</v>
      </c>
      <c r="DU64" s="14">
        <v>0</v>
      </c>
      <c r="DV64" s="14">
        <v>300</v>
      </c>
      <c r="DW64" s="14">
        <v>151</v>
      </c>
      <c r="DX64" s="14">
        <v>241</v>
      </c>
      <c r="DY64" s="14">
        <v>0</v>
      </c>
      <c r="DZ64" s="14">
        <v>392</v>
      </c>
      <c r="EA64" s="14">
        <v>-92</v>
      </c>
      <c r="EB64" s="16">
        <v>-1.9020053752325823</v>
      </c>
      <c r="EC64" s="14">
        <v>-55</v>
      </c>
      <c r="ED64" s="16">
        <v>-1.1370684308455654</v>
      </c>
      <c r="EE64" s="14">
        <v>4782</v>
      </c>
      <c r="EF64" s="67" t="s">
        <v>79</v>
      </c>
      <c r="EG64" s="45"/>
      <c r="EH64" s="30"/>
      <c r="EI64" s="34" t="s">
        <v>172</v>
      </c>
      <c r="EJ64" s="29"/>
      <c r="EK64" s="6">
        <v>4782</v>
      </c>
      <c r="EL64" s="14">
        <v>72</v>
      </c>
      <c r="EM64" s="14">
        <v>28</v>
      </c>
      <c r="EN64" s="14">
        <v>44</v>
      </c>
      <c r="EO64" s="16">
        <v>0.92011710581346717</v>
      </c>
      <c r="EP64" s="14">
        <v>117</v>
      </c>
      <c r="EQ64" s="14">
        <v>238</v>
      </c>
      <c r="ER64" s="14">
        <v>0</v>
      </c>
      <c r="ES64" s="14">
        <v>355</v>
      </c>
      <c r="ET64" s="14">
        <v>145</v>
      </c>
      <c r="EU64" s="14">
        <v>239</v>
      </c>
      <c r="EV64" s="14">
        <v>0</v>
      </c>
      <c r="EW64" s="14">
        <v>384</v>
      </c>
      <c r="EX64" s="14">
        <v>-29</v>
      </c>
      <c r="EY64" s="16">
        <v>-0.6064408197406943</v>
      </c>
      <c r="EZ64" s="14">
        <v>15</v>
      </c>
      <c r="FA64" s="16">
        <v>0.31367628607277293</v>
      </c>
      <c r="FB64" s="14">
        <v>4797</v>
      </c>
      <c r="FC64" s="67" t="s">
        <v>79</v>
      </c>
      <c r="FD64" s="45"/>
      <c r="FE64" s="30"/>
      <c r="FF64" s="34" t="s">
        <v>172</v>
      </c>
      <c r="FG64" s="29"/>
      <c r="FH64" s="6">
        <v>4797</v>
      </c>
      <c r="FI64" s="14">
        <v>64</v>
      </c>
      <c r="FJ64" s="14">
        <v>38</v>
      </c>
      <c r="FK64" s="14">
        <v>26</v>
      </c>
      <c r="FL64" s="16">
        <v>0.54200542005420049</v>
      </c>
      <c r="FM64" s="14">
        <v>98</v>
      </c>
      <c r="FN64" s="14">
        <v>197</v>
      </c>
      <c r="FO64" s="14">
        <v>1</v>
      </c>
      <c r="FP64" s="14">
        <v>296</v>
      </c>
      <c r="FQ64" s="14">
        <v>137</v>
      </c>
      <c r="FR64" s="14">
        <v>249</v>
      </c>
      <c r="FS64" s="14">
        <v>6</v>
      </c>
      <c r="FT64" s="14">
        <v>392</v>
      </c>
      <c r="FU64" s="14">
        <v>-96</v>
      </c>
      <c r="FV64" s="16">
        <v>-2.0012507817385865</v>
      </c>
      <c r="FW64" s="14">
        <v>-70</v>
      </c>
      <c r="FX64" s="16">
        <v>-1.4592453616843861</v>
      </c>
      <c r="FY64" s="14">
        <v>4727</v>
      </c>
      <c r="FZ64" s="67" t="s">
        <v>79</v>
      </c>
      <c r="GA64" s="30"/>
      <c r="GB64" s="34" t="s">
        <v>172</v>
      </c>
      <c r="GC64" s="29"/>
      <c r="GD64" s="6">
        <v>4872</v>
      </c>
      <c r="GE64" s="14">
        <v>68</v>
      </c>
      <c r="GF64" s="14">
        <v>39</v>
      </c>
      <c r="GG64" s="14">
        <v>29</v>
      </c>
      <c r="GH64" s="16">
        <v>0.59523809523809523</v>
      </c>
      <c r="GI64" s="14">
        <v>108</v>
      </c>
      <c r="GJ64" s="14">
        <v>200</v>
      </c>
      <c r="GK64" s="14">
        <v>3</v>
      </c>
      <c r="GL64" s="14">
        <v>311</v>
      </c>
      <c r="GM64" s="14">
        <v>153</v>
      </c>
      <c r="GN64" s="14">
        <v>197</v>
      </c>
      <c r="GO64" s="14">
        <v>5</v>
      </c>
      <c r="GP64" s="14">
        <v>355</v>
      </c>
      <c r="GQ64" s="14">
        <v>-44</v>
      </c>
      <c r="GR64" s="16">
        <v>-0.90311986863710991</v>
      </c>
      <c r="GS64" s="14">
        <v>-15</v>
      </c>
      <c r="GT64" s="16">
        <v>-0.30788177339901479</v>
      </c>
      <c r="GU64" s="14">
        <v>4857</v>
      </c>
      <c r="GV64" s="67" t="s">
        <v>79</v>
      </c>
      <c r="GW64" s="30"/>
      <c r="GX64" s="34" t="s">
        <v>172</v>
      </c>
      <c r="GY64" s="29"/>
      <c r="GZ64" s="6">
        <v>4857</v>
      </c>
      <c r="HA64" s="14">
        <v>73</v>
      </c>
      <c r="HB64" s="14">
        <v>39</v>
      </c>
      <c r="HC64" s="14">
        <v>34</v>
      </c>
      <c r="HD64" s="16">
        <v>0.70002058884084828</v>
      </c>
      <c r="HE64" s="14">
        <v>112</v>
      </c>
      <c r="HF64" s="14">
        <v>205</v>
      </c>
      <c r="HG64" s="14">
        <v>12</v>
      </c>
      <c r="HH64" s="14">
        <v>329</v>
      </c>
      <c r="HI64" s="14">
        <v>150</v>
      </c>
      <c r="HJ64" s="14">
        <v>230</v>
      </c>
      <c r="HK64" s="14">
        <v>9</v>
      </c>
      <c r="HL64" s="14">
        <v>389</v>
      </c>
      <c r="HM64" s="14">
        <v>-60</v>
      </c>
      <c r="HN64" s="16">
        <v>-1.2353304508956144</v>
      </c>
      <c r="HO64" s="14">
        <v>-26</v>
      </c>
      <c r="HP64" s="16">
        <v>-0.53530986205476638</v>
      </c>
      <c r="HQ64" s="14">
        <v>4831</v>
      </c>
      <c r="HR64" s="67" t="s">
        <v>79</v>
      </c>
      <c r="HW64" s="16"/>
      <c r="IG64" s="16"/>
      <c r="II64" s="16"/>
      <c r="IP64" s="16"/>
    </row>
    <row r="65" spans="1:250" ht="12.75" customHeight="1">
      <c r="A65" s="30">
        <v>38</v>
      </c>
      <c r="B65" s="31" t="s">
        <v>73</v>
      </c>
      <c r="C65" s="29"/>
      <c r="D65" s="6">
        <v>19269</v>
      </c>
      <c r="E65" s="36" t="s">
        <v>286</v>
      </c>
      <c r="F65" s="36" t="s">
        <v>286</v>
      </c>
      <c r="G65" s="14">
        <v>184</v>
      </c>
      <c r="H65" s="16">
        <v>0.95490165550884842</v>
      </c>
      <c r="I65" s="36" t="s">
        <v>286</v>
      </c>
      <c r="J65" s="36" t="s">
        <v>286</v>
      </c>
      <c r="K65" s="36" t="s">
        <v>286</v>
      </c>
      <c r="L65" s="36" t="s">
        <v>286</v>
      </c>
      <c r="M65" s="36" t="s">
        <v>286</v>
      </c>
      <c r="N65" s="36" t="s">
        <v>286</v>
      </c>
      <c r="O65" s="36" t="s">
        <v>286</v>
      </c>
      <c r="P65" s="36" t="s">
        <v>286</v>
      </c>
      <c r="Q65" s="14">
        <v>-140</v>
      </c>
      <c r="R65" s="16">
        <v>-0.72655560745238468</v>
      </c>
      <c r="S65" s="14">
        <v>44</v>
      </c>
      <c r="T65" s="16">
        <v>0.22834604805646372</v>
      </c>
      <c r="U65" s="24">
        <v>19313</v>
      </c>
      <c r="V65" s="67">
        <v>38</v>
      </c>
      <c r="W65" s="45"/>
      <c r="X65" s="30">
        <v>38</v>
      </c>
      <c r="Y65" s="31" t="s">
        <v>73</v>
      </c>
      <c r="Z65" s="29"/>
      <c r="AA65" s="6">
        <v>19313</v>
      </c>
      <c r="AB65" s="14">
        <v>306</v>
      </c>
      <c r="AC65" s="14">
        <v>97</v>
      </c>
      <c r="AD65" s="14">
        <v>209</v>
      </c>
      <c r="AE65" s="16">
        <v>1.0821726298348262</v>
      </c>
      <c r="AF65" s="14">
        <v>355</v>
      </c>
      <c r="AG65" s="14">
        <v>894</v>
      </c>
      <c r="AH65" s="14">
        <v>53</v>
      </c>
      <c r="AI65" s="14">
        <v>1302</v>
      </c>
      <c r="AJ65" s="14">
        <v>400</v>
      </c>
      <c r="AK65" s="14">
        <v>768</v>
      </c>
      <c r="AL65" s="14">
        <v>101</v>
      </c>
      <c r="AM65" s="14">
        <v>1269</v>
      </c>
      <c r="AN65" s="14">
        <v>33</v>
      </c>
      <c r="AO65" s="16">
        <v>0.1708693626054989</v>
      </c>
      <c r="AP65" s="14">
        <v>242</v>
      </c>
      <c r="AQ65" s="16">
        <v>1.2530419924403251</v>
      </c>
      <c r="AR65" s="24">
        <v>19555</v>
      </c>
      <c r="AS65" s="67">
        <v>38</v>
      </c>
      <c r="AT65" s="30">
        <v>38</v>
      </c>
      <c r="AU65" s="31" t="s">
        <v>73</v>
      </c>
      <c r="AV65" s="29"/>
      <c r="AW65" s="6">
        <v>19555</v>
      </c>
      <c r="AX65" s="14">
        <v>291</v>
      </c>
      <c r="AY65" s="14">
        <v>103</v>
      </c>
      <c r="AZ65" s="14">
        <v>188</v>
      </c>
      <c r="BA65" s="16">
        <v>0.96139094860649454</v>
      </c>
      <c r="BB65" s="14">
        <v>352</v>
      </c>
      <c r="BC65" s="14">
        <v>936</v>
      </c>
      <c r="BD65" s="14">
        <v>84</v>
      </c>
      <c r="BE65" s="14">
        <v>1372</v>
      </c>
      <c r="BF65" s="14">
        <v>347</v>
      </c>
      <c r="BG65" s="14">
        <v>879</v>
      </c>
      <c r="BH65" s="14">
        <v>82</v>
      </c>
      <c r="BI65" s="14">
        <v>1308</v>
      </c>
      <c r="BJ65" s="14">
        <v>64</v>
      </c>
      <c r="BK65" s="16">
        <v>0.32728202505753007</v>
      </c>
      <c r="BL65" s="14">
        <v>252</v>
      </c>
      <c r="BM65" s="16">
        <v>1.2886729736640246</v>
      </c>
      <c r="BN65" s="24">
        <v>19807</v>
      </c>
      <c r="BO65" s="67">
        <v>38</v>
      </c>
      <c r="BP65" s="45"/>
      <c r="BQ65" s="30">
        <v>38</v>
      </c>
      <c r="BR65" s="31" t="s">
        <v>73</v>
      </c>
      <c r="BS65" s="29"/>
      <c r="BT65" s="6">
        <v>19918</v>
      </c>
      <c r="BU65" s="14">
        <v>280</v>
      </c>
      <c r="BV65" s="14">
        <v>116</v>
      </c>
      <c r="BW65" s="14">
        <v>164</v>
      </c>
      <c r="BX65" s="16">
        <v>0.82337584094788629</v>
      </c>
      <c r="BY65" s="14">
        <v>409</v>
      </c>
      <c r="BZ65" s="14">
        <v>957</v>
      </c>
      <c r="CA65" s="14">
        <v>49</v>
      </c>
      <c r="CB65" s="14">
        <v>1415</v>
      </c>
      <c r="CC65" s="14">
        <v>391</v>
      </c>
      <c r="CD65" s="14">
        <v>838</v>
      </c>
      <c r="CE65" s="14">
        <v>61</v>
      </c>
      <c r="CF65" s="14">
        <v>1290</v>
      </c>
      <c r="CG65" s="14">
        <v>125</v>
      </c>
      <c r="CH65" s="16">
        <v>0.62757304950296211</v>
      </c>
      <c r="CI65" s="14">
        <v>289</v>
      </c>
      <c r="CJ65" s="16">
        <v>1.4509488904508485</v>
      </c>
      <c r="CK65" s="24">
        <v>20207</v>
      </c>
      <c r="CL65" s="67">
        <v>38</v>
      </c>
      <c r="CM65" s="45"/>
      <c r="CN65" s="30">
        <v>38</v>
      </c>
      <c r="CO65" s="31" t="s">
        <v>73</v>
      </c>
      <c r="CP65" s="29"/>
      <c r="CQ65" s="6">
        <v>20207</v>
      </c>
      <c r="CR65" s="14">
        <v>296</v>
      </c>
      <c r="CS65" s="14">
        <v>120</v>
      </c>
      <c r="CT65" s="14">
        <v>176</v>
      </c>
      <c r="CU65" s="16">
        <v>0.87098530212302672</v>
      </c>
      <c r="CV65" s="14">
        <v>367</v>
      </c>
      <c r="CW65" s="14">
        <v>984</v>
      </c>
      <c r="CX65" s="14">
        <v>33</v>
      </c>
      <c r="CY65" s="14">
        <v>1384</v>
      </c>
      <c r="CZ65" s="14">
        <v>320</v>
      </c>
      <c r="DA65" s="14">
        <v>753</v>
      </c>
      <c r="DB65" s="14">
        <v>74</v>
      </c>
      <c r="DC65" s="14">
        <v>1147</v>
      </c>
      <c r="DD65" s="14">
        <v>237</v>
      </c>
      <c r="DE65" s="16">
        <v>1.1728608897906665</v>
      </c>
      <c r="DF65" s="14">
        <v>413</v>
      </c>
      <c r="DG65" s="16">
        <v>2.0438461919136932</v>
      </c>
      <c r="DH65" s="24">
        <v>20620</v>
      </c>
      <c r="DI65" s="67">
        <v>38</v>
      </c>
      <c r="DJ65" s="45"/>
      <c r="DK65" s="30">
        <v>38</v>
      </c>
      <c r="DL65" s="31" t="s">
        <v>73</v>
      </c>
      <c r="DM65" s="29"/>
      <c r="DN65" s="6">
        <v>20620</v>
      </c>
      <c r="DO65" s="14">
        <v>296</v>
      </c>
      <c r="DP65" s="14">
        <v>122</v>
      </c>
      <c r="DQ65" s="14">
        <v>174</v>
      </c>
      <c r="DR65" s="16">
        <v>0.8438409311348205</v>
      </c>
      <c r="DS65" s="14">
        <v>312</v>
      </c>
      <c r="DT65" s="14">
        <v>802</v>
      </c>
      <c r="DU65" s="14">
        <v>49</v>
      </c>
      <c r="DV65" s="14">
        <v>1163</v>
      </c>
      <c r="DW65" s="14">
        <v>449</v>
      </c>
      <c r="DX65" s="14">
        <v>747</v>
      </c>
      <c r="DY65" s="14">
        <v>41</v>
      </c>
      <c r="DZ65" s="14">
        <v>1237</v>
      </c>
      <c r="EA65" s="14">
        <v>-74</v>
      </c>
      <c r="EB65" s="16">
        <v>-0.35887487875848689</v>
      </c>
      <c r="EC65" s="14">
        <v>100</v>
      </c>
      <c r="ED65" s="16">
        <v>0.48496605237633372</v>
      </c>
      <c r="EE65" s="24">
        <v>20720</v>
      </c>
      <c r="EF65" s="67">
        <v>38</v>
      </c>
      <c r="EG65" s="45"/>
      <c r="EH65" s="30">
        <v>38</v>
      </c>
      <c r="EI65" s="31" t="s">
        <v>73</v>
      </c>
      <c r="EJ65" s="29"/>
      <c r="EK65" s="6">
        <v>20720</v>
      </c>
      <c r="EL65" s="14">
        <v>268</v>
      </c>
      <c r="EM65" s="14">
        <v>102</v>
      </c>
      <c r="EN65" s="14">
        <v>166</v>
      </c>
      <c r="EO65" s="16">
        <v>0.80115830115830111</v>
      </c>
      <c r="EP65" s="14">
        <v>356</v>
      </c>
      <c r="EQ65" s="14">
        <v>806</v>
      </c>
      <c r="ER65" s="14">
        <v>72</v>
      </c>
      <c r="ES65" s="14">
        <v>1234</v>
      </c>
      <c r="ET65" s="14">
        <v>375</v>
      </c>
      <c r="EU65" s="14">
        <v>831</v>
      </c>
      <c r="EV65" s="14">
        <v>83</v>
      </c>
      <c r="EW65" s="14">
        <v>1289</v>
      </c>
      <c r="EX65" s="14">
        <v>-55</v>
      </c>
      <c r="EY65" s="16">
        <v>-0.26544401544401541</v>
      </c>
      <c r="EZ65" s="14">
        <v>111</v>
      </c>
      <c r="FA65" s="16">
        <v>0.5357142857142857</v>
      </c>
      <c r="FB65" s="24">
        <v>20831</v>
      </c>
      <c r="FC65" s="67">
        <v>38</v>
      </c>
      <c r="FD65" s="45"/>
      <c r="FE65" s="30">
        <v>38</v>
      </c>
      <c r="FF65" s="31" t="s">
        <v>73</v>
      </c>
      <c r="FG65" s="29"/>
      <c r="FH65" s="6">
        <v>20831</v>
      </c>
      <c r="FI65" s="14">
        <v>227</v>
      </c>
      <c r="FJ65" s="14">
        <v>121</v>
      </c>
      <c r="FK65" s="14">
        <v>106</v>
      </c>
      <c r="FL65" s="16">
        <v>0.50885699198310219</v>
      </c>
      <c r="FM65" s="14">
        <v>294</v>
      </c>
      <c r="FN65" s="14">
        <v>864</v>
      </c>
      <c r="FO65" s="14">
        <v>27</v>
      </c>
      <c r="FP65" s="14">
        <v>1185</v>
      </c>
      <c r="FQ65" s="14">
        <v>352</v>
      </c>
      <c r="FR65" s="14">
        <v>764</v>
      </c>
      <c r="FS65" s="14">
        <v>67</v>
      </c>
      <c r="FT65" s="14">
        <v>1183</v>
      </c>
      <c r="FU65" s="14">
        <v>2</v>
      </c>
      <c r="FV65" s="16">
        <v>9.6010753204358885E-3</v>
      </c>
      <c r="FW65" s="14">
        <v>108</v>
      </c>
      <c r="FX65" s="16">
        <v>0.51845806730353805</v>
      </c>
      <c r="FY65" s="24">
        <v>20939</v>
      </c>
      <c r="FZ65" s="67">
        <v>38</v>
      </c>
      <c r="GA65" s="30">
        <v>38</v>
      </c>
      <c r="GB65" s="31" t="s">
        <v>73</v>
      </c>
      <c r="GC65" s="29"/>
      <c r="GD65" s="6">
        <v>20718</v>
      </c>
      <c r="GE65" s="14">
        <v>241</v>
      </c>
      <c r="GF65" s="14">
        <v>103</v>
      </c>
      <c r="GG65" s="14">
        <v>138</v>
      </c>
      <c r="GH65" s="16">
        <v>0.666087460179554</v>
      </c>
      <c r="GI65" s="14">
        <v>253</v>
      </c>
      <c r="GJ65" s="14">
        <v>1048</v>
      </c>
      <c r="GK65" s="14">
        <v>10</v>
      </c>
      <c r="GL65" s="14">
        <v>1311</v>
      </c>
      <c r="GM65" s="14">
        <v>351</v>
      </c>
      <c r="GN65" s="14">
        <v>800</v>
      </c>
      <c r="GO65" s="14">
        <v>23</v>
      </c>
      <c r="GP65" s="14">
        <v>1174</v>
      </c>
      <c r="GQ65" s="14">
        <v>137</v>
      </c>
      <c r="GR65" s="16">
        <v>0.66126073945361519</v>
      </c>
      <c r="GS65" s="14">
        <v>275</v>
      </c>
      <c r="GT65" s="16">
        <v>1.3273481996331693</v>
      </c>
      <c r="GU65" s="24">
        <v>20993</v>
      </c>
      <c r="GV65" s="67">
        <v>38</v>
      </c>
      <c r="GW65" s="30">
        <v>38</v>
      </c>
      <c r="GX65" s="31" t="s">
        <v>73</v>
      </c>
      <c r="GY65" s="29"/>
      <c r="GZ65" s="6">
        <v>20993</v>
      </c>
      <c r="HA65" s="14">
        <v>267</v>
      </c>
      <c r="HB65" s="14">
        <v>123</v>
      </c>
      <c r="HC65" s="14">
        <v>144</v>
      </c>
      <c r="HD65" s="16">
        <v>0.68594293335873857</v>
      </c>
      <c r="HE65" s="14">
        <v>331</v>
      </c>
      <c r="HF65" s="14">
        <v>962</v>
      </c>
      <c r="HG65" s="14">
        <v>4</v>
      </c>
      <c r="HH65" s="14">
        <v>1297</v>
      </c>
      <c r="HI65" s="14">
        <v>316</v>
      </c>
      <c r="HJ65" s="14">
        <v>840</v>
      </c>
      <c r="HK65" s="14">
        <v>18</v>
      </c>
      <c r="HL65" s="14">
        <v>1174</v>
      </c>
      <c r="HM65" s="14">
        <v>123</v>
      </c>
      <c r="HN65" s="16">
        <v>0.5859095889105892</v>
      </c>
      <c r="HO65" s="14">
        <v>267</v>
      </c>
      <c r="HP65" s="16">
        <v>1.2718525222693278</v>
      </c>
      <c r="HQ65" s="24">
        <v>21260</v>
      </c>
      <c r="HR65" s="67">
        <v>38</v>
      </c>
      <c r="HW65" s="16"/>
      <c r="IG65" s="16"/>
      <c r="II65" s="16"/>
      <c r="IP65" s="16"/>
    </row>
    <row r="66" spans="1:250" ht="12.75" customHeight="1">
      <c r="A66" s="30"/>
      <c r="B66" s="7" t="s">
        <v>74</v>
      </c>
      <c r="C66" s="29"/>
      <c r="D66" s="6">
        <v>12308</v>
      </c>
      <c r="E66" s="36" t="s">
        <v>286</v>
      </c>
      <c r="F66" s="36" t="s">
        <v>286</v>
      </c>
      <c r="G66" s="14">
        <v>147</v>
      </c>
      <c r="H66" s="16">
        <v>1.1943451413714656</v>
      </c>
      <c r="I66" s="36" t="s">
        <v>286</v>
      </c>
      <c r="J66" s="36" t="s">
        <v>286</v>
      </c>
      <c r="K66" s="36" t="s">
        <v>286</v>
      </c>
      <c r="L66" s="36" t="s">
        <v>286</v>
      </c>
      <c r="M66" s="36" t="s">
        <v>286</v>
      </c>
      <c r="N66" s="36" t="s">
        <v>286</v>
      </c>
      <c r="O66" s="36" t="s">
        <v>286</v>
      </c>
      <c r="P66" s="36" t="s">
        <v>286</v>
      </c>
      <c r="Q66" s="14">
        <v>25</v>
      </c>
      <c r="R66" s="16">
        <v>0.20311992200194995</v>
      </c>
      <c r="S66" s="14">
        <v>172</v>
      </c>
      <c r="T66" s="16">
        <v>1.3974650633734158</v>
      </c>
      <c r="U66" s="14">
        <v>12480</v>
      </c>
      <c r="V66" s="67" t="s">
        <v>91</v>
      </c>
      <c r="W66" s="45"/>
      <c r="X66" s="30"/>
      <c r="Y66" s="7" t="s">
        <v>74</v>
      </c>
      <c r="Z66" s="29"/>
      <c r="AA66" s="6">
        <v>12480</v>
      </c>
      <c r="AB66" s="14">
        <v>205</v>
      </c>
      <c r="AC66" s="14">
        <v>60</v>
      </c>
      <c r="AD66" s="14">
        <v>145</v>
      </c>
      <c r="AE66" s="16">
        <v>1.1618589743589745</v>
      </c>
      <c r="AF66" s="14">
        <v>204</v>
      </c>
      <c r="AG66" s="14">
        <v>682</v>
      </c>
      <c r="AH66" s="14">
        <v>16</v>
      </c>
      <c r="AI66" s="14">
        <v>902</v>
      </c>
      <c r="AJ66" s="14">
        <v>260</v>
      </c>
      <c r="AK66" s="14">
        <v>491</v>
      </c>
      <c r="AL66" s="14">
        <v>13</v>
      </c>
      <c r="AM66" s="14">
        <v>764</v>
      </c>
      <c r="AN66" s="14">
        <v>138</v>
      </c>
      <c r="AO66" s="16">
        <v>1.1057692307692308</v>
      </c>
      <c r="AP66" s="14">
        <v>283</v>
      </c>
      <c r="AQ66" s="16">
        <v>2.2676282051282048</v>
      </c>
      <c r="AR66" s="14">
        <v>12763</v>
      </c>
      <c r="AS66" s="67" t="s">
        <v>91</v>
      </c>
      <c r="AT66" s="30"/>
      <c r="AU66" s="7" t="s">
        <v>74</v>
      </c>
      <c r="AV66" s="29"/>
      <c r="AW66" s="6">
        <v>12763</v>
      </c>
      <c r="AX66" s="14">
        <v>205</v>
      </c>
      <c r="AY66" s="14">
        <v>55</v>
      </c>
      <c r="AZ66" s="14">
        <v>150</v>
      </c>
      <c r="BA66" s="16">
        <v>1.1752722714095432</v>
      </c>
      <c r="BB66" s="14">
        <v>214</v>
      </c>
      <c r="BC66" s="14">
        <v>732</v>
      </c>
      <c r="BD66" s="14">
        <v>28</v>
      </c>
      <c r="BE66" s="14">
        <v>974</v>
      </c>
      <c r="BF66" s="14">
        <v>217</v>
      </c>
      <c r="BG66" s="14">
        <v>577</v>
      </c>
      <c r="BH66" s="14">
        <v>16</v>
      </c>
      <c r="BI66" s="14">
        <v>810</v>
      </c>
      <c r="BJ66" s="14">
        <v>164</v>
      </c>
      <c r="BK66" s="16">
        <v>1.2849643500744339</v>
      </c>
      <c r="BL66" s="14">
        <v>314</v>
      </c>
      <c r="BM66" s="16">
        <v>2.4602366214839773</v>
      </c>
      <c r="BN66" s="14">
        <v>13077</v>
      </c>
      <c r="BO66" s="67" t="s">
        <v>91</v>
      </c>
      <c r="BP66" s="45"/>
      <c r="BQ66" s="30"/>
      <c r="BR66" s="7" t="s">
        <v>74</v>
      </c>
      <c r="BS66" s="29"/>
      <c r="BT66" s="6">
        <v>13148</v>
      </c>
      <c r="BU66" s="14">
        <v>202</v>
      </c>
      <c r="BV66" s="14">
        <v>66</v>
      </c>
      <c r="BW66" s="14">
        <v>136</v>
      </c>
      <c r="BX66" s="16">
        <v>1.0343778521448128</v>
      </c>
      <c r="BY66" s="14">
        <v>258</v>
      </c>
      <c r="BZ66" s="14">
        <v>756</v>
      </c>
      <c r="CA66" s="14">
        <v>6</v>
      </c>
      <c r="CB66" s="14">
        <v>1020</v>
      </c>
      <c r="CC66" s="14">
        <v>270</v>
      </c>
      <c r="CD66" s="14">
        <v>590</v>
      </c>
      <c r="CE66" s="14">
        <v>6</v>
      </c>
      <c r="CF66" s="14">
        <v>866</v>
      </c>
      <c r="CG66" s="14">
        <v>154</v>
      </c>
      <c r="CH66" s="16">
        <v>1.1712808031639792</v>
      </c>
      <c r="CI66" s="14">
        <v>290</v>
      </c>
      <c r="CJ66" s="16">
        <v>2.2056586553087922</v>
      </c>
      <c r="CK66" s="14">
        <v>13438</v>
      </c>
      <c r="CL66" s="67" t="s">
        <v>91</v>
      </c>
      <c r="CM66" s="45"/>
      <c r="CN66" s="30"/>
      <c r="CO66" s="7" t="s">
        <v>74</v>
      </c>
      <c r="CP66" s="29"/>
      <c r="CQ66" s="6">
        <v>13438</v>
      </c>
      <c r="CR66" s="14">
        <v>217</v>
      </c>
      <c r="CS66" s="14">
        <v>70</v>
      </c>
      <c r="CT66" s="14">
        <v>147</v>
      </c>
      <c r="CU66" s="16">
        <v>1.0939127846405714</v>
      </c>
      <c r="CV66" s="14">
        <v>222</v>
      </c>
      <c r="CW66" s="14">
        <v>803</v>
      </c>
      <c r="CX66" s="14">
        <v>4</v>
      </c>
      <c r="CY66" s="14">
        <v>1029</v>
      </c>
      <c r="CZ66" s="14">
        <v>218</v>
      </c>
      <c r="DA66" s="14">
        <v>506</v>
      </c>
      <c r="DB66" s="14">
        <v>7</v>
      </c>
      <c r="DC66" s="14">
        <v>731</v>
      </c>
      <c r="DD66" s="14">
        <v>298</v>
      </c>
      <c r="DE66" s="16">
        <v>2.2175919035570772</v>
      </c>
      <c r="DF66" s="14">
        <v>445</v>
      </c>
      <c r="DG66" s="16">
        <v>3.3115046881976489</v>
      </c>
      <c r="DH66" s="14">
        <v>13883</v>
      </c>
      <c r="DI66" s="67" t="s">
        <v>91</v>
      </c>
      <c r="DJ66" s="45"/>
      <c r="DK66" s="30"/>
      <c r="DL66" s="7" t="s">
        <v>74</v>
      </c>
      <c r="DM66" s="29"/>
      <c r="DN66" s="6">
        <v>13883</v>
      </c>
      <c r="DO66" s="14">
        <v>207</v>
      </c>
      <c r="DP66" s="14">
        <v>70</v>
      </c>
      <c r="DQ66" s="14">
        <v>137</v>
      </c>
      <c r="DR66" s="16">
        <v>0.98681841100626655</v>
      </c>
      <c r="DS66" s="14">
        <v>217</v>
      </c>
      <c r="DT66" s="14">
        <v>576</v>
      </c>
      <c r="DU66" s="14">
        <v>10</v>
      </c>
      <c r="DV66" s="14">
        <v>803</v>
      </c>
      <c r="DW66" s="14">
        <v>263</v>
      </c>
      <c r="DX66" s="14">
        <v>528</v>
      </c>
      <c r="DY66" s="14">
        <v>0</v>
      </c>
      <c r="DZ66" s="14">
        <v>791</v>
      </c>
      <c r="EA66" s="14">
        <v>12</v>
      </c>
      <c r="EB66" s="16">
        <v>8.6436649139235044E-2</v>
      </c>
      <c r="EC66" s="14">
        <v>149</v>
      </c>
      <c r="ED66" s="16">
        <v>1.0732550601455015</v>
      </c>
      <c r="EE66" s="14">
        <v>14032</v>
      </c>
      <c r="EF66" s="67" t="s">
        <v>91</v>
      </c>
      <c r="EG66" s="45"/>
      <c r="EH66" s="30"/>
      <c r="EI66" s="7" t="s">
        <v>74</v>
      </c>
      <c r="EJ66" s="29"/>
      <c r="EK66" s="6">
        <v>14032</v>
      </c>
      <c r="EL66" s="14">
        <v>189</v>
      </c>
      <c r="EM66" s="14">
        <v>53</v>
      </c>
      <c r="EN66" s="14">
        <v>136</v>
      </c>
      <c r="EO66" s="16">
        <v>0.96921322690992018</v>
      </c>
      <c r="EP66" s="14">
        <v>194</v>
      </c>
      <c r="EQ66" s="14">
        <v>565</v>
      </c>
      <c r="ER66" s="14">
        <v>9</v>
      </c>
      <c r="ES66" s="14">
        <v>768</v>
      </c>
      <c r="ET66" s="14">
        <v>257</v>
      </c>
      <c r="EU66" s="14">
        <v>528</v>
      </c>
      <c r="EV66" s="14">
        <v>13</v>
      </c>
      <c r="EW66" s="14">
        <v>798</v>
      </c>
      <c r="EX66" s="14">
        <v>-30</v>
      </c>
      <c r="EY66" s="16">
        <v>-0.21379703534777653</v>
      </c>
      <c r="EZ66" s="14">
        <v>106</v>
      </c>
      <c r="FA66" s="16">
        <v>0.75541619156214368</v>
      </c>
      <c r="FB66" s="14">
        <v>14138</v>
      </c>
      <c r="FC66" s="67" t="s">
        <v>91</v>
      </c>
      <c r="FD66" s="45"/>
      <c r="FE66" s="30"/>
      <c r="FF66" s="7" t="s">
        <v>74</v>
      </c>
      <c r="FG66" s="29"/>
      <c r="FH66" s="6">
        <v>14138</v>
      </c>
      <c r="FI66" s="14">
        <v>168</v>
      </c>
      <c r="FJ66" s="14">
        <v>70</v>
      </c>
      <c r="FK66" s="14">
        <v>98</v>
      </c>
      <c r="FL66" s="16">
        <v>0.69316735040316868</v>
      </c>
      <c r="FM66" s="14">
        <v>194</v>
      </c>
      <c r="FN66" s="14">
        <v>614</v>
      </c>
      <c r="FO66" s="14">
        <v>3</v>
      </c>
      <c r="FP66" s="14">
        <v>811</v>
      </c>
      <c r="FQ66" s="14">
        <v>234</v>
      </c>
      <c r="FR66" s="14">
        <v>512</v>
      </c>
      <c r="FS66" s="14">
        <v>44</v>
      </c>
      <c r="FT66" s="14">
        <v>790</v>
      </c>
      <c r="FU66" s="14">
        <v>21</v>
      </c>
      <c r="FV66" s="16">
        <v>0.14853586080067904</v>
      </c>
      <c r="FW66" s="14">
        <v>119</v>
      </c>
      <c r="FX66" s="16">
        <v>0.84170321120384772</v>
      </c>
      <c r="FY66" s="14">
        <v>14257</v>
      </c>
      <c r="FZ66" s="67" t="s">
        <v>91</v>
      </c>
      <c r="GA66" s="30"/>
      <c r="GB66" s="7" t="s">
        <v>74</v>
      </c>
      <c r="GC66" s="29"/>
      <c r="GD66" s="6">
        <v>14150</v>
      </c>
      <c r="GE66" s="14">
        <v>174</v>
      </c>
      <c r="GF66" s="14">
        <v>63</v>
      </c>
      <c r="GG66" s="14">
        <v>111</v>
      </c>
      <c r="GH66" s="16">
        <v>0.7844522968197879</v>
      </c>
      <c r="GI66" s="14">
        <v>166</v>
      </c>
      <c r="GJ66" s="14">
        <v>629</v>
      </c>
      <c r="GK66" s="14">
        <v>3</v>
      </c>
      <c r="GL66" s="14">
        <v>798</v>
      </c>
      <c r="GM66" s="14">
        <v>226</v>
      </c>
      <c r="GN66" s="14">
        <v>548</v>
      </c>
      <c r="GO66" s="14">
        <v>6</v>
      </c>
      <c r="GP66" s="14">
        <v>780</v>
      </c>
      <c r="GQ66" s="14">
        <v>18</v>
      </c>
      <c r="GR66" s="16">
        <v>0.12720848056537104</v>
      </c>
      <c r="GS66" s="14">
        <v>129</v>
      </c>
      <c r="GT66" s="16">
        <v>0.91166077738515894</v>
      </c>
      <c r="GU66" s="14">
        <v>14279</v>
      </c>
      <c r="GV66" s="67" t="s">
        <v>91</v>
      </c>
      <c r="GW66" s="30"/>
      <c r="GX66" s="7" t="s">
        <v>74</v>
      </c>
      <c r="GY66" s="29"/>
      <c r="GZ66" s="6">
        <v>14279</v>
      </c>
      <c r="HA66" s="14">
        <v>183</v>
      </c>
      <c r="HB66" s="14">
        <v>75</v>
      </c>
      <c r="HC66" s="14">
        <v>108</v>
      </c>
      <c r="HD66" s="16">
        <v>0.75635548707892708</v>
      </c>
      <c r="HE66" s="14">
        <v>215</v>
      </c>
      <c r="HF66" s="14">
        <v>649</v>
      </c>
      <c r="HG66" s="14">
        <v>4</v>
      </c>
      <c r="HH66" s="14">
        <v>868</v>
      </c>
      <c r="HI66" s="14">
        <v>225</v>
      </c>
      <c r="HJ66" s="14">
        <v>544</v>
      </c>
      <c r="HK66" s="14">
        <v>9</v>
      </c>
      <c r="HL66" s="14">
        <v>778</v>
      </c>
      <c r="HM66" s="14">
        <v>90</v>
      </c>
      <c r="HN66" s="16">
        <v>0.63029623923243927</v>
      </c>
      <c r="HO66" s="14">
        <v>198</v>
      </c>
      <c r="HP66" s="16">
        <v>1.3866517263113662</v>
      </c>
      <c r="HQ66" s="14">
        <v>14477</v>
      </c>
      <c r="HR66" s="67" t="s">
        <v>91</v>
      </c>
      <c r="HW66" s="16"/>
      <c r="IG66" s="16"/>
      <c r="II66" s="16"/>
      <c r="IP66" s="16"/>
    </row>
    <row r="67" spans="1:250" ht="12.75" customHeight="1">
      <c r="A67" s="30"/>
      <c r="B67" s="7" t="s">
        <v>75</v>
      </c>
      <c r="C67" s="29"/>
      <c r="D67" s="6">
        <v>6961</v>
      </c>
      <c r="E67" s="36" t="s">
        <v>286</v>
      </c>
      <c r="F67" s="36" t="s">
        <v>286</v>
      </c>
      <c r="G67" s="14">
        <v>37</v>
      </c>
      <c r="H67" s="16">
        <v>0.53153282574342764</v>
      </c>
      <c r="I67" s="36" t="s">
        <v>286</v>
      </c>
      <c r="J67" s="36" t="s">
        <v>286</v>
      </c>
      <c r="K67" s="36" t="s">
        <v>286</v>
      </c>
      <c r="L67" s="36" t="s">
        <v>286</v>
      </c>
      <c r="M67" s="36" t="s">
        <v>286</v>
      </c>
      <c r="N67" s="36" t="s">
        <v>286</v>
      </c>
      <c r="O67" s="36" t="s">
        <v>286</v>
      </c>
      <c r="P67" s="36" t="s">
        <v>286</v>
      </c>
      <c r="Q67" s="14">
        <v>-165</v>
      </c>
      <c r="R67" s="16">
        <v>-2.3703490877747453</v>
      </c>
      <c r="S67" s="14">
        <v>-128</v>
      </c>
      <c r="T67" s="16">
        <v>-1.8388162620313171</v>
      </c>
      <c r="U67" s="14">
        <v>6833</v>
      </c>
      <c r="V67" s="67" t="s">
        <v>79</v>
      </c>
      <c r="W67" s="45"/>
      <c r="X67" s="30"/>
      <c r="Y67" s="7" t="s">
        <v>75</v>
      </c>
      <c r="Z67" s="29"/>
      <c r="AA67" s="6">
        <v>6833</v>
      </c>
      <c r="AB67" s="14">
        <v>101</v>
      </c>
      <c r="AC67" s="14">
        <v>37</v>
      </c>
      <c r="AD67" s="14">
        <v>64</v>
      </c>
      <c r="AE67" s="16">
        <v>0.93663105517342304</v>
      </c>
      <c r="AF67" s="14">
        <v>151</v>
      </c>
      <c r="AG67" s="14">
        <v>212</v>
      </c>
      <c r="AH67" s="14">
        <v>37</v>
      </c>
      <c r="AI67" s="14">
        <v>400</v>
      </c>
      <c r="AJ67" s="14">
        <v>140</v>
      </c>
      <c r="AK67" s="14">
        <v>277</v>
      </c>
      <c r="AL67" s="14">
        <v>88</v>
      </c>
      <c r="AM67" s="14">
        <v>505</v>
      </c>
      <c r="AN67" s="14">
        <v>-105</v>
      </c>
      <c r="AO67" s="16">
        <v>-1.5366603248938973</v>
      </c>
      <c r="AP67" s="14">
        <v>-41</v>
      </c>
      <c r="AQ67" s="16">
        <v>-0.60002926972047421</v>
      </c>
      <c r="AR67" s="14">
        <v>6792</v>
      </c>
      <c r="AS67" s="67" t="s">
        <v>79</v>
      </c>
      <c r="AT67" s="30"/>
      <c r="AU67" s="7" t="s">
        <v>75</v>
      </c>
      <c r="AV67" s="29"/>
      <c r="AW67" s="6">
        <v>6792</v>
      </c>
      <c r="AX67" s="14">
        <v>86</v>
      </c>
      <c r="AY67" s="14">
        <v>48</v>
      </c>
      <c r="AZ67" s="14">
        <v>38</v>
      </c>
      <c r="BA67" s="16">
        <v>0.55948174322732624</v>
      </c>
      <c r="BB67" s="14">
        <v>138</v>
      </c>
      <c r="BC67" s="14">
        <v>204</v>
      </c>
      <c r="BD67" s="14">
        <v>56</v>
      </c>
      <c r="BE67" s="14">
        <v>398</v>
      </c>
      <c r="BF67" s="14">
        <v>130</v>
      </c>
      <c r="BG67" s="14">
        <v>302</v>
      </c>
      <c r="BH67" s="14">
        <v>66</v>
      </c>
      <c r="BI67" s="14">
        <v>498</v>
      </c>
      <c r="BJ67" s="14">
        <v>-100</v>
      </c>
      <c r="BK67" s="16">
        <v>-1.4723203769140165</v>
      </c>
      <c r="BL67" s="14">
        <v>-62</v>
      </c>
      <c r="BM67" s="16">
        <v>-0.91283863368669027</v>
      </c>
      <c r="BN67" s="14">
        <v>6730</v>
      </c>
      <c r="BO67" s="67" t="s">
        <v>79</v>
      </c>
      <c r="BP67" s="45"/>
      <c r="BQ67" s="30"/>
      <c r="BR67" s="7" t="s">
        <v>75</v>
      </c>
      <c r="BS67" s="29"/>
      <c r="BT67" s="6">
        <v>6770</v>
      </c>
      <c r="BU67" s="14">
        <v>78</v>
      </c>
      <c r="BV67" s="14">
        <v>50</v>
      </c>
      <c r="BW67" s="14">
        <v>28</v>
      </c>
      <c r="BX67" s="16">
        <v>0.41358936484490399</v>
      </c>
      <c r="BY67" s="14">
        <v>151</v>
      </c>
      <c r="BZ67" s="14">
        <v>201</v>
      </c>
      <c r="CA67" s="14">
        <v>43</v>
      </c>
      <c r="CB67" s="14">
        <v>395</v>
      </c>
      <c r="CC67" s="14">
        <v>121</v>
      </c>
      <c r="CD67" s="14">
        <v>248</v>
      </c>
      <c r="CE67" s="14">
        <v>55</v>
      </c>
      <c r="CF67" s="14">
        <v>424</v>
      </c>
      <c r="CG67" s="14">
        <v>-29</v>
      </c>
      <c r="CH67" s="16">
        <v>-0.42836041358936489</v>
      </c>
      <c r="CI67" s="14">
        <v>-1</v>
      </c>
      <c r="CJ67" s="16">
        <v>-1.4771048744460856E-2</v>
      </c>
      <c r="CK67" s="14">
        <v>6769</v>
      </c>
      <c r="CL67" s="67" t="s">
        <v>79</v>
      </c>
      <c r="CM67" s="45"/>
      <c r="CN67" s="30"/>
      <c r="CO67" s="7" t="s">
        <v>75</v>
      </c>
      <c r="CP67" s="29"/>
      <c r="CQ67" s="6">
        <v>6769</v>
      </c>
      <c r="CR67" s="14">
        <v>79</v>
      </c>
      <c r="CS67" s="14">
        <v>50</v>
      </c>
      <c r="CT67" s="14">
        <v>29</v>
      </c>
      <c r="CU67" s="16">
        <v>0.42842369626237259</v>
      </c>
      <c r="CV67" s="14">
        <v>145</v>
      </c>
      <c r="CW67" s="14">
        <v>181</v>
      </c>
      <c r="CX67" s="14">
        <v>29</v>
      </c>
      <c r="CY67" s="14">
        <v>355</v>
      </c>
      <c r="CZ67" s="14">
        <v>102</v>
      </c>
      <c r="DA67" s="14">
        <v>247</v>
      </c>
      <c r="DB67" s="14">
        <v>67</v>
      </c>
      <c r="DC67" s="14">
        <v>416</v>
      </c>
      <c r="DD67" s="14">
        <v>-61</v>
      </c>
      <c r="DE67" s="16">
        <v>-0.90116708524154243</v>
      </c>
      <c r="DF67" s="14">
        <v>-32</v>
      </c>
      <c r="DG67" s="16">
        <v>-0.47274338897916973</v>
      </c>
      <c r="DH67" s="14">
        <v>6737</v>
      </c>
      <c r="DI67" s="67" t="s">
        <v>79</v>
      </c>
      <c r="DJ67" s="45"/>
      <c r="DK67" s="30"/>
      <c r="DL67" s="7" t="s">
        <v>75</v>
      </c>
      <c r="DM67" s="29"/>
      <c r="DN67" s="6">
        <v>6737</v>
      </c>
      <c r="DO67" s="14">
        <v>89</v>
      </c>
      <c r="DP67" s="14">
        <v>52</v>
      </c>
      <c r="DQ67" s="14">
        <v>37</v>
      </c>
      <c r="DR67" s="16">
        <v>0.54920587798723464</v>
      </c>
      <c r="DS67" s="14">
        <v>95</v>
      </c>
      <c r="DT67" s="14">
        <v>226</v>
      </c>
      <c r="DU67" s="14">
        <v>39</v>
      </c>
      <c r="DV67" s="14">
        <v>360</v>
      </c>
      <c r="DW67" s="14">
        <v>186</v>
      </c>
      <c r="DX67" s="14">
        <v>219</v>
      </c>
      <c r="DY67" s="14">
        <v>41</v>
      </c>
      <c r="DZ67" s="14">
        <v>446</v>
      </c>
      <c r="EA67" s="14">
        <v>-86</v>
      </c>
      <c r="EB67" s="16">
        <v>-1.2765325812676265</v>
      </c>
      <c r="EC67" s="14">
        <v>-49</v>
      </c>
      <c r="ED67" s="16">
        <v>-0.72732670328039184</v>
      </c>
      <c r="EE67" s="14">
        <v>6688</v>
      </c>
      <c r="EF67" s="67" t="s">
        <v>79</v>
      </c>
      <c r="EG67" s="45"/>
      <c r="EH67" s="30"/>
      <c r="EI67" s="7" t="s">
        <v>75</v>
      </c>
      <c r="EJ67" s="29"/>
      <c r="EK67" s="6">
        <v>6688</v>
      </c>
      <c r="EL67" s="14">
        <v>79</v>
      </c>
      <c r="EM67" s="14">
        <v>49</v>
      </c>
      <c r="EN67" s="14">
        <v>30</v>
      </c>
      <c r="EO67" s="16">
        <v>0.44856459330143539</v>
      </c>
      <c r="EP67" s="14">
        <v>162</v>
      </c>
      <c r="EQ67" s="14">
        <v>241</v>
      </c>
      <c r="ER67" s="14">
        <v>63</v>
      </c>
      <c r="ES67" s="14">
        <v>466</v>
      </c>
      <c r="ET67" s="14">
        <v>118</v>
      </c>
      <c r="EU67" s="14">
        <v>303</v>
      </c>
      <c r="EV67" s="14">
        <v>70</v>
      </c>
      <c r="EW67" s="14">
        <v>491</v>
      </c>
      <c r="EX67" s="14">
        <v>-25</v>
      </c>
      <c r="EY67" s="16">
        <v>-0.37380382775119619</v>
      </c>
      <c r="EZ67" s="14">
        <v>5</v>
      </c>
      <c r="FA67" s="16">
        <v>7.4760765550239236E-2</v>
      </c>
      <c r="FB67" s="14">
        <v>6693</v>
      </c>
      <c r="FC67" s="67" t="s">
        <v>79</v>
      </c>
      <c r="FD67" s="45"/>
      <c r="FE67" s="30"/>
      <c r="FF67" s="7" t="s">
        <v>75</v>
      </c>
      <c r="FG67" s="29"/>
      <c r="FH67" s="6">
        <v>6693</v>
      </c>
      <c r="FI67" s="14">
        <v>59</v>
      </c>
      <c r="FJ67" s="14">
        <v>51</v>
      </c>
      <c r="FK67" s="14">
        <v>8</v>
      </c>
      <c r="FL67" s="16">
        <v>0.11952786493351261</v>
      </c>
      <c r="FM67" s="14">
        <v>100</v>
      </c>
      <c r="FN67" s="14">
        <v>250</v>
      </c>
      <c r="FO67" s="14">
        <v>24</v>
      </c>
      <c r="FP67" s="14">
        <v>374</v>
      </c>
      <c r="FQ67" s="14">
        <v>118</v>
      </c>
      <c r="FR67" s="14">
        <v>252</v>
      </c>
      <c r="FS67" s="14">
        <v>23</v>
      </c>
      <c r="FT67" s="14">
        <v>393</v>
      </c>
      <c r="FU67" s="14">
        <v>-19</v>
      </c>
      <c r="FV67" s="16">
        <v>-0.28387867921709248</v>
      </c>
      <c r="FW67" s="14">
        <v>-11</v>
      </c>
      <c r="FX67" s="16">
        <v>-0.16435081428357987</v>
      </c>
      <c r="FY67" s="14">
        <v>6682</v>
      </c>
      <c r="FZ67" s="67" t="s">
        <v>79</v>
      </c>
      <c r="GA67" s="30"/>
      <c r="GB67" s="7" t="s">
        <v>75</v>
      </c>
      <c r="GC67" s="29"/>
      <c r="GD67" s="6">
        <v>6568</v>
      </c>
      <c r="GE67" s="14">
        <v>67</v>
      </c>
      <c r="GF67" s="14">
        <v>40</v>
      </c>
      <c r="GG67" s="14">
        <v>27</v>
      </c>
      <c r="GH67" s="16">
        <v>0.41108404384896469</v>
      </c>
      <c r="GI67" s="14">
        <v>87</v>
      </c>
      <c r="GJ67" s="14">
        <v>419</v>
      </c>
      <c r="GK67" s="14">
        <v>7</v>
      </c>
      <c r="GL67" s="14">
        <v>513</v>
      </c>
      <c r="GM67" s="14">
        <v>125</v>
      </c>
      <c r="GN67" s="14">
        <v>252</v>
      </c>
      <c r="GO67" s="14">
        <v>17</v>
      </c>
      <c r="GP67" s="14">
        <v>394</v>
      </c>
      <c r="GQ67" s="14">
        <v>119</v>
      </c>
      <c r="GR67" s="16">
        <v>1.8118148599269184</v>
      </c>
      <c r="GS67" s="14">
        <v>146</v>
      </c>
      <c r="GT67" s="16">
        <v>2.2228989037758833</v>
      </c>
      <c r="GU67" s="14">
        <v>6714</v>
      </c>
      <c r="GV67" s="67" t="s">
        <v>79</v>
      </c>
      <c r="GW67" s="30"/>
      <c r="GX67" s="7" t="s">
        <v>75</v>
      </c>
      <c r="GY67" s="29"/>
      <c r="GZ67" s="6">
        <v>6714</v>
      </c>
      <c r="HA67" s="14">
        <v>84</v>
      </c>
      <c r="HB67" s="14">
        <v>48</v>
      </c>
      <c r="HC67" s="14">
        <v>36</v>
      </c>
      <c r="HD67" s="16">
        <v>0.53619302949061665</v>
      </c>
      <c r="HE67" s="14">
        <v>116</v>
      </c>
      <c r="HF67" s="14">
        <v>313</v>
      </c>
      <c r="HG67" s="14">
        <v>0</v>
      </c>
      <c r="HH67" s="14">
        <v>429</v>
      </c>
      <c r="HI67" s="14">
        <v>91</v>
      </c>
      <c r="HJ67" s="14">
        <v>296</v>
      </c>
      <c r="HK67" s="14">
        <v>9</v>
      </c>
      <c r="HL67" s="14">
        <v>396</v>
      </c>
      <c r="HM67" s="14">
        <v>33</v>
      </c>
      <c r="HN67" s="16">
        <v>0.49151027703306527</v>
      </c>
      <c r="HO67" s="14">
        <v>69</v>
      </c>
      <c r="HP67" s="16">
        <v>1.0277033065236818</v>
      </c>
      <c r="HQ67" s="14">
        <v>6783</v>
      </c>
      <c r="HR67" s="67" t="s">
        <v>79</v>
      </c>
      <c r="HW67" s="16"/>
      <c r="IG67" s="16"/>
      <c r="II67" s="16"/>
      <c r="IP67" s="16"/>
    </row>
    <row r="68" spans="1:250" ht="12.75" customHeight="1">
      <c r="A68" s="30">
        <v>39</v>
      </c>
      <c r="B68" s="31" t="s">
        <v>49</v>
      </c>
      <c r="C68" s="29"/>
      <c r="D68" s="6">
        <v>1675</v>
      </c>
      <c r="E68" s="36" t="s">
        <v>286</v>
      </c>
      <c r="F68" s="36" t="s">
        <v>286</v>
      </c>
      <c r="G68" s="14">
        <v>6</v>
      </c>
      <c r="H68" s="16">
        <v>0.35820895522388058</v>
      </c>
      <c r="I68" s="36" t="s">
        <v>286</v>
      </c>
      <c r="J68" s="36" t="s">
        <v>286</v>
      </c>
      <c r="K68" s="36" t="s">
        <v>286</v>
      </c>
      <c r="L68" s="36" t="s">
        <v>286</v>
      </c>
      <c r="M68" s="36" t="s">
        <v>286</v>
      </c>
      <c r="N68" s="36" t="s">
        <v>286</v>
      </c>
      <c r="O68" s="36" t="s">
        <v>286</v>
      </c>
      <c r="P68" s="36" t="s">
        <v>286</v>
      </c>
      <c r="Q68" s="14">
        <v>-85</v>
      </c>
      <c r="R68" s="16">
        <v>-5.0746268656716413</v>
      </c>
      <c r="S68" s="14">
        <v>-79</v>
      </c>
      <c r="T68" s="16">
        <v>-4.7164179104477615</v>
      </c>
      <c r="U68" s="14">
        <v>1596</v>
      </c>
      <c r="V68" s="67">
        <v>39</v>
      </c>
      <c r="W68" s="45"/>
      <c r="X68" s="30">
        <v>39</v>
      </c>
      <c r="Y68" s="31" t="s">
        <v>49</v>
      </c>
      <c r="Z68" s="29"/>
      <c r="AA68" s="6">
        <v>1596</v>
      </c>
      <c r="AB68" s="14">
        <v>30</v>
      </c>
      <c r="AC68" s="14">
        <v>21</v>
      </c>
      <c r="AD68" s="14">
        <v>9</v>
      </c>
      <c r="AE68" s="16">
        <v>0.56390977443609014</v>
      </c>
      <c r="AF68" s="14">
        <v>29</v>
      </c>
      <c r="AG68" s="14">
        <v>71</v>
      </c>
      <c r="AH68" s="14">
        <v>2</v>
      </c>
      <c r="AI68" s="14">
        <v>102</v>
      </c>
      <c r="AJ68" s="14">
        <v>24</v>
      </c>
      <c r="AK68" s="14">
        <v>97</v>
      </c>
      <c r="AL68" s="14">
        <v>1</v>
      </c>
      <c r="AM68" s="14">
        <v>122</v>
      </c>
      <c r="AN68" s="14">
        <v>-20</v>
      </c>
      <c r="AO68" s="16">
        <v>-1.2531328320802004</v>
      </c>
      <c r="AP68" s="14">
        <v>-11</v>
      </c>
      <c r="AQ68" s="16">
        <v>-0.68922305764411029</v>
      </c>
      <c r="AR68" s="14">
        <v>1585</v>
      </c>
      <c r="AS68" s="67">
        <v>39</v>
      </c>
      <c r="AT68" s="30">
        <v>39</v>
      </c>
      <c r="AU68" s="31" t="s">
        <v>49</v>
      </c>
      <c r="AV68" s="29"/>
      <c r="AW68" s="6">
        <v>1585</v>
      </c>
      <c r="AX68" s="14">
        <v>23</v>
      </c>
      <c r="AY68" s="14">
        <v>20</v>
      </c>
      <c r="AZ68" s="14">
        <v>3</v>
      </c>
      <c r="BA68" s="16">
        <v>0.1892744479495268</v>
      </c>
      <c r="BB68" s="14">
        <v>20</v>
      </c>
      <c r="BC68" s="14">
        <v>75</v>
      </c>
      <c r="BD68" s="14">
        <v>1</v>
      </c>
      <c r="BE68" s="14">
        <v>96</v>
      </c>
      <c r="BF68" s="14">
        <v>34</v>
      </c>
      <c r="BG68" s="14">
        <v>95</v>
      </c>
      <c r="BH68" s="14">
        <v>1</v>
      </c>
      <c r="BI68" s="14">
        <v>130</v>
      </c>
      <c r="BJ68" s="14">
        <v>-34</v>
      </c>
      <c r="BK68" s="16">
        <v>-2.1451104100946372</v>
      </c>
      <c r="BL68" s="14">
        <v>-31</v>
      </c>
      <c r="BM68" s="16">
        <v>-1.9558359621451102</v>
      </c>
      <c r="BN68" s="14">
        <v>1554</v>
      </c>
      <c r="BO68" s="67">
        <v>39</v>
      </c>
      <c r="BP68" s="45"/>
      <c r="BQ68" s="30">
        <v>39</v>
      </c>
      <c r="BR68" s="31" t="s">
        <v>49</v>
      </c>
      <c r="BS68" s="29"/>
      <c r="BT68" s="6">
        <v>1632</v>
      </c>
      <c r="BU68" s="14">
        <v>32</v>
      </c>
      <c r="BV68" s="14">
        <v>14</v>
      </c>
      <c r="BW68" s="14">
        <v>18</v>
      </c>
      <c r="BX68" s="16">
        <v>1.1029411764705883</v>
      </c>
      <c r="BY68" s="14">
        <v>31</v>
      </c>
      <c r="BZ68" s="14">
        <v>80</v>
      </c>
      <c r="CA68" s="14">
        <v>3</v>
      </c>
      <c r="CB68" s="14">
        <v>114</v>
      </c>
      <c r="CC68" s="14">
        <v>38</v>
      </c>
      <c r="CD68" s="14">
        <v>118</v>
      </c>
      <c r="CE68" s="14">
        <v>0</v>
      </c>
      <c r="CF68" s="14">
        <v>156</v>
      </c>
      <c r="CG68" s="14">
        <v>-42</v>
      </c>
      <c r="CH68" s="16">
        <v>-2.5735294117647056</v>
      </c>
      <c r="CI68" s="14">
        <v>-24</v>
      </c>
      <c r="CJ68" s="16">
        <v>-1.4705882352941175</v>
      </c>
      <c r="CK68" s="14">
        <v>1608</v>
      </c>
      <c r="CL68" s="67">
        <v>39</v>
      </c>
      <c r="CM68" s="45"/>
      <c r="CN68" s="30">
        <v>39</v>
      </c>
      <c r="CO68" s="31" t="s">
        <v>49</v>
      </c>
      <c r="CP68" s="29"/>
      <c r="CQ68" s="6">
        <v>1608</v>
      </c>
      <c r="CR68" s="14">
        <v>13</v>
      </c>
      <c r="CS68" s="14">
        <v>14</v>
      </c>
      <c r="CT68" s="14">
        <v>-1</v>
      </c>
      <c r="CU68" s="16">
        <v>-6.2189054726368161E-2</v>
      </c>
      <c r="CV68" s="14">
        <v>18</v>
      </c>
      <c r="CW68" s="14">
        <v>52</v>
      </c>
      <c r="CX68" s="14">
        <v>0</v>
      </c>
      <c r="CY68" s="14">
        <v>70</v>
      </c>
      <c r="CZ68" s="14">
        <v>21</v>
      </c>
      <c r="DA68" s="14">
        <v>84</v>
      </c>
      <c r="DB68" s="14">
        <v>0</v>
      </c>
      <c r="DC68" s="14">
        <v>105</v>
      </c>
      <c r="DD68" s="14">
        <v>-35</v>
      </c>
      <c r="DE68" s="16">
        <v>-2.1766169154228856</v>
      </c>
      <c r="DF68" s="14">
        <v>-36</v>
      </c>
      <c r="DG68" s="16">
        <v>-2.2388059701492535</v>
      </c>
      <c r="DH68" s="14">
        <v>1572</v>
      </c>
      <c r="DI68" s="67">
        <v>39</v>
      </c>
      <c r="DJ68" s="45"/>
      <c r="DK68" s="30">
        <v>39</v>
      </c>
      <c r="DL68" s="31" t="s">
        <v>49</v>
      </c>
      <c r="DM68" s="29"/>
      <c r="DN68" s="6">
        <v>1572</v>
      </c>
      <c r="DO68" s="14">
        <v>26</v>
      </c>
      <c r="DP68" s="14">
        <v>14</v>
      </c>
      <c r="DQ68" s="14">
        <v>12</v>
      </c>
      <c r="DR68" s="16">
        <v>0.76335877862595414</v>
      </c>
      <c r="DS68" s="14">
        <v>31</v>
      </c>
      <c r="DT68" s="14">
        <v>74</v>
      </c>
      <c r="DU68" s="14">
        <v>0</v>
      </c>
      <c r="DV68" s="14">
        <v>105</v>
      </c>
      <c r="DW68" s="14">
        <v>40</v>
      </c>
      <c r="DX68" s="14">
        <v>100</v>
      </c>
      <c r="DY68" s="14">
        <v>1</v>
      </c>
      <c r="DZ68" s="14">
        <v>141</v>
      </c>
      <c r="EA68" s="14">
        <v>-36</v>
      </c>
      <c r="EB68" s="16">
        <v>-2.2900763358778624</v>
      </c>
      <c r="EC68" s="14">
        <v>-24</v>
      </c>
      <c r="ED68" s="16">
        <v>-1.5267175572519083</v>
      </c>
      <c r="EE68" s="14">
        <v>1548</v>
      </c>
      <c r="EF68" s="67">
        <v>39</v>
      </c>
      <c r="EG68" s="45"/>
      <c r="EH68" s="30">
        <v>39</v>
      </c>
      <c r="EI68" s="31" t="s">
        <v>49</v>
      </c>
      <c r="EJ68" s="29"/>
      <c r="EK68" s="6">
        <v>1548</v>
      </c>
      <c r="EL68" s="14">
        <v>19</v>
      </c>
      <c r="EM68" s="14">
        <v>14</v>
      </c>
      <c r="EN68" s="14">
        <v>5</v>
      </c>
      <c r="EO68" s="16">
        <v>0.32299741602067183</v>
      </c>
      <c r="EP68" s="14">
        <v>15</v>
      </c>
      <c r="EQ68" s="14">
        <v>99</v>
      </c>
      <c r="ER68" s="14">
        <v>1</v>
      </c>
      <c r="ES68" s="14">
        <v>115</v>
      </c>
      <c r="ET68" s="14">
        <v>32</v>
      </c>
      <c r="EU68" s="14">
        <v>118</v>
      </c>
      <c r="EV68" s="14">
        <v>0</v>
      </c>
      <c r="EW68" s="14">
        <v>150</v>
      </c>
      <c r="EX68" s="14">
        <v>-35</v>
      </c>
      <c r="EY68" s="16">
        <v>-2.260981912144703</v>
      </c>
      <c r="EZ68" s="14">
        <v>-30</v>
      </c>
      <c r="FA68" s="16">
        <v>-1.9379844961240309</v>
      </c>
      <c r="FB68" s="14">
        <v>1518</v>
      </c>
      <c r="FC68" s="67">
        <v>39</v>
      </c>
      <c r="FD68" s="45"/>
      <c r="FE68" s="30">
        <v>39</v>
      </c>
      <c r="FF68" s="31" t="s">
        <v>49</v>
      </c>
      <c r="FG68" s="29"/>
      <c r="FH68" s="6">
        <v>1518</v>
      </c>
      <c r="FI68" s="14">
        <v>22</v>
      </c>
      <c r="FJ68" s="14">
        <v>10</v>
      </c>
      <c r="FK68" s="14">
        <v>12</v>
      </c>
      <c r="FL68" s="16">
        <v>0.79051383399209485</v>
      </c>
      <c r="FM68" s="14">
        <v>22</v>
      </c>
      <c r="FN68" s="14">
        <v>66</v>
      </c>
      <c r="FO68" s="14">
        <v>1</v>
      </c>
      <c r="FP68" s="14">
        <v>89</v>
      </c>
      <c r="FQ68" s="14">
        <v>39</v>
      </c>
      <c r="FR68" s="14">
        <v>87</v>
      </c>
      <c r="FS68" s="14">
        <v>0</v>
      </c>
      <c r="FT68" s="14">
        <v>126</v>
      </c>
      <c r="FU68" s="14">
        <v>-37</v>
      </c>
      <c r="FV68" s="16">
        <v>-2.437417654808959</v>
      </c>
      <c r="FW68" s="14">
        <v>-25</v>
      </c>
      <c r="FX68" s="16">
        <v>-1.6469038208168645</v>
      </c>
      <c r="FY68" s="14">
        <v>1493</v>
      </c>
      <c r="FZ68" s="67">
        <v>39</v>
      </c>
      <c r="GA68" s="30">
        <v>39</v>
      </c>
      <c r="GB68" s="31" t="s">
        <v>49</v>
      </c>
      <c r="GC68" s="29"/>
      <c r="GD68" s="6">
        <v>1463</v>
      </c>
      <c r="GE68" s="14">
        <v>12</v>
      </c>
      <c r="GF68" s="14">
        <v>16</v>
      </c>
      <c r="GG68" s="14">
        <v>-4</v>
      </c>
      <c r="GH68" s="16">
        <v>-0.27341079972658922</v>
      </c>
      <c r="GI68" s="14">
        <v>16</v>
      </c>
      <c r="GJ68" s="14">
        <v>68</v>
      </c>
      <c r="GK68" s="14">
        <v>0</v>
      </c>
      <c r="GL68" s="14">
        <v>84</v>
      </c>
      <c r="GM68" s="14">
        <v>39</v>
      </c>
      <c r="GN68" s="14">
        <v>118</v>
      </c>
      <c r="GO68" s="14">
        <v>3</v>
      </c>
      <c r="GP68" s="14">
        <v>160</v>
      </c>
      <c r="GQ68" s="14">
        <v>-76</v>
      </c>
      <c r="GR68" s="16">
        <v>-5.1948051948051948</v>
      </c>
      <c r="GS68" s="14">
        <v>-80</v>
      </c>
      <c r="GT68" s="16">
        <v>-5.4682159945317839</v>
      </c>
      <c r="GU68" s="14">
        <v>1383</v>
      </c>
      <c r="GV68" s="67">
        <v>39</v>
      </c>
      <c r="GW68" s="30">
        <v>39</v>
      </c>
      <c r="GX68" s="31" t="s">
        <v>49</v>
      </c>
      <c r="GY68" s="29"/>
      <c r="GZ68" s="6">
        <v>1383</v>
      </c>
      <c r="HA68" s="14">
        <v>14</v>
      </c>
      <c r="HB68" s="14">
        <v>17</v>
      </c>
      <c r="HC68" s="14">
        <v>-3</v>
      </c>
      <c r="HD68" s="16">
        <v>-0.21691973969631237</v>
      </c>
      <c r="HE68" s="14">
        <v>21</v>
      </c>
      <c r="HF68" s="14">
        <v>44</v>
      </c>
      <c r="HG68" s="14">
        <v>1</v>
      </c>
      <c r="HH68" s="14">
        <v>66</v>
      </c>
      <c r="HI68" s="14">
        <v>42</v>
      </c>
      <c r="HJ68" s="14">
        <v>79</v>
      </c>
      <c r="HK68" s="14">
        <v>0</v>
      </c>
      <c r="HL68" s="14">
        <v>121</v>
      </c>
      <c r="HM68" s="14">
        <v>-55</v>
      </c>
      <c r="HN68" s="16">
        <v>-3.976861894432393</v>
      </c>
      <c r="HO68" s="14">
        <v>-58</v>
      </c>
      <c r="HP68" s="16">
        <v>-4.1937816341287055</v>
      </c>
      <c r="HQ68" s="14">
        <v>1325</v>
      </c>
      <c r="HR68" s="67">
        <v>39</v>
      </c>
      <c r="HW68" s="16"/>
      <c r="IG68" s="16"/>
      <c r="II68" s="16"/>
      <c r="IP68" s="16"/>
    </row>
    <row r="69" spans="1:250" ht="12.75" customHeight="1">
      <c r="A69" s="30">
        <v>40</v>
      </c>
      <c r="B69" s="31" t="s">
        <v>50</v>
      </c>
      <c r="C69" s="29"/>
      <c r="D69" s="6">
        <v>3400</v>
      </c>
      <c r="E69" s="36" t="s">
        <v>286</v>
      </c>
      <c r="F69" s="36" t="s">
        <v>286</v>
      </c>
      <c r="G69" s="14">
        <v>27</v>
      </c>
      <c r="H69" s="16">
        <v>0.79411764705882348</v>
      </c>
      <c r="I69" s="36" t="s">
        <v>286</v>
      </c>
      <c r="J69" s="36" t="s">
        <v>286</v>
      </c>
      <c r="K69" s="36" t="s">
        <v>286</v>
      </c>
      <c r="L69" s="36" t="s">
        <v>286</v>
      </c>
      <c r="M69" s="36" t="s">
        <v>286</v>
      </c>
      <c r="N69" s="36" t="s">
        <v>286</v>
      </c>
      <c r="O69" s="36" t="s">
        <v>286</v>
      </c>
      <c r="P69" s="36" t="s">
        <v>286</v>
      </c>
      <c r="Q69" s="14">
        <v>15</v>
      </c>
      <c r="R69" s="16">
        <v>0.44117647058823528</v>
      </c>
      <c r="S69" s="14">
        <v>42</v>
      </c>
      <c r="T69" s="16">
        <v>1.2352941176470587</v>
      </c>
      <c r="U69" s="14">
        <v>3442</v>
      </c>
      <c r="V69" s="67">
        <v>40</v>
      </c>
      <c r="W69" s="45"/>
      <c r="X69" s="30">
        <v>40</v>
      </c>
      <c r="Y69" s="31" t="s">
        <v>50</v>
      </c>
      <c r="Z69" s="29"/>
      <c r="AA69" s="6">
        <v>3442</v>
      </c>
      <c r="AB69" s="14">
        <v>50</v>
      </c>
      <c r="AC69" s="14">
        <v>27</v>
      </c>
      <c r="AD69" s="14">
        <v>23</v>
      </c>
      <c r="AE69" s="16">
        <v>0.6682161533991865</v>
      </c>
      <c r="AF69" s="14">
        <v>148</v>
      </c>
      <c r="AG69" s="14">
        <v>254</v>
      </c>
      <c r="AH69" s="14">
        <v>1</v>
      </c>
      <c r="AI69" s="14">
        <v>403</v>
      </c>
      <c r="AJ69" s="14">
        <v>102</v>
      </c>
      <c r="AK69" s="14">
        <v>309</v>
      </c>
      <c r="AL69" s="14">
        <v>3</v>
      </c>
      <c r="AM69" s="14">
        <v>414</v>
      </c>
      <c r="AN69" s="14">
        <v>-11</v>
      </c>
      <c r="AO69" s="16">
        <v>-0.31958163858221966</v>
      </c>
      <c r="AP69" s="14">
        <v>12</v>
      </c>
      <c r="AQ69" s="16">
        <v>0.34863451481696689</v>
      </c>
      <c r="AR69" s="14">
        <v>3454</v>
      </c>
      <c r="AS69" s="67">
        <v>40</v>
      </c>
      <c r="AT69" s="30">
        <v>40</v>
      </c>
      <c r="AU69" s="31" t="s">
        <v>50</v>
      </c>
      <c r="AV69" s="29"/>
      <c r="AW69" s="6">
        <v>3454</v>
      </c>
      <c r="AX69" s="14">
        <v>59</v>
      </c>
      <c r="AY69" s="14">
        <v>22</v>
      </c>
      <c r="AZ69" s="14">
        <v>37</v>
      </c>
      <c r="BA69" s="16">
        <v>1.0712217718587147</v>
      </c>
      <c r="BB69" s="14">
        <v>111</v>
      </c>
      <c r="BC69" s="14">
        <v>307</v>
      </c>
      <c r="BD69" s="14">
        <v>0</v>
      </c>
      <c r="BE69" s="14">
        <v>418</v>
      </c>
      <c r="BF69" s="14">
        <v>65</v>
      </c>
      <c r="BG69" s="14">
        <v>338</v>
      </c>
      <c r="BH69" s="14">
        <v>0</v>
      </c>
      <c r="BI69" s="14">
        <v>403</v>
      </c>
      <c r="BJ69" s="14">
        <v>15</v>
      </c>
      <c r="BK69" s="16">
        <v>0.43427909669947889</v>
      </c>
      <c r="BL69" s="14">
        <v>52</v>
      </c>
      <c r="BM69" s="16">
        <v>1.5055008685581934</v>
      </c>
      <c r="BN69" s="14">
        <v>3506</v>
      </c>
      <c r="BO69" s="67">
        <v>40</v>
      </c>
      <c r="BP69" s="45"/>
      <c r="BQ69" s="30">
        <v>40</v>
      </c>
      <c r="BR69" s="31" t="s">
        <v>50</v>
      </c>
      <c r="BS69" s="29"/>
      <c r="BT69" s="6">
        <v>3467</v>
      </c>
      <c r="BU69" s="14">
        <v>53</v>
      </c>
      <c r="BV69" s="14">
        <v>25</v>
      </c>
      <c r="BW69" s="14">
        <v>28</v>
      </c>
      <c r="BX69" s="16">
        <v>0.8076146524372656</v>
      </c>
      <c r="BY69" s="14">
        <v>122</v>
      </c>
      <c r="BZ69" s="14">
        <v>289</v>
      </c>
      <c r="CA69" s="14">
        <v>0</v>
      </c>
      <c r="CB69" s="14">
        <v>411</v>
      </c>
      <c r="CC69" s="14">
        <v>92</v>
      </c>
      <c r="CD69" s="14">
        <v>282</v>
      </c>
      <c r="CE69" s="14">
        <v>7</v>
      </c>
      <c r="CF69" s="14">
        <v>381</v>
      </c>
      <c r="CG69" s="14">
        <v>30</v>
      </c>
      <c r="CH69" s="16">
        <v>0.8653014133256417</v>
      </c>
      <c r="CI69" s="14">
        <v>58</v>
      </c>
      <c r="CJ69" s="16">
        <v>1.6729160657629072</v>
      </c>
      <c r="CK69" s="14">
        <v>3525</v>
      </c>
      <c r="CL69" s="67">
        <v>40</v>
      </c>
      <c r="CM69" s="45"/>
      <c r="CN69" s="30">
        <v>40</v>
      </c>
      <c r="CO69" s="31" t="s">
        <v>50</v>
      </c>
      <c r="CP69" s="29"/>
      <c r="CQ69" s="6">
        <v>3525</v>
      </c>
      <c r="CR69" s="14">
        <v>48</v>
      </c>
      <c r="CS69" s="14">
        <v>20</v>
      </c>
      <c r="CT69" s="14">
        <v>28</v>
      </c>
      <c r="CU69" s="16">
        <v>0.79432624113475181</v>
      </c>
      <c r="CV69" s="14">
        <v>124</v>
      </c>
      <c r="CW69" s="14">
        <v>241</v>
      </c>
      <c r="CX69" s="14">
        <v>0</v>
      </c>
      <c r="CY69" s="14">
        <v>365</v>
      </c>
      <c r="CZ69" s="14">
        <v>111</v>
      </c>
      <c r="DA69" s="14">
        <v>317</v>
      </c>
      <c r="DB69" s="14">
        <v>3</v>
      </c>
      <c r="DC69" s="14">
        <v>431</v>
      </c>
      <c r="DD69" s="14">
        <v>-66</v>
      </c>
      <c r="DE69" s="16">
        <v>-1.8723404255319149</v>
      </c>
      <c r="DF69" s="14">
        <v>-38</v>
      </c>
      <c r="DG69" s="16">
        <v>-1.0780141843971631</v>
      </c>
      <c r="DH69" s="14">
        <v>3487</v>
      </c>
      <c r="DI69" s="67">
        <v>40</v>
      </c>
      <c r="DJ69" s="45"/>
      <c r="DK69" s="30">
        <v>40</v>
      </c>
      <c r="DL69" s="31" t="s">
        <v>50</v>
      </c>
      <c r="DM69" s="29"/>
      <c r="DN69" s="6">
        <v>3487</v>
      </c>
      <c r="DO69" s="14">
        <v>35</v>
      </c>
      <c r="DP69" s="14">
        <v>21</v>
      </c>
      <c r="DQ69" s="14">
        <v>14</v>
      </c>
      <c r="DR69" s="16">
        <v>0.40149125322626905</v>
      </c>
      <c r="DS69" s="14">
        <v>132</v>
      </c>
      <c r="DT69" s="14">
        <v>212</v>
      </c>
      <c r="DU69" s="14">
        <v>3</v>
      </c>
      <c r="DV69" s="14">
        <v>347</v>
      </c>
      <c r="DW69" s="14">
        <v>98</v>
      </c>
      <c r="DX69" s="14">
        <v>234</v>
      </c>
      <c r="DY69" s="14">
        <v>6</v>
      </c>
      <c r="DZ69" s="14">
        <v>338</v>
      </c>
      <c r="EA69" s="14">
        <v>9</v>
      </c>
      <c r="EB69" s="16">
        <v>0.25810151993117292</v>
      </c>
      <c r="EC69" s="14">
        <v>23</v>
      </c>
      <c r="ED69" s="16">
        <v>0.65959277315744191</v>
      </c>
      <c r="EE69" s="14">
        <v>3510</v>
      </c>
      <c r="EF69" s="67">
        <v>40</v>
      </c>
      <c r="EG69" s="45"/>
      <c r="EH69" s="30">
        <v>40</v>
      </c>
      <c r="EI69" s="31" t="s">
        <v>50</v>
      </c>
      <c r="EJ69" s="29"/>
      <c r="EK69" s="6">
        <v>3510</v>
      </c>
      <c r="EL69" s="14">
        <v>40</v>
      </c>
      <c r="EM69" s="14">
        <v>31</v>
      </c>
      <c r="EN69" s="14">
        <v>9</v>
      </c>
      <c r="EO69" s="16">
        <v>0.25641025641025639</v>
      </c>
      <c r="EP69" s="14">
        <v>101</v>
      </c>
      <c r="EQ69" s="14">
        <v>232</v>
      </c>
      <c r="ER69" s="14">
        <v>0</v>
      </c>
      <c r="ES69" s="14">
        <v>333</v>
      </c>
      <c r="ET69" s="14">
        <v>114</v>
      </c>
      <c r="EU69" s="14">
        <v>261</v>
      </c>
      <c r="EV69" s="14">
        <v>0</v>
      </c>
      <c r="EW69" s="14">
        <v>375</v>
      </c>
      <c r="EX69" s="14">
        <v>-42</v>
      </c>
      <c r="EY69" s="16">
        <v>-1.1965811965811968</v>
      </c>
      <c r="EZ69" s="14">
        <v>-33</v>
      </c>
      <c r="FA69" s="16">
        <v>-0.94017094017094016</v>
      </c>
      <c r="FB69" s="14">
        <v>3477</v>
      </c>
      <c r="FC69" s="67">
        <v>40</v>
      </c>
      <c r="FD69" s="45"/>
      <c r="FE69" s="30">
        <v>40</v>
      </c>
      <c r="FF69" s="31" t="s">
        <v>50</v>
      </c>
      <c r="FG69" s="29"/>
      <c r="FH69" s="6">
        <v>3477</v>
      </c>
      <c r="FI69" s="14">
        <v>38</v>
      </c>
      <c r="FJ69" s="14">
        <v>23</v>
      </c>
      <c r="FK69" s="14">
        <v>15</v>
      </c>
      <c r="FL69" s="16">
        <v>0.43140638481449528</v>
      </c>
      <c r="FM69" s="14">
        <v>116</v>
      </c>
      <c r="FN69" s="14">
        <v>208</v>
      </c>
      <c r="FO69" s="14">
        <v>0</v>
      </c>
      <c r="FP69" s="14">
        <v>324</v>
      </c>
      <c r="FQ69" s="14">
        <v>86</v>
      </c>
      <c r="FR69" s="14">
        <v>270</v>
      </c>
      <c r="FS69" s="14">
        <v>9</v>
      </c>
      <c r="FT69" s="14">
        <v>365</v>
      </c>
      <c r="FU69" s="14">
        <v>-41</v>
      </c>
      <c r="FV69" s="16">
        <v>-1.179177451826287</v>
      </c>
      <c r="FW69" s="14">
        <v>-26</v>
      </c>
      <c r="FX69" s="16">
        <v>-0.74777106701179186</v>
      </c>
      <c r="FY69" s="14">
        <v>3451</v>
      </c>
      <c r="FZ69" s="67">
        <v>40</v>
      </c>
      <c r="GA69" s="30">
        <v>40</v>
      </c>
      <c r="GB69" s="31" t="s">
        <v>50</v>
      </c>
      <c r="GC69" s="29"/>
      <c r="GD69" s="6">
        <v>3468</v>
      </c>
      <c r="GE69" s="14">
        <v>43</v>
      </c>
      <c r="GF69" s="14">
        <v>22</v>
      </c>
      <c r="GG69" s="14">
        <v>21</v>
      </c>
      <c r="GH69" s="16">
        <v>0.60553633217993075</v>
      </c>
      <c r="GI69" s="14">
        <v>120</v>
      </c>
      <c r="GJ69" s="14">
        <v>200</v>
      </c>
      <c r="GK69" s="14">
        <v>0</v>
      </c>
      <c r="GL69" s="14">
        <v>320</v>
      </c>
      <c r="GM69" s="14">
        <v>105</v>
      </c>
      <c r="GN69" s="14">
        <v>260</v>
      </c>
      <c r="GO69" s="14">
        <v>2</v>
      </c>
      <c r="GP69" s="14">
        <v>367</v>
      </c>
      <c r="GQ69" s="14">
        <v>-47</v>
      </c>
      <c r="GR69" s="16">
        <v>-1.3552479815455594</v>
      </c>
      <c r="GS69" s="14">
        <v>-26</v>
      </c>
      <c r="GT69" s="16">
        <v>-0.74971164936562862</v>
      </c>
      <c r="GU69" s="14">
        <v>3442</v>
      </c>
      <c r="GV69" s="67">
        <v>40</v>
      </c>
      <c r="GW69" s="30">
        <v>40</v>
      </c>
      <c r="GX69" s="31" t="s">
        <v>50</v>
      </c>
      <c r="GY69" s="29"/>
      <c r="GZ69" s="6">
        <v>3442</v>
      </c>
      <c r="HA69" s="14">
        <v>27</v>
      </c>
      <c r="HB69" s="14">
        <v>38</v>
      </c>
      <c r="HC69" s="14">
        <v>-11</v>
      </c>
      <c r="HD69" s="16">
        <v>-0.31958163858221966</v>
      </c>
      <c r="HE69" s="14">
        <v>156</v>
      </c>
      <c r="HF69" s="14">
        <v>245</v>
      </c>
      <c r="HG69" s="14">
        <v>13</v>
      </c>
      <c r="HH69" s="14">
        <v>414</v>
      </c>
      <c r="HI69" s="14">
        <v>105</v>
      </c>
      <c r="HJ69" s="14">
        <v>242</v>
      </c>
      <c r="HK69" s="14">
        <v>4</v>
      </c>
      <c r="HL69" s="14">
        <v>351</v>
      </c>
      <c r="HM69" s="14">
        <v>63</v>
      </c>
      <c r="HN69" s="16">
        <v>1.8303312027890761</v>
      </c>
      <c r="HO69" s="14">
        <v>52</v>
      </c>
      <c r="HP69" s="16">
        <v>1.5107495642068565</v>
      </c>
      <c r="HQ69" s="14">
        <v>3494</v>
      </c>
      <c r="HR69" s="67">
        <v>40</v>
      </c>
      <c r="HW69" s="16"/>
      <c r="IG69" s="16"/>
      <c r="II69" s="16"/>
      <c r="IP69" s="16"/>
    </row>
    <row r="70" spans="1:250" ht="12.75" customHeight="1">
      <c r="A70" s="30">
        <v>41</v>
      </c>
      <c r="B70" s="31" t="s">
        <v>51</v>
      </c>
      <c r="C70" s="40"/>
      <c r="D70" s="6">
        <v>2097</v>
      </c>
      <c r="E70" s="36" t="s">
        <v>286</v>
      </c>
      <c r="F70" s="36" t="s">
        <v>286</v>
      </c>
      <c r="G70" s="14">
        <v>16</v>
      </c>
      <c r="H70" s="16">
        <v>0.76299475441106335</v>
      </c>
      <c r="I70" s="36" t="s">
        <v>286</v>
      </c>
      <c r="J70" s="36" t="s">
        <v>286</v>
      </c>
      <c r="K70" s="36" t="s">
        <v>286</v>
      </c>
      <c r="L70" s="36" t="s">
        <v>286</v>
      </c>
      <c r="M70" s="36" t="s">
        <v>286</v>
      </c>
      <c r="N70" s="36" t="s">
        <v>286</v>
      </c>
      <c r="O70" s="36" t="s">
        <v>286</v>
      </c>
      <c r="P70" s="36" t="s">
        <v>286</v>
      </c>
      <c r="Q70" s="14">
        <v>-95</v>
      </c>
      <c r="R70" s="16">
        <v>-4.5302813543156892</v>
      </c>
      <c r="S70" s="14">
        <v>-79</v>
      </c>
      <c r="T70" s="16">
        <v>-3.7672865999046254</v>
      </c>
      <c r="U70" s="14">
        <v>2018</v>
      </c>
      <c r="V70" s="67">
        <v>41</v>
      </c>
      <c r="W70" s="45"/>
      <c r="X70" s="30">
        <v>41</v>
      </c>
      <c r="Y70" s="31" t="s">
        <v>51</v>
      </c>
      <c r="Z70" s="40"/>
      <c r="AA70" s="6">
        <v>2018</v>
      </c>
      <c r="AB70" s="14">
        <v>35</v>
      </c>
      <c r="AC70" s="14">
        <v>19</v>
      </c>
      <c r="AD70" s="14">
        <v>16</v>
      </c>
      <c r="AE70" s="16">
        <v>0.79286422200198214</v>
      </c>
      <c r="AF70" s="14">
        <v>47</v>
      </c>
      <c r="AG70" s="14">
        <v>172</v>
      </c>
      <c r="AH70" s="14">
        <v>19</v>
      </c>
      <c r="AI70" s="14">
        <v>238</v>
      </c>
      <c r="AJ70" s="14">
        <v>16</v>
      </c>
      <c r="AK70" s="14">
        <v>203</v>
      </c>
      <c r="AL70" s="14">
        <v>8</v>
      </c>
      <c r="AM70" s="14">
        <v>227</v>
      </c>
      <c r="AN70" s="14">
        <v>11</v>
      </c>
      <c r="AO70" s="16">
        <v>0.54509415262636274</v>
      </c>
      <c r="AP70" s="14">
        <v>27</v>
      </c>
      <c r="AQ70" s="16">
        <v>1.3379583746283448</v>
      </c>
      <c r="AR70" s="14">
        <v>2045</v>
      </c>
      <c r="AS70" s="67">
        <v>41</v>
      </c>
      <c r="AT70" s="30">
        <v>41</v>
      </c>
      <c r="AU70" s="31" t="s">
        <v>51</v>
      </c>
      <c r="AV70" s="40"/>
      <c r="AW70" s="6">
        <v>2045</v>
      </c>
      <c r="AX70" s="14">
        <v>39</v>
      </c>
      <c r="AY70" s="14">
        <v>21</v>
      </c>
      <c r="AZ70" s="14">
        <v>18</v>
      </c>
      <c r="BA70" s="16">
        <v>0.88019559902200484</v>
      </c>
      <c r="BB70" s="14">
        <v>43</v>
      </c>
      <c r="BC70" s="14">
        <v>117</v>
      </c>
      <c r="BD70" s="14">
        <v>2</v>
      </c>
      <c r="BE70" s="14">
        <v>162</v>
      </c>
      <c r="BF70" s="14">
        <v>33</v>
      </c>
      <c r="BG70" s="14">
        <v>150</v>
      </c>
      <c r="BH70" s="14">
        <v>3</v>
      </c>
      <c r="BI70" s="14">
        <v>186</v>
      </c>
      <c r="BJ70" s="14">
        <v>-24</v>
      </c>
      <c r="BK70" s="16">
        <v>-1.1735941320293399</v>
      </c>
      <c r="BL70" s="14">
        <v>-6</v>
      </c>
      <c r="BM70" s="16">
        <v>-0.29339853300733498</v>
      </c>
      <c r="BN70" s="14">
        <v>2039</v>
      </c>
      <c r="BO70" s="67">
        <v>41</v>
      </c>
      <c r="BP70" s="45"/>
      <c r="BQ70" s="30">
        <v>41</v>
      </c>
      <c r="BR70" s="31" t="s">
        <v>51</v>
      </c>
      <c r="BT70" s="6">
        <v>2054</v>
      </c>
      <c r="BU70" s="14">
        <v>35</v>
      </c>
      <c r="BV70" s="14">
        <v>16</v>
      </c>
      <c r="BW70" s="14">
        <v>19</v>
      </c>
      <c r="BX70" s="16">
        <v>0.92502434274586176</v>
      </c>
      <c r="BY70" s="14">
        <v>46</v>
      </c>
      <c r="BZ70" s="14">
        <v>176</v>
      </c>
      <c r="CA70" s="14">
        <v>0</v>
      </c>
      <c r="CB70" s="14">
        <v>222</v>
      </c>
      <c r="CC70" s="14">
        <v>29</v>
      </c>
      <c r="CD70" s="14">
        <v>211</v>
      </c>
      <c r="CE70" s="14">
        <v>1</v>
      </c>
      <c r="CF70" s="14">
        <v>241</v>
      </c>
      <c r="CG70" s="14">
        <v>-19</v>
      </c>
      <c r="CH70" s="16">
        <v>-0.92502434274586176</v>
      </c>
      <c r="CI70" s="14">
        <v>0</v>
      </c>
      <c r="CJ70" s="16">
        <v>0</v>
      </c>
      <c r="CK70" s="14">
        <v>2054</v>
      </c>
      <c r="CL70" s="67">
        <v>41</v>
      </c>
      <c r="CM70" s="45"/>
      <c r="CN70" s="30">
        <v>41</v>
      </c>
      <c r="CO70" s="31" t="s">
        <v>51</v>
      </c>
      <c r="CQ70" s="6">
        <v>2054</v>
      </c>
      <c r="CR70" s="14">
        <v>31</v>
      </c>
      <c r="CS70" s="14">
        <v>7</v>
      </c>
      <c r="CT70" s="14">
        <v>24</v>
      </c>
      <c r="CU70" s="16">
        <v>1.1684518013631937</v>
      </c>
      <c r="CV70" s="14">
        <v>53</v>
      </c>
      <c r="CW70" s="14">
        <v>114</v>
      </c>
      <c r="CX70" s="14">
        <v>4</v>
      </c>
      <c r="CY70" s="14">
        <v>171</v>
      </c>
      <c r="CZ70" s="14">
        <v>37</v>
      </c>
      <c r="DA70" s="14">
        <v>156</v>
      </c>
      <c r="DB70" s="14">
        <v>9</v>
      </c>
      <c r="DC70" s="14">
        <v>202</v>
      </c>
      <c r="DD70" s="14">
        <v>-31</v>
      </c>
      <c r="DE70" s="16">
        <v>-1.5092502434274586</v>
      </c>
      <c r="DF70" s="14">
        <v>-7</v>
      </c>
      <c r="DG70" s="16">
        <v>-0.34079844206426485</v>
      </c>
      <c r="DH70" s="14">
        <v>2047</v>
      </c>
      <c r="DI70" s="67">
        <v>41</v>
      </c>
      <c r="DJ70" s="45"/>
      <c r="DK70" s="30">
        <v>41</v>
      </c>
      <c r="DL70" s="31" t="s">
        <v>51</v>
      </c>
      <c r="DN70" s="6">
        <v>2047</v>
      </c>
      <c r="DO70" s="14">
        <v>33</v>
      </c>
      <c r="DP70" s="14">
        <v>16</v>
      </c>
      <c r="DQ70" s="14">
        <v>17</v>
      </c>
      <c r="DR70" s="16">
        <v>0.83048363458720076</v>
      </c>
      <c r="DS70" s="14">
        <v>43</v>
      </c>
      <c r="DT70" s="14">
        <v>118</v>
      </c>
      <c r="DU70" s="14">
        <v>0</v>
      </c>
      <c r="DV70" s="14">
        <v>161</v>
      </c>
      <c r="DW70" s="14">
        <v>39</v>
      </c>
      <c r="DX70" s="14">
        <v>175</v>
      </c>
      <c r="DY70" s="14">
        <v>8</v>
      </c>
      <c r="DZ70" s="14">
        <v>222</v>
      </c>
      <c r="EA70" s="14">
        <v>-61</v>
      </c>
      <c r="EB70" s="16">
        <v>-2.9799706888128967</v>
      </c>
      <c r="EC70" s="14">
        <v>-44</v>
      </c>
      <c r="ED70" s="16">
        <v>-2.1494870542256961</v>
      </c>
      <c r="EE70" s="14">
        <v>2003</v>
      </c>
      <c r="EF70" s="67">
        <v>41</v>
      </c>
      <c r="EG70" s="45"/>
      <c r="EH70" s="30">
        <v>41</v>
      </c>
      <c r="EI70" s="31" t="s">
        <v>51</v>
      </c>
      <c r="EK70" s="6">
        <v>2003</v>
      </c>
      <c r="EL70" s="14">
        <v>37</v>
      </c>
      <c r="EM70" s="14">
        <v>18</v>
      </c>
      <c r="EN70" s="14">
        <v>19</v>
      </c>
      <c r="EO70" s="16">
        <v>0.94857713429855228</v>
      </c>
      <c r="EP70" s="14">
        <v>34</v>
      </c>
      <c r="EQ70" s="14">
        <v>113</v>
      </c>
      <c r="ER70" s="14">
        <v>0</v>
      </c>
      <c r="ES70" s="14">
        <v>147</v>
      </c>
      <c r="ET70" s="14">
        <v>52</v>
      </c>
      <c r="EU70" s="14">
        <v>150</v>
      </c>
      <c r="EV70" s="14">
        <v>7</v>
      </c>
      <c r="EW70" s="14">
        <v>209</v>
      </c>
      <c r="EX70" s="14">
        <v>-62</v>
      </c>
      <c r="EY70" s="16">
        <v>-3.09535696455317</v>
      </c>
      <c r="EZ70" s="14">
        <v>-43</v>
      </c>
      <c r="FA70" s="16">
        <v>-2.1467798302546184</v>
      </c>
      <c r="FB70" s="14">
        <v>1960</v>
      </c>
      <c r="FC70" s="67">
        <v>41</v>
      </c>
      <c r="FD70" s="45"/>
      <c r="FE70" s="30">
        <v>41</v>
      </c>
      <c r="FF70" s="31" t="s">
        <v>51</v>
      </c>
      <c r="FH70" s="6">
        <v>1960</v>
      </c>
      <c r="FI70" s="14">
        <v>33</v>
      </c>
      <c r="FJ70" s="14">
        <v>14</v>
      </c>
      <c r="FK70" s="14">
        <v>19</v>
      </c>
      <c r="FL70" s="16">
        <v>0.96938775510204078</v>
      </c>
      <c r="FM70" s="14">
        <v>40</v>
      </c>
      <c r="FN70" s="14">
        <v>137</v>
      </c>
      <c r="FO70" s="14">
        <v>1</v>
      </c>
      <c r="FP70" s="14">
        <v>178</v>
      </c>
      <c r="FQ70" s="14">
        <v>30</v>
      </c>
      <c r="FR70" s="14">
        <v>164</v>
      </c>
      <c r="FS70" s="14">
        <v>7</v>
      </c>
      <c r="FT70" s="14">
        <v>201</v>
      </c>
      <c r="FU70" s="14">
        <v>-23</v>
      </c>
      <c r="FV70" s="16">
        <v>-1.1734693877551021</v>
      </c>
      <c r="FW70" s="14">
        <v>-4</v>
      </c>
      <c r="FX70" s="16">
        <v>-0.20408163265306123</v>
      </c>
      <c r="FY70" s="14">
        <v>1956</v>
      </c>
      <c r="FZ70" s="67">
        <v>41</v>
      </c>
      <c r="GA70" s="30">
        <v>41</v>
      </c>
      <c r="GB70" s="31" t="s">
        <v>51</v>
      </c>
      <c r="GC70" s="40"/>
      <c r="GD70" s="6">
        <v>1833</v>
      </c>
      <c r="GE70" s="14">
        <v>33</v>
      </c>
      <c r="GF70" s="14">
        <v>9</v>
      </c>
      <c r="GG70" s="14">
        <v>24</v>
      </c>
      <c r="GH70" s="16">
        <v>1.3093289689034371</v>
      </c>
      <c r="GI70" s="14">
        <v>38</v>
      </c>
      <c r="GJ70" s="14">
        <v>109</v>
      </c>
      <c r="GK70" s="14">
        <v>0</v>
      </c>
      <c r="GL70" s="14">
        <v>147</v>
      </c>
      <c r="GM70" s="14">
        <v>44</v>
      </c>
      <c r="GN70" s="14">
        <v>185</v>
      </c>
      <c r="GO70" s="14">
        <v>0</v>
      </c>
      <c r="GP70" s="14">
        <v>229</v>
      </c>
      <c r="GQ70" s="14">
        <v>-82</v>
      </c>
      <c r="GR70" s="16">
        <v>-4.4735406437534095</v>
      </c>
      <c r="GS70" s="14">
        <v>-58</v>
      </c>
      <c r="GT70" s="16">
        <v>-3.1642116748499727</v>
      </c>
      <c r="GU70" s="14">
        <v>1775</v>
      </c>
      <c r="GV70" s="67">
        <v>41</v>
      </c>
      <c r="GW70" s="30">
        <v>41</v>
      </c>
      <c r="GX70" s="31" t="s">
        <v>51</v>
      </c>
      <c r="GY70" s="40"/>
      <c r="GZ70" s="6">
        <v>1775</v>
      </c>
      <c r="HA70" s="14">
        <v>26</v>
      </c>
      <c r="HB70" s="14">
        <v>14</v>
      </c>
      <c r="HC70" s="14">
        <v>12</v>
      </c>
      <c r="HD70" s="16">
        <v>0.676056338028169</v>
      </c>
      <c r="HE70" s="14">
        <v>30</v>
      </c>
      <c r="HF70" s="14">
        <v>109</v>
      </c>
      <c r="HG70" s="14">
        <v>3</v>
      </c>
      <c r="HH70" s="14">
        <v>142</v>
      </c>
      <c r="HI70" s="14">
        <v>24</v>
      </c>
      <c r="HJ70" s="14">
        <v>138</v>
      </c>
      <c r="HK70" s="14">
        <v>6</v>
      </c>
      <c r="HL70" s="14">
        <v>168</v>
      </c>
      <c r="HM70" s="14">
        <v>-26</v>
      </c>
      <c r="HN70" s="16">
        <v>-1.4647887323943662</v>
      </c>
      <c r="HO70" s="14">
        <v>-14</v>
      </c>
      <c r="HP70" s="16">
        <v>-0.78873239436619713</v>
      </c>
      <c r="HQ70" s="14">
        <v>1761</v>
      </c>
      <c r="HR70" s="67">
        <v>41</v>
      </c>
      <c r="HW70" s="16"/>
      <c r="IG70" s="16"/>
      <c r="II70" s="16"/>
      <c r="IP70" s="16"/>
    </row>
    <row r="71" spans="1:250" ht="5.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69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69"/>
      <c r="AT71" s="41"/>
      <c r="AU71" s="41"/>
      <c r="AV71" s="41"/>
      <c r="AW71" s="43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2"/>
      <c r="BN71" s="35"/>
      <c r="BO71" s="69"/>
      <c r="BP71" s="41"/>
      <c r="BQ71" s="41"/>
      <c r="BR71" s="41"/>
      <c r="BS71" s="41"/>
      <c r="BT71" s="43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69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69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69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69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69"/>
      <c r="GA71" s="41"/>
      <c r="GB71" s="41"/>
      <c r="GC71" s="41"/>
      <c r="GD71" s="43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2"/>
      <c r="GU71" s="41"/>
      <c r="GV71" s="68"/>
      <c r="GX71" s="41"/>
      <c r="GY71" s="41"/>
      <c r="GZ71" s="43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68"/>
      <c r="HW71" s="16"/>
      <c r="II71" s="16"/>
    </row>
    <row r="72" spans="1:250" ht="15.5" customHeight="1">
      <c r="BT72" s="8" t="s">
        <v>278</v>
      </c>
      <c r="CQ72" s="8" t="s">
        <v>277</v>
      </c>
      <c r="GD72" s="8" t="s">
        <v>288</v>
      </c>
    </row>
    <row r="73" spans="1:250">
      <c r="FH73" s="71"/>
    </row>
  </sheetData>
  <mergeCells count="193">
    <mergeCell ref="GW5:GY9"/>
    <mergeCell ref="GZ5:GZ8"/>
    <mergeCell ref="HA5:HH5"/>
    <mergeCell ref="HI5:HP5"/>
    <mergeCell ref="HQ5:HQ8"/>
    <mergeCell ref="HR5:HR9"/>
    <mergeCell ref="HA6:HD6"/>
    <mergeCell ref="HE6:HH6"/>
    <mergeCell ref="HI6:HN6"/>
    <mergeCell ref="HO6:HP6"/>
    <mergeCell ref="GU5:GU8"/>
    <mergeCell ref="GV5:GV9"/>
    <mergeCell ref="GE6:GH6"/>
    <mergeCell ref="GI6:GL6"/>
    <mergeCell ref="GM6:GR6"/>
    <mergeCell ref="GS6:GT6"/>
    <mergeCell ref="GE7:GE8"/>
    <mergeCell ref="GF7:GF8"/>
    <mergeCell ref="GG7:GG8"/>
    <mergeCell ref="GH7:GH8"/>
    <mergeCell ref="HO7:HO8"/>
    <mergeCell ref="HP7:HP8"/>
    <mergeCell ref="HA7:HA8"/>
    <mergeCell ref="HB7:HB8"/>
    <mergeCell ref="HC7:HC8"/>
    <mergeCell ref="HD7:HD8"/>
    <mergeCell ref="HM7:HM8"/>
    <mergeCell ref="HN7:HN8"/>
    <mergeCell ref="GQ2:GR2"/>
    <mergeCell ref="GA5:GC9"/>
    <mergeCell ref="GD5:GD8"/>
    <mergeCell ref="GE5:GL5"/>
    <mergeCell ref="GM5:GT5"/>
    <mergeCell ref="GQ7:GQ8"/>
    <mergeCell ref="GR7:GR8"/>
    <mergeCell ref="GS7:GS8"/>
    <mergeCell ref="GT7:GT8"/>
    <mergeCell ref="EY7:EY8"/>
    <mergeCell ref="EZ7:EZ8"/>
    <mergeCell ref="FA7:FA8"/>
    <mergeCell ref="FW7:FW8"/>
    <mergeCell ref="FX7:FX8"/>
    <mergeCell ref="FI7:FI8"/>
    <mergeCell ref="FJ7:FJ8"/>
    <mergeCell ref="FK7:FK8"/>
    <mergeCell ref="FL7:FL8"/>
    <mergeCell ref="DR7:DR8"/>
    <mergeCell ref="DN5:DN8"/>
    <mergeCell ref="DO5:DV5"/>
    <mergeCell ref="EL7:EL8"/>
    <mergeCell ref="EM7:EM8"/>
    <mergeCell ref="EK5:EK8"/>
    <mergeCell ref="EL5:ES5"/>
    <mergeCell ref="EN7:EN8"/>
    <mergeCell ref="EO7:EO8"/>
    <mergeCell ref="EP6:ES6"/>
    <mergeCell ref="DO7:DO8"/>
    <mergeCell ref="DD7:DD8"/>
    <mergeCell ref="DE7:DE8"/>
    <mergeCell ref="CQ5:CQ8"/>
    <mergeCell ref="DP7:DP8"/>
    <mergeCell ref="DQ7:DQ8"/>
    <mergeCell ref="CH7:CH8"/>
    <mergeCell ref="CI7:CI8"/>
    <mergeCell ref="CJ7:CJ8"/>
    <mergeCell ref="CR7:CR8"/>
    <mergeCell ref="CS7:CS8"/>
    <mergeCell ref="DF7:DF8"/>
    <mergeCell ref="CU7:CU8"/>
    <mergeCell ref="DG7:DG8"/>
    <mergeCell ref="BW7:BW8"/>
    <mergeCell ref="BX7:BX8"/>
    <mergeCell ref="CG7:CG8"/>
    <mergeCell ref="AY7:AY8"/>
    <mergeCell ref="AZ7:AZ8"/>
    <mergeCell ref="BA7:BA8"/>
    <mergeCell ref="BJ7:BJ8"/>
    <mergeCell ref="BK7:BK8"/>
    <mergeCell ref="BL7:BL8"/>
    <mergeCell ref="A5:C9"/>
    <mergeCell ref="EA2:EB2"/>
    <mergeCell ref="EN2:EO2"/>
    <mergeCell ref="EX2:EY2"/>
    <mergeCell ref="AT5:AV9"/>
    <mergeCell ref="AW5:AW8"/>
    <mergeCell ref="AX5:BE5"/>
    <mergeCell ref="BF5:BM5"/>
    <mergeCell ref="BJ2:BK2"/>
    <mergeCell ref="AA5:AA8"/>
    <mergeCell ref="V5:V9"/>
    <mergeCell ref="AS5:AS9"/>
    <mergeCell ref="AB7:AB8"/>
    <mergeCell ref="AC7:AC8"/>
    <mergeCell ref="AD7:AD8"/>
    <mergeCell ref="AE7:AE8"/>
    <mergeCell ref="AP7:AP8"/>
    <mergeCell ref="AF6:AI6"/>
    <mergeCell ref="BN5:BN8"/>
    <mergeCell ref="BO5:BO9"/>
    <mergeCell ref="BT5:BT8"/>
    <mergeCell ref="AR5:AR8"/>
    <mergeCell ref="AD2:AE2"/>
    <mergeCell ref="BW2:BX2"/>
    <mergeCell ref="FU2:FV2"/>
    <mergeCell ref="BU5:CB5"/>
    <mergeCell ref="CC5:CJ5"/>
    <mergeCell ref="CK5:CK8"/>
    <mergeCell ref="CL5:CL9"/>
    <mergeCell ref="BB6:BE6"/>
    <mergeCell ref="DO6:DR6"/>
    <mergeCell ref="DS6:DV6"/>
    <mergeCell ref="DW6:EB6"/>
    <mergeCell ref="EC6:ED6"/>
    <mergeCell ref="BU6:BX6"/>
    <mergeCell ref="BY6:CB6"/>
    <mergeCell ref="BP5:BS9"/>
    <mergeCell ref="CM5:CP9"/>
    <mergeCell ref="CR5:CY5"/>
    <mergeCell ref="CZ5:DG5"/>
    <mergeCell ref="DH5:DH8"/>
    <mergeCell ref="DI5:DI9"/>
    <mergeCell ref="CT7:CT8"/>
    <mergeCell ref="CF2:CG2"/>
    <mergeCell ref="CT2:CU2"/>
    <mergeCell ref="DD2:DE2"/>
    <mergeCell ref="DQ2:DR2"/>
    <mergeCell ref="CC6:CH6"/>
    <mergeCell ref="G7:G8"/>
    <mergeCell ref="H7:H8"/>
    <mergeCell ref="D5:D8"/>
    <mergeCell ref="E5:L5"/>
    <mergeCell ref="I6:L6"/>
    <mergeCell ref="E6:H6"/>
    <mergeCell ref="E7:E8"/>
    <mergeCell ref="F7:F8"/>
    <mergeCell ref="AJ6:AO6"/>
    <mergeCell ref="R7:R8"/>
    <mergeCell ref="U5:U8"/>
    <mergeCell ref="AN7:AN8"/>
    <mergeCell ref="AO7:AO8"/>
    <mergeCell ref="S7:S8"/>
    <mergeCell ref="M5:T5"/>
    <mergeCell ref="W5:Z9"/>
    <mergeCell ref="T7:T8"/>
    <mergeCell ref="M6:R6"/>
    <mergeCell ref="EC7:EC8"/>
    <mergeCell ref="ED7:ED8"/>
    <mergeCell ref="EL6:EO6"/>
    <mergeCell ref="EX7:EX8"/>
    <mergeCell ref="Q7:Q8"/>
    <mergeCell ref="AB5:AI5"/>
    <mergeCell ref="AJ5:AQ5"/>
    <mergeCell ref="AB6:AE6"/>
    <mergeCell ref="FK2:FL2"/>
    <mergeCell ref="AX6:BA6"/>
    <mergeCell ref="AN2:AO2"/>
    <mergeCell ref="BF6:BK6"/>
    <mergeCell ref="BL6:BM6"/>
    <mergeCell ref="AQ7:AQ8"/>
    <mergeCell ref="AX7:AX8"/>
    <mergeCell ref="P2:Q2"/>
    <mergeCell ref="CI6:CJ6"/>
    <mergeCell ref="CR6:CU6"/>
    <mergeCell ref="CV6:CY6"/>
    <mergeCell ref="CZ6:DE6"/>
    <mergeCell ref="DF6:DG6"/>
    <mergeCell ref="BM7:BM8"/>
    <mergeCell ref="BU7:BU8"/>
    <mergeCell ref="BV7:BV8"/>
    <mergeCell ref="FY5:FY8"/>
    <mergeCell ref="FZ5:FZ9"/>
    <mergeCell ref="FI6:FL6"/>
    <mergeCell ref="FM6:FP6"/>
    <mergeCell ref="FQ6:FV6"/>
    <mergeCell ref="FW6:FX6"/>
    <mergeCell ref="FU7:FU8"/>
    <mergeCell ref="FV7:FV8"/>
    <mergeCell ref="DJ5:DM9"/>
    <mergeCell ref="EG5:EJ9"/>
    <mergeCell ref="FD5:FG9"/>
    <mergeCell ref="FH5:FH8"/>
    <mergeCell ref="FI5:FP5"/>
    <mergeCell ref="FQ5:FX5"/>
    <mergeCell ref="ET5:FA5"/>
    <mergeCell ref="FB5:FB8"/>
    <mergeCell ref="FC5:FC9"/>
    <mergeCell ref="ET6:EY6"/>
    <mergeCell ref="EZ6:FA6"/>
    <mergeCell ref="DW5:ED5"/>
    <mergeCell ref="EE5:EE8"/>
    <mergeCell ref="EF5:EF9"/>
    <mergeCell ref="EA7:EA8"/>
    <mergeCell ref="EB7:EB8"/>
  </mergeCells>
  <phoneticPr fontId="3"/>
  <conditionalFormatting sqref="S4 AP4">
    <cfRule type="cellIs" dxfId="15" priority="5" stopIfTrue="1" operator="equal">
      <formula>0</formula>
    </cfRule>
  </conditionalFormatting>
  <conditionalFormatting sqref="BL4 CI4 DF4 EC4 EZ4 FW4">
    <cfRule type="cellIs" dxfId="14" priority="4" stopIfTrue="1" operator="equal">
      <formula>0</formula>
    </cfRule>
  </conditionalFormatting>
  <conditionalFormatting sqref="GS4">
    <cfRule type="cellIs" dxfId="13" priority="2" stopIfTrue="1" operator="equal">
      <formula>0</formula>
    </cfRule>
  </conditionalFormatting>
  <conditionalFormatting sqref="HO4">
    <cfRule type="cellIs" dxfId="12" priority="1" stopIfTrue="1" operator="equal">
      <formula>0</formula>
    </cfRule>
  </conditionalFormatting>
  <hyperlinks>
    <hyperlink ref="B1" location="目次!A1" display="目次へ" xr:uid="{00000000-0004-0000-0200-000000000000}"/>
    <hyperlink ref="Y1" location="目次!A1" display="目次へ" xr:uid="{00000000-0004-0000-0200-000001000000}"/>
    <hyperlink ref="EI1" location="目次!A1" display="目次へ" xr:uid="{00000000-0004-0000-0200-000002000000}"/>
  </hyperlinks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88" orientation="portrait" blackAndWhite="1" r:id="rId1"/>
  <headerFooter alignWithMargins="0"/>
  <colBreaks count="9" manualBreakCount="9">
    <brk id="22" max="71" man="1"/>
    <brk id="45" max="71" man="1"/>
    <brk id="67" max="71" man="1"/>
    <brk id="90" max="71" man="1"/>
    <brk id="113" max="71" man="1"/>
    <brk id="136" max="71" man="1"/>
    <brk id="159" max="71" man="1"/>
    <brk id="182" max="71" man="1"/>
    <brk id="204" max="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72"/>
  <sheetViews>
    <sheetView showGridLines="0" view="pageBreakPreview" zoomScaleNormal="130" zoomScaleSheetLayoutView="100" workbookViewId="0">
      <pane xSplit="3" ySplit="9" topLeftCell="D10" activePane="bottomRight" state="frozen"/>
      <selection pane="topRight" activeCell="E1" sqref="E1"/>
      <selection pane="bottomLeft" activeCell="A10" sqref="A10"/>
      <selection pane="bottomRight"/>
    </sheetView>
  </sheetViews>
  <sheetFormatPr defaultColWidth="13.6328125" defaultRowHeight="11"/>
  <cols>
    <col min="1" max="1" width="3.7265625" style="8" bestFit="1" customWidth="1"/>
    <col min="2" max="2" width="7.453125" style="8" bestFit="1" customWidth="1"/>
    <col min="3" max="3" width="1.453125" style="8" customWidth="1"/>
    <col min="4" max="12" width="9.7265625" style="8" customWidth="1"/>
    <col min="13" max="16" width="11.36328125" style="8" customWidth="1"/>
    <col min="17" max="18" width="10.453125" style="8" customWidth="1"/>
    <col min="19" max="20" width="10.7265625" style="8" customWidth="1"/>
    <col min="21" max="21" width="11.7265625" style="8" customWidth="1"/>
    <col min="22" max="22" width="3" style="29" bestFit="1" customWidth="1"/>
    <col min="23" max="23" width="1.453125" style="8" customWidth="1"/>
    <col min="24" max="24" width="3.7265625" style="8" bestFit="1" customWidth="1"/>
    <col min="25" max="25" width="7.453125" style="8" bestFit="1" customWidth="1"/>
    <col min="26" max="26" width="1.453125" style="8" customWidth="1"/>
    <col min="27" max="35" width="9.7265625" style="8" customWidth="1"/>
    <col min="36" max="39" width="10.36328125" style="8" customWidth="1"/>
    <col min="40" max="44" width="11.453125" style="8" customWidth="1"/>
    <col min="45" max="45" width="3" style="29" bestFit="1" customWidth="1"/>
    <col min="46" max="46" width="1.453125" style="8" customWidth="1"/>
    <col min="47" max="47" width="3.7265625" style="8" bestFit="1" customWidth="1"/>
    <col min="48" max="48" width="7.453125" style="8" bestFit="1" customWidth="1"/>
    <col min="49" max="49" width="1.453125" style="8" customWidth="1"/>
    <col min="50" max="58" width="9.7265625" style="8" customWidth="1"/>
    <col min="59" max="67" width="10.90625" style="8" customWidth="1"/>
    <col min="68" max="68" width="3" style="29" bestFit="1" customWidth="1"/>
    <col min="69" max="69" width="1.453125" style="8" customWidth="1"/>
    <col min="70" max="70" width="3.7265625" style="8" bestFit="1" customWidth="1"/>
    <col min="71" max="71" width="7.453125" style="8" bestFit="1" customWidth="1"/>
    <col min="72" max="72" width="1.453125" style="8" customWidth="1"/>
    <col min="73" max="81" width="9.90625" style="8" customWidth="1"/>
    <col min="82" max="90" width="10.36328125" style="8" customWidth="1"/>
    <col min="91" max="91" width="3.6328125" style="29" bestFit="1" customWidth="1"/>
    <col min="92" max="92" width="3.7265625" style="8" bestFit="1" customWidth="1"/>
    <col min="93" max="93" width="7.453125" style="8" bestFit="1" customWidth="1"/>
    <col min="94" max="94" width="1.453125" style="8" customWidth="1"/>
    <col min="95" max="103" width="9.7265625" style="8" customWidth="1"/>
    <col min="104" max="111" width="11" style="8" customWidth="1"/>
    <col min="112" max="112" width="11.36328125" style="8" customWidth="1"/>
    <col min="113" max="113" width="3" style="29" bestFit="1" customWidth="1"/>
    <col min="114" max="114" width="1.6328125" style="8" customWidth="1"/>
    <col min="115" max="115" width="3.7265625" style="8" bestFit="1" customWidth="1"/>
    <col min="116" max="116" width="7.453125" style="8" bestFit="1" customWidth="1"/>
    <col min="117" max="117" width="1.453125" style="8" customWidth="1"/>
    <col min="118" max="126" width="9.90625" style="8" customWidth="1"/>
    <col min="127" max="135" width="11.08984375" style="8" customWidth="1"/>
    <col min="136" max="136" width="3" style="8" bestFit="1" customWidth="1"/>
    <col min="137" max="137" width="1.6328125" style="8" customWidth="1"/>
    <col min="138" max="138" width="3.7265625" style="8" bestFit="1" customWidth="1"/>
    <col min="139" max="139" width="7.453125" style="8" bestFit="1" customWidth="1"/>
    <col min="140" max="140" width="1.453125" style="8" customWidth="1"/>
    <col min="141" max="149" width="9.7265625" style="8" customWidth="1"/>
    <col min="150" max="156" width="11.26953125" style="8" customWidth="1"/>
    <col min="157" max="157" width="10.453125" style="8" customWidth="1"/>
    <col min="158" max="158" width="11.26953125" style="8" customWidth="1"/>
    <col min="159" max="159" width="3" style="29" bestFit="1" customWidth="1"/>
    <col min="160" max="160" width="1.6328125" style="8" customWidth="1"/>
    <col min="161" max="161" width="3.7265625" style="8" bestFit="1" customWidth="1"/>
    <col min="162" max="162" width="7.453125" style="8" bestFit="1" customWidth="1"/>
    <col min="163" max="163" width="1.453125" style="8" customWidth="1"/>
    <col min="164" max="172" width="9.7265625" style="8" customWidth="1"/>
    <col min="173" max="176" width="10.453125" style="8" customWidth="1"/>
    <col min="177" max="178" width="11.453125" style="8" customWidth="1"/>
    <col min="179" max="179" width="10.7265625" style="8" customWidth="1"/>
    <col min="180" max="180" width="11.36328125" style="8" customWidth="1"/>
    <col min="181" max="181" width="12.08984375" style="8" customWidth="1"/>
    <col min="182" max="182" width="3" style="8" bestFit="1" customWidth="1"/>
    <col min="183" max="183" width="1.6328125" style="8" customWidth="1"/>
    <col min="184" max="184" width="3.7265625" style="8" bestFit="1" customWidth="1"/>
    <col min="185" max="185" width="7.453125" style="8" bestFit="1" customWidth="1"/>
    <col min="186" max="186" width="1.453125" style="8" customWidth="1"/>
    <col min="187" max="195" width="9.90625" style="8" customWidth="1"/>
    <col min="196" max="203" width="10.6328125" style="8" customWidth="1"/>
    <col min="204" max="204" width="12" style="8" customWidth="1"/>
    <col min="205" max="205" width="3" style="29" bestFit="1" customWidth="1"/>
    <col min="206" max="206" width="1.6328125" style="8" customWidth="1"/>
    <col min="207" max="207" width="3.7265625" style="8" bestFit="1" customWidth="1"/>
    <col min="208" max="208" width="7.453125" style="8" bestFit="1" customWidth="1"/>
    <col min="209" max="209" width="1.453125" style="8" customWidth="1"/>
    <col min="210" max="218" width="9.7265625" style="8" customWidth="1"/>
    <col min="219" max="227" width="10.36328125" style="8" customWidth="1"/>
    <col min="228" max="228" width="3.6328125" style="29" bestFit="1" customWidth="1"/>
    <col min="229" max="16384" width="13.6328125" style="8"/>
  </cols>
  <sheetData>
    <row r="1" spans="1:252" ht="14">
      <c r="B1" s="51" t="s">
        <v>170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Y1" s="51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V1" s="51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S1" s="51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O1" s="51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L1" s="51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I1" s="51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F1" s="51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GC1" s="51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Z1" s="51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</row>
    <row r="2" spans="1:252" ht="14">
      <c r="B2" s="51"/>
      <c r="D2" s="26" t="s">
        <v>301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03" t="s">
        <v>196</v>
      </c>
      <c r="Q2" s="103"/>
      <c r="R2" s="103"/>
      <c r="S2" s="44"/>
      <c r="T2" s="44"/>
      <c r="U2" s="44"/>
      <c r="Y2" s="51"/>
      <c r="AA2" s="44"/>
      <c r="AB2" s="44"/>
      <c r="AC2" s="44"/>
      <c r="AD2" s="103" t="s">
        <v>211</v>
      </c>
      <c r="AE2" s="103"/>
      <c r="AF2" s="44"/>
      <c r="AG2" s="44"/>
      <c r="AH2" s="44"/>
      <c r="AI2" s="44"/>
      <c r="AJ2" s="44"/>
      <c r="AK2" s="44"/>
      <c r="AL2" s="44"/>
      <c r="AM2" s="44"/>
      <c r="AN2" s="103" t="s">
        <v>211</v>
      </c>
      <c r="AO2" s="103"/>
      <c r="AP2" s="44"/>
      <c r="AQ2" s="44"/>
      <c r="AR2" s="44"/>
      <c r="AV2" s="51"/>
      <c r="AX2" s="44"/>
      <c r="AY2" s="44"/>
      <c r="AZ2" s="44"/>
      <c r="BA2" s="103" t="s">
        <v>211</v>
      </c>
      <c r="BB2" s="103"/>
      <c r="BC2" s="44"/>
      <c r="BD2" s="44"/>
      <c r="BE2" s="44"/>
      <c r="BF2" s="44"/>
      <c r="BG2" s="44"/>
      <c r="BH2" s="44"/>
      <c r="BI2" s="44"/>
      <c r="BJ2" s="103" t="s">
        <v>211</v>
      </c>
      <c r="BK2" s="103"/>
      <c r="BL2" s="103"/>
      <c r="BM2" s="44"/>
      <c r="BN2" s="44"/>
      <c r="BO2" s="44"/>
      <c r="BS2" s="51"/>
      <c r="BU2" s="44"/>
      <c r="BV2" s="44"/>
      <c r="BW2" s="44"/>
      <c r="BX2" s="103" t="s">
        <v>211</v>
      </c>
      <c r="BY2" s="103"/>
      <c r="BZ2" s="44"/>
      <c r="CA2" s="44"/>
      <c r="CB2" s="44"/>
      <c r="CC2" s="44"/>
      <c r="CD2" s="44"/>
      <c r="CE2" s="44"/>
      <c r="CF2" s="44"/>
      <c r="CG2" s="44"/>
      <c r="CH2" s="103" t="s">
        <v>211</v>
      </c>
      <c r="CI2" s="103"/>
      <c r="CJ2" s="44"/>
      <c r="CK2" s="44"/>
      <c r="CL2" s="44"/>
      <c r="CO2" s="51"/>
      <c r="CQ2" s="26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103" t="s">
        <v>196</v>
      </c>
      <c r="DE2" s="103"/>
      <c r="DF2" s="44"/>
      <c r="DG2" s="44"/>
      <c r="DH2" s="44"/>
      <c r="DL2" s="51"/>
      <c r="DN2" s="44"/>
      <c r="DO2" s="44"/>
      <c r="DP2" s="44"/>
      <c r="DQ2" s="103" t="s">
        <v>196</v>
      </c>
      <c r="DR2" s="103"/>
      <c r="DS2" s="44"/>
      <c r="DT2" s="44"/>
      <c r="DU2" s="44"/>
      <c r="DV2" s="44"/>
      <c r="DW2" s="44"/>
      <c r="DX2" s="44"/>
      <c r="DY2" s="44"/>
      <c r="DZ2" s="44"/>
      <c r="EA2" s="103" t="s">
        <v>214</v>
      </c>
      <c r="EB2" s="103"/>
      <c r="EC2" s="44"/>
      <c r="ED2" s="44"/>
      <c r="EE2" s="44"/>
      <c r="EI2" s="51"/>
      <c r="EK2" s="44"/>
      <c r="EL2" s="44"/>
      <c r="EM2" s="44"/>
      <c r="EN2" s="103" t="s">
        <v>214</v>
      </c>
      <c r="EO2" s="103"/>
      <c r="EP2" s="44"/>
      <c r="EQ2" s="44"/>
      <c r="ER2" s="44"/>
      <c r="ES2" s="44"/>
      <c r="ET2" s="44"/>
      <c r="EU2" s="44"/>
      <c r="EV2" s="44"/>
      <c r="EW2" s="44"/>
      <c r="EX2" s="103" t="s">
        <v>214</v>
      </c>
      <c r="EY2" s="103"/>
      <c r="EZ2" s="44"/>
      <c r="FA2" s="44"/>
      <c r="FB2" s="44"/>
      <c r="FF2" s="51"/>
      <c r="FH2" s="44"/>
      <c r="FI2" s="44"/>
      <c r="FJ2" s="44"/>
      <c r="FK2" s="103" t="s">
        <v>196</v>
      </c>
      <c r="FL2" s="103"/>
      <c r="FM2" s="44"/>
      <c r="FN2" s="44"/>
      <c r="FO2" s="44"/>
      <c r="FP2" s="44"/>
      <c r="FQ2" s="44"/>
      <c r="FR2" s="44"/>
      <c r="FS2" s="44"/>
      <c r="FT2" s="44"/>
      <c r="FU2" s="103" t="s">
        <v>196</v>
      </c>
      <c r="FV2" s="103"/>
      <c r="FW2" s="44"/>
      <c r="FX2" s="44"/>
      <c r="FY2" s="44"/>
      <c r="GC2" s="51"/>
      <c r="GE2" s="44"/>
      <c r="GF2" s="44"/>
      <c r="GG2" s="44"/>
      <c r="GH2" s="44"/>
      <c r="GI2" s="104" t="s">
        <v>196</v>
      </c>
      <c r="GJ2" s="104"/>
      <c r="GK2" s="44"/>
      <c r="GL2" s="44"/>
      <c r="GM2" s="44"/>
      <c r="GN2" s="44"/>
      <c r="GO2" s="44"/>
      <c r="GP2" s="44"/>
      <c r="GQ2" s="44"/>
      <c r="GR2" s="103" t="s">
        <v>196</v>
      </c>
      <c r="GS2" s="103"/>
      <c r="GT2" s="44"/>
      <c r="GU2" s="44"/>
      <c r="GV2" s="44"/>
      <c r="GZ2" s="51"/>
      <c r="HB2" s="44"/>
      <c r="HC2" s="44"/>
      <c r="HD2" s="44"/>
      <c r="HE2" s="103" t="s">
        <v>196</v>
      </c>
      <c r="HF2" s="103"/>
      <c r="HG2" s="44"/>
      <c r="HH2" s="44"/>
      <c r="HI2" s="44"/>
      <c r="HJ2" s="44"/>
      <c r="HK2" s="44"/>
      <c r="HL2" s="44"/>
      <c r="HM2" s="44"/>
      <c r="HN2" s="44"/>
      <c r="HO2" s="103" t="s">
        <v>196</v>
      </c>
      <c r="HP2" s="103"/>
      <c r="HQ2" s="44"/>
      <c r="HR2" s="44"/>
      <c r="HS2" s="44"/>
    </row>
    <row r="3" spans="1:252" ht="14">
      <c r="B3" s="51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Y3" s="51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V3" s="51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S3" s="51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O3" s="51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L3" s="51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I3" s="51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F3" s="51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GC3" s="51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Z3" s="51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</row>
    <row r="4" spans="1:252">
      <c r="F4" s="27"/>
      <c r="S4" s="28">
        <v>0</v>
      </c>
      <c r="U4" s="29" t="s">
        <v>76</v>
      </c>
      <c r="AC4" s="27"/>
      <c r="AP4" s="28">
        <v>0</v>
      </c>
      <c r="AR4" s="29" t="s">
        <v>76</v>
      </c>
      <c r="AZ4" s="27"/>
      <c r="BM4" s="28">
        <v>0</v>
      </c>
      <c r="BO4" s="29" t="s">
        <v>76</v>
      </c>
      <c r="BW4" s="27"/>
      <c r="CJ4" s="28">
        <v>0</v>
      </c>
      <c r="CL4" s="29" t="s">
        <v>76</v>
      </c>
      <c r="CS4" s="27"/>
      <c r="DF4" s="28">
        <v>0</v>
      </c>
      <c r="DH4" s="29" t="s">
        <v>76</v>
      </c>
      <c r="DP4" s="27"/>
      <c r="EC4" s="28">
        <v>0</v>
      </c>
      <c r="EE4" s="29" t="s">
        <v>76</v>
      </c>
      <c r="EM4" s="27"/>
      <c r="EZ4" s="28">
        <v>0</v>
      </c>
      <c r="FB4" s="29" t="s">
        <v>76</v>
      </c>
      <c r="FJ4" s="27"/>
      <c r="FW4" s="28">
        <v>0</v>
      </c>
      <c r="FY4" s="29" t="s">
        <v>76</v>
      </c>
      <c r="GG4" s="27"/>
      <c r="GT4" s="28">
        <v>0</v>
      </c>
      <c r="GV4" s="29" t="s">
        <v>76</v>
      </c>
      <c r="HD4" s="27"/>
      <c r="HQ4" s="28">
        <v>0</v>
      </c>
      <c r="HS4" s="29" t="s">
        <v>76</v>
      </c>
    </row>
    <row r="5" spans="1:252" ht="12.75" customHeight="1">
      <c r="A5" s="76"/>
      <c r="B5" s="76"/>
      <c r="C5" s="77"/>
      <c r="D5" s="95" t="s">
        <v>145</v>
      </c>
      <c r="E5" s="84" t="s">
        <v>146</v>
      </c>
      <c r="F5" s="85"/>
      <c r="G5" s="85"/>
      <c r="H5" s="85"/>
      <c r="I5" s="85"/>
      <c r="J5" s="85"/>
      <c r="K5" s="85"/>
      <c r="L5" s="85"/>
      <c r="M5" s="85" t="s">
        <v>146</v>
      </c>
      <c r="N5" s="85"/>
      <c r="O5" s="85"/>
      <c r="P5" s="85"/>
      <c r="Q5" s="85"/>
      <c r="R5" s="85"/>
      <c r="S5" s="85"/>
      <c r="T5" s="85"/>
      <c r="U5" s="97" t="s">
        <v>147</v>
      </c>
      <c r="V5" s="86" t="s">
        <v>208</v>
      </c>
      <c r="W5" s="76" t="s">
        <v>176</v>
      </c>
      <c r="X5" s="76"/>
      <c r="Y5" s="76"/>
      <c r="Z5" s="77"/>
      <c r="AA5" s="95" t="s">
        <v>147</v>
      </c>
      <c r="AB5" s="84" t="s">
        <v>148</v>
      </c>
      <c r="AC5" s="85"/>
      <c r="AD5" s="85"/>
      <c r="AE5" s="85"/>
      <c r="AF5" s="85"/>
      <c r="AG5" s="85"/>
      <c r="AH5" s="85"/>
      <c r="AI5" s="85"/>
      <c r="AJ5" s="85" t="s">
        <v>148</v>
      </c>
      <c r="AK5" s="85"/>
      <c r="AL5" s="85"/>
      <c r="AM5" s="85"/>
      <c r="AN5" s="85"/>
      <c r="AO5" s="85"/>
      <c r="AP5" s="85"/>
      <c r="AQ5" s="85"/>
      <c r="AR5" s="97" t="s">
        <v>149</v>
      </c>
      <c r="AS5" s="86" t="s">
        <v>208</v>
      </c>
      <c r="AT5" s="76" t="s">
        <v>176</v>
      </c>
      <c r="AU5" s="76"/>
      <c r="AV5" s="76"/>
      <c r="AW5" s="77"/>
      <c r="AX5" s="95" t="s">
        <v>149</v>
      </c>
      <c r="AY5" s="84" t="s">
        <v>150</v>
      </c>
      <c r="AZ5" s="85"/>
      <c r="BA5" s="85"/>
      <c r="BB5" s="85"/>
      <c r="BC5" s="85"/>
      <c r="BD5" s="85"/>
      <c r="BE5" s="85"/>
      <c r="BF5" s="85"/>
      <c r="BG5" s="85" t="s">
        <v>150</v>
      </c>
      <c r="BH5" s="85"/>
      <c r="BI5" s="85"/>
      <c r="BJ5" s="85"/>
      <c r="BK5" s="85"/>
      <c r="BL5" s="85"/>
      <c r="BM5" s="85"/>
      <c r="BN5" s="85"/>
      <c r="BO5" s="97" t="s">
        <v>151</v>
      </c>
      <c r="BP5" s="86" t="s">
        <v>208</v>
      </c>
      <c r="BQ5" s="76" t="s">
        <v>176</v>
      </c>
      <c r="BR5" s="76"/>
      <c r="BS5" s="76"/>
      <c r="BT5" s="77"/>
      <c r="BU5" s="95" t="s">
        <v>151</v>
      </c>
      <c r="BV5" s="84" t="s">
        <v>152</v>
      </c>
      <c r="BW5" s="85"/>
      <c r="BX5" s="85"/>
      <c r="BY5" s="85"/>
      <c r="BZ5" s="85"/>
      <c r="CA5" s="85"/>
      <c r="CB5" s="85"/>
      <c r="CC5" s="85"/>
      <c r="CD5" s="85" t="s">
        <v>218</v>
      </c>
      <c r="CE5" s="85"/>
      <c r="CF5" s="85"/>
      <c r="CG5" s="85"/>
      <c r="CH5" s="85"/>
      <c r="CI5" s="85"/>
      <c r="CJ5" s="85"/>
      <c r="CK5" s="85"/>
      <c r="CL5" s="97" t="s">
        <v>153</v>
      </c>
      <c r="CM5" s="86" t="s">
        <v>208</v>
      </c>
      <c r="CN5" s="76" t="s">
        <v>176</v>
      </c>
      <c r="CO5" s="76"/>
      <c r="CP5" s="77"/>
      <c r="CQ5" s="95" t="s">
        <v>153</v>
      </c>
      <c r="CR5" s="84" t="s">
        <v>154</v>
      </c>
      <c r="CS5" s="85"/>
      <c r="CT5" s="85"/>
      <c r="CU5" s="85"/>
      <c r="CV5" s="85"/>
      <c r="CW5" s="85"/>
      <c r="CX5" s="85"/>
      <c r="CY5" s="85"/>
      <c r="CZ5" s="85" t="s">
        <v>219</v>
      </c>
      <c r="DA5" s="85"/>
      <c r="DB5" s="85"/>
      <c r="DC5" s="85"/>
      <c r="DD5" s="85"/>
      <c r="DE5" s="85"/>
      <c r="DF5" s="85"/>
      <c r="DG5" s="85"/>
      <c r="DH5" s="97" t="s">
        <v>155</v>
      </c>
      <c r="DI5" s="86" t="s">
        <v>176</v>
      </c>
      <c r="DJ5" s="76" t="s">
        <v>176</v>
      </c>
      <c r="DK5" s="76"/>
      <c r="DL5" s="76"/>
      <c r="DM5" s="77"/>
      <c r="DN5" s="95" t="s">
        <v>155</v>
      </c>
      <c r="DO5" s="84" t="s">
        <v>156</v>
      </c>
      <c r="DP5" s="85"/>
      <c r="DQ5" s="85"/>
      <c r="DR5" s="85"/>
      <c r="DS5" s="85"/>
      <c r="DT5" s="85"/>
      <c r="DU5" s="85"/>
      <c r="DV5" s="85"/>
      <c r="DW5" s="85" t="s">
        <v>156</v>
      </c>
      <c r="DX5" s="85"/>
      <c r="DY5" s="85"/>
      <c r="DZ5" s="85"/>
      <c r="EA5" s="85"/>
      <c r="EB5" s="85"/>
      <c r="EC5" s="85"/>
      <c r="ED5" s="85"/>
      <c r="EE5" s="109" t="s">
        <v>157</v>
      </c>
      <c r="EF5" s="111" t="s">
        <v>176</v>
      </c>
      <c r="EG5" s="76" t="s">
        <v>176</v>
      </c>
      <c r="EH5" s="76"/>
      <c r="EI5" s="76"/>
      <c r="EJ5" s="77"/>
      <c r="EK5" s="95" t="s">
        <v>157</v>
      </c>
      <c r="EL5" s="84" t="s">
        <v>158</v>
      </c>
      <c r="EM5" s="85"/>
      <c r="EN5" s="85"/>
      <c r="EO5" s="85"/>
      <c r="EP5" s="85"/>
      <c r="EQ5" s="85"/>
      <c r="ER5" s="85"/>
      <c r="ES5" s="85"/>
      <c r="ET5" s="85" t="s">
        <v>220</v>
      </c>
      <c r="EU5" s="85"/>
      <c r="EV5" s="85"/>
      <c r="EW5" s="85"/>
      <c r="EX5" s="85"/>
      <c r="EY5" s="85"/>
      <c r="EZ5" s="85"/>
      <c r="FA5" s="85"/>
      <c r="FB5" s="114" t="s">
        <v>159</v>
      </c>
      <c r="FC5" s="86" t="s">
        <v>176</v>
      </c>
      <c r="FD5" s="76" t="s">
        <v>176</v>
      </c>
      <c r="FE5" s="76"/>
      <c r="FF5" s="76"/>
      <c r="FG5" s="77"/>
      <c r="FH5" s="95" t="s">
        <v>159</v>
      </c>
      <c r="FI5" s="84" t="s">
        <v>160</v>
      </c>
      <c r="FJ5" s="85"/>
      <c r="FK5" s="85"/>
      <c r="FL5" s="85"/>
      <c r="FM5" s="85"/>
      <c r="FN5" s="85"/>
      <c r="FO5" s="85"/>
      <c r="FP5" s="85"/>
      <c r="FQ5" s="85" t="s">
        <v>221</v>
      </c>
      <c r="FR5" s="85"/>
      <c r="FS5" s="85"/>
      <c r="FT5" s="85"/>
      <c r="FU5" s="85"/>
      <c r="FV5" s="85"/>
      <c r="FW5" s="85"/>
      <c r="FX5" s="85"/>
      <c r="FY5" s="97" t="s">
        <v>161</v>
      </c>
      <c r="FZ5" s="86" t="s">
        <v>176</v>
      </c>
      <c r="GA5" s="76" t="s">
        <v>176</v>
      </c>
      <c r="GB5" s="76"/>
      <c r="GC5" s="76"/>
      <c r="GD5" s="77"/>
      <c r="GE5" s="95" t="s">
        <v>161</v>
      </c>
      <c r="GF5" s="84" t="s">
        <v>162</v>
      </c>
      <c r="GG5" s="85"/>
      <c r="GH5" s="85"/>
      <c r="GI5" s="85"/>
      <c r="GJ5" s="85"/>
      <c r="GK5" s="85"/>
      <c r="GL5" s="85"/>
      <c r="GM5" s="85"/>
      <c r="GN5" s="85" t="s">
        <v>162</v>
      </c>
      <c r="GO5" s="85"/>
      <c r="GP5" s="85"/>
      <c r="GQ5" s="85"/>
      <c r="GR5" s="85"/>
      <c r="GS5" s="85"/>
      <c r="GT5" s="85"/>
      <c r="GU5" s="85"/>
      <c r="GV5" s="97" t="s">
        <v>163</v>
      </c>
      <c r="GW5" s="86" t="s">
        <v>176</v>
      </c>
      <c r="GX5" s="76" t="s">
        <v>176</v>
      </c>
      <c r="GY5" s="76"/>
      <c r="GZ5" s="76"/>
      <c r="HA5" s="77"/>
      <c r="HB5" s="95" t="s">
        <v>163</v>
      </c>
      <c r="HC5" s="84" t="s">
        <v>164</v>
      </c>
      <c r="HD5" s="85"/>
      <c r="HE5" s="85"/>
      <c r="HF5" s="85"/>
      <c r="HG5" s="85"/>
      <c r="HH5" s="85"/>
      <c r="HI5" s="85"/>
      <c r="HJ5" s="85"/>
      <c r="HK5" s="85" t="s">
        <v>164</v>
      </c>
      <c r="HL5" s="85"/>
      <c r="HM5" s="85"/>
      <c r="HN5" s="85"/>
      <c r="HO5" s="85"/>
      <c r="HP5" s="85"/>
      <c r="HQ5" s="85"/>
      <c r="HR5" s="85"/>
      <c r="HS5" s="97" t="s">
        <v>165</v>
      </c>
      <c r="HT5" s="86" t="s">
        <v>176</v>
      </c>
    </row>
    <row r="6" spans="1:252" ht="12.75" customHeight="1">
      <c r="A6" s="78"/>
      <c r="B6" s="78"/>
      <c r="C6" s="79"/>
      <c r="D6" s="96"/>
      <c r="E6" s="82" t="s">
        <v>179</v>
      </c>
      <c r="F6" s="89"/>
      <c r="G6" s="89"/>
      <c r="H6" s="90"/>
      <c r="I6" s="82" t="s">
        <v>0</v>
      </c>
      <c r="J6" s="83"/>
      <c r="K6" s="83"/>
      <c r="L6" s="83"/>
      <c r="M6" s="83" t="s">
        <v>195</v>
      </c>
      <c r="N6" s="83"/>
      <c r="O6" s="83"/>
      <c r="P6" s="83"/>
      <c r="Q6" s="83"/>
      <c r="R6" s="102"/>
      <c r="S6" s="82" t="s">
        <v>1</v>
      </c>
      <c r="T6" s="83"/>
      <c r="U6" s="97"/>
      <c r="V6" s="87"/>
      <c r="W6" s="78"/>
      <c r="X6" s="78"/>
      <c r="Y6" s="78"/>
      <c r="Z6" s="79"/>
      <c r="AA6" s="96"/>
      <c r="AB6" s="82" t="s">
        <v>179</v>
      </c>
      <c r="AC6" s="89"/>
      <c r="AD6" s="89"/>
      <c r="AE6" s="90"/>
      <c r="AF6" s="82" t="s">
        <v>0</v>
      </c>
      <c r="AG6" s="83"/>
      <c r="AH6" s="83"/>
      <c r="AI6" s="83"/>
      <c r="AJ6" s="83" t="s">
        <v>195</v>
      </c>
      <c r="AK6" s="83"/>
      <c r="AL6" s="83"/>
      <c r="AM6" s="83"/>
      <c r="AN6" s="83"/>
      <c r="AO6" s="102"/>
      <c r="AP6" s="82" t="s">
        <v>1</v>
      </c>
      <c r="AQ6" s="83"/>
      <c r="AR6" s="97"/>
      <c r="AS6" s="87"/>
      <c r="AT6" s="78"/>
      <c r="AU6" s="78"/>
      <c r="AV6" s="78"/>
      <c r="AW6" s="79"/>
      <c r="AX6" s="96"/>
      <c r="AY6" s="82" t="s">
        <v>179</v>
      </c>
      <c r="AZ6" s="89"/>
      <c r="BA6" s="89"/>
      <c r="BB6" s="90"/>
      <c r="BC6" s="82" t="s">
        <v>0</v>
      </c>
      <c r="BD6" s="83"/>
      <c r="BE6" s="83"/>
      <c r="BF6" s="83"/>
      <c r="BG6" s="83" t="s">
        <v>195</v>
      </c>
      <c r="BH6" s="83"/>
      <c r="BI6" s="83"/>
      <c r="BJ6" s="83"/>
      <c r="BK6" s="83"/>
      <c r="BL6" s="102"/>
      <c r="BM6" s="82" t="s">
        <v>1</v>
      </c>
      <c r="BN6" s="83"/>
      <c r="BO6" s="97"/>
      <c r="BP6" s="87"/>
      <c r="BQ6" s="78"/>
      <c r="BR6" s="78"/>
      <c r="BS6" s="78"/>
      <c r="BT6" s="79"/>
      <c r="BU6" s="96"/>
      <c r="BV6" s="82" t="s">
        <v>179</v>
      </c>
      <c r="BW6" s="89"/>
      <c r="BX6" s="89"/>
      <c r="BY6" s="90"/>
      <c r="BZ6" s="82" t="s">
        <v>0</v>
      </c>
      <c r="CA6" s="83"/>
      <c r="CB6" s="83"/>
      <c r="CC6" s="83"/>
      <c r="CD6" s="83" t="s">
        <v>195</v>
      </c>
      <c r="CE6" s="83"/>
      <c r="CF6" s="83"/>
      <c r="CG6" s="83"/>
      <c r="CH6" s="38"/>
      <c r="CI6" s="39"/>
      <c r="CJ6" s="82" t="s">
        <v>1</v>
      </c>
      <c r="CK6" s="83"/>
      <c r="CL6" s="97"/>
      <c r="CM6" s="87"/>
      <c r="CN6" s="78"/>
      <c r="CO6" s="78"/>
      <c r="CP6" s="79"/>
      <c r="CQ6" s="96"/>
      <c r="CR6" s="82" t="s">
        <v>178</v>
      </c>
      <c r="CS6" s="89"/>
      <c r="CT6" s="89"/>
      <c r="CU6" s="90"/>
      <c r="CV6" s="82" t="s">
        <v>0</v>
      </c>
      <c r="CW6" s="83"/>
      <c r="CX6" s="83"/>
      <c r="CY6" s="83"/>
      <c r="CZ6" s="83" t="s">
        <v>195</v>
      </c>
      <c r="DA6" s="83"/>
      <c r="DB6" s="83"/>
      <c r="DC6" s="83"/>
      <c r="DD6" s="83"/>
      <c r="DE6" s="102"/>
      <c r="DF6" s="82" t="s">
        <v>1</v>
      </c>
      <c r="DG6" s="83"/>
      <c r="DH6" s="97"/>
      <c r="DI6" s="87"/>
      <c r="DJ6" s="78"/>
      <c r="DK6" s="78"/>
      <c r="DL6" s="78"/>
      <c r="DM6" s="79"/>
      <c r="DN6" s="96"/>
      <c r="DO6" s="82" t="s">
        <v>178</v>
      </c>
      <c r="DP6" s="89"/>
      <c r="DQ6" s="89"/>
      <c r="DR6" s="90"/>
      <c r="DS6" s="82" t="s">
        <v>0</v>
      </c>
      <c r="DT6" s="83"/>
      <c r="DU6" s="83"/>
      <c r="DV6" s="83"/>
      <c r="DW6" s="83" t="s">
        <v>195</v>
      </c>
      <c r="DX6" s="83"/>
      <c r="DY6" s="83"/>
      <c r="DZ6" s="83"/>
      <c r="EA6" s="83"/>
      <c r="EB6" s="102"/>
      <c r="EC6" s="82" t="s">
        <v>1</v>
      </c>
      <c r="ED6" s="83"/>
      <c r="EE6" s="109"/>
      <c r="EF6" s="112"/>
      <c r="EG6" s="78"/>
      <c r="EH6" s="78"/>
      <c r="EI6" s="78"/>
      <c r="EJ6" s="79"/>
      <c r="EK6" s="96"/>
      <c r="EL6" s="82" t="s">
        <v>178</v>
      </c>
      <c r="EM6" s="89"/>
      <c r="EN6" s="89"/>
      <c r="EO6" s="90"/>
      <c r="EP6" s="82" t="s">
        <v>0</v>
      </c>
      <c r="EQ6" s="83"/>
      <c r="ER6" s="83"/>
      <c r="ES6" s="83"/>
      <c r="ET6" s="83" t="s">
        <v>195</v>
      </c>
      <c r="EU6" s="83"/>
      <c r="EV6" s="83"/>
      <c r="EW6" s="83"/>
      <c r="EX6" s="83"/>
      <c r="EY6" s="102"/>
      <c r="EZ6" s="82" t="s">
        <v>1</v>
      </c>
      <c r="FA6" s="83"/>
      <c r="FB6" s="114"/>
      <c r="FC6" s="87"/>
      <c r="FD6" s="78"/>
      <c r="FE6" s="78"/>
      <c r="FF6" s="78"/>
      <c r="FG6" s="79"/>
      <c r="FH6" s="96"/>
      <c r="FI6" s="82" t="s">
        <v>178</v>
      </c>
      <c r="FJ6" s="89"/>
      <c r="FK6" s="89"/>
      <c r="FL6" s="90"/>
      <c r="FM6" s="82" t="s">
        <v>0</v>
      </c>
      <c r="FN6" s="83"/>
      <c r="FO6" s="83"/>
      <c r="FP6" s="83"/>
      <c r="FQ6" s="83" t="s">
        <v>195</v>
      </c>
      <c r="FR6" s="83"/>
      <c r="FS6" s="83"/>
      <c r="FT6" s="83"/>
      <c r="FU6" s="83"/>
      <c r="FV6" s="102"/>
      <c r="FW6" s="82" t="s">
        <v>1</v>
      </c>
      <c r="FX6" s="83"/>
      <c r="FY6" s="97"/>
      <c r="FZ6" s="87"/>
      <c r="GA6" s="78"/>
      <c r="GB6" s="78"/>
      <c r="GC6" s="78"/>
      <c r="GD6" s="79"/>
      <c r="GE6" s="96"/>
      <c r="GF6" s="82" t="s">
        <v>178</v>
      </c>
      <c r="GG6" s="89"/>
      <c r="GH6" s="89"/>
      <c r="GI6" s="90"/>
      <c r="GJ6" s="82" t="s">
        <v>0</v>
      </c>
      <c r="GK6" s="83"/>
      <c r="GL6" s="83"/>
      <c r="GM6" s="83"/>
      <c r="GN6" s="83" t="s">
        <v>195</v>
      </c>
      <c r="GO6" s="83"/>
      <c r="GP6" s="83"/>
      <c r="GQ6" s="83"/>
      <c r="GR6" s="83"/>
      <c r="GS6" s="102"/>
      <c r="GT6" s="82" t="s">
        <v>1</v>
      </c>
      <c r="GU6" s="83"/>
      <c r="GV6" s="97"/>
      <c r="GW6" s="87"/>
      <c r="GX6" s="78"/>
      <c r="GY6" s="78"/>
      <c r="GZ6" s="78"/>
      <c r="HA6" s="79"/>
      <c r="HB6" s="96"/>
      <c r="HC6" s="82" t="s">
        <v>178</v>
      </c>
      <c r="HD6" s="89"/>
      <c r="HE6" s="89"/>
      <c r="HF6" s="90"/>
      <c r="HG6" s="82" t="s">
        <v>0</v>
      </c>
      <c r="HH6" s="83"/>
      <c r="HI6" s="83"/>
      <c r="HJ6" s="83"/>
      <c r="HK6" s="83" t="s">
        <v>215</v>
      </c>
      <c r="HL6" s="83"/>
      <c r="HM6" s="83"/>
      <c r="HN6" s="83"/>
      <c r="HO6" s="83"/>
      <c r="HP6" s="102"/>
      <c r="HQ6" s="82" t="s">
        <v>1</v>
      </c>
      <c r="HR6" s="83"/>
      <c r="HS6" s="97"/>
      <c r="HT6" s="87"/>
    </row>
    <row r="7" spans="1:252" ht="12.75" customHeight="1">
      <c r="A7" s="78"/>
      <c r="B7" s="78"/>
      <c r="C7" s="79"/>
      <c r="D7" s="96"/>
      <c r="E7" s="91" t="s">
        <v>8</v>
      </c>
      <c r="F7" s="91" t="s">
        <v>9</v>
      </c>
      <c r="G7" s="93" t="s">
        <v>2</v>
      </c>
      <c r="H7" s="93" t="s">
        <v>3</v>
      </c>
      <c r="I7" s="9" t="s">
        <v>4</v>
      </c>
      <c r="J7" s="9"/>
      <c r="K7" s="9"/>
      <c r="L7" s="49"/>
      <c r="M7" s="46" t="s">
        <v>5</v>
      </c>
      <c r="N7" s="9"/>
      <c r="O7" s="9"/>
      <c r="P7" s="9"/>
      <c r="Q7" s="99" t="s">
        <v>6</v>
      </c>
      <c r="R7" s="91" t="s">
        <v>3</v>
      </c>
      <c r="S7" s="93" t="s">
        <v>7</v>
      </c>
      <c r="T7" s="93" t="s">
        <v>3</v>
      </c>
      <c r="U7" s="97"/>
      <c r="V7" s="87"/>
      <c r="W7" s="78"/>
      <c r="X7" s="78"/>
      <c r="Y7" s="78"/>
      <c r="Z7" s="79"/>
      <c r="AA7" s="96"/>
      <c r="AB7" s="91" t="s">
        <v>8</v>
      </c>
      <c r="AC7" s="91" t="s">
        <v>9</v>
      </c>
      <c r="AD7" s="93" t="s">
        <v>2</v>
      </c>
      <c r="AE7" s="93" t="s">
        <v>3</v>
      </c>
      <c r="AF7" s="9" t="s">
        <v>4</v>
      </c>
      <c r="AG7" s="9"/>
      <c r="AH7" s="9"/>
      <c r="AI7" s="49"/>
      <c r="AJ7" s="46" t="s">
        <v>5</v>
      </c>
      <c r="AK7" s="9"/>
      <c r="AL7" s="9"/>
      <c r="AM7" s="9"/>
      <c r="AN7" s="99" t="s">
        <v>6</v>
      </c>
      <c r="AO7" s="91" t="s">
        <v>3</v>
      </c>
      <c r="AP7" s="93" t="s">
        <v>7</v>
      </c>
      <c r="AQ7" s="93" t="s">
        <v>3</v>
      </c>
      <c r="AR7" s="97"/>
      <c r="AS7" s="87"/>
      <c r="AT7" s="78"/>
      <c r="AU7" s="78"/>
      <c r="AV7" s="78"/>
      <c r="AW7" s="79"/>
      <c r="AX7" s="96"/>
      <c r="AY7" s="91" t="s">
        <v>8</v>
      </c>
      <c r="AZ7" s="91" t="s">
        <v>9</v>
      </c>
      <c r="BA7" s="93" t="s">
        <v>2</v>
      </c>
      <c r="BB7" s="93" t="s">
        <v>3</v>
      </c>
      <c r="BC7" s="9" t="s">
        <v>4</v>
      </c>
      <c r="BD7" s="9"/>
      <c r="BE7" s="9"/>
      <c r="BF7" s="49"/>
      <c r="BG7" s="46" t="s">
        <v>5</v>
      </c>
      <c r="BH7" s="9"/>
      <c r="BI7" s="9"/>
      <c r="BJ7" s="9"/>
      <c r="BK7" s="99" t="s">
        <v>6</v>
      </c>
      <c r="BL7" s="91" t="s">
        <v>3</v>
      </c>
      <c r="BM7" s="93" t="s">
        <v>7</v>
      </c>
      <c r="BN7" s="93" t="s">
        <v>3</v>
      </c>
      <c r="BO7" s="97"/>
      <c r="BP7" s="87"/>
      <c r="BQ7" s="78"/>
      <c r="BR7" s="78"/>
      <c r="BS7" s="78"/>
      <c r="BT7" s="79"/>
      <c r="BU7" s="96"/>
      <c r="BV7" s="91" t="s">
        <v>8</v>
      </c>
      <c r="BW7" s="91" t="s">
        <v>9</v>
      </c>
      <c r="BX7" s="93" t="s">
        <v>2</v>
      </c>
      <c r="BY7" s="93" t="s">
        <v>3</v>
      </c>
      <c r="BZ7" s="9" t="s">
        <v>4</v>
      </c>
      <c r="CA7" s="9"/>
      <c r="CB7" s="9"/>
      <c r="CC7" s="49"/>
      <c r="CD7" s="46" t="s">
        <v>5</v>
      </c>
      <c r="CE7" s="9"/>
      <c r="CF7" s="9"/>
      <c r="CG7" s="9"/>
      <c r="CH7" s="99" t="s">
        <v>6</v>
      </c>
      <c r="CI7" s="91" t="s">
        <v>3</v>
      </c>
      <c r="CJ7" s="93" t="s">
        <v>7</v>
      </c>
      <c r="CK7" s="93" t="s">
        <v>3</v>
      </c>
      <c r="CL7" s="97"/>
      <c r="CM7" s="87"/>
      <c r="CN7" s="78"/>
      <c r="CO7" s="78"/>
      <c r="CP7" s="79"/>
      <c r="CQ7" s="96"/>
      <c r="CR7" s="91" t="s">
        <v>8</v>
      </c>
      <c r="CS7" s="91" t="s">
        <v>9</v>
      </c>
      <c r="CT7" s="93" t="s">
        <v>2</v>
      </c>
      <c r="CU7" s="93" t="s">
        <v>3</v>
      </c>
      <c r="CV7" s="9" t="s">
        <v>4</v>
      </c>
      <c r="CW7" s="9"/>
      <c r="CX7" s="9"/>
      <c r="CY7" s="49"/>
      <c r="CZ7" s="46" t="s">
        <v>5</v>
      </c>
      <c r="DA7" s="9"/>
      <c r="DB7" s="9"/>
      <c r="DC7" s="9"/>
      <c r="DD7" s="99" t="s">
        <v>6</v>
      </c>
      <c r="DE7" s="91" t="s">
        <v>3</v>
      </c>
      <c r="DF7" s="93" t="s">
        <v>7</v>
      </c>
      <c r="DG7" s="93" t="s">
        <v>3</v>
      </c>
      <c r="DH7" s="97"/>
      <c r="DI7" s="87"/>
      <c r="DJ7" s="78"/>
      <c r="DK7" s="78"/>
      <c r="DL7" s="78"/>
      <c r="DM7" s="79"/>
      <c r="DN7" s="96"/>
      <c r="DO7" s="91" t="s">
        <v>8</v>
      </c>
      <c r="DP7" s="91" t="s">
        <v>9</v>
      </c>
      <c r="DQ7" s="93" t="s">
        <v>2</v>
      </c>
      <c r="DR7" s="93" t="s">
        <v>3</v>
      </c>
      <c r="DS7" s="9" t="s">
        <v>4</v>
      </c>
      <c r="DT7" s="9"/>
      <c r="DU7" s="9"/>
      <c r="DV7" s="49"/>
      <c r="DW7" s="46" t="s">
        <v>5</v>
      </c>
      <c r="DX7" s="9"/>
      <c r="DY7" s="9"/>
      <c r="DZ7" s="9"/>
      <c r="EA7" s="99" t="s">
        <v>6</v>
      </c>
      <c r="EB7" s="91" t="s">
        <v>3</v>
      </c>
      <c r="EC7" s="93" t="s">
        <v>7</v>
      </c>
      <c r="ED7" s="93" t="s">
        <v>3</v>
      </c>
      <c r="EE7" s="109"/>
      <c r="EF7" s="112"/>
      <c r="EG7" s="78"/>
      <c r="EH7" s="78"/>
      <c r="EI7" s="78"/>
      <c r="EJ7" s="79"/>
      <c r="EK7" s="96"/>
      <c r="EL7" s="91" t="s">
        <v>8</v>
      </c>
      <c r="EM7" s="91" t="s">
        <v>9</v>
      </c>
      <c r="EN7" s="93" t="s">
        <v>2</v>
      </c>
      <c r="EO7" s="93" t="s">
        <v>3</v>
      </c>
      <c r="EP7" s="9" t="s">
        <v>4</v>
      </c>
      <c r="EQ7" s="9"/>
      <c r="ER7" s="9"/>
      <c r="ES7" s="49"/>
      <c r="ET7" s="46" t="s">
        <v>5</v>
      </c>
      <c r="EU7" s="9"/>
      <c r="EV7" s="9"/>
      <c r="EW7" s="9"/>
      <c r="EX7" s="99" t="s">
        <v>6</v>
      </c>
      <c r="EY7" s="91" t="s">
        <v>3</v>
      </c>
      <c r="EZ7" s="93" t="s">
        <v>7</v>
      </c>
      <c r="FA7" s="93" t="s">
        <v>3</v>
      </c>
      <c r="FB7" s="114"/>
      <c r="FC7" s="87"/>
      <c r="FD7" s="78"/>
      <c r="FE7" s="78"/>
      <c r="FF7" s="78"/>
      <c r="FG7" s="79"/>
      <c r="FH7" s="96"/>
      <c r="FI7" s="91" t="s">
        <v>8</v>
      </c>
      <c r="FJ7" s="91" t="s">
        <v>9</v>
      </c>
      <c r="FK7" s="93" t="s">
        <v>2</v>
      </c>
      <c r="FL7" s="93" t="s">
        <v>3</v>
      </c>
      <c r="FM7" s="9" t="s">
        <v>4</v>
      </c>
      <c r="FN7" s="9"/>
      <c r="FO7" s="9"/>
      <c r="FP7" s="49"/>
      <c r="FQ7" s="46" t="s">
        <v>5</v>
      </c>
      <c r="FR7" s="9"/>
      <c r="FS7" s="9"/>
      <c r="FT7" s="9"/>
      <c r="FU7" s="99" t="s">
        <v>6</v>
      </c>
      <c r="FV7" s="91" t="s">
        <v>3</v>
      </c>
      <c r="FW7" s="93" t="s">
        <v>7</v>
      </c>
      <c r="FX7" s="93" t="s">
        <v>3</v>
      </c>
      <c r="FY7" s="97"/>
      <c r="FZ7" s="87"/>
      <c r="GA7" s="78"/>
      <c r="GB7" s="78"/>
      <c r="GC7" s="78"/>
      <c r="GD7" s="79"/>
      <c r="GE7" s="96"/>
      <c r="GF7" s="91" t="s">
        <v>8</v>
      </c>
      <c r="GG7" s="91" t="s">
        <v>9</v>
      </c>
      <c r="GH7" s="93" t="s">
        <v>2</v>
      </c>
      <c r="GI7" s="93" t="s">
        <v>3</v>
      </c>
      <c r="GJ7" s="9" t="s">
        <v>4</v>
      </c>
      <c r="GK7" s="9"/>
      <c r="GL7" s="9"/>
      <c r="GM7" s="49"/>
      <c r="GN7" s="46" t="s">
        <v>5</v>
      </c>
      <c r="GO7" s="9"/>
      <c r="GP7" s="9"/>
      <c r="GQ7" s="9"/>
      <c r="GR7" s="99" t="s">
        <v>6</v>
      </c>
      <c r="GS7" s="91" t="s">
        <v>3</v>
      </c>
      <c r="GT7" s="93" t="s">
        <v>7</v>
      </c>
      <c r="GU7" s="93" t="s">
        <v>3</v>
      </c>
      <c r="GV7" s="97"/>
      <c r="GW7" s="87"/>
      <c r="GX7" s="78"/>
      <c r="GY7" s="78"/>
      <c r="GZ7" s="78"/>
      <c r="HA7" s="79"/>
      <c r="HB7" s="96"/>
      <c r="HC7" s="91" t="s">
        <v>8</v>
      </c>
      <c r="HD7" s="91" t="s">
        <v>9</v>
      </c>
      <c r="HE7" s="93" t="s">
        <v>2</v>
      </c>
      <c r="HF7" s="93" t="s">
        <v>3</v>
      </c>
      <c r="HG7" s="9" t="s">
        <v>4</v>
      </c>
      <c r="HH7" s="9"/>
      <c r="HI7" s="9"/>
      <c r="HJ7" s="49"/>
      <c r="HK7" s="46" t="s">
        <v>5</v>
      </c>
      <c r="HL7" s="9"/>
      <c r="HM7" s="9"/>
      <c r="HN7" s="9"/>
      <c r="HO7" s="99" t="s">
        <v>6</v>
      </c>
      <c r="HP7" s="91" t="s">
        <v>3</v>
      </c>
      <c r="HQ7" s="93" t="s">
        <v>7</v>
      </c>
      <c r="HR7" s="93" t="s">
        <v>3</v>
      </c>
      <c r="HS7" s="97"/>
      <c r="HT7" s="87"/>
    </row>
    <row r="8" spans="1:252" ht="12.75" customHeight="1">
      <c r="A8" s="78"/>
      <c r="B8" s="78"/>
      <c r="C8" s="79"/>
      <c r="D8" s="96"/>
      <c r="E8" s="92"/>
      <c r="F8" s="92"/>
      <c r="G8" s="94"/>
      <c r="H8" s="91"/>
      <c r="I8" s="10" t="s">
        <v>10</v>
      </c>
      <c r="J8" s="10" t="s">
        <v>11</v>
      </c>
      <c r="K8" s="11" t="s">
        <v>12</v>
      </c>
      <c r="L8" s="50" t="s">
        <v>13</v>
      </c>
      <c r="M8" s="47" t="s">
        <v>14</v>
      </c>
      <c r="N8" s="10" t="s">
        <v>11</v>
      </c>
      <c r="O8" s="11" t="s">
        <v>12</v>
      </c>
      <c r="P8" s="10" t="s">
        <v>13</v>
      </c>
      <c r="Q8" s="100"/>
      <c r="R8" s="101"/>
      <c r="S8" s="91"/>
      <c r="T8" s="91"/>
      <c r="U8" s="98"/>
      <c r="V8" s="87"/>
      <c r="W8" s="78"/>
      <c r="X8" s="78"/>
      <c r="Y8" s="78"/>
      <c r="Z8" s="79"/>
      <c r="AA8" s="96"/>
      <c r="AB8" s="92"/>
      <c r="AC8" s="92"/>
      <c r="AD8" s="94"/>
      <c r="AE8" s="91"/>
      <c r="AF8" s="10" t="s">
        <v>10</v>
      </c>
      <c r="AG8" s="10" t="s">
        <v>11</v>
      </c>
      <c r="AH8" s="11" t="s">
        <v>12</v>
      </c>
      <c r="AI8" s="50" t="s">
        <v>13</v>
      </c>
      <c r="AJ8" s="47" t="s">
        <v>14</v>
      </c>
      <c r="AK8" s="10" t="s">
        <v>11</v>
      </c>
      <c r="AL8" s="11" t="s">
        <v>12</v>
      </c>
      <c r="AM8" s="10" t="s">
        <v>13</v>
      </c>
      <c r="AN8" s="100"/>
      <c r="AO8" s="101"/>
      <c r="AP8" s="91"/>
      <c r="AQ8" s="91"/>
      <c r="AR8" s="98"/>
      <c r="AS8" s="87"/>
      <c r="AT8" s="78"/>
      <c r="AU8" s="78"/>
      <c r="AV8" s="78"/>
      <c r="AW8" s="79"/>
      <c r="AX8" s="96"/>
      <c r="AY8" s="92"/>
      <c r="AZ8" s="92"/>
      <c r="BA8" s="94"/>
      <c r="BB8" s="91"/>
      <c r="BC8" s="10" t="s">
        <v>10</v>
      </c>
      <c r="BD8" s="10" t="s">
        <v>11</v>
      </c>
      <c r="BE8" s="11" t="s">
        <v>12</v>
      </c>
      <c r="BF8" s="50" t="s">
        <v>13</v>
      </c>
      <c r="BG8" s="47" t="s">
        <v>14</v>
      </c>
      <c r="BH8" s="10" t="s">
        <v>11</v>
      </c>
      <c r="BI8" s="11" t="s">
        <v>12</v>
      </c>
      <c r="BJ8" s="10" t="s">
        <v>13</v>
      </c>
      <c r="BK8" s="100"/>
      <c r="BL8" s="101"/>
      <c r="BM8" s="91"/>
      <c r="BN8" s="91"/>
      <c r="BO8" s="98"/>
      <c r="BP8" s="87"/>
      <c r="BQ8" s="78"/>
      <c r="BR8" s="78"/>
      <c r="BS8" s="78"/>
      <c r="BT8" s="79"/>
      <c r="BU8" s="96"/>
      <c r="BV8" s="92"/>
      <c r="BW8" s="92"/>
      <c r="BX8" s="94"/>
      <c r="BY8" s="91"/>
      <c r="BZ8" s="10" t="s">
        <v>10</v>
      </c>
      <c r="CA8" s="10" t="s">
        <v>11</v>
      </c>
      <c r="CB8" s="11" t="s">
        <v>12</v>
      </c>
      <c r="CC8" s="50" t="s">
        <v>13</v>
      </c>
      <c r="CD8" s="47" t="s">
        <v>14</v>
      </c>
      <c r="CE8" s="10" t="s">
        <v>11</v>
      </c>
      <c r="CF8" s="11" t="s">
        <v>12</v>
      </c>
      <c r="CG8" s="10" t="s">
        <v>13</v>
      </c>
      <c r="CH8" s="100"/>
      <c r="CI8" s="101"/>
      <c r="CJ8" s="91"/>
      <c r="CK8" s="91"/>
      <c r="CL8" s="98"/>
      <c r="CM8" s="87"/>
      <c r="CN8" s="78"/>
      <c r="CO8" s="78"/>
      <c r="CP8" s="79"/>
      <c r="CQ8" s="96"/>
      <c r="CR8" s="92"/>
      <c r="CS8" s="92"/>
      <c r="CT8" s="94"/>
      <c r="CU8" s="91"/>
      <c r="CV8" s="10" t="s">
        <v>10</v>
      </c>
      <c r="CW8" s="10" t="s">
        <v>11</v>
      </c>
      <c r="CX8" s="11" t="s">
        <v>12</v>
      </c>
      <c r="CY8" s="50" t="s">
        <v>13</v>
      </c>
      <c r="CZ8" s="47" t="s">
        <v>14</v>
      </c>
      <c r="DA8" s="10" t="s">
        <v>11</v>
      </c>
      <c r="DB8" s="11" t="s">
        <v>12</v>
      </c>
      <c r="DC8" s="10" t="s">
        <v>13</v>
      </c>
      <c r="DD8" s="100"/>
      <c r="DE8" s="101"/>
      <c r="DF8" s="91"/>
      <c r="DG8" s="91"/>
      <c r="DH8" s="98"/>
      <c r="DI8" s="87"/>
      <c r="DJ8" s="78"/>
      <c r="DK8" s="78"/>
      <c r="DL8" s="78"/>
      <c r="DM8" s="79"/>
      <c r="DN8" s="96"/>
      <c r="DO8" s="92"/>
      <c r="DP8" s="92"/>
      <c r="DQ8" s="94"/>
      <c r="DR8" s="91"/>
      <c r="DS8" s="10" t="s">
        <v>10</v>
      </c>
      <c r="DT8" s="10" t="s">
        <v>11</v>
      </c>
      <c r="DU8" s="11" t="s">
        <v>12</v>
      </c>
      <c r="DV8" s="50" t="s">
        <v>13</v>
      </c>
      <c r="DW8" s="47" t="s">
        <v>14</v>
      </c>
      <c r="DX8" s="10" t="s">
        <v>11</v>
      </c>
      <c r="DY8" s="11" t="s">
        <v>12</v>
      </c>
      <c r="DZ8" s="10" t="s">
        <v>13</v>
      </c>
      <c r="EA8" s="100"/>
      <c r="EB8" s="101"/>
      <c r="EC8" s="91"/>
      <c r="ED8" s="91"/>
      <c r="EE8" s="110"/>
      <c r="EF8" s="112"/>
      <c r="EG8" s="78"/>
      <c r="EH8" s="78"/>
      <c r="EI8" s="78"/>
      <c r="EJ8" s="79"/>
      <c r="EK8" s="96"/>
      <c r="EL8" s="92"/>
      <c r="EM8" s="92"/>
      <c r="EN8" s="94"/>
      <c r="EO8" s="91"/>
      <c r="EP8" s="10" t="s">
        <v>10</v>
      </c>
      <c r="EQ8" s="10" t="s">
        <v>11</v>
      </c>
      <c r="ER8" s="11" t="s">
        <v>12</v>
      </c>
      <c r="ES8" s="50" t="s">
        <v>13</v>
      </c>
      <c r="ET8" s="47" t="s">
        <v>14</v>
      </c>
      <c r="EU8" s="10" t="s">
        <v>11</v>
      </c>
      <c r="EV8" s="11" t="s">
        <v>12</v>
      </c>
      <c r="EW8" s="10" t="s">
        <v>13</v>
      </c>
      <c r="EX8" s="100"/>
      <c r="EY8" s="101"/>
      <c r="EZ8" s="91"/>
      <c r="FA8" s="91"/>
      <c r="FB8" s="115"/>
      <c r="FC8" s="87"/>
      <c r="FD8" s="78"/>
      <c r="FE8" s="78"/>
      <c r="FF8" s="78"/>
      <c r="FG8" s="79"/>
      <c r="FH8" s="96"/>
      <c r="FI8" s="92"/>
      <c r="FJ8" s="92"/>
      <c r="FK8" s="94"/>
      <c r="FL8" s="91"/>
      <c r="FM8" s="10" t="s">
        <v>10</v>
      </c>
      <c r="FN8" s="10" t="s">
        <v>11</v>
      </c>
      <c r="FO8" s="11" t="s">
        <v>12</v>
      </c>
      <c r="FP8" s="50" t="s">
        <v>13</v>
      </c>
      <c r="FQ8" s="47" t="s">
        <v>14</v>
      </c>
      <c r="FR8" s="10" t="s">
        <v>11</v>
      </c>
      <c r="FS8" s="11" t="s">
        <v>12</v>
      </c>
      <c r="FT8" s="10" t="s">
        <v>13</v>
      </c>
      <c r="FU8" s="100"/>
      <c r="FV8" s="101"/>
      <c r="FW8" s="91"/>
      <c r="FX8" s="91"/>
      <c r="FY8" s="98"/>
      <c r="FZ8" s="87"/>
      <c r="GA8" s="78"/>
      <c r="GB8" s="78"/>
      <c r="GC8" s="78"/>
      <c r="GD8" s="79"/>
      <c r="GE8" s="96"/>
      <c r="GF8" s="92"/>
      <c r="GG8" s="92"/>
      <c r="GH8" s="94"/>
      <c r="GI8" s="91"/>
      <c r="GJ8" s="10" t="s">
        <v>10</v>
      </c>
      <c r="GK8" s="10" t="s">
        <v>11</v>
      </c>
      <c r="GL8" s="11" t="s">
        <v>12</v>
      </c>
      <c r="GM8" s="50" t="s">
        <v>13</v>
      </c>
      <c r="GN8" s="47" t="s">
        <v>14</v>
      </c>
      <c r="GO8" s="10" t="s">
        <v>11</v>
      </c>
      <c r="GP8" s="11" t="s">
        <v>12</v>
      </c>
      <c r="GQ8" s="10" t="s">
        <v>13</v>
      </c>
      <c r="GR8" s="100"/>
      <c r="GS8" s="101"/>
      <c r="GT8" s="91"/>
      <c r="GU8" s="91"/>
      <c r="GV8" s="98"/>
      <c r="GW8" s="87"/>
      <c r="GX8" s="78"/>
      <c r="GY8" s="78"/>
      <c r="GZ8" s="78"/>
      <c r="HA8" s="79"/>
      <c r="HB8" s="96"/>
      <c r="HC8" s="92"/>
      <c r="HD8" s="92"/>
      <c r="HE8" s="94"/>
      <c r="HF8" s="91"/>
      <c r="HG8" s="10" t="s">
        <v>10</v>
      </c>
      <c r="HH8" s="10" t="s">
        <v>11</v>
      </c>
      <c r="HI8" s="11" t="s">
        <v>12</v>
      </c>
      <c r="HJ8" s="50" t="s">
        <v>13</v>
      </c>
      <c r="HK8" s="47" t="s">
        <v>14</v>
      </c>
      <c r="HL8" s="10" t="s">
        <v>11</v>
      </c>
      <c r="HM8" s="11" t="s">
        <v>12</v>
      </c>
      <c r="HN8" s="10" t="s">
        <v>13</v>
      </c>
      <c r="HO8" s="100"/>
      <c r="HP8" s="101"/>
      <c r="HQ8" s="91"/>
      <c r="HR8" s="91"/>
      <c r="HS8" s="98"/>
      <c r="HT8" s="87"/>
    </row>
    <row r="9" spans="1:252" ht="12.75" customHeight="1">
      <c r="A9" s="78"/>
      <c r="B9" s="78"/>
      <c r="C9" s="79"/>
      <c r="D9" s="60" t="s">
        <v>15</v>
      </c>
      <c r="E9" s="12" t="s">
        <v>16</v>
      </c>
      <c r="F9" s="12" t="s">
        <v>17</v>
      </c>
      <c r="G9" s="12" t="s">
        <v>180</v>
      </c>
      <c r="H9" s="12" t="s">
        <v>181</v>
      </c>
      <c r="I9" s="12" t="s">
        <v>18</v>
      </c>
      <c r="J9" s="12" t="s">
        <v>19</v>
      </c>
      <c r="K9" s="12" t="s">
        <v>182</v>
      </c>
      <c r="L9" s="13" t="s">
        <v>183</v>
      </c>
      <c r="M9" s="48" t="s">
        <v>184</v>
      </c>
      <c r="N9" s="12" t="s">
        <v>185</v>
      </c>
      <c r="O9" s="12" t="s">
        <v>186</v>
      </c>
      <c r="P9" s="12" t="s">
        <v>187</v>
      </c>
      <c r="Q9" s="12" t="s">
        <v>188</v>
      </c>
      <c r="R9" s="12" t="s">
        <v>189</v>
      </c>
      <c r="S9" s="12" t="s">
        <v>190</v>
      </c>
      <c r="T9" s="13" t="s">
        <v>191</v>
      </c>
      <c r="U9" s="61" t="s">
        <v>192</v>
      </c>
      <c r="V9" s="88"/>
      <c r="W9" s="78"/>
      <c r="X9" s="78"/>
      <c r="Y9" s="78"/>
      <c r="Z9" s="79"/>
      <c r="AA9" s="60" t="s">
        <v>15</v>
      </c>
      <c r="AB9" s="12" t="s">
        <v>16</v>
      </c>
      <c r="AC9" s="12" t="s">
        <v>17</v>
      </c>
      <c r="AD9" s="12" t="s">
        <v>180</v>
      </c>
      <c r="AE9" s="12" t="s">
        <v>181</v>
      </c>
      <c r="AF9" s="12" t="s">
        <v>18</v>
      </c>
      <c r="AG9" s="12" t="s">
        <v>19</v>
      </c>
      <c r="AH9" s="12" t="s">
        <v>182</v>
      </c>
      <c r="AI9" s="13" t="s">
        <v>183</v>
      </c>
      <c r="AJ9" s="48" t="s">
        <v>184</v>
      </c>
      <c r="AK9" s="12" t="s">
        <v>185</v>
      </c>
      <c r="AL9" s="12" t="s">
        <v>186</v>
      </c>
      <c r="AM9" s="12" t="s">
        <v>187</v>
      </c>
      <c r="AN9" s="12" t="s">
        <v>188</v>
      </c>
      <c r="AO9" s="12" t="s">
        <v>189</v>
      </c>
      <c r="AP9" s="12" t="s">
        <v>190</v>
      </c>
      <c r="AQ9" s="13" t="s">
        <v>191</v>
      </c>
      <c r="AR9" s="61" t="s">
        <v>192</v>
      </c>
      <c r="AS9" s="88"/>
      <c r="AT9" s="78"/>
      <c r="AU9" s="78"/>
      <c r="AV9" s="78"/>
      <c r="AW9" s="79"/>
      <c r="AX9" s="60" t="s">
        <v>15</v>
      </c>
      <c r="AY9" s="12" t="s">
        <v>16</v>
      </c>
      <c r="AZ9" s="12" t="s">
        <v>17</v>
      </c>
      <c r="BA9" s="12" t="s">
        <v>180</v>
      </c>
      <c r="BB9" s="12" t="s">
        <v>181</v>
      </c>
      <c r="BC9" s="12" t="s">
        <v>18</v>
      </c>
      <c r="BD9" s="12" t="s">
        <v>19</v>
      </c>
      <c r="BE9" s="12" t="s">
        <v>182</v>
      </c>
      <c r="BF9" s="13" t="s">
        <v>183</v>
      </c>
      <c r="BG9" s="48" t="s">
        <v>184</v>
      </c>
      <c r="BH9" s="12" t="s">
        <v>185</v>
      </c>
      <c r="BI9" s="12" t="s">
        <v>186</v>
      </c>
      <c r="BJ9" s="12" t="s">
        <v>187</v>
      </c>
      <c r="BK9" s="12" t="s">
        <v>188</v>
      </c>
      <c r="BL9" s="12" t="s">
        <v>189</v>
      </c>
      <c r="BM9" s="12" t="s">
        <v>190</v>
      </c>
      <c r="BN9" s="13" t="s">
        <v>191</v>
      </c>
      <c r="BO9" s="61" t="s">
        <v>192</v>
      </c>
      <c r="BP9" s="88"/>
      <c r="BQ9" s="78"/>
      <c r="BR9" s="78"/>
      <c r="BS9" s="78"/>
      <c r="BT9" s="79"/>
      <c r="BU9" s="60" t="s">
        <v>15</v>
      </c>
      <c r="BV9" s="12" t="s">
        <v>16</v>
      </c>
      <c r="BW9" s="12" t="s">
        <v>17</v>
      </c>
      <c r="BX9" s="12" t="s">
        <v>180</v>
      </c>
      <c r="BY9" s="12" t="s">
        <v>181</v>
      </c>
      <c r="BZ9" s="12" t="s">
        <v>18</v>
      </c>
      <c r="CA9" s="12" t="s">
        <v>19</v>
      </c>
      <c r="CB9" s="12" t="s">
        <v>182</v>
      </c>
      <c r="CC9" s="13" t="s">
        <v>183</v>
      </c>
      <c r="CD9" s="48" t="s">
        <v>184</v>
      </c>
      <c r="CE9" s="12" t="s">
        <v>185</v>
      </c>
      <c r="CF9" s="12" t="s">
        <v>186</v>
      </c>
      <c r="CG9" s="12" t="s">
        <v>187</v>
      </c>
      <c r="CH9" s="12" t="s">
        <v>188</v>
      </c>
      <c r="CI9" s="12" t="s">
        <v>189</v>
      </c>
      <c r="CJ9" s="12" t="s">
        <v>190</v>
      </c>
      <c r="CK9" s="13" t="s">
        <v>191</v>
      </c>
      <c r="CL9" s="61" t="s">
        <v>192</v>
      </c>
      <c r="CM9" s="88"/>
      <c r="CN9" s="80"/>
      <c r="CO9" s="80"/>
      <c r="CP9" s="81"/>
      <c r="CQ9" s="60" t="s">
        <v>15</v>
      </c>
      <c r="CR9" s="12" t="s">
        <v>16</v>
      </c>
      <c r="CS9" s="12" t="s">
        <v>17</v>
      </c>
      <c r="CT9" s="12" t="s">
        <v>180</v>
      </c>
      <c r="CU9" s="12" t="s">
        <v>181</v>
      </c>
      <c r="CV9" s="12" t="s">
        <v>18</v>
      </c>
      <c r="CW9" s="12" t="s">
        <v>19</v>
      </c>
      <c r="CX9" s="12" t="s">
        <v>182</v>
      </c>
      <c r="CY9" s="13" t="s">
        <v>183</v>
      </c>
      <c r="CZ9" s="48" t="s">
        <v>184</v>
      </c>
      <c r="DA9" s="12" t="s">
        <v>185</v>
      </c>
      <c r="DB9" s="12" t="s">
        <v>186</v>
      </c>
      <c r="DC9" s="12" t="s">
        <v>187</v>
      </c>
      <c r="DD9" s="12" t="s">
        <v>188</v>
      </c>
      <c r="DE9" s="12" t="s">
        <v>189</v>
      </c>
      <c r="DF9" s="12" t="s">
        <v>190</v>
      </c>
      <c r="DG9" s="13" t="s">
        <v>191</v>
      </c>
      <c r="DH9" s="61" t="s">
        <v>192</v>
      </c>
      <c r="DI9" s="88"/>
      <c r="DJ9" s="78"/>
      <c r="DK9" s="78"/>
      <c r="DL9" s="78"/>
      <c r="DM9" s="79"/>
      <c r="DN9" s="60" t="s">
        <v>15</v>
      </c>
      <c r="DO9" s="12" t="s">
        <v>16</v>
      </c>
      <c r="DP9" s="12" t="s">
        <v>17</v>
      </c>
      <c r="DQ9" s="12" t="s">
        <v>180</v>
      </c>
      <c r="DR9" s="12" t="s">
        <v>181</v>
      </c>
      <c r="DS9" s="12" t="s">
        <v>18</v>
      </c>
      <c r="DT9" s="12" t="s">
        <v>19</v>
      </c>
      <c r="DU9" s="12" t="s">
        <v>182</v>
      </c>
      <c r="DV9" s="13" t="s">
        <v>183</v>
      </c>
      <c r="DW9" s="48" t="s">
        <v>184</v>
      </c>
      <c r="DX9" s="12" t="s">
        <v>185</v>
      </c>
      <c r="DY9" s="12" t="s">
        <v>186</v>
      </c>
      <c r="DZ9" s="12" t="s">
        <v>187</v>
      </c>
      <c r="EA9" s="12" t="s">
        <v>188</v>
      </c>
      <c r="EB9" s="12" t="s">
        <v>189</v>
      </c>
      <c r="EC9" s="12" t="s">
        <v>190</v>
      </c>
      <c r="ED9" s="13" t="s">
        <v>191</v>
      </c>
      <c r="EE9" s="13" t="s">
        <v>192</v>
      </c>
      <c r="EF9" s="113"/>
      <c r="EG9" s="78"/>
      <c r="EH9" s="78"/>
      <c r="EI9" s="78"/>
      <c r="EJ9" s="79"/>
      <c r="EK9" s="60" t="s">
        <v>15</v>
      </c>
      <c r="EL9" s="12" t="s">
        <v>16</v>
      </c>
      <c r="EM9" s="12" t="s">
        <v>17</v>
      </c>
      <c r="EN9" s="12" t="s">
        <v>180</v>
      </c>
      <c r="EO9" s="12" t="s">
        <v>181</v>
      </c>
      <c r="EP9" s="12" t="s">
        <v>18</v>
      </c>
      <c r="EQ9" s="12" t="s">
        <v>19</v>
      </c>
      <c r="ER9" s="12" t="s">
        <v>182</v>
      </c>
      <c r="ES9" s="13" t="s">
        <v>183</v>
      </c>
      <c r="ET9" s="48" t="s">
        <v>184</v>
      </c>
      <c r="EU9" s="12" t="s">
        <v>185</v>
      </c>
      <c r="EV9" s="12" t="s">
        <v>186</v>
      </c>
      <c r="EW9" s="12" t="s">
        <v>187</v>
      </c>
      <c r="EX9" s="12" t="s">
        <v>188</v>
      </c>
      <c r="EY9" s="12" t="s">
        <v>189</v>
      </c>
      <c r="EZ9" s="12" t="s">
        <v>190</v>
      </c>
      <c r="FA9" s="13" t="s">
        <v>191</v>
      </c>
      <c r="FB9" s="72" t="s">
        <v>192</v>
      </c>
      <c r="FC9" s="88"/>
      <c r="FD9" s="78"/>
      <c r="FE9" s="78"/>
      <c r="FF9" s="78"/>
      <c r="FG9" s="79"/>
      <c r="FH9" s="60" t="s">
        <v>15</v>
      </c>
      <c r="FI9" s="12" t="s">
        <v>16</v>
      </c>
      <c r="FJ9" s="12" t="s">
        <v>17</v>
      </c>
      <c r="FK9" s="12" t="s">
        <v>180</v>
      </c>
      <c r="FL9" s="12" t="s">
        <v>181</v>
      </c>
      <c r="FM9" s="12" t="s">
        <v>18</v>
      </c>
      <c r="FN9" s="12" t="s">
        <v>19</v>
      </c>
      <c r="FO9" s="12" t="s">
        <v>182</v>
      </c>
      <c r="FP9" s="13" t="s">
        <v>183</v>
      </c>
      <c r="FQ9" s="48" t="s">
        <v>184</v>
      </c>
      <c r="FR9" s="12" t="s">
        <v>185</v>
      </c>
      <c r="FS9" s="12" t="s">
        <v>186</v>
      </c>
      <c r="FT9" s="12" t="s">
        <v>187</v>
      </c>
      <c r="FU9" s="12" t="s">
        <v>188</v>
      </c>
      <c r="FV9" s="12" t="s">
        <v>189</v>
      </c>
      <c r="FW9" s="12" t="s">
        <v>190</v>
      </c>
      <c r="FX9" s="13" t="s">
        <v>191</v>
      </c>
      <c r="FY9" s="61" t="s">
        <v>192</v>
      </c>
      <c r="FZ9" s="88"/>
      <c r="GA9" s="78"/>
      <c r="GB9" s="78"/>
      <c r="GC9" s="78"/>
      <c r="GD9" s="79"/>
      <c r="GE9" s="60" t="s">
        <v>15</v>
      </c>
      <c r="GF9" s="12" t="s">
        <v>16</v>
      </c>
      <c r="GG9" s="12" t="s">
        <v>17</v>
      </c>
      <c r="GH9" s="12" t="s">
        <v>180</v>
      </c>
      <c r="GI9" s="12" t="s">
        <v>181</v>
      </c>
      <c r="GJ9" s="12" t="s">
        <v>18</v>
      </c>
      <c r="GK9" s="12" t="s">
        <v>19</v>
      </c>
      <c r="GL9" s="12" t="s">
        <v>182</v>
      </c>
      <c r="GM9" s="13" t="s">
        <v>183</v>
      </c>
      <c r="GN9" s="48" t="s">
        <v>184</v>
      </c>
      <c r="GO9" s="12" t="s">
        <v>185</v>
      </c>
      <c r="GP9" s="12" t="s">
        <v>186</v>
      </c>
      <c r="GQ9" s="12" t="s">
        <v>187</v>
      </c>
      <c r="GR9" s="12" t="s">
        <v>188</v>
      </c>
      <c r="GS9" s="12" t="s">
        <v>189</v>
      </c>
      <c r="GT9" s="12" t="s">
        <v>190</v>
      </c>
      <c r="GU9" s="13" t="s">
        <v>191</v>
      </c>
      <c r="GV9" s="61" t="s">
        <v>192</v>
      </c>
      <c r="GW9" s="88"/>
      <c r="GX9" s="78"/>
      <c r="GY9" s="78"/>
      <c r="GZ9" s="78"/>
      <c r="HA9" s="79"/>
      <c r="HB9" s="60" t="s">
        <v>15</v>
      </c>
      <c r="HC9" s="12" t="s">
        <v>16</v>
      </c>
      <c r="HD9" s="12" t="s">
        <v>17</v>
      </c>
      <c r="HE9" s="12" t="s">
        <v>180</v>
      </c>
      <c r="HF9" s="12" t="s">
        <v>181</v>
      </c>
      <c r="HG9" s="12" t="s">
        <v>18</v>
      </c>
      <c r="HH9" s="12" t="s">
        <v>19</v>
      </c>
      <c r="HI9" s="12" t="s">
        <v>182</v>
      </c>
      <c r="HJ9" s="13" t="s">
        <v>183</v>
      </c>
      <c r="HK9" s="48" t="s">
        <v>184</v>
      </c>
      <c r="HL9" s="12" t="s">
        <v>185</v>
      </c>
      <c r="HM9" s="12" t="s">
        <v>186</v>
      </c>
      <c r="HN9" s="12" t="s">
        <v>187</v>
      </c>
      <c r="HO9" s="12" t="s">
        <v>188</v>
      </c>
      <c r="HP9" s="12" t="s">
        <v>189</v>
      </c>
      <c r="HQ9" s="12" t="s">
        <v>190</v>
      </c>
      <c r="HR9" s="13" t="s">
        <v>191</v>
      </c>
      <c r="HS9" s="61" t="s">
        <v>192</v>
      </c>
      <c r="HT9" s="88"/>
    </row>
    <row r="10" spans="1:252" ht="12.75" customHeight="1">
      <c r="A10" s="29"/>
      <c r="B10" s="29"/>
      <c r="C10" s="29"/>
      <c r="D10" s="19"/>
      <c r="E10" s="18"/>
      <c r="F10" s="18"/>
      <c r="G10" s="15"/>
      <c r="H10" s="15"/>
      <c r="I10" s="18"/>
      <c r="J10" s="18"/>
      <c r="K10" s="18"/>
      <c r="L10" s="15"/>
      <c r="M10" s="18"/>
      <c r="N10" s="18"/>
      <c r="O10" s="18"/>
      <c r="P10" s="15"/>
      <c r="Q10" s="15"/>
      <c r="R10" s="15"/>
      <c r="S10" s="15"/>
      <c r="T10" s="15"/>
      <c r="U10" s="18"/>
      <c r="V10" s="66"/>
      <c r="X10" s="29"/>
      <c r="Y10" s="29"/>
      <c r="Z10" s="29"/>
      <c r="AA10" s="19"/>
      <c r="AB10" s="18"/>
      <c r="AC10" s="18"/>
      <c r="AD10" s="15"/>
      <c r="AE10" s="15"/>
      <c r="AF10" s="18"/>
      <c r="AG10" s="18"/>
      <c r="AH10" s="18"/>
      <c r="AI10" s="15"/>
      <c r="AJ10" s="18"/>
      <c r="AK10" s="18"/>
      <c r="AL10" s="18"/>
      <c r="AM10" s="15"/>
      <c r="AN10" s="15"/>
      <c r="AO10" s="15"/>
      <c r="AP10" s="15"/>
      <c r="AQ10" s="15"/>
      <c r="AR10" s="18"/>
      <c r="AS10" s="66"/>
      <c r="AU10" s="29"/>
      <c r="AV10" s="29"/>
      <c r="AW10" s="29"/>
      <c r="AX10" s="19"/>
      <c r="AY10" s="18"/>
      <c r="AZ10" s="18"/>
      <c r="BA10" s="15"/>
      <c r="BB10" s="15"/>
      <c r="BC10" s="18"/>
      <c r="BD10" s="18"/>
      <c r="BE10" s="18"/>
      <c r="BF10" s="15"/>
      <c r="BG10" s="18"/>
      <c r="BH10" s="18"/>
      <c r="BI10" s="18"/>
      <c r="BJ10" s="15"/>
      <c r="BK10" s="15"/>
      <c r="BL10" s="15"/>
      <c r="BM10" s="15"/>
      <c r="BN10" s="15"/>
      <c r="BO10" s="18"/>
      <c r="BP10" s="66"/>
      <c r="BR10" s="29"/>
      <c r="BS10" s="29"/>
      <c r="BT10" s="29"/>
      <c r="BU10" s="19"/>
      <c r="BV10" s="18"/>
      <c r="BW10" s="18"/>
      <c r="BX10" s="15"/>
      <c r="BY10" s="15"/>
      <c r="BZ10" s="18"/>
      <c r="CA10" s="18"/>
      <c r="CB10" s="18"/>
      <c r="CC10" s="15"/>
      <c r="CD10" s="18"/>
      <c r="CE10" s="18"/>
      <c r="CF10" s="18"/>
      <c r="CG10" s="15"/>
      <c r="CH10" s="15"/>
      <c r="CI10" s="15"/>
      <c r="CJ10" s="15"/>
      <c r="CK10" s="15"/>
      <c r="CL10" s="18"/>
      <c r="CM10" s="66"/>
      <c r="CN10" s="29"/>
      <c r="CO10" s="29"/>
      <c r="CP10" s="29"/>
      <c r="CQ10" s="19"/>
      <c r="CR10" s="18"/>
      <c r="CS10" s="18"/>
      <c r="CT10" s="15"/>
      <c r="CU10" s="15"/>
      <c r="CV10" s="18"/>
      <c r="CW10" s="18"/>
      <c r="CX10" s="18"/>
      <c r="CY10" s="15"/>
      <c r="CZ10" s="18"/>
      <c r="DA10" s="18"/>
      <c r="DB10" s="18"/>
      <c r="DC10" s="15"/>
      <c r="DD10" s="15"/>
      <c r="DE10" s="20"/>
      <c r="DF10" s="15"/>
      <c r="DG10" s="15"/>
      <c r="DH10" s="18"/>
      <c r="DI10" s="66"/>
      <c r="DK10" s="29"/>
      <c r="DL10" s="29"/>
      <c r="DM10" s="29"/>
      <c r="DN10" s="19"/>
      <c r="DO10" s="18"/>
      <c r="DP10" s="18"/>
      <c r="DQ10" s="15"/>
      <c r="DR10" s="15"/>
      <c r="DS10" s="18"/>
      <c r="DT10" s="18"/>
      <c r="DU10" s="18"/>
      <c r="DV10" s="15"/>
      <c r="DW10" s="18"/>
      <c r="DX10" s="18"/>
      <c r="DY10" s="18"/>
      <c r="DZ10" s="15"/>
      <c r="EA10" s="15"/>
      <c r="EB10" s="15"/>
      <c r="EC10" s="15"/>
      <c r="ED10" s="15"/>
      <c r="EE10" s="18"/>
      <c r="EF10" s="4"/>
      <c r="EH10" s="29"/>
      <c r="EI10" s="29"/>
      <c r="EJ10" s="29"/>
      <c r="EK10" s="19"/>
      <c r="EL10" s="18"/>
      <c r="EM10" s="18"/>
      <c r="EN10" s="15"/>
      <c r="EO10" s="15"/>
      <c r="EP10" s="18"/>
      <c r="EQ10" s="18"/>
      <c r="ER10" s="18"/>
      <c r="ES10" s="15"/>
      <c r="ET10" s="18"/>
      <c r="EU10" s="18"/>
      <c r="EV10" s="18"/>
      <c r="EW10" s="15"/>
      <c r="EX10" s="15"/>
      <c r="EY10" s="15"/>
      <c r="EZ10" s="15"/>
      <c r="FA10" s="15"/>
      <c r="FB10" s="18"/>
      <c r="FC10" s="66"/>
      <c r="FE10" s="29"/>
      <c r="FF10" s="29"/>
      <c r="FG10" s="29"/>
      <c r="FH10" s="19"/>
      <c r="FI10" s="18"/>
      <c r="FJ10" s="18"/>
      <c r="FK10" s="15"/>
      <c r="FL10" s="15"/>
      <c r="FM10" s="18"/>
      <c r="FN10" s="18"/>
      <c r="FO10" s="18"/>
      <c r="FP10" s="15"/>
      <c r="FQ10" s="18"/>
      <c r="FR10" s="18"/>
      <c r="FS10" s="18"/>
      <c r="FT10" s="15"/>
      <c r="FU10" s="15"/>
      <c r="FV10" s="15"/>
      <c r="FW10" s="15"/>
      <c r="FX10" s="15"/>
      <c r="FY10" s="18"/>
      <c r="FZ10" s="4"/>
      <c r="GB10" s="29"/>
      <c r="GC10" s="29"/>
      <c r="GD10" s="29"/>
      <c r="GE10" s="19"/>
      <c r="GF10" s="18"/>
      <c r="GG10" s="18"/>
      <c r="GH10" s="15"/>
      <c r="GI10" s="15"/>
      <c r="GJ10" s="18"/>
      <c r="GK10" s="18"/>
      <c r="GL10" s="18"/>
      <c r="GM10" s="15"/>
      <c r="GN10" s="18"/>
      <c r="GO10" s="18"/>
      <c r="GP10" s="18"/>
      <c r="GQ10" s="15"/>
      <c r="GR10" s="15"/>
      <c r="GS10" s="15"/>
      <c r="GT10" s="15"/>
      <c r="GU10" s="15"/>
      <c r="GV10" s="18"/>
      <c r="GW10" s="66"/>
      <c r="GY10" s="29"/>
      <c r="GZ10" s="29"/>
      <c r="HA10" s="29"/>
      <c r="HB10" s="19"/>
      <c r="HC10" s="18"/>
      <c r="HD10" s="18"/>
      <c r="HE10" s="15"/>
      <c r="HF10" s="15"/>
      <c r="HG10" s="18"/>
      <c r="HH10" s="18"/>
      <c r="HI10" s="18"/>
      <c r="HJ10" s="15"/>
      <c r="HK10" s="18"/>
      <c r="HL10" s="18"/>
      <c r="HM10" s="18"/>
      <c r="HN10" s="15"/>
      <c r="HO10" s="15"/>
      <c r="HP10" s="15"/>
      <c r="HQ10" s="15"/>
      <c r="HR10" s="15"/>
      <c r="HS10" s="18"/>
      <c r="HT10" s="66"/>
    </row>
    <row r="11" spans="1:252" ht="12.75" customHeight="1">
      <c r="A11" s="30"/>
      <c r="B11" s="31" t="s">
        <v>194</v>
      </c>
      <c r="C11" s="32"/>
      <c r="D11" s="6">
        <v>1236871</v>
      </c>
      <c r="E11" s="14">
        <v>17201</v>
      </c>
      <c r="F11" s="14">
        <v>6951</v>
      </c>
      <c r="G11" s="14">
        <v>10250</v>
      </c>
      <c r="H11" s="16">
        <v>0.82870404431828382</v>
      </c>
      <c r="I11" s="14">
        <v>29094</v>
      </c>
      <c r="J11" s="14">
        <v>48036</v>
      </c>
      <c r="K11" s="14">
        <v>1472</v>
      </c>
      <c r="L11" s="14">
        <v>78602</v>
      </c>
      <c r="M11" s="14">
        <v>27361</v>
      </c>
      <c r="N11" s="14">
        <v>49426</v>
      </c>
      <c r="O11" s="14">
        <v>2447</v>
      </c>
      <c r="P11" s="14">
        <v>79234</v>
      </c>
      <c r="Q11" s="14">
        <v>-632</v>
      </c>
      <c r="R11" s="16">
        <v>-0.1</v>
      </c>
      <c r="S11" s="14">
        <v>9618</v>
      </c>
      <c r="T11" s="16">
        <v>0.77542443795674731</v>
      </c>
      <c r="U11" s="14">
        <v>1246489</v>
      </c>
      <c r="V11" s="67" t="s">
        <v>174</v>
      </c>
      <c r="W11" s="45"/>
      <c r="X11" s="30"/>
      <c r="Y11" s="31" t="s">
        <v>194</v>
      </c>
      <c r="Z11" s="32"/>
      <c r="AA11" s="6">
        <v>1246489</v>
      </c>
      <c r="AB11" s="14">
        <v>17214</v>
      </c>
      <c r="AC11" s="14">
        <v>6808</v>
      </c>
      <c r="AD11" s="14">
        <v>10406</v>
      </c>
      <c r="AE11" s="16">
        <v>0.83482485605568912</v>
      </c>
      <c r="AF11" s="14">
        <v>28913</v>
      </c>
      <c r="AG11" s="14">
        <v>51968</v>
      </c>
      <c r="AH11" s="14">
        <v>1603</v>
      </c>
      <c r="AI11" s="14">
        <v>82484</v>
      </c>
      <c r="AJ11" s="14">
        <v>25080</v>
      </c>
      <c r="AK11" s="14">
        <v>53558</v>
      </c>
      <c r="AL11" s="14">
        <v>2651</v>
      </c>
      <c r="AM11" s="14">
        <v>81289</v>
      </c>
      <c r="AN11" s="14">
        <v>1195</v>
      </c>
      <c r="AO11" s="16">
        <v>9.5869277626998706E-2</v>
      </c>
      <c r="AP11" s="14">
        <v>11601</v>
      </c>
      <c r="AQ11" s="16">
        <v>0.93069413368268794</v>
      </c>
      <c r="AR11" s="14">
        <v>1258090</v>
      </c>
      <c r="AS11" s="67" t="s">
        <v>174</v>
      </c>
      <c r="AT11" s="45"/>
      <c r="AU11" s="30"/>
      <c r="AV11" s="31" t="s">
        <v>194</v>
      </c>
      <c r="AW11" s="32"/>
      <c r="AX11" s="6">
        <v>1258090</v>
      </c>
      <c r="AY11" s="14">
        <v>17133</v>
      </c>
      <c r="AZ11" s="14">
        <v>7282</v>
      </c>
      <c r="BA11" s="14">
        <v>9851</v>
      </c>
      <c r="BB11" s="16">
        <v>0.78301234410892706</v>
      </c>
      <c r="BC11" s="14">
        <v>27319</v>
      </c>
      <c r="BD11" s="14">
        <v>52355</v>
      </c>
      <c r="BE11" s="14">
        <v>1699</v>
      </c>
      <c r="BF11" s="14">
        <v>81373</v>
      </c>
      <c r="BG11" s="14">
        <v>24584</v>
      </c>
      <c r="BH11" s="14">
        <v>53457</v>
      </c>
      <c r="BI11" s="14">
        <v>2541</v>
      </c>
      <c r="BJ11" s="14">
        <v>80582</v>
      </c>
      <c r="BK11" s="14">
        <v>791</v>
      </c>
      <c r="BL11" s="16">
        <v>6.28730853913472E-2</v>
      </c>
      <c r="BM11" s="14">
        <v>10642</v>
      </c>
      <c r="BN11" s="16">
        <v>0.9</v>
      </c>
      <c r="BO11" s="14">
        <v>1268732</v>
      </c>
      <c r="BP11" s="67" t="s">
        <v>174</v>
      </c>
      <c r="BQ11" s="45"/>
      <c r="BR11" s="30"/>
      <c r="BS11" s="31" t="s">
        <v>194</v>
      </c>
      <c r="BT11" s="32"/>
      <c r="BU11" s="6">
        <v>1273440</v>
      </c>
      <c r="BV11" s="14">
        <v>16815</v>
      </c>
      <c r="BW11" s="14">
        <v>6943</v>
      </c>
      <c r="BX11" s="14">
        <v>9872</v>
      </c>
      <c r="BY11" s="16">
        <v>0.77522301796708126</v>
      </c>
      <c r="BZ11" s="14">
        <v>25701</v>
      </c>
      <c r="CA11" s="14">
        <v>51509</v>
      </c>
      <c r="CB11" s="14">
        <v>1319</v>
      </c>
      <c r="CC11" s="14">
        <v>78529</v>
      </c>
      <c r="CD11" s="14">
        <v>24308</v>
      </c>
      <c r="CE11" s="14">
        <v>53657</v>
      </c>
      <c r="CF11" s="14">
        <v>2189</v>
      </c>
      <c r="CG11" s="14">
        <v>80154</v>
      </c>
      <c r="CH11" s="14">
        <v>-1625</v>
      </c>
      <c r="CI11" s="16">
        <v>-0.12760711144616158</v>
      </c>
      <c r="CJ11" s="14">
        <v>8247</v>
      </c>
      <c r="CK11" s="16">
        <v>0.7</v>
      </c>
      <c r="CL11" s="14">
        <v>1281687</v>
      </c>
      <c r="CM11" s="67" t="s">
        <v>174</v>
      </c>
      <c r="CN11" s="30"/>
      <c r="CO11" s="31" t="s">
        <v>194</v>
      </c>
      <c r="CP11" s="32"/>
      <c r="CQ11" s="6">
        <v>1281766</v>
      </c>
      <c r="CR11" s="14">
        <v>16927</v>
      </c>
      <c r="CS11" s="14">
        <v>7406</v>
      </c>
      <c r="CT11" s="14">
        <v>9521</v>
      </c>
      <c r="CU11" s="16">
        <v>0.74280328858777656</v>
      </c>
      <c r="CV11" s="14">
        <v>26411</v>
      </c>
      <c r="CW11" s="14">
        <v>53563</v>
      </c>
      <c r="CX11" s="14">
        <v>1620</v>
      </c>
      <c r="CY11" s="14">
        <v>81594</v>
      </c>
      <c r="CZ11" s="14">
        <v>24484</v>
      </c>
      <c r="DA11" s="14">
        <v>55848</v>
      </c>
      <c r="DB11" s="14">
        <v>2176</v>
      </c>
      <c r="DC11" s="14">
        <v>82508</v>
      </c>
      <c r="DD11" s="14">
        <v>-914</v>
      </c>
      <c r="DE11" s="16">
        <v>-7.1307867426659774E-2</v>
      </c>
      <c r="DF11" s="14">
        <v>8607</v>
      </c>
      <c r="DG11" s="16">
        <v>0.67149542116111671</v>
      </c>
      <c r="DH11" s="14">
        <v>1290373</v>
      </c>
      <c r="DI11" s="67" t="s">
        <v>77</v>
      </c>
      <c r="DJ11" s="45"/>
      <c r="DK11" s="30"/>
      <c r="DL11" s="31" t="s">
        <v>194</v>
      </c>
      <c r="DM11" s="32"/>
      <c r="DN11" s="6">
        <v>1290373</v>
      </c>
      <c r="DO11" s="14">
        <v>16776</v>
      </c>
      <c r="DP11" s="14">
        <v>7498</v>
      </c>
      <c r="DQ11" s="14">
        <v>9278</v>
      </c>
      <c r="DR11" s="16">
        <v>0.71901690441445998</v>
      </c>
      <c r="DS11" s="14">
        <v>27256</v>
      </c>
      <c r="DT11" s="14">
        <v>52179</v>
      </c>
      <c r="DU11" s="14">
        <v>2034</v>
      </c>
      <c r="DV11" s="14">
        <v>81469</v>
      </c>
      <c r="DW11" s="14">
        <v>25373</v>
      </c>
      <c r="DX11" s="14">
        <v>53702</v>
      </c>
      <c r="DY11" s="14">
        <v>2223</v>
      </c>
      <c r="DZ11" s="14">
        <v>81298</v>
      </c>
      <c r="EA11" s="14">
        <v>171</v>
      </c>
      <c r="EB11" s="16">
        <v>1.3251982178796362E-2</v>
      </c>
      <c r="EC11" s="14">
        <v>9449</v>
      </c>
      <c r="ED11" s="16">
        <v>0.7322688865932564</v>
      </c>
      <c r="EE11" s="14">
        <v>1299822</v>
      </c>
      <c r="EF11" s="5" t="s">
        <v>77</v>
      </c>
      <c r="EG11" s="45"/>
      <c r="EH11" s="30"/>
      <c r="EI11" s="31" t="s">
        <v>194</v>
      </c>
      <c r="EJ11" s="32"/>
      <c r="EK11" s="6">
        <v>1299822</v>
      </c>
      <c r="EL11" s="14">
        <v>16817</v>
      </c>
      <c r="EM11" s="14">
        <v>7860</v>
      </c>
      <c r="EN11" s="14">
        <v>8957</v>
      </c>
      <c r="EO11" s="16">
        <v>0.68909435291909205</v>
      </c>
      <c r="EP11" s="14">
        <v>27653</v>
      </c>
      <c r="EQ11" s="14">
        <v>48977</v>
      </c>
      <c r="ER11" s="14">
        <v>1852</v>
      </c>
      <c r="ES11" s="14">
        <v>78482</v>
      </c>
      <c r="ET11" s="14">
        <v>24238</v>
      </c>
      <c r="EU11" s="14">
        <v>50545</v>
      </c>
      <c r="EV11" s="14">
        <v>2224</v>
      </c>
      <c r="EW11" s="14">
        <v>77007</v>
      </c>
      <c r="EX11" s="14">
        <v>1475</v>
      </c>
      <c r="EY11" s="16">
        <v>0.11363094331377681</v>
      </c>
      <c r="EZ11" s="14">
        <v>10432</v>
      </c>
      <c r="FA11" s="16">
        <v>0.80272529623286881</v>
      </c>
      <c r="FB11" s="14">
        <v>1310254</v>
      </c>
      <c r="FC11" s="67" t="s">
        <v>77</v>
      </c>
      <c r="FD11" s="45"/>
      <c r="FE11" s="30"/>
      <c r="FF11" s="31" t="s">
        <v>194</v>
      </c>
      <c r="FG11" s="32"/>
      <c r="FH11" s="6">
        <v>1310254</v>
      </c>
      <c r="FI11" s="14">
        <v>16681</v>
      </c>
      <c r="FJ11" s="14">
        <v>7854</v>
      </c>
      <c r="FK11" s="14">
        <v>8827</v>
      </c>
      <c r="FL11" s="16">
        <v>0.67368617077299509</v>
      </c>
      <c r="FM11" s="14">
        <v>27239</v>
      </c>
      <c r="FN11" s="14">
        <v>49236</v>
      </c>
      <c r="FO11" s="14">
        <v>1839</v>
      </c>
      <c r="FP11" s="14">
        <v>78314</v>
      </c>
      <c r="FQ11" s="14">
        <v>24814</v>
      </c>
      <c r="FR11" s="14">
        <v>49699</v>
      </c>
      <c r="FS11" s="14">
        <v>1858</v>
      </c>
      <c r="FT11" s="14">
        <v>76371</v>
      </c>
      <c r="FU11" s="14">
        <v>1943</v>
      </c>
      <c r="FV11" s="16">
        <v>0.2</v>
      </c>
      <c r="FW11" s="14">
        <v>10770</v>
      </c>
      <c r="FX11" s="16">
        <v>0.82197802868756742</v>
      </c>
      <c r="FY11" s="14">
        <v>1321024</v>
      </c>
      <c r="FZ11" s="5" t="s">
        <v>77</v>
      </c>
      <c r="GA11" s="45"/>
      <c r="GB11" s="30"/>
      <c r="GC11" s="31" t="s">
        <v>194</v>
      </c>
      <c r="GD11" s="32"/>
      <c r="GE11" s="6">
        <v>1318220</v>
      </c>
      <c r="GF11" s="14">
        <v>17026</v>
      </c>
      <c r="GG11" s="14">
        <v>8029</v>
      </c>
      <c r="GH11" s="14">
        <v>8997</v>
      </c>
      <c r="GI11" s="16">
        <v>0.6825112651909393</v>
      </c>
      <c r="GJ11" s="14">
        <v>26881</v>
      </c>
      <c r="GK11" s="14">
        <v>49653</v>
      </c>
      <c r="GL11" s="14">
        <v>2065</v>
      </c>
      <c r="GM11" s="14">
        <v>78599</v>
      </c>
      <c r="GN11" s="14">
        <v>26822</v>
      </c>
      <c r="GO11" s="14">
        <v>49377</v>
      </c>
      <c r="GP11" s="14">
        <v>2045</v>
      </c>
      <c r="GQ11" s="14">
        <v>78244</v>
      </c>
      <c r="GR11" s="14">
        <v>355</v>
      </c>
      <c r="GS11" s="16">
        <v>2.6930254434009499E-2</v>
      </c>
      <c r="GT11" s="14">
        <v>9352</v>
      </c>
      <c r="GU11" s="16">
        <v>0.70944151962494872</v>
      </c>
      <c r="GV11" s="14">
        <v>1327572</v>
      </c>
      <c r="GW11" s="67" t="s">
        <v>77</v>
      </c>
      <c r="GX11" s="45"/>
      <c r="GY11" s="30"/>
      <c r="GZ11" s="31" t="s">
        <v>194</v>
      </c>
      <c r="HA11" s="32"/>
      <c r="HB11" s="6">
        <v>1327572</v>
      </c>
      <c r="HC11" s="14">
        <v>16804</v>
      </c>
      <c r="HD11" s="14">
        <v>8067</v>
      </c>
      <c r="HE11" s="14">
        <v>8737</v>
      </c>
      <c r="HF11" s="16">
        <v>0.65811873103681007</v>
      </c>
      <c r="HG11" s="14">
        <v>28216</v>
      </c>
      <c r="HH11" s="14">
        <v>49831</v>
      </c>
      <c r="HI11" s="14">
        <v>1816</v>
      </c>
      <c r="HJ11" s="14">
        <v>79863</v>
      </c>
      <c r="HK11" s="14">
        <v>27142</v>
      </c>
      <c r="HL11" s="14">
        <v>48898</v>
      </c>
      <c r="HM11" s="14">
        <v>2157</v>
      </c>
      <c r="HN11" s="14">
        <v>78197</v>
      </c>
      <c r="HO11" s="14">
        <v>1666</v>
      </c>
      <c r="HP11" s="16">
        <v>0.12549225202098266</v>
      </c>
      <c r="HQ11" s="14">
        <v>10403</v>
      </c>
      <c r="HR11" s="16">
        <v>0.78361098305779264</v>
      </c>
      <c r="HS11" s="14">
        <v>1337975</v>
      </c>
      <c r="HT11" s="67" t="s">
        <v>77</v>
      </c>
      <c r="HY11" s="16"/>
      <c r="II11" s="16"/>
      <c r="IK11" s="16"/>
      <c r="IR11" s="16"/>
    </row>
    <row r="12" spans="1:252" ht="12.75" customHeight="1">
      <c r="A12" s="30"/>
      <c r="B12" s="33"/>
      <c r="C12" s="29"/>
      <c r="D12" s="6"/>
      <c r="E12" s="14"/>
      <c r="F12" s="14"/>
      <c r="G12" s="14"/>
      <c r="H12" s="16"/>
      <c r="I12" s="14"/>
      <c r="J12" s="14"/>
      <c r="K12" s="14"/>
      <c r="L12" s="14"/>
      <c r="M12" s="14"/>
      <c r="N12" s="14"/>
      <c r="O12" s="14"/>
      <c r="P12" s="14"/>
      <c r="Q12" s="14"/>
      <c r="R12" s="16"/>
      <c r="S12" s="14"/>
      <c r="T12" s="17"/>
      <c r="U12" s="14"/>
      <c r="V12" s="67"/>
      <c r="W12" s="45"/>
      <c r="X12" s="30"/>
      <c r="Y12" s="33"/>
      <c r="Z12" s="29"/>
      <c r="AA12" s="6"/>
      <c r="AB12" s="14"/>
      <c r="AC12" s="14"/>
      <c r="AD12" s="14"/>
      <c r="AE12" s="16"/>
      <c r="AF12" s="14"/>
      <c r="AG12" s="14"/>
      <c r="AH12" s="14"/>
      <c r="AI12" s="14"/>
      <c r="AJ12" s="14"/>
      <c r="AK12" s="14"/>
      <c r="AL12" s="14"/>
      <c r="AM12" s="14"/>
      <c r="AN12" s="14"/>
      <c r="AO12" s="16"/>
      <c r="AP12" s="14"/>
      <c r="AQ12" s="17"/>
      <c r="AR12" s="14"/>
      <c r="AS12" s="67"/>
      <c r="AT12" s="45"/>
      <c r="AU12" s="30"/>
      <c r="AV12" s="33"/>
      <c r="AW12" s="29"/>
      <c r="AX12" s="6"/>
      <c r="AY12" s="14"/>
      <c r="AZ12" s="14"/>
      <c r="BA12" s="14"/>
      <c r="BB12" s="16"/>
      <c r="BC12" s="14"/>
      <c r="BD12" s="14"/>
      <c r="BE12" s="14"/>
      <c r="BF12" s="14"/>
      <c r="BG12" s="14"/>
      <c r="BH12" s="14"/>
      <c r="BI12" s="14"/>
      <c r="BJ12" s="14"/>
      <c r="BK12" s="14"/>
      <c r="BL12" s="16"/>
      <c r="BM12" s="14"/>
      <c r="BN12" s="17"/>
      <c r="BO12" s="14"/>
      <c r="BP12" s="67"/>
      <c r="BQ12" s="45"/>
      <c r="BR12" s="30"/>
      <c r="BS12" s="33"/>
      <c r="BT12" s="29"/>
      <c r="BU12" s="6"/>
      <c r="BV12" s="14"/>
      <c r="BW12" s="14"/>
      <c r="BX12" s="14"/>
      <c r="BY12" s="16"/>
      <c r="BZ12" s="14"/>
      <c r="CA12" s="14"/>
      <c r="CB12" s="14"/>
      <c r="CC12" s="14"/>
      <c r="CD12" s="14"/>
      <c r="CE12" s="14"/>
      <c r="CF12" s="14"/>
      <c r="CG12" s="14"/>
      <c r="CH12" s="14"/>
      <c r="CI12" s="16"/>
      <c r="CJ12" s="14"/>
      <c r="CK12" s="17"/>
      <c r="CL12" s="14"/>
      <c r="CM12" s="67"/>
      <c r="CN12" s="30"/>
      <c r="CO12" s="33"/>
      <c r="CP12" s="29"/>
      <c r="CQ12" s="6"/>
      <c r="CR12" s="14"/>
      <c r="CS12" s="14"/>
      <c r="CT12" s="14"/>
      <c r="CU12" s="16"/>
      <c r="CV12" s="14"/>
      <c r="CW12" s="14"/>
      <c r="CX12" s="14"/>
      <c r="CY12" s="14"/>
      <c r="CZ12" s="14"/>
      <c r="DA12" s="14"/>
      <c r="DB12" s="14"/>
      <c r="DC12" s="14"/>
      <c r="DD12" s="14"/>
      <c r="DE12" s="16"/>
      <c r="DF12" s="14"/>
      <c r="DG12" s="17"/>
      <c r="DH12" s="14"/>
      <c r="DI12" s="67"/>
      <c r="DJ12" s="45"/>
      <c r="DK12" s="30"/>
      <c r="DL12" s="33"/>
      <c r="DM12" s="29"/>
      <c r="DN12" s="6"/>
      <c r="DO12" s="14"/>
      <c r="DP12" s="14"/>
      <c r="DQ12" s="14"/>
      <c r="DR12" s="16"/>
      <c r="DS12" s="14"/>
      <c r="DT12" s="14"/>
      <c r="DU12" s="14"/>
      <c r="DV12" s="14"/>
      <c r="DW12" s="14"/>
      <c r="DX12" s="14"/>
      <c r="DY12" s="14"/>
      <c r="DZ12" s="14"/>
      <c r="EA12" s="14"/>
      <c r="EB12" s="16"/>
      <c r="EC12" s="14"/>
      <c r="ED12" s="17"/>
      <c r="EE12" s="14"/>
      <c r="EF12" s="5"/>
      <c r="EG12" s="45"/>
      <c r="EH12" s="30"/>
      <c r="EI12" s="33"/>
      <c r="EJ12" s="29"/>
      <c r="EK12" s="6"/>
      <c r="EL12" s="14"/>
      <c r="EM12" s="14"/>
      <c r="EN12" s="14"/>
      <c r="EO12" s="16"/>
      <c r="EP12" s="14"/>
      <c r="EQ12" s="14"/>
      <c r="ER12" s="14"/>
      <c r="ES12" s="14"/>
      <c r="ET12" s="14"/>
      <c r="EU12" s="14"/>
      <c r="EV12" s="14"/>
      <c r="EW12" s="14"/>
      <c r="EX12" s="14"/>
      <c r="EY12" s="16"/>
      <c r="EZ12" s="14"/>
      <c r="FA12" s="17"/>
      <c r="FB12" s="14"/>
      <c r="FC12" s="67"/>
      <c r="FD12" s="45"/>
      <c r="FE12" s="30"/>
      <c r="FF12" s="33"/>
      <c r="FG12" s="29"/>
      <c r="FH12" s="6"/>
      <c r="FI12" s="14"/>
      <c r="FJ12" s="14"/>
      <c r="FK12" s="14"/>
      <c r="FL12" s="16"/>
      <c r="FM12" s="14"/>
      <c r="FN12" s="14"/>
      <c r="FO12" s="14"/>
      <c r="FP12" s="14"/>
      <c r="FQ12" s="14"/>
      <c r="FR12" s="14"/>
      <c r="FS12" s="14"/>
      <c r="FT12" s="14"/>
      <c r="FU12" s="14"/>
      <c r="FV12" s="16"/>
      <c r="FW12" s="14"/>
      <c r="FX12" s="17"/>
      <c r="FY12" s="14"/>
      <c r="FZ12" s="5"/>
      <c r="GA12" s="45"/>
      <c r="GB12" s="30"/>
      <c r="GC12" s="33"/>
      <c r="GD12" s="29"/>
      <c r="GE12" s="6"/>
      <c r="GF12" s="14"/>
      <c r="GG12" s="14"/>
      <c r="GH12" s="14"/>
      <c r="GI12" s="16"/>
      <c r="GJ12" s="14"/>
      <c r="GK12" s="14"/>
      <c r="GL12" s="14"/>
      <c r="GM12" s="14"/>
      <c r="GN12" s="14"/>
      <c r="GO12" s="14"/>
      <c r="GP12" s="14"/>
      <c r="GQ12" s="14"/>
      <c r="GR12" s="14"/>
      <c r="GS12" s="16"/>
      <c r="GT12" s="14"/>
      <c r="GU12" s="17"/>
      <c r="GV12" s="14"/>
      <c r="GW12" s="67"/>
      <c r="GX12" s="45"/>
      <c r="GY12" s="30"/>
      <c r="GZ12" s="33"/>
      <c r="HA12" s="29"/>
      <c r="HB12" s="6"/>
      <c r="HC12" s="14"/>
      <c r="HD12" s="14"/>
      <c r="HE12" s="14"/>
      <c r="HF12" s="16"/>
      <c r="HG12" s="14"/>
      <c r="HH12" s="14"/>
      <c r="HI12" s="14"/>
      <c r="HJ12" s="14"/>
      <c r="HK12" s="14"/>
      <c r="HL12" s="14"/>
      <c r="HM12" s="14"/>
      <c r="HN12" s="14"/>
      <c r="HO12" s="14"/>
      <c r="HP12" s="16"/>
      <c r="HQ12" s="14"/>
      <c r="HR12" s="17"/>
      <c r="HS12" s="14"/>
      <c r="HT12" s="67"/>
      <c r="HY12" s="16"/>
      <c r="II12" s="16"/>
      <c r="IK12" s="16"/>
      <c r="IR12" s="16"/>
    </row>
    <row r="13" spans="1:252" ht="12.75" customHeight="1">
      <c r="A13" s="30">
        <v>1</v>
      </c>
      <c r="B13" s="31" t="s">
        <v>52</v>
      </c>
      <c r="C13" s="29"/>
      <c r="D13" s="6">
        <v>302357</v>
      </c>
      <c r="E13" s="14">
        <v>3755</v>
      </c>
      <c r="F13" s="14">
        <v>1612</v>
      </c>
      <c r="G13" s="14">
        <v>2143</v>
      </c>
      <c r="H13" s="16">
        <v>0.70876480451916113</v>
      </c>
      <c r="I13" s="14">
        <v>8649</v>
      </c>
      <c r="J13" s="14">
        <v>7979</v>
      </c>
      <c r="K13" s="14">
        <v>310</v>
      </c>
      <c r="L13" s="14">
        <v>16938</v>
      </c>
      <c r="M13" s="14">
        <v>6796</v>
      </c>
      <c r="N13" s="14">
        <v>12245</v>
      </c>
      <c r="O13" s="14">
        <v>718</v>
      </c>
      <c r="P13" s="14">
        <v>19759</v>
      </c>
      <c r="Q13" s="14">
        <v>-2821</v>
      </c>
      <c r="R13" s="16">
        <v>-0.93300303945336138</v>
      </c>
      <c r="S13" s="14">
        <v>-678</v>
      </c>
      <c r="T13" s="16">
        <v>-0.22423823493420031</v>
      </c>
      <c r="U13" s="14">
        <v>301679</v>
      </c>
      <c r="V13" s="67">
        <v>1</v>
      </c>
      <c r="W13" s="45"/>
      <c r="X13" s="30">
        <v>1</v>
      </c>
      <c r="Y13" s="31" t="s">
        <v>52</v>
      </c>
      <c r="Z13" s="29"/>
      <c r="AA13" s="6">
        <v>301679</v>
      </c>
      <c r="AB13" s="14">
        <v>3867</v>
      </c>
      <c r="AC13" s="14">
        <v>1539</v>
      </c>
      <c r="AD13" s="14">
        <v>2328</v>
      </c>
      <c r="AE13" s="16">
        <v>0.77168115778691926</v>
      </c>
      <c r="AF13" s="14">
        <v>8312</v>
      </c>
      <c r="AG13" s="14">
        <v>7937</v>
      </c>
      <c r="AH13" s="14">
        <v>291</v>
      </c>
      <c r="AI13" s="14">
        <v>16540</v>
      </c>
      <c r="AJ13" s="14">
        <v>5598</v>
      </c>
      <c r="AK13" s="14">
        <v>14215</v>
      </c>
      <c r="AL13" s="14">
        <v>836</v>
      </c>
      <c r="AM13" s="14">
        <v>20649</v>
      </c>
      <c r="AN13" s="14">
        <v>-4109</v>
      </c>
      <c r="AO13" s="16">
        <v>-1.3620437617467573</v>
      </c>
      <c r="AP13" s="14">
        <v>-1781</v>
      </c>
      <c r="AQ13" s="16">
        <v>-0.59036260395983808</v>
      </c>
      <c r="AR13" s="14">
        <v>299898</v>
      </c>
      <c r="AS13" s="67">
        <v>1</v>
      </c>
      <c r="AT13" s="45"/>
      <c r="AU13" s="30">
        <v>1</v>
      </c>
      <c r="AV13" s="31" t="s">
        <v>52</v>
      </c>
      <c r="AW13" s="29"/>
      <c r="AX13" s="6">
        <v>299898</v>
      </c>
      <c r="AY13" s="14">
        <v>3631</v>
      </c>
      <c r="AZ13" s="14">
        <v>1661</v>
      </c>
      <c r="BA13" s="14">
        <v>1970</v>
      </c>
      <c r="BB13" s="16">
        <v>0.65689000926981844</v>
      </c>
      <c r="BC13" s="14">
        <v>7846</v>
      </c>
      <c r="BD13" s="14">
        <v>8219</v>
      </c>
      <c r="BE13" s="14">
        <v>487</v>
      </c>
      <c r="BF13" s="14">
        <v>16552</v>
      </c>
      <c r="BG13" s="14">
        <v>5212</v>
      </c>
      <c r="BH13" s="14">
        <v>13832</v>
      </c>
      <c r="BI13" s="14">
        <v>587</v>
      </c>
      <c r="BJ13" s="14">
        <v>19631</v>
      </c>
      <c r="BK13" s="14">
        <v>-3079</v>
      </c>
      <c r="BL13" s="16">
        <v>-1.0266824053511527</v>
      </c>
      <c r="BM13" s="14">
        <v>-1109</v>
      </c>
      <c r="BN13" s="16">
        <v>-0.3697923960813343</v>
      </c>
      <c r="BO13" s="14">
        <v>298789</v>
      </c>
      <c r="BP13" s="67">
        <v>1</v>
      </c>
      <c r="BQ13" s="45"/>
      <c r="BR13" s="30">
        <v>1</v>
      </c>
      <c r="BS13" s="31" t="s">
        <v>52</v>
      </c>
      <c r="BT13" s="29"/>
      <c r="BU13" s="6">
        <v>301890</v>
      </c>
      <c r="BV13" s="14">
        <v>3616</v>
      </c>
      <c r="BW13" s="14">
        <v>1560</v>
      </c>
      <c r="BX13" s="14">
        <v>2056</v>
      </c>
      <c r="BY13" s="16">
        <v>0.68104276392063334</v>
      </c>
      <c r="BZ13" s="14">
        <v>7662</v>
      </c>
      <c r="CA13" s="14">
        <v>8258</v>
      </c>
      <c r="CB13" s="14">
        <v>207</v>
      </c>
      <c r="CC13" s="14">
        <v>16127</v>
      </c>
      <c r="CD13" s="14">
        <v>4650</v>
      </c>
      <c r="CE13" s="14">
        <v>14047</v>
      </c>
      <c r="CF13" s="14">
        <v>567</v>
      </c>
      <c r="CG13" s="14">
        <v>19264</v>
      </c>
      <c r="CH13" s="14">
        <v>-3137</v>
      </c>
      <c r="CI13" s="16">
        <v>-1.0391202093477758</v>
      </c>
      <c r="CJ13" s="14">
        <v>-1081</v>
      </c>
      <c r="CK13" s="16">
        <v>-0.35807744542714237</v>
      </c>
      <c r="CL13" s="14">
        <v>300809</v>
      </c>
      <c r="CM13" s="67">
        <v>1</v>
      </c>
      <c r="CN13" s="30">
        <v>1</v>
      </c>
      <c r="CO13" s="31" t="s">
        <v>52</v>
      </c>
      <c r="CP13" s="29"/>
      <c r="CQ13" s="6">
        <v>300809</v>
      </c>
      <c r="CR13" s="14">
        <v>3536</v>
      </c>
      <c r="CS13" s="14">
        <v>1711</v>
      </c>
      <c r="CT13" s="14">
        <v>1825</v>
      </c>
      <c r="CU13" s="16">
        <v>0.60669727302042165</v>
      </c>
      <c r="CV13" s="14">
        <v>7826</v>
      </c>
      <c r="CW13" s="14">
        <v>8606</v>
      </c>
      <c r="CX13" s="14">
        <v>272</v>
      </c>
      <c r="CY13" s="14">
        <v>16704</v>
      </c>
      <c r="CZ13" s="14">
        <v>4379</v>
      </c>
      <c r="DA13" s="14">
        <v>14379</v>
      </c>
      <c r="DB13" s="14">
        <v>729</v>
      </c>
      <c r="DC13" s="14">
        <v>19487</v>
      </c>
      <c r="DD13" s="14">
        <v>-2783</v>
      </c>
      <c r="DE13" s="16">
        <v>-0.92517178674840184</v>
      </c>
      <c r="DF13" s="14">
        <v>-958</v>
      </c>
      <c r="DG13" s="16">
        <v>-0.31847451372798025</v>
      </c>
      <c r="DH13" s="14">
        <v>299851</v>
      </c>
      <c r="DI13" s="67">
        <v>1</v>
      </c>
      <c r="DJ13" s="45"/>
      <c r="DK13" s="30">
        <v>1</v>
      </c>
      <c r="DL13" s="31" t="s">
        <v>52</v>
      </c>
      <c r="DM13" s="29"/>
      <c r="DN13" s="6">
        <v>299851</v>
      </c>
      <c r="DO13" s="14">
        <v>3467</v>
      </c>
      <c r="DP13" s="14">
        <v>1692</v>
      </c>
      <c r="DQ13" s="14">
        <v>1775</v>
      </c>
      <c r="DR13" s="16">
        <v>0.59196067380132134</v>
      </c>
      <c r="DS13" s="14">
        <v>7739</v>
      </c>
      <c r="DT13" s="14">
        <v>8279</v>
      </c>
      <c r="DU13" s="14">
        <v>412</v>
      </c>
      <c r="DV13" s="14">
        <v>16430</v>
      </c>
      <c r="DW13" s="14">
        <v>5338</v>
      </c>
      <c r="DX13" s="14">
        <v>12725</v>
      </c>
      <c r="DY13" s="14">
        <v>718</v>
      </c>
      <c r="DZ13" s="14">
        <v>18781</v>
      </c>
      <c r="EA13" s="14">
        <v>-2351</v>
      </c>
      <c r="EB13" s="16">
        <v>-0.78405608118698955</v>
      </c>
      <c r="EC13" s="14">
        <v>-576</v>
      </c>
      <c r="ED13" s="16">
        <v>-0.19209540738566822</v>
      </c>
      <c r="EE13" s="14">
        <v>299275</v>
      </c>
      <c r="EF13" s="5">
        <v>1</v>
      </c>
      <c r="EG13" s="45"/>
      <c r="EH13" s="30">
        <v>1</v>
      </c>
      <c r="EI13" s="31" t="s">
        <v>52</v>
      </c>
      <c r="EJ13" s="29"/>
      <c r="EK13" s="6">
        <v>299275</v>
      </c>
      <c r="EL13" s="14">
        <v>3442</v>
      </c>
      <c r="EM13" s="14">
        <v>1753</v>
      </c>
      <c r="EN13" s="14">
        <v>1689</v>
      </c>
      <c r="EO13" s="16">
        <v>0.56436387937515664</v>
      </c>
      <c r="EP13" s="14">
        <v>7872</v>
      </c>
      <c r="EQ13" s="14">
        <v>8190</v>
      </c>
      <c r="ER13" s="14">
        <v>370</v>
      </c>
      <c r="ES13" s="14">
        <v>16432</v>
      </c>
      <c r="ET13" s="14">
        <v>5172</v>
      </c>
      <c r="EU13" s="14">
        <v>11687</v>
      </c>
      <c r="EV13" s="14">
        <v>654</v>
      </c>
      <c r="EW13" s="14">
        <v>17513</v>
      </c>
      <c r="EX13" s="14">
        <v>-1081</v>
      </c>
      <c r="EY13" s="16">
        <v>-0.36120624843371479</v>
      </c>
      <c r="EZ13" s="14">
        <v>608</v>
      </c>
      <c r="FA13" s="16">
        <v>0.20315763094144185</v>
      </c>
      <c r="FB13" s="14">
        <v>299883</v>
      </c>
      <c r="FC13" s="67">
        <v>1</v>
      </c>
      <c r="FD13" s="45"/>
      <c r="FE13" s="30">
        <v>1</v>
      </c>
      <c r="FF13" s="31" t="s">
        <v>52</v>
      </c>
      <c r="FG13" s="29"/>
      <c r="FH13" s="6">
        <v>299883</v>
      </c>
      <c r="FI13" s="14">
        <v>3235</v>
      </c>
      <c r="FJ13" s="14">
        <v>1783</v>
      </c>
      <c r="FK13" s="14">
        <v>1452</v>
      </c>
      <c r="FL13" s="16">
        <v>0.48418883364512155</v>
      </c>
      <c r="FM13" s="14">
        <v>7784</v>
      </c>
      <c r="FN13" s="14">
        <v>8137</v>
      </c>
      <c r="FO13" s="14">
        <v>395</v>
      </c>
      <c r="FP13" s="14">
        <v>16316</v>
      </c>
      <c r="FQ13" s="14">
        <v>6312</v>
      </c>
      <c r="FR13" s="14">
        <v>10162</v>
      </c>
      <c r="FS13" s="14">
        <v>557</v>
      </c>
      <c r="FT13" s="14">
        <v>17031</v>
      </c>
      <c r="FU13" s="14">
        <v>-715</v>
      </c>
      <c r="FV13" s="16">
        <v>-0.23842631959797655</v>
      </c>
      <c r="FW13" s="14">
        <v>737</v>
      </c>
      <c r="FX13" s="16">
        <v>0.24576251404714505</v>
      </c>
      <c r="FY13" s="14">
        <v>300620</v>
      </c>
      <c r="FZ13" s="5">
        <v>1</v>
      </c>
      <c r="GA13" s="45"/>
      <c r="GB13" s="30">
        <v>1</v>
      </c>
      <c r="GC13" s="31" t="s">
        <v>52</v>
      </c>
      <c r="GD13" s="29"/>
      <c r="GE13" s="6">
        <v>301032</v>
      </c>
      <c r="GF13" s="14">
        <v>3434</v>
      </c>
      <c r="GG13" s="14">
        <v>1859</v>
      </c>
      <c r="GH13" s="14">
        <v>1575</v>
      </c>
      <c r="GI13" s="16">
        <v>0.52320019134178419</v>
      </c>
      <c r="GJ13" s="14">
        <v>8066</v>
      </c>
      <c r="GK13" s="14">
        <v>8869</v>
      </c>
      <c r="GL13" s="14">
        <v>414</v>
      </c>
      <c r="GM13" s="14">
        <v>17349</v>
      </c>
      <c r="GN13" s="14">
        <v>7166</v>
      </c>
      <c r="GO13" s="14">
        <v>9371</v>
      </c>
      <c r="GP13" s="14">
        <v>590</v>
      </c>
      <c r="GQ13" s="14">
        <v>17127</v>
      </c>
      <c r="GR13" s="14">
        <v>222</v>
      </c>
      <c r="GS13" s="16">
        <v>7.3746312684365781E-2</v>
      </c>
      <c r="GT13" s="14">
        <v>1797</v>
      </c>
      <c r="GU13" s="16">
        <v>0.59694650402615002</v>
      </c>
      <c r="GV13" s="14">
        <v>302829</v>
      </c>
      <c r="GW13" s="67">
        <v>1</v>
      </c>
      <c r="GX13" s="45"/>
      <c r="GY13" s="30">
        <v>1</v>
      </c>
      <c r="GZ13" s="31" t="s">
        <v>52</v>
      </c>
      <c r="HA13" s="29"/>
      <c r="HB13" s="6">
        <v>302829</v>
      </c>
      <c r="HC13" s="14">
        <v>3514</v>
      </c>
      <c r="HD13" s="14">
        <v>1825</v>
      </c>
      <c r="HE13" s="14">
        <v>1689</v>
      </c>
      <c r="HF13" s="16">
        <v>0.55774050701881261</v>
      </c>
      <c r="HG13" s="14">
        <v>8461</v>
      </c>
      <c r="HH13" s="14">
        <v>9024</v>
      </c>
      <c r="HI13" s="14">
        <v>342</v>
      </c>
      <c r="HJ13" s="14">
        <v>17827</v>
      </c>
      <c r="HK13" s="14">
        <v>7469</v>
      </c>
      <c r="HL13" s="14">
        <v>9086</v>
      </c>
      <c r="HM13" s="14">
        <v>617</v>
      </c>
      <c r="HN13" s="14">
        <v>17172</v>
      </c>
      <c r="HO13" s="14">
        <v>655</v>
      </c>
      <c r="HP13" s="16">
        <v>0.21629368389421091</v>
      </c>
      <c r="HQ13" s="14">
        <v>2344</v>
      </c>
      <c r="HR13" s="16">
        <v>0.7740341909130235</v>
      </c>
      <c r="HS13" s="14">
        <v>305173</v>
      </c>
      <c r="HT13" s="67">
        <v>1</v>
      </c>
      <c r="HY13" s="16"/>
      <c r="II13" s="16"/>
      <c r="IK13" s="16"/>
      <c r="IR13" s="16"/>
    </row>
    <row r="14" spans="1:252" ht="12.75" customHeight="1">
      <c r="A14" s="30">
        <v>2</v>
      </c>
      <c r="B14" s="31" t="s">
        <v>20</v>
      </c>
      <c r="C14" s="29"/>
      <c r="D14" s="6">
        <v>78880</v>
      </c>
      <c r="E14" s="14">
        <v>1296</v>
      </c>
      <c r="F14" s="14">
        <v>335</v>
      </c>
      <c r="G14" s="14">
        <v>961</v>
      </c>
      <c r="H14" s="16">
        <v>1.2183062880324544</v>
      </c>
      <c r="I14" s="14">
        <v>1980</v>
      </c>
      <c r="J14" s="14">
        <v>4286</v>
      </c>
      <c r="K14" s="14">
        <v>119</v>
      </c>
      <c r="L14" s="14">
        <v>6385</v>
      </c>
      <c r="M14" s="14">
        <v>2013</v>
      </c>
      <c r="N14" s="14">
        <v>3909</v>
      </c>
      <c r="O14" s="14">
        <v>112</v>
      </c>
      <c r="P14" s="14">
        <v>6034</v>
      </c>
      <c r="Q14" s="14">
        <v>351</v>
      </c>
      <c r="R14" s="16">
        <v>0.44497971602434083</v>
      </c>
      <c r="S14" s="14">
        <v>1312</v>
      </c>
      <c r="T14" s="16">
        <v>1.6632860040567952</v>
      </c>
      <c r="U14" s="14">
        <v>80192</v>
      </c>
      <c r="V14" s="67">
        <v>2</v>
      </c>
      <c r="W14" s="45"/>
      <c r="X14" s="30">
        <v>2</v>
      </c>
      <c r="Y14" s="31" t="s">
        <v>20</v>
      </c>
      <c r="Z14" s="29"/>
      <c r="AA14" s="6">
        <v>80192</v>
      </c>
      <c r="AB14" s="14">
        <v>1331</v>
      </c>
      <c r="AC14" s="14">
        <v>344</v>
      </c>
      <c r="AD14" s="14">
        <v>987</v>
      </c>
      <c r="AE14" s="16">
        <v>1.2307960893854748</v>
      </c>
      <c r="AF14" s="14">
        <v>2084</v>
      </c>
      <c r="AG14" s="14">
        <v>4657</v>
      </c>
      <c r="AH14" s="14">
        <v>108</v>
      </c>
      <c r="AI14" s="14">
        <v>6849</v>
      </c>
      <c r="AJ14" s="14">
        <v>1890</v>
      </c>
      <c r="AK14" s="14">
        <v>4109</v>
      </c>
      <c r="AL14" s="14">
        <v>210</v>
      </c>
      <c r="AM14" s="14">
        <v>6209</v>
      </c>
      <c r="AN14" s="14">
        <v>640</v>
      </c>
      <c r="AO14" s="16">
        <v>0.79808459696727851</v>
      </c>
      <c r="AP14" s="14">
        <v>1627</v>
      </c>
      <c r="AQ14" s="16">
        <v>2.0288806863527533</v>
      </c>
      <c r="AR14" s="14">
        <v>81819</v>
      </c>
      <c r="AS14" s="67">
        <v>2</v>
      </c>
      <c r="AT14" s="45"/>
      <c r="AU14" s="30">
        <v>2</v>
      </c>
      <c r="AV14" s="31" t="s">
        <v>20</v>
      </c>
      <c r="AW14" s="29"/>
      <c r="AX14" s="6">
        <v>81819</v>
      </c>
      <c r="AY14" s="14">
        <v>1382</v>
      </c>
      <c r="AZ14" s="14">
        <v>327</v>
      </c>
      <c r="BA14" s="14">
        <v>1055</v>
      </c>
      <c r="BB14" s="16">
        <v>1.2894315501289433</v>
      </c>
      <c r="BC14" s="14">
        <v>1857</v>
      </c>
      <c r="BD14" s="14">
        <v>4637</v>
      </c>
      <c r="BE14" s="14">
        <v>116</v>
      </c>
      <c r="BF14" s="14">
        <v>6610</v>
      </c>
      <c r="BG14" s="14">
        <v>1875</v>
      </c>
      <c r="BH14" s="14">
        <v>4364</v>
      </c>
      <c r="BI14" s="14">
        <v>75</v>
      </c>
      <c r="BJ14" s="14">
        <v>6314</v>
      </c>
      <c r="BK14" s="14">
        <v>296</v>
      </c>
      <c r="BL14" s="16">
        <v>0.36177416003617741</v>
      </c>
      <c r="BM14" s="14">
        <v>1351</v>
      </c>
      <c r="BN14" s="16">
        <v>1.6512057101651205</v>
      </c>
      <c r="BO14" s="14">
        <v>83170</v>
      </c>
      <c r="BP14" s="67">
        <v>2</v>
      </c>
      <c r="BQ14" s="45"/>
      <c r="BR14" s="30">
        <v>2</v>
      </c>
      <c r="BS14" s="31" t="s">
        <v>20</v>
      </c>
      <c r="BT14" s="29"/>
      <c r="BU14" s="6">
        <v>82862</v>
      </c>
      <c r="BV14" s="14">
        <v>1365</v>
      </c>
      <c r="BW14" s="14">
        <v>352</v>
      </c>
      <c r="BX14" s="14">
        <v>1013</v>
      </c>
      <c r="BY14" s="16">
        <v>1.2225145422509716</v>
      </c>
      <c r="BZ14" s="14">
        <v>1626</v>
      </c>
      <c r="CA14" s="14">
        <v>4330</v>
      </c>
      <c r="CB14" s="14">
        <v>58</v>
      </c>
      <c r="CC14" s="14">
        <v>6014</v>
      </c>
      <c r="CD14" s="14">
        <v>1830</v>
      </c>
      <c r="CE14" s="14">
        <v>4523</v>
      </c>
      <c r="CF14" s="14">
        <v>144</v>
      </c>
      <c r="CG14" s="14">
        <v>6497</v>
      </c>
      <c r="CH14" s="14">
        <v>-483</v>
      </c>
      <c r="CI14" s="16">
        <v>-0.58289686466655399</v>
      </c>
      <c r="CJ14" s="14">
        <v>530</v>
      </c>
      <c r="CK14" s="16">
        <v>0.63961767758441745</v>
      </c>
      <c r="CL14" s="14">
        <v>83392</v>
      </c>
      <c r="CM14" s="67">
        <v>2</v>
      </c>
      <c r="CN14" s="30">
        <v>2</v>
      </c>
      <c r="CO14" s="31" t="s">
        <v>20</v>
      </c>
      <c r="CP14" s="29"/>
      <c r="CQ14" s="6">
        <v>83392</v>
      </c>
      <c r="CR14" s="14">
        <v>1278</v>
      </c>
      <c r="CS14" s="14">
        <v>347</v>
      </c>
      <c r="CT14" s="14">
        <v>931</v>
      </c>
      <c r="CU14" s="16">
        <v>1.1164140445126631</v>
      </c>
      <c r="CV14" s="14">
        <v>1558</v>
      </c>
      <c r="CW14" s="14">
        <v>4265</v>
      </c>
      <c r="CX14" s="14">
        <v>135</v>
      </c>
      <c r="CY14" s="14">
        <v>5958</v>
      </c>
      <c r="CZ14" s="14">
        <v>1669</v>
      </c>
      <c r="DA14" s="14">
        <v>4618</v>
      </c>
      <c r="DB14" s="14">
        <v>113</v>
      </c>
      <c r="DC14" s="14">
        <v>6400</v>
      </c>
      <c r="DD14" s="14">
        <v>-442</v>
      </c>
      <c r="DE14" s="16">
        <v>-0.5300268610897928</v>
      </c>
      <c r="DF14" s="14">
        <v>489</v>
      </c>
      <c r="DG14" s="16">
        <v>0.58638718342287033</v>
      </c>
      <c r="DH14" s="14">
        <v>83881</v>
      </c>
      <c r="DI14" s="67">
        <v>2</v>
      </c>
      <c r="DJ14" s="45"/>
      <c r="DK14" s="30">
        <v>2</v>
      </c>
      <c r="DL14" s="31" t="s">
        <v>20</v>
      </c>
      <c r="DM14" s="29"/>
      <c r="DN14" s="6">
        <v>83881</v>
      </c>
      <c r="DO14" s="14">
        <v>1317</v>
      </c>
      <c r="DP14" s="14">
        <v>364</v>
      </c>
      <c r="DQ14" s="14">
        <v>953</v>
      </c>
      <c r="DR14" s="16">
        <v>1.1361333317437801</v>
      </c>
      <c r="DS14" s="14">
        <v>1630</v>
      </c>
      <c r="DT14" s="14">
        <v>4160</v>
      </c>
      <c r="DU14" s="14">
        <v>245</v>
      </c>
      <c r="DV14" s="14">
        <v>6035</v>
      </c>
      <c r="DW14" s="14">
        <v>1694</v>
      </c>
      <c r="DX14" s="14">
        <v>4080</v>
      </c>
      <c r="DY14" s="14">
        <v>272</v>
      </c>
      <c r="DZ14" s="14">
        <v>6046</v>
      </c>
      <c r="EA14" s="14">
        <v>-11</v>
      </c>
      <c r="EB14" s="16">
        <v>-1.3113816001239851E-2</v>
      </c>
      <c r="EC14" s="14">
        <v>942</v>
      </c>
      <c r="ED14" s="16">
        <v>1.12301951574254</v>
      </c>
      <c r="EE14" s="14">
        <v>84823</v>
      </c>
      <c r="EF14" s="5">
        <v>2</v>
      </c>
      <c r="EG14" s="45"/>
      <c r="EH14" s="30">
        <v>2</v>
      </c>
      <c r="EI14" s="31" t="s">
        <v>20</v>
      </c>
      <c r="EJ14" s="29"/>
      <c r="EK14" s="6">
        <v>84823</v>
      </c>
      <c r="EL14" s="14">
        <v>1289</v>
      </c>
      <c r="EM14" s="14">
        <v>373</v>
      </c>
      <c r="EN14" s="14">
        <v>916</v>
      </c>
      <c r="EO14" s="16">
        <v>1.0798957829833888</v>
      </c>
      <c r="EP14" s="14">
        <v>1672</v>
      </c>
      <c r="EQ14" s="14">
        <v>3964</v>
      </c>
      <c r="ER14" s="14">
        <v>190</v>
      </c>
      <c r="ES14" s="14">
        <v>5826</v>
      </c>
      <c r="ET14" s="14">
        <v>1679</v>
      </c>
      <c r="EU14" s="14">
        <v>3880</v>
      </c>
      <c r="EV14" s="14">
        <v>291</v>
      </c>
      <c r="EW14" s="14">
        <v>5850</v>
      </c>
      <c r="EX14" s="14">
        <v>-24</v>
      </c>
      <c r="EY14" s="16">
        <v>-2.8294212654586606E-2</v>
      </c>
      <c r="EZ14" s="14">
        <v>892</v>
      </c>
      <c r="FA14" s="16">
        <v>1.0516015703288024</v>
      </c>
      <c r="FB14" s="14">
        <v>85715</v>
      </c>
      <c r="FC14" s="67">
        <v>2</v>
      </c>
      <c r="FD14" s="45"/>
      <c r="FE14" s="30">
        <v>2</v>
      </c>
      <c r="FF14" s="31" t="s">
        <v>20</v>
      </c>
      <c r="FG14" s="29"/>
      <c r="FH14" s="6">
        <v>85715</v>
      </c>
      <c r="FI14" s="14">
        <v>1306</v>
      </c>
      <c r="FJ14" s="14">
        <v>409</v>
      </c>
      <c r="FK14" s="14">
        <v>897</v>
      </c>
      <c r="FL14" s="16">
        <v>1.0464912792393397</v>
      </c>
      <c r="FM14" s="14">
        <v>1684</v>
      </c>
      <c r="FN14" s="14">
        <v>3939</v>
      </c>
      <c r="FO14" s="14">
        <v>177</v>
      </c>
      <c r="FP14" s="14">
        <v>5800</v>
      </c>
      <c r="FQ14" s="14">
        <v>1528</v>
      </c>
      <c r="FR14" s="14">
        <v>4096</v>
      </c>
      <c r="FS14" s="14">
        <v>208</v>
      </c>
      <c r="FT14" s="14">
        <v>5832</v>
      </c>
      <c r="FU14" s="14">
        <v>-32</v>
      </c>
      <c r="FV14" s="16">
        <v>-3.7333022224814792E-2</v>
      </c>
      <c r="FW14" s="14">
        <v>865</v>
      </c>
      <c r="FX14" s="16">
        <v>1.0091582570145248</v>
      </c>
      <c r="FY14" s="14">
        <v>86580</v>
      </c>
      <c r="FZ14" s="5">
        <v>2</v>
      </c>
      <c r="GA14" s="45"/>
      <c r="GB14" s="30">
        <v>2</v>
      </c>
      <c r="GC14" s="31" t="s">
        <v>20</v>
      </c>
      <c r="GD14" s="29"/>
      <c r="GE14" s="6">
        <v>86744</v>
      </c>
      <c r="GF14" s="14">
        <v>1280</v>
      </c>
      <c r="GG14" s="14">
        <v>404</v>
      </c>
      <c r="GH14" s="14">
        <v>876</v>
      </c>
      <c r="GI14" s="16">
        <v>1.0098681176796089</v>
      </c>
      <c r="GJ14" s="14">
        <v>1559</v>
      </c>
      <c r="GK14" s="14">
        <v>4254</v>
      </c>
      <c r="GL14" s="14">
        <v>163</v>
      </c>
      <c r="GM14" s="14">
        <v>5976</v>
      </c>
      <c r="GN14" s="14">
        <v>1764</v>
      </c>
      <c r="GO14" s="14">
        <v>3935</v>
      </c>
      <c r="GP14" s="14">
        <v>181</v>
      </c>
      <c r="GQ14" s="14">
        <v>5880</v>
      </c>
      <c r="GR14" s="14">
        <v>96</v>
      </c>
      <c r="GS14" s="16">
        <v>0.11067047864982016</v>
      </c>
      <c r="GT14" s="14">
        <v>972</v>
      </c>
      <c r="GU14" s="16">
        <v>1.1205385963294292</v>
      </c>
      <c r="GV14" s="14">
        <v>87716</v>
      </c>
      <c r="GW14" s="67">
        <v>2</v>
      </c>
      <c r="GX14" s="45"/>
      <c r="GY14" s="30">
        <v>2</v>
      </c>
      <c r="GZ14" s="31" t="s">
        <v>20</v>
      </c>
      <c r="HA14" s="29"/>
      <c r="HB14" s="6">
        <v>87716</v>
      </c>
      <c r="HC14" s="14">
        <v>1329</v>
      </c>
      <c r="HD14" s="14">
        <v>405</v>
      </c>
      <c r="HE14" s="14">
        <v>924</v>
      </c>
      <c r="HF14" s="16">
        <v>1.0533996078252541</v>
      </c>
      <c r="HG14" s="14">
        <v>1582</v>
      </c>
      <c r="HH14" s="14">
        <v>3924</v>
      </c>
      <c r="HI14" s="14">
        <v>162</v>
      </c>
      <c r="HJ14" s="14">
        <v>5668</v>
      </c>
      <c r="HK14" s="14">
        <v>1680</v>
      </c>
      <c r="HL14" s="14">
        <v>4197</v>
      </c>
      <c r="HM14" s="14">
        <v>210</v>
      </c>
      <c r="HN14" s="14">
        <v>6087</v>
      </c>
      <c r="HO14" s="14">
        <v>-419</v>
      </c>
      <c r="HP14" s="16">
        <v>-0.47767796069132201</v>
      </c>
      <c r="HQ14" s="14">
        <v>505</v>
      </c>
      <c r="HR14" s="16">
        <v>0.57572164713393226</v>
      </c>
      <c r="HS14" s="14">
        <v>88221</v>
      </c>
      <c r="HT14" s="67">
        <v>2</v>
      </c>
      <c r="HY14" s="16"/>
      <c r="II14" s="16"/>
      <c r="IK14" s="16"/>
      <c r="IR14" s="16"/>
    </row>
    <row r="15" spans="1:252" ht="12.75" customHeight="1">
      <c r="A15" s="30">
        <v>3</v>
      </c>
      <c r="B15" s="31" t="s">
        <v>21</v>
      </c>
      <c r="C15" s="29"/>
      <c r="D15" s="6">
        <v>41080</v>
      </c>
      <c r="E15" s="14">
        <v>659</v>
      </c>
      <c r="F15" s="14">
        <v>273</v>
      </c>
      <c r="G15" s="14">
        <v>386</v>
      </c>
      <c r="H15" s="16">
        <v>0.93962999026290173</v>
      </c>
      <c r="I15" s="14">
        <v>1082</v>
      </c>
      <c r="J15" s="14">
        <v>1407</v>
      </c>
      <c r="K15" s="14">
        <v>11</v>
      </c>
      <c r="L15" s="14">
        <v>2500</v>
      </c>
      <c r="M15" s="14">
        <v>1195</v>
      </c>
      <c r="N15" s="14">
        <v>1468</v>
      </c>
      <c r="O15" s="14">
        <v>27</v>
      </c>
      <c r="P15" s="14">
        <v>2690</v>
      </c>
      <c r="Q15" s="14">
        <v>-190</v>
      </c>
      <c r="R15" s="16">
        <v>-0.46251217137293088</v>
      </c>
      <c r="S15" s="14">
        <v>196</v>
      </c>
      <c r="T15" s="16">
        <v>0.47711781888997074</v>
      </c>
      <c r="U15" s="14">
        <v>41276</v>
      </c>
      <c r="V15" s="67">
        <v>3</v>
      </c>
      <c r="W15" s="45"/>
      <c r="X15" s="30">
        <v>3</v>
      </c>
      <c r="Y15" s="31" t="s">
        <v>21</v>
      </c>
      <c r="Z15" s="29"/>
      <c r="AA15" s="6">
        <v>41276</v>
      </c>
      <c r="AB15" s="14">
        <v>572</v>
      </c>
      <c r="AC15" s="14">
        <v>272</v>
      </c>
      <c r="AD15" s="14">
        <v>300</v>
      </c>
      <c r="AE15" s="16">
        <v>0.72681461381916856</v>
      </c>
      <c r="AF15" s="14">
        <v>1089</v>
      </c>
      <c r="AG15" s="14">
        <v>1441</v>
      </c>
      <c r="AH15" s="14">
        <v>2</v>
      </c>
      <c r="AI15" s="14">
        <v>2532</v>
      </c>
      <c r="AJ15" s="14">
        <v>1483</v>
      </c>
      <c r="AK15" s="14">
        <v>1079</v>
      </c>
      <c r="AL15" s="14">
        <v>5</v>
      </c>
      <c r="AM15" s="14">
        <v>2567</v>
      </c>
      <c r="AN15" s="14">
        <v>-35</v>
      </c>
      <c r="AO15" s="16">
        <v>-8.4795038278903001E-2</v>
      </c>
      <c r="AP15" s="14">
        <v>265</v>
      </c>
      <c r="AQ15" s="16">
        <v>0.64201957554026556</v>
      </c>
      <c r="AR15" s="14">
        <v>41541</v>
      </c>
      <c r="AS15" s="67">
        <v>3</v>
      </c>
      <c r="AT15" s="45"/>
      <c r="AU15" s="30">
        <v>3</v>
      </c>
      <c r="AV15" s="31" t="s">
        <v>21</v>
      </c>
      <c r="AW15" s="29"/>
      <c r="AX15" s="6">
        <v>41541</v>
      </c>
      <c r="AY15" s="14">
        <v>610</v>
      </c>
      <c r="AZ15" s="14">
        <v>268</v>
      </c>
      <c r="BA15" s="14">
        <v>342</v>
      </c>
      <c r="BB15" s="16">
        <v>0.82328302159312483</v>
      </c>
      <c r="BC15" s="14">
        <v>1186</v>
      </c>
      <c r="BD15" s="14">
        <v>1371</v>
      </c>
      <c r="BE15" s="14">
        <v>274</v>
      </c>
      <c r="BF15" s="14">
        <v>2831</v>
      </c>
      <c r="BG15" s="14">
        <v>1749</v>
      </c>
      <c r="BH15" s="14">
        <v>835</v>
      </c>
      <c r="BI15" s="14">
        <v>8</v>
      </c>
      <c r="BJ15" s="14">
        <v>2592</v>
      </c>
      <c r="BK15" s="14">
        <v>239</v>
      </c>
      <c r="BL15" s="16">
        <v>0.57533521099636498</v>
      </c>
      <c r="BM15" s="14">
        <v>581</v>
      </c>
      <c r="BN15" s="16">
        <v>1.39861823258949</v>
      </c>
      <c r="BO15" s="14">
        <v>42122</v>
      </c>
      <c r="BP15" s="67">
        <v>3</v>
      </c>
      <c r="BQ15" s="45"/>
      <c r="BR15" s="30">
        <v>3</v>
      </c>
      <c r="BS15" s="31" t="s">
        <v>21</v>
      </c>
      <c r="BT15" s="29"/>
      <c r="BU15" s="6">
        <v>41777</v>
      </c>
      <c r="BV15" s="14">
        <v>565</v>
      </c>
      <c r="BW15" s="14">
        <v>256</v>
      </c>
      <c r="BX15" s="14">
        <v>309</v>
      </c>
      <c r="BY15" s="16">
        <v>0.73964142949469802</v>
      </c>
      <c r="BZ15" s="14">
        <v>1152</v>
      </c>
      <c r="CA15" s="14">
        <v>1386</v>
      </c>
      <c r="CB15" s="14">
        <v>14</v>
      </c>
      <c r="CC15" s="14">
        <v>2552</v>
      </c>
      <c r="CD15" s="14">
        <v>1921</v>
      </c>
      <c r="CE15" s="14">
        <v>707</v>
      </c>
      <c r="CF15" s="14">
        <v>17</v>
      </c>
      <c r="CG15" s="14">
        <v>2645</v>
      </c>
      <c r="CH15" s="14">
        <v>-93</v>
      </c>
      <c r="CI15" s="16">
        <v>-0.22261052732364697</v>
      </c>
      <c r="CJ15" s="14">
        <v>216</v>
      </c>
      <c r="CK15" s="16">
        <v>0.51703090217105108</v>
      </c>
      <c r="CL15" s="14">
        <v>41993</v>
      </c>
      <c r="CM15" s="67">
        <v>3</v>
      </c>
      <c r="CN15" s="30">
        <v>3</v>
      </c>
      <c r="CO15" s="31" t="s">
        <v>21</v>
      </c>
      <c r="CP15" s="29"/>
      <c r="CQ15" s="6">
        <v>41993</v>
      </c>
      <c r="CR15" s="14">
        <v>550</v>
      </c>
      <c r="CS15" s="14">
        <v>299</v>
      </c>
      <c r="CT15" s="14">
        <v>251</v>
      </c>
      <c r="CU15" s="16">
        <v>0.59771866739694712</v>
      </c>
      <c r="CV15" s="14">
        <v>1111</v>
      </c>
      <c r="CW15" s="14">
        <v>1446</v>
      </c>
      <c r="CX15" s="14">
        <v>13</v>
      </c>
      <c r="CY15" s="14">
        <v>2570</v>
      </c>
      <c r="CZ15" s="14">
        <v>1990</v>
      </c>
      <c r="DA15" s="14">
        <v>731</v>
      </c>
      <c r="DB15" s="14">
        <v>8</v>
      </c>
      <c r="DC15" s="14">
        <v>2729</v>
      </c>
      <c r="DD15" s="14">
        <v>-159</v>
      </c>
      <c r="DE15" s="16">
        <v>-0.37863453432714977</v>
      </c>
      <c r="DF15" s="14">
        <v>92</v>
      </c>
      <c r="DG15" s="16">
        <v>0.21908413306979735</v>
      </c>
      <c r="DH15" s="14">
        <v>42085</v>
      </c>
      <c r="DI15" s="67">
        <v>3</v>
      </c>
      <c r="DJ15" s="45"/>
      <c r="DK15" s="30">
        <v>3</v>
      </c>
      <c r="DL15" s="31" t="s">
        <v>21</v>
      </c>
      <c r="DM15" s="29"/>
      <c r="DN15" s="6">
        <v>42085</v>
      </c>
      <c r="DO15" s="14">
        <v>569</v>
      </c>
      <c r="DP15" s="14">
        <v>293</v>
      </c>
      <c r="DQ15" s="14">
        <v>276</v>
      </c>
      <c r="DR15" s="16">
        <v>0.65581561126292032</v>
      </c>
      <c r="DS15" s="14">
        <v>1285</v>
      </c>
      <c r="DT15" s="14">
        <v>1603</v>
      </c>
      <c r="DU15" s="14">
        <v>1</v>
      </c>
      <c r="DV15" s="14">
        <v>2889</v>
      </c>
      <c r="DW15" s="14">
        <v>1839</v>
      </c>
      <c r="DX15" s="14">
        <v>915</v>
      </c>
      <c r="DY15" s="14">
        <v>2</v>
      </c>
      <c r="DZ15" s="14">
        <v>2756</v>
      </c>
      <c r="EA15" s="14">
        <v>133</v>
      </c>
      <c r="EB15" s="16">
        <v>0.3160270880361174</v>
      </c>
      <c r="EC15" s="14">
        <v>409</v>
      </c>
      <c r="ED15" s="16">
        <v>0.97184269929903766</v>
      </c>
      <c r="EE15" s="14">
        <v>42494</v>
      </c>
      <c r="EF15" s="5">
        <v>3</v>
      </c>
      <c r="EG15" s="45"/>
      <c r="EH15" s="30">
        <v>3</v>
      </c>
      <c r="EI15" s="31" t="s">
        <v>21</v>
      </c>
      <c r="EJ15" s="29"/>
      <c r="EK15" s="6">
        <v>42494</v>
      </c>
      <c r="EL15" s="14">
        <v>583</v>
      </c>
      <c r="EM15" s="14">
        <v>283</v>
      </c>
      <c r="EN15" s="14">
        <v>300</v>
      </c>
      <c r="EO15" s="16">
        <v>0.70598202099119878</v>
      </c>
      <c r="EP15" s="14">
        <v>1399</v>
      </c>
      <c r="EQ15" s="14">
        <v>1570</v>
      </c>
      <c r="ER15" s="14">
        <v>0</v>
      </c>
      <c r="ES15" s="14">
        <v>2969</v>
      </c>
      <c r="ET15" s="14">
        <v>1784</v>
      </c>
      <c r="EU15" s="14">
        <v>991</v>
      </c>
      <c r="EV15" s="14">
        <v>13</v>
      </c>
      <c r="EW15" s="14">
        <v>2788</v>
      </c>
      <c r="EX15" s="14">
        <v>181</v>
      </c>
      <c r="EY15" s="16">
        <v>0.42594248599802326</v>
      </c>
      <c r="EZ15" s="14">
        <v>481</v>
      </c>
      <c r="FA15" s="16">
        <v>1.1319245069892221</v>
      </c>
      <c r="FB15" s="14">
        <v>42975</v>
      </c>
      <c r="FC15" s="67">
        <v>3</v>
      </c>
      <c r="FD15" s="45"/>
      <c r="FE15" s="30">
        <v>3</v>
      </c>
      <c r="FF15" s="31" t="s">
        <v>21</v>
      </c>
      <c r="FG15" s="29"/>
      <c r="FH15" s="6">
        <v>42975</v>
      </c>
      <c r="FI15" s="14">
        <v>571</v>
      </c>
      <c r="FJ15" s="14">
        <v>266</v>
      </c>
      <c r="FK15" s="14">
        <v>305</v>
      </c>
      <c r="FL15" s="16">
        <v>0.70971495055264688</v>
      </c>
      <c r="FM15" s="14">
        <v>1478</v>
      </c>
      <c r="FN15" s="14">
        <v>1449</v>
      </c>
      <c r="FO15" s="14">
        <v>5</v>
      </c>
      <c r="FP15" s="14">
        <v>2932</v>
      </c>
      <c r="FQ15" s="14">
        <v>1766</v>
      </c>
      <c r="FR15" s="14">
        <v>1043</v>
      </c>
      <c r="FS15" s="14">
        <v>9</v>
      </c>
      <c r="FT15" s="14">
        <v>2818</v>
      </c>
      <c r="FU15" s="14">
        <v>114</v>
      </c>
      <c r="FV15" s="16">
        <v>0.26527050610820246</v>
      </c>
      <c r="FW15" s="14">
        <v>419</v>
      </c>
      <c r="FX15" s="16">
        <v>0.97498545666084935</v>
      </c>
      <c r="FY15" s="14">
        <v>43394</v>
      </c>
      <c r="FZ15" s="5">
        <v>3</v>
      </c>
      <c r="GA15" s="45"/>
      <c r="GB15" s="30">
        <v>3</v>
      </c>
      <c r="GC15" s="31" t="s">
        <v>21</v>
      </c>
      <c r="GD15" s="29"/>
      <c r="GE15" s="6">
        <v>43302</v>
      </c>
      <c r="GF15" s="14">
        <v>606</v>
      </c>
      <c r="GG15" s="14">
        <v>317</v>
      </c>
      <c r="GH15" s="14">
        <v>289</v>
      </c>
      <c r="GI15" s="16">
        <v>0.66740566255600209</v>
      </c>
      <c r="GJ15" s="14">
        <v>1431</v>
      </c>
      <c r="GK15" s="14">
        <v>1376</v>
      </c>
      <c r="GL15" s="14">
        <v>14</v>
      </c>
      <c r="GM15" s="14">
        <v>2821</v>
      </c>
      <c r="GN15" s="14">
        <v>1935</v>
      </c>
      <c r="GO15" s="14">
        <v>985</v>
      </c>
      <c r="GP15" s="14">
        <v>56</v>
      </c>
      <c r="GQ15" s="14">
        <v>2976</v>
      </c>
      <c r="GR15" s="14">
        <v>-155</v>
      </c>
      <c r="GS15" s="16">
        <v>-0.35795113389681771</v>
      </c>
      <c r="GT15" s="14">
        <v>134</v>
      </c>
      <c r="GU15" s="16">
        <v>0.30945452865918432</v>
      </c>
      <c r="GV15" s="14">
        <v>43436</v>
      </c>
      <c r="GW15" s="67">
        <v>3</v>
      </c>
      <c r="GX15" s="45"/>
      <c r="GY15" s="30">
        <v>3</v>
      </c>
      <c r="GZ15" s="31" t="s">
        <v>21</v>
      </c>
      <c r="HA15" s="29"/>
      <c r="HB15" s="6">
        <v>43436</v>
      </c>
      <c r="HC15" s="14">
        <v>544</v>
      </c>
      <c r="HD15" s="14">
        <v>316</v>
      </c>
      <c r="HE15" s="14">
        <v>228</v>
      </c>
      <c r="HF15" s="16">
        <v>0.52491021272677041</v>
      </c>
      <c r="HG15" s="14">
        <v>1446</v>
      </c>
      <c r="HH15" s="14">
        <v>1502</v>
      </c>
      <c r="HI15" s="14">
        <v>12</v>
      </c>
      <c r="HJ15" s="14">
        <v>2960</v>
      </c>
      <c r="HK15" s="14">
        <v>1783</v>
      </c>
      <c r="HL15" s="14">
        <v>1095</v>
      </c>
      <c r="HM15" s="14">
        <v>28</v>
      </c>
      <c r="HN15" s="14">
        <v>2906</v>
      </c>
      <c r="HO15" s="14">
        <v>54</v>
      </c>
      <c r="HP15" s="16">
        <v>0.12432083985634036</v>
      </c>
      <c r="HQ15" s="14">
        <v>282</v>
      </c>
      <c r="HR15" s="16">
        <v>0.64923105258311076</v>
      </c>
      <c r="HS15" s="14">
        <v>43718</v>
      </c>
      <c r="HT15" s="67">
        <v>3</v>
      </c>
      <c r="HY15" s="16"/>
      <c r="II15" s="16"/>
      <c r="IK15" s="16"/>
      <c r="IR15" s="16"/>
    </row>
    <row r="16" spans="1:252" ht="12.75" customHeight="1">
      <c r="A16" s="30">
        <v>4</v>
      </c>
      <c r="B16" s="31" t="s">
        <v>22</v>
      </c>
      <c r="C16" s="29"/>
      <c r="D16" s="6">
        <v>93247</v>
      </c>
      <c r="E16" s="14">
        <v>1687</v>
      </c>
      <c r="F16" s="14">
        <v>318</v>
      </c>
      <c r="G16" s="14">
        <v>1369</v>
      </c>
      <c r="H16" s="16">
        <v>1.4681437472519223</v>
      </c>
      <c r="I16" s="14">
        <v>2120</v>
      </c>
      <c r="J16" s="14">
        <v>4682</v>
      </c>
      <c r="K16" s="14">
        <v>324</v>
      </c>
      <c r="L16" s="14">
        <v>7126</v>
      </c>
      <c r="M16" s="14">
        <v>2188</v>
      </c>
      <c r="N16" s="14">
        <v>4768</v>
      </c>
      <c r="O16" s="14">
        <v>381</v>
      </c>
      <c r="P16" s="14">
        <v>7337</v>
      </c>
      <c r="Q16" s="14">
        <v>-211</v>
      </c>
      <c r="R16" s="16">
        <v>-0.22628073825431383</v>
      </c>
      <c r="S16" s="14">
        <v>1158</v>
      </c>
      <c r="T16" s="16">
        <v>1.2418630089976086</v>
      </c>
      <c r="U16" s="14">
        <v>94405</v>
      </c>
      <c r="V16" s="67">
        <v>4</v>
      </c>
      <c r="W16" s="45"/>
      <c r="X16" s="30">
        <v>4</v>
      </c>
      <c r="Y16" s="31" t="s">
        <v>22</v>
      </c>
      <c r="Z16" s="29"/>
      <c r="AA16" s="6">
        <v>94405</v>
      </c>
      <c r="AB16" s="14">
        <v>1625</v>
      </c>
      <c r="AC16" s="14">
        <v>358</v>
      </c>
      <c r="AD16" s="14">
        <v>1267</v>
      </c>
      <c r="AE16" s="16">
        <v>1.3420899316773476</v>
      </c>
      <c r="AF16" s="14">
        <v>2079</v>
      </c>
      <c r="AG16" s="14">
        <v>5062</v>
      </c>
      <c r="AH16" s="14">
        <v>321</v>
      </c>
      <c r="AI16" s="14">
        <v>7462</v>
      </c>
      <c r="AJ16" s="14">
        <v>2015</v>
      </c>
      <c r="AK16" s="14">
        <v>5178</v>
      </c>
      <c r="AL16" s="14">
        <v>420</v>
      </c>
      <c r="AM16" s="14">
        <v>7613</v>
      </c>
      <c r="AN16" s="14">
        <v>-151</v>
      </c>
      <c r="AO16" s="16">
        <v>-0.15994915523542186</v>
      </c>
      <c r="AP16" s="14">
        <v>1116</v>
      </c>
      <c r="AQ16" s="16">
        <v>1.1821407764419258</v>
      </c>
      <c r="AR16" s="14">
        <v>95521</v>
      </c>
      <c r="AS16" s="67">
        <v>4</v>
      </c>
      <c r="AT16" s="45"/>
      <c r="AU16" s="30">
        <v>4</v>
      </c>
      <c r="AV16" s="31" t="s">
        <v>22</v>
      </c>
      <c r="AW16" s="29"/>
      <c r="AX16" s="6">
        <v>95521</v>
      </c>
      <c r="AY16" s="14">
        <v>1675</v>
      </c>
      <c r="AZ16" s="14">
        <v>369</v>
      </c>
      <c r="BA16" s="14">
        <v>1306</v>
      </c>
      <c r="BB16" s="16">
        <v>1.3672386176861633</v>
      </c>
      <c r="BC16" s="14">
        <v>2145</v>
      </c>
      <c r="BD16" s="14">
        <v>5165</v>
      </c>
      <c r="BE16" s="14">
        <v>3</v>
      </c>
      <c r="BF16" s="14">
        <v>7313</v>
      </c>
      <c r="BG16" s="14">
        <v>2077</v>
      </c>
      <c r="BH16" s="14">
        <v>5158</v>
      </c>
      <c r="BI16" s="14">
        <v>376</v>
      </c>
      <c r="BJ16" s="14">
        <v>7611</v>
      </c>
      <c r="BK16" s="14">
        <v>-298</v>
      </c>
      <c r="BL16" s="16">
        <v>-0.31197328336177388</v>
      </c>
      <c r="BM16" s="14">
        <v>1008</v>
      </c>
      <c r="BN16" s="16">
        <v>1.0552653343243894</v>
      </c>
      <c r="BO16" s="14">
        <v>96529</v>
      </c>
      <c r="BP16" s="67">
        <v>4</v>
      </c>
      <c r="BQ16" s="45"/>
      <c r="BR16" s="30">
        <v>4</v>
      </c>
      <c r="BS16" s="31" t="s">
        <v>22</v>
      </c>
      <c r="BT16" s="29"/>
      <c r="BU16" s="6">
        <v>96002</v>
      </c>
      <c r="BV16" s="14">
        <v>1607</v>
      </c>
      <c r="BW16" s="14">
        <v>361</v>
      </c>
      <c r="BX16" s="14">
        <v>1246</v>
      </c>
      <c r="BY16" s="16">
        <v>1.2978896272994314</v>
      </c>
      <c r="BZ16" s="14">
        <v>2310</v>
      </c>
      <c r="CA16" s="14">
        <v>5234</v>
      </c>
      <c r="CB16" s="14">
        <v>112</v>
      </c>
      <c r="CC16" s="14">
        <v>7656</v>
      </c>
      <c r="CD16" s="14">
        <v>2345</v>
      </c>
      <c r="CE16" s="14">
        <v>5040</v>
      </c>
      <c r="CF16" s="14">
        <v>88</v>
      </c>
      <c r="CG16" s="14">
        <v>7473</v>
      </c>
      <c r="CH16" s="14">
        <v>183</v>
      </c>
      <c r="CI16" s="16">
        <v>0.19062102872856815</v>
      </c>
      <c r="CJ16" s="14">
        <v>1429</v>
      </c>
      <c r="CK16" s="16">
        <v>1.4885106560279995</v>
      </c>
      <c r="CL16" s="14">
        <v>97431</v>
      </c>
      <c r="CM16" s="67">
        <v>4</v>
      </c>
      <c r="CN16" s="30">
        <v>4</v>
      </c>
      <c r="CO16" s="31" t="s">
        <v>22</v>
      </c>
      <c r="CP16" s="29"/>
      <c r="CQ16" s="6">
        <v>97431</v>
      </c>
      <c r="CR16" s="14">
        <v>1687</v>
      </c>
      <c r="CS16" s="14">
        <v>378</v>
      </c>
      <c r="CT16" s="14">
        <v>1309</v>
      </c>
      <c r="CU16" s="16">
        <v>1.3435148977224909</v>
      </c>
      <c r="CV16" s="14">
        <v>2269</v>
      </c>
      <c r="CW16" s="14">
        <v>5249</v>
      </c>
      <c r="CX16" s="14">
        <v>112</v>
      </c>
      <c r="CY16" s="14">
        <v>7630</v>
      </c>
      <c r="CZ16" s="14">
        <v>2308</v>
      </c>
      <c r="DA16" s="14">
        <v>5130</v>
      </c>
      <c r="DB16" s="14">
        <v>80</v>
      </c>
      <c r="DC16" s="14">
        <v>7518</v>
      </c>
      <c r="DD16" s="14">
        <v>112</v>
      </c>
      <c r="DE16" s="16">
        <v>0.11495314632919708</v>
      </c>
      <c r="DF16" s="14">
        <v>1421</v>
      </c>
      <c r="DG16" s="16">
        <v>1.458468044051688</v>
      </c>
      <c r="DH16" s="14">
        <v>98852</v>
      </c>
      <c r="DI16" s="67">
        <v>4</v>
      </c>
      <c r="DJ16" s="45"/>
      <c r="DK16" s="30">
        <v>4</v>
      </c>
      <c r="DL16" s="31" t="s">
        <v>22</v>
      </c>
      <c r="DM16" s="29"/>
      <c r="DN16" s="6">
        <v>98852</v>
      </c>
      <c r="DO16" s="14">
        <v>1665</v>
      </c>
      <c r="DP16" s="14">
        <v>383</v>
      </c>
      <c r="DQ16" s="14">
        <v>1282</v>
      </c>
      <c r="DR16" s="16">
        <v>1.2968882774248371</v>
      </c>
      <c r="DS16" s="14">
        <v>2312</v>
      </c>
      <c r="DT16" s="14">
        <v>4771</v>
      </c>
      <c r="DU16" s="14">
        <v>147</v>
      </c>
      <c r="DV16" s="14">
        <v>7230</v>
      </c>
      <c r="DW16" s="14">
        <v>2319</v>
      </c>
      <c r="DX16" s="14">
        <v>4803</v>
      </c>
      <c r="DY16" s="14">
        <v>169</v>
      </c>
      <c r="DZ16" s="14">
        <v>7291</v>
      </c>
      <c r="EA16" s="14">
        <v>-61</v>
      </c>
      <c r="EB16" s="16">
        <v>-6.1708412576376805E-2</v>
      </c>
      <c r="EC16" s="14">
        <v>1221</v>
      </c>
      <c r="ED16" s="16">
        <v>1.2351798648484604</v>
      </c>
      <c r="EE16" s="14">
        <v>100073</v>
      </c>
      <c r="EF16" s="5">
        <v>4</v>
      </c>
      <c r="EG16" s="45"/>
      <c r="EH16" s="30">
        <v>4</v>
      </c>
      <c r="EI16" s="31" t="s">
        <v>22</v>
      </c>
      <c r="EJ16" s="29"/>
      <c r="EK16" s="6">
        <v>100073</v>
      </c>
      <c r="EL16" s="14">
        <v>1721</v>
      </c>
      <c r="EM16" s="14">
        <v>386</v>
      </c>
      <c r="EN16" s="14">
        <v>1335</v>
      </c>
      <c r="EO16" s="16">
        <v>1.334026160902541</v>
      </c>
      <c r="EP16" s="14">
        <v>2372</v>
      </c>
      <c r="EQ16" s="14">
        <v>4751</v>
      </c>
      <c r="ER16" s="14">
        <v>150</v>
      </c>
      <c r="ES16" s="14">
        <v>7273</v>
      </c>
      <c r="ET16" s="14">
        <v>2361</v>
      </c>
      <c r="EU16" s="14">
        <v>4474</v>
      </c>
      <c r="EV16" s="14">
        <v>165</v>
      </c>
      <c r="EW16" s="14">
        <v>7000</v>
      </c>
      <c r="EX16" s="14">
        <v>273</v>
      </c>
      <c r="EY16" s="16">
        <v>0.27280085537557586</v>
      </c>
      <c r="EZ16" s="14">
        <v>1608</v>
      </c>
      <c r="FA16" s="16">
        <v>1.6068270162781169</v>
      </c>
      <c r="FB16" s="14">
        <v>101681</v>
      </c>
      <c r="FC16" s="67">
        <v>4</v>
      </c>
      <c r="FD16" s="45"/>
      <c r="FE16" s="30">
        <v>4</v>
      </c>
      <c r="FF16" s="31" t="s">
        <v>22</v>
      </c>
      <c r="FG16" s="29"/>
      <c r="FH16" s="6">
        <v>101681</v>
      </c>
      <c r="FI16" s="14">
        <v>1652</v>
      </c>
      <c r="FJ16" s="14">
        <v>408</v>
      </c>
      <c r="FK16" s="14">
        <v>1244</v>
      </c>
      <c r="FL16" s="16">
        <v>1.2234340732290203</v>
      </c>
      <c r="FM16" s="14">
        <v>2264</v>
      </c>
      <c r="FN16" s="14">
        <v>4651</v>
      </c>
      <c r="FO16" s="14">
        <v>124</v>
      </c>
      <c r="FP16" s="14">
        <v>7039</v>
      </c>
      <c r="FQ16" s="14">
        <v>2156</v>
      </c>
      <c r="FR16" s="14">
        <v>4426</v>
      </c>
      <c r="FS16" s="14">
        <v>108</v>
      </c>
      <c r="FT16" s="14">
        <v>6690</v>
      </c>
      <c r="FU16" s="14">
        <v>349</v>
      </c>
      <c r="FV16" s="16">
        <v>0.34323029867920263</v>
      </c>
      <c r="FW16" s="14">
        <v>1593</v>
      </c>
      <c r="FX16" s="16">
        <v>1.5666643719082229</v>
      </c>
      <c r="FY16" s="14">
        <v>103274</v>
      </c>
      <c r="FZ16" s="5">
        <v>4</v>
      </c>
      <c r="GA16" s="45"/>
      <c r="GB16" s="30">
        <v>4</v>
      </c>
      <c r="GC16" s="31" t="s">
        <v>22</v>
      </c>
      <c r="GD16" s="29"/>
      <c r="GE16" s="6">
        <v>102734</v>
      </c>
      <c r="GF16" s="14">
        <v>1688</v>
      </c>
      <c r="GG16" s="14">
        <v>426</v>
      </c>
      <c r="GH16" s="14">
        <v>1262</v>
      </c>
      <c r="GI16" s="16">
        <v>1.2284151303365975</v>
      </c>
      <c r="GJ16" s="14">
        <v>2095</v>
      </c>
      <c r="GK16" s="14">
        <v>4225</v>
      </c>
      <c r="GL16" s="14">
        <v>122</v>
      </c>
      <c r="GM16" s="14">
        <v>6442</v>
      </c>
      <c r="GN16" s="14">
        <v>2229</v>
      </c>
      <c r="GO16" s="14">
        <v>4780</v>
      </c>
      <c r="GP16" s="14">
        <v>74</v>
      </c>
      <c r="GQ16" s="14">
        <v>7083</v>
      </c>
      <c r="GR16" s="14">
        <v>-641</v>
      </c>
      <c r="GS16" s="16">
        <v>-0.62394144100297855</v>
      </c>
      <c r="GT16" s="14">
        <v>621</v>
      </c>
      <c r="GU16" s="16">
        <v>0.60447368933361878</v>
      </c>
      <c r="GV16" s="14">
        <v>103355</v>
      </c>
      <c r="GW16" s="67">
        <v>4</v>
      </c>
      <c r="GX16" s="45"/>
      <c r="GY16" s="30">
        <v>4</v>
      </c>
      <c r="GZ16" s="31" t="s">
        <v>22</v>
      </c>
      <c r="HA16" s="29"/>
      <c r="HB16" s="6">
        <v>103355</v>
      </c>
      <c r="HC16" s="14">
        <v>1580</v>
      </c>
      <c r="HD16" s="14">
        <v>442</v>
      </c>
      <c r="HE16" s="14">
        <v>1138</v>
      </c>
      <c r="HF16" s="16">
        <v>1.1010594552755069</v>
      </c>
      <c r="HG16" s="14">
        <v>2251</v>
      </c>
      <c r="HH16" s="14">
        <v>4248</v>
      </c>
      <c r="HI16" s="14">
        <v>85</v>
      </c>
      <c r="HJ16" s="14">
        <v>6584</v>
      </c>
      <c r="HK16" s="14">
        <v>2342</v>
      </c>
      <c r="HL16" s="14">
        <v>4776</v>
      </c>
      <c r="HM16" s="14">
        <v>153</v>
      </c>
      <c r="HN16" s="14">
        <v>7271</v>
      </c>
      <c r="HO16" s="14">
        <v>-687</v>
      </c>
      <c r="HP16" s="16">
        <v>-0.66469933723574093</v>
      </c>
      <c r="HQ16" s="14">
        <v>451</v>
      </c>
      <c r="HR16" s="16">
        <v>0.43636011803976588</v>
      </c>
      <c r="HS16" s="14">
        <v>103806</v>
      </c>
      <c r="HT16" s="67">
        <v>4</v>
      </c>
      <c r="HY16" s="16"/>
      <c r="II16" s="16"/>
      <c r="IK16" s="16"/>
      <c r="IR16" s="16"/>
    </row>
    <row r="17" spans="1:252" ht="12.75" customHeight="1">
      <c r="A17" s="30">
        <v>5</v>
      </c>
      <c r="B17" s="31" t="s">
        <v>23</v>
      </c>
      <c r="C17" s="29"/>
      <c r="D17" s="6">
        <v>51502</v>
      </c>
      <c r="E17" s="14">
        <v>720</v>
      </c>
      <c r="F17" s="14">
        <v>313</v>
      </c>
      <c r="G17" s="14">
        <v>407</v>
      </c>
      <c r="H17" s="16">
        <v>0.79026057240495517</v>
      </c>
      <c r="I17" s="14">
        <v>900</v>
      </c>
      <c r="J17" s="14">
        <v>1630</v>
      </c>
      <c r="K17" s="14">
        <v>74</v>
      </c>
      <c r="L17" s="14">
        <v>2604</v>
      </c>
      <c r="M17" s="14">
        <v>1076</v>
      </c>
      <c r="N17" s="14">
        <v>1695</v>
      </c>
      <c r="O17" s="14">
        <v>78</v>
      </c>
      <c r="P17" s="14">
        <v>2849</v>
      </c>
      <c r="Q17" s="14">
        <v>-245</v>
      </c>
      <c r="R17" s="16">
        <v>-0.47570968117743001</v>
      </c>
      <c r="S17" s="14">
        <v>162</v>
      </c>
      <c r="T17" s="16">
        <v>0.31455089122752516</v>
      </c>
      <c r="U17" s="14">
        <v>51664</v>
      </c>
      <c r="V17" s="67">
        <v>5</v>
      </c>
      <c r="W17" s="45"/>
      <c r="X17" s="30">
        <v>5</v>
      </c>
      <c r="Y17" s="31" t="s">
        <v>23</v>
      </c>
      <c r="Z17" s="29"/>
      <c r="AA17" s="6">
        <v>51664</v>
      </c>
      <c r="AB17" s="14">
        <v>685</v>
      </c>
      <c r="AC17" s="14">
        <v>263</v>
      </c>
      <c r="AD17" s="14">
        <v>422</v>
      </c>
      <c r="AE17" s="16">
        <v>0.81681635181170642</v>
      </c>
      <c r="AF17" s="14">
        <v>1037</v>
      </c>
      <c r="AG17" s="14">
        <v>1783</v>
      </c>
      <c r="AH17" s="14">
        <v>69</v>
      </c>
      <c r="AI17" s="14">
        <v>2889</v>
      </c>
      <c r="AJ17" s="14">
        <v>926</v>
      </c>
      <c r="AK17" s="14">
        <v>1682</v>
      </c>
      <c r="AL17" s="14">
        <v>36</v>
      </c>
      <c r="AM17" s="14">
        <v>2644</v>
      </c>
      <c r="AN17" s="14">
        <v>245</v>
      </c>
      <c r="AO17" s="16">
        <v>0.47421802415608549</v>
      </c>
      <c r="AP17" s="14">
        <v>667</v>
      </c>
      <c r="AQ17" s="16">
        <v>1.2910343759677918</v>
      </c>
      <c r="AR17" s="14">
        <v>52331</v>
      </c>
      <c r="AS17" s="67">
        <v>5</v>
      </c>
      <c r="AT17" s="45"/>
      <c r="AU17" s="30">
        <v>5</v>
      </c>
      <c r="AV17" s="31" t="s">
        <v>23</v>
      </c>
      <c r="AW17" s="29"/>
      <c r="AX17" s="6">
        <v>52331</v>
      </c>
      <c r="AY17" s="14">
        <v>698</v>
      </c>
      <c r="AZ17" s="14">
        <v>344</v>
      </c>
      <c r="BA17" s="14">
        <v>354</v>
      </c>
      <c r="BB17" s="16">
        <v>0.67646328180237336</v>
      </c>
      <c r="BC17" s="14">
        <v>978</v>
      </c>
      <c r="BD17" s="14">
        <v>1856</v>
      </c>
      <c r="BE17" s="14">
        <v>49</v>
      </c>
      <c r="BF17" s="14">
        <v>2883</v>
      </c>
      <c r="BG17" s="14">
        <v>901</v>
      </c>
      <c r="BH17" s="14">
        <v>1705</v>
      </c>
      <c r="BI17" s="14">
        <v>42</v>
      </c>
      <c r="BJ17" s="14">
        <v>2648</v>
      </c>
      <c r="BK17" s="14">
        <v>235</v>
      </c>
      <c r="BL17" s="16">
        <v>0.44906460797615178</v>
      </c>
      <c r="BM17" s="14">
        <v>589</v>
      </c>
      <c r="BN17" s="16">
        <v>1.125527889778525</v>
      </c>
      <c r="BO17" s="14">
        <v>52920</v>
      </c>
      <c r="BP17" s="67">
        <v>5</v>
      </c>
      <c r="BQ17" s="45"/>
      <c r="BR17" s="30">
        <v>5</v>
      </c>
      <c r="BS17" s="31" t="s">
        <v>23</v>
      </c>
      <c r="BT17" s="29"/>
      <c r="BU17" s="6">
        <v>53955</v>
      </c>
      <c r="BV17" s="14">
        <v>669</v>
      </c>
      <c r="BW17" s="14">
        <v>327</v>
      </c>
      <c r="BX17" s="14">
        <v>342</v>
      </c>
      <c r="BY17" s="16">
        <v>0.63386155129274402</v>
      </c>
      <c r="BZ17" s="14">
        <v>969</v>
      </c>
      <c r="CA17" s="14">
        <v>1833</v>
      </c>
      <c r="CB17" s="14">
        <v>70</v>
      </c>
      <c r="CC17" s="14">
        <v>2872</v>
      </c>
      <c r="CD17" s="14">
        <v>956</v>
      </c>
      <c r="CE17" s="14">
        <v>1799</v>
      </c>
      <c r="CF17" s="14">
        <v>60</v>
      </c>
      <c r="CG17" s="14">
        <v>2815</v>
      </c>
      <c r="CH17" s="14">
        <v>57</v>
      </c>
      <c r="CI17" s="16">
        <v>0.10564359188212399</v>
      </c>
      <c r="CJ17" s="14">
        <v>399</v>
      </c>
      <c r="CK17" s="16">
        <v>0.73950514317486793</v>
      </c>
      <c r="CL17" s="14">
        <v>54354</v>
      </c>
      <c r="CM17" s="67">
        <v>5</v>
      </c>
      <c r="CN17" s="30">
        <v>5</v>
      </c>
      <c r="CO17" s="31" t="s">
        <v>23</v>
      </c>
      <c r="CP17" s="29"/>
      <c r="CQ17" s="6">
        <v>54354</v>
      </c>
      <c r="CR17" s="14">
        <v>703</v>
      </c>
      <c r="CS17" s="14">
        <v>343</v>
      </c>
      <c r="CT17" s="14">
        <v>360</v>
      </c>
      <c r="CU17" s="16">
        <v>0.66232475990727446</v>
      </c>
      <c r="CV17" s="14">
        <v>925</v>
      </c>
      <c r="CW17" s="14">
        <v>1830</v>
      </c>
      <c r="CX17" s="14">
        <v>118</v>
      </c>
      <c r="CY17" s="14">
        <v>2873</v>
      </c>
      <c r="CZ17" s="14">
        <v>920</v>
      </c>
      <c r="DA17" s="14">
        <v>1880</v>
      </c>
      <c r="DB17" s="14">
        <v>96</v>
      </c>
      <c r="DC17" s="14">
        <v>2896</v>
      </c>
      <c r="DD17" s="14">
        <v>-23</v>
      </c>
      <c r="DE17" s="16">
        <v>-4.2315192994075872E-2</v>
      </c>
      <c r="DF17" s="14">
        <v>337</v>
      </c>
      <c r="DG17" s="16">
        <v>0.62000956691319864</v>
      </c>
      <c r="DH17" s="14">
        <v>54691</v>
      </c>
      <c r="DI17" s="67">
        <v>5</v>
      </c>
      <c r="DJ17" s="45"/>
      <c r="DK17" s="30">
        <v>5</v>
      </c>
      <c r="DL17" s="31" t="s">
        <v>23</v>
      </c>
      <c r="DM17" s="29"/>
      <c r="DN17" s="6">
        <v>54691</v>
      </c>
      <c r="DO17" s="14">
        <v>697</v>
      </c>
      <c r="DP17" s="14">
        <v>368</v>
      </c>
      <c r="DQ17" s="14">
        <v>329</v>
      </c>
      <c r="DR17" s="16">
        <v>0.60156150006399589</v>
      </c>
      <c r="DS17" s="14">
        <v>1035</v>
      </c>
      <c r="DT17" s="14">
        <v>1885</v>
      </c>
      <c r="DU17" s="14">
        <v>84</v>
      </c>
      <c r="DV17" s="14">
        <v>3004</v>
      </c>
      <c r="DW17" s="14">
        <v>901</v>
      </c>
      <c r="DX17" s="14">
        <v>1793</v>
      </c>
      <c r="DY17" s="14">
        <v>37</v>
      </c>
      <c r="DZ17" s="14">
        <v>2731</v>
      </c>
      <c r="EA17" s="14">
        <v>273</v>
      </c>
      <c r="EB17" s="16">
        <v>0.49916805324459235</v>
      </c>
      <c r="EC17" s="14">
        <v>602</v>
      </c>
      <c r="ED17" s="16">
        <v>1.1007295533085883</v>
      </c>
      <c r="EE17" s="14">
        <v>55293</v>
      </c>
      <c r="EF17" s="5">
        <v>5</v>
      </c>
      <c r="EG17" s="45"/>
      <c r="EH17" s="30">
        <v>5</v>
      </c>
      <c r="EI17" s="31" t="s">
        <v>23</v>
      </c>
      <c r="EJ17" s="29"/>
      <c r="EK17" s="6">
        <v>55293</v>
      </c>
      <c r="EL17" s="14">
        <v>747</v>
      </c>
      <c r="EM17" s="14">
        <v>365</v>
      </c>
      <c r="EN17" s="14">
        <v>382</v>
      </c>
      <c r="EO17" s="16">
        <v>0.69086502812290884</v>
      </c>
      <c r="EP17" s="14">
        <v>1065</v>
      </c>
      <c r="EQ17" s="14">
        <v>1763</v>
      </c>
      <c r="ER17" s="14">
        <v>66</v>
      </c>
      <c r="ES17" s="14">
        <v>2894</v>
      </c>
      <c r="ET17" s="14">
        <v>928</v>
      </c>
      <c r="EU17" s="14">
        <v>1809</v>
      </c>
      <c r="EV17" s="14">
        <v>43</v>
      </c>
      <c r="EW17" s="14">
        <v>2780</v>
      </c>
      <c r="EX17" s="14">
        <v>114</v>
      </c>
      <c r="EY17" s="16">
        <v>0.20617438012044925</v>
      </c>
      <c r="EZ17" s="14">
        <v>496</v>
      </c>
      <c r="FA17" s="16">
        <v>0.89703940824335804</v>
      </c>
      <c r="FB17" s="14">
        <v>55789</v>
      </c>
      <c r="FC17" s="67">
        <v>5</v>
      </c>
      <c r="FD17" s="45"/>
      <c r="FE17" s="30">
        <v>5</v>
      </c>
      <c r="FF17" s="31" t="s">
        <v>23</v>
      </c>
      <c r="FG17" s="29"/>
      <c r="FH17" s="6">
        <v>55789</v>
      </c>
      <c r="FI17" s="14">
        <v>757</v>
      </c>
      <c r="FJ17" s="14">
        <v>355</v>
      </c>
      <c r="FK17" s="14">
        <v>402</v>
      </c>
      <c r="FL17" s="16">
        <v>0.72057215580132283</v>
      </c>
      <c r="FM17" s="14">
        <v>1035</v>
      </c>
      <c r="FN17" s="14">
        <v>1926</v>
      </c>
      <c r="FO17" s="14">
        <v>65</v>
      </c>
      <c r="FP17" s="14">
        <v>3026</v>
      </c>
      <c r="FQ17" s="14">
        <v>929</v>
      </c>
      <c r="FR17" s="14">
        <v>1819</v>
      </c>
      <c r="FS17" s="14">
        <v>26</v>
      </c>
      <c r="FT17" s="14">
        <v>2774</v>
      </c>
      <c r="FU17" s="14">
        <v>252</v>
      </c>
      <c r="FV17" s="16">
        <v>0.45170194841276951</v>
      </c>
      <c r="FW17" s="14">
        <v>654</v>
      </c>
      <c r="FX17" s="16">
        <v>1.1722741042140925</v>
      </c>
      <c r="FY17" s="14">
        <v>56443</v>
      </c>
      <c r="FZ17" s="5">
        <v>5</v>
      </c>
      <c r="GA17" s="45"/>
      <c r="GB17" s="30">
        <v>5</v>
      </c>
      <c r="GC17" s="31" t="s">
        <v>23</v>
      </c>
      <c r="GD17" s="29"/>
      <c r="GE17" s="6">
        <v>56606</v>
      </c>
      <c r="GF17" s="14">
        <v>733</v>
      </c>
      <c r="GG17" s="14">
        <v>349</v>
      </c>
      <c r="GH17" s="14">
        <v>384</v>
      </c>
      <c r="GI17" s="16">
        <v>0.67837331731618555</v>
      </c>
      <c r="GJ17" s="14">
        <v>979</v>
      </c>
      <c r="GK17" s="14">
        <v>1744</v>
      </c>
      <c r="GL17" s="14">
        <v>70</v>
      </c>
      <c r="GM17" s="14">
        <v>2793</v>
      </c>
      <c r="GN17" s="14">
        <v>1016</v>
      </c>
      <c r="GO17" s="14">
        <v>1799</v>
      </c>
      <c r="GP17" s="14">
        <v>31</v>
      </c>
      <c r="GQ17" s="14">
        <v>2846</v>
      </c>
      <c r="GR17" s="14">
        <v>-53</v>
      </c>
      <c r="GS17" s="16">
        <v>-9.3629650567077699E-2</v>
      </c>
      <c r="GT17" s="14">
        <v>331</v>
      </c>
      <c r="GU17" s="16">
        <v>0.58474366674910794</v>
      </c>
      <c r="GV17" s="14">
        <v>56937</v>
      </c>
      <c r="GW17" s="67">
        <v>5</v>
      </c>
      <c r="GX17" s="45"/>
      <c r="GY17" s="30">
        <v>5</v>
      </c>
      <c r="GZ17" s="31" t="s">
        <v>23</v>
      </c>
      <c r="HA17" s="29"/>
      <c r="HB17" s="6">
        <v>56937</v>
      </c>
      <c r="HC17" s="14">
        <v>721</v>
      </c>
      <c r="HD17" s="14">
        <v>415</v>
      </c>
      <c r="HE17" s="14">
        <v>306</v>
      </c>
      <c r="HF17" s="16">
        <v>0.53743611359924126</v>
      </c>
      <c r="HG17" s="14">
        <v>1605</v>
      </c>
      <c r="HH17" s="14">
        <v>1194</v>
      </c>
      <c r="HI17" s="14">
        <v>91</v>
      </c>
      <c r="HJ17" s="14">
        <v>2890</v>
      </c>
      <c r="HK17" s="14">
        <v>1629</v>
      </c>
      <c r="HL17" s="14">
        <v>1153</v>
      </c>
      <c r="HM17" s="14">
        <v>29</v>
      </c>
      <c r="HN17" s="14">
        <v>2811</v>
      </c>
      <c r="HO17" s="14">
        <v>79</v>
      </c>
      <c r="HP17" s="16">
        <v>0.13874984632137274</v>
      </c>
      <c r="HQ17" s="14">
        <v>385</v>
      </c>
      <c r="HR17" s="16">
        <v>0.67618595992061403</v>
      </c>
      <c r="HS17" s="14">
        <v>57322</v>
      </c>
      <c r="HT17" s="67">
        <v>5</v>
      </c>
      <c r="HY17" s="16"/>
      <c r="II17" s="16"/>
      <c r="IK17" s="16"/>
      <c r="IR17" s="16"/>
    </row>
    <row r="18" spans="1:252" ht="12.75" customHeight="1">
      <c r="A18" s="30">
        <v>6</v>
      </c>
      <c r="B18" s="31" t="s">
        <v>53</v>
      </c>
      <c r="C18" s="29"/>
      <c r="D18" s="6">
        <v>51019</v>
      </c>
      <c r="E18" s="14">
        <v>741</v>
      </c>
      <c r="F18" s="14">
        <v>288</v>
      </c>
      <c r="G18" s="14">
        <v>453</v>
      </c>
      <c r="H18" s="16">
        <v>0.88790450616437011</v>
      </c>
      <c r="I18" s="14">
        <v>1725</v>
      </c>
      <c r="J18" s="14">
        <v>1881</v>
      </c>
      <c r="K18" s="14">
        <v>0</v>
      </c>
      <c r="L18" s="14">
        <v>3606</v>
      </c>
      <c r="M18" s="14">
        <v>1612</v>
      </c>
      <c r="N18" s="14">
        <v>1287</v>
      </c>
      <c r="O18" s="14">
        <v>61</v>
      </c>
      <c r="P18" s="14">
        <v>2960</v>
      </c>
      <c r="Q18" s="14">
        <v>646</v>
      </c>
      <c r="R18" s="16">
        <v>1.2661949469805367</v>
      </c>
      <c r="S18" s="14">
        <v>1099</v>
      </c>
      <c r="T18" s="16">
        <v>2.1540994531449069</v>
      </c>
      <c r="U18" s="14">
        <v>52118</v>
      </c>
      <c r="V18" s="67">
        <v>6</v>
      </c>
      <c r="W18" s="45"/>
      <c r="X18" s="30">
        <v>6</v>
      </c>
      <c r="Y18" s="31" t="s">
        <v>53</v>
      </c>
      <c r="Z18" s="29"/>
      <c r="AA18" s="6">
        <v>52118</v>
      </c>
      <c r="AB18" s="14">
        <v>779</v>
      </c>
      <c r="AC18" s="14">
        <v>315</v>
      </c>
      <c r="AD18" s="14">
        <v>464</v>
      </c>
      <c r="AE18" s="16">
        <v>0.89028742469012634</v>
      </c>
      <c r="AF18" s="14">
        <v>1522</v>
      </c>
      <c r="AG18" s="14">
        <v>1820</v>
      </c>
      <c r="AH18" s="14">
        <v>7</v>
      </c>
      <c r="AI18" s="14">
        <v>3349</v>
      </c>
      <c r="AJ18" s="14">
        <v>1554</v>
      </c>
      <c r="AK18" s="14">
        <v>1397</v>
      </c>
      <c r="AL18" s="14">
        <v>70</v>
      </c>
      <c r="AM18" s="14">
        <v>3021</v>
      </c>
      <c r="AN18" s="14">
        <v>328</v>
      </c>
      <c r="AO18" s="16">
        <v>0.62934111055681341</v>
      </c>
      <c r="AP18" s="14">
        <v>792</v>
      </c>
      <c r="AQ18" s="16">
        <v>1.5196285352469396</v>
      </c>
      <c r="AR18" s="14">
        <v>52910</v>
      </c>
      <c r="AS18" s="67">
        <v>6</v>
      </c>
      <c r="AT18" s="45"/>
      <c r="AU18" s="30">
        <v>6</v>
      </c>
      <c r="AV18" s="31" t="s">
        <v>53</v>
      </c>
      <c r="AW18" s="29"/>
      <c r="AX18" s="6">
        <v>52910</v>
      </c>
      <c r="AY18" s="14">
        <v>745</v>
      </c>
      <c r="AZ18" s="14">
        <v>319</v>
      </c>
      <c r="BA18" s="14">
        <v>426</v>
      </c>
      <c r="BB18" s="16">
        <v>0.8051408051408051</v>
      </c>
      <c r="BC18" s="14">
        <v>1523</v>
      </c>
      <c r="BD18" s="14">
        <v>1801</v>
      </c>
      <c r="BE18" s="14">
        <v>5</v>
      </c>
      <c r="BF18" s="14">
        <v>3329</v>
      </c>
      <c r="BG18" s="14">
        <v>1624</v>
      </c>
      <c r="BH18" s="14">
        <v>1663</v>
      </c>
      <c r="BI18" s="14">
        <v>70</v>
      </c>
      <c r="BJ18" s="14">
        <v>3357</v>
      </c>
      <c r="BK18" s="14">
        <v>-28</v>
      </c>
      <c r="BL18" s="16">
        <v>-5.2920052920052918E-2</v>
      </c>
      <c r="BM18" s="14">
        <v>398</v>
      </c>
      <c r="BN18" s="16">
        <v>0.75222075222075224</v>
      </c>
      <c r="BO18" s="14">
        <v>53308</v>
      </c>
      <c r="BP18" s="67">
        <v>6</v>
      </c>
      <c r="BQ18" s="45"/>
      <c r="BR18" s="30">
        <v>6</v>
      </c>
      <c r="BS18" s="31" t="s">
        <v>53</v>
      </c>
      <c r="BT18" s="29"/>
      <c r="BU18" s="6">
        <v>53496</v>
      </c>
      <c r="BV18" s="14">
        <v>747</v>
      </c>
      <c r="BW18" s="14">
        <v>271</v>
      </c>
      <c r="BX18" s="14">
        <v>476</v>
      </c>
      <c r="BY18" s="16">
        <v>0.88978615223568125</v>
      </c>
      <c r="BZ18" s="14">
        <v>1356</v>
      </c>
      <c r="CA18" s="14">
        <v>1555</v>
      </c>
      <c r="CB18" s="14">
        <v>56</v>
      </c>
      <c r="CC18" s="14">
        <v>2967</v>
      </c>
      <c r="CD18" s="14">
        <v>1530</v>
      </c>
      <c r="CE18" s="14">
        <v>1470</v>
      </c>
      <c r="CF18" s="14">
        <v>61</v>
      </c>
      <c r="CG18" s="14">
        <v>3061</v>
      </c>
      <c r="CH18" s="14">
        <v>-94</v>
      </c>
      <c r="CI18" s="16">
        <v>-0.17571407208015552</v>
      </c>
      <c r="CJ18" s="14">
        <v>382</v>
      </c>
      <c r="CK18" s="16">
        <v>0.7140720801555257</v>
      </c>
      <c r="CL18" s="14">
        <v>53878</v>
      </c>
      <c r="CM18" s="67">
        <v>6</v>
      </c>
      <c r="CN18" s="30">
        <v>6</v>
      </c>
      <c r="CO18" s="31" t="s">
        <v>53</v>
      </c>
      <c r="CP18" s="29"/>
      <c r="CQ18" s="6">
        <v>53878</v>
      </c>
      <c r="CR18" s="14">
        <v>738</v>
      </c>
      <c r="CS18" s="14">
        <v>319</v>
      </c>
      <c r="CT18" s="14">
        <v>419</v>
      </c>
      <c r="CU18" s="16">
        <v>0.77768291324845029</v>
      </c>
      <c r="CV18" s="14">
        <v>1325</v>
      </c>
      <c r="CW18" s="14">
        <v>1761</v>
      </c>
      <c r="CX18" s="14">
        <v>70</v>
      </c>
      <c r="CY18" s="14">
        <v>3156</v>
      </c>
      <c r="CZ18" s="14">
        <v>1603</v>
      </c>
      <c r="DA18" s="14">
        <v>1600</v>
      </c>
      <c r="DB18" s="14">
        <v>71</v>
      </c>
      <c r="DC18" s="14">
        <v>3274</v>
      </c>
      <c r="DD18" s="14">
        <v>-118</v>
      </c>
      <c r="DE18" s="16">
        <v>-0.21901332640409812</v>
      </c>
      <c r="DF18" s="14">
        <v>301</v>
      </c>
      <c r="DG18" s="16">
        <v>0.55866958684435197</v>
      </c>
      <c r="DH18" s="14">
        <v>54179</v>
      </c>
      <c r="DI18" s="67">
        <v>6</v>
      </c>
      <c r="DJ18" s="45"/>
      <c r="DK18" s="30">
        <v>6</v>
      </c>
      <c r="DL18" s="31" t="s">
        <v>53</v>
      </c>
      <c r="DM18" s="29"/>
      <c r="DN18" s="6">
        <v>54179</v>
      </c>
      <c r="DO18" s="14">
        <v>716</v>
      </c>
      <c r="DP18" s="14">
        <v>275</v>
      </c>
      <c r="DQ18" s="14">
        <v>441</v>
      </c>
      <c r="DR18" s="16">
        <v>0.81396851178500895</v>
      </c>
      <c r="DS18" s="14">
        <v>1186</v>
      </c>
      <c r="DT18" s="14">
        <v>1893</v>
      </c>
      <c r="DU18" s="14">
        <v>144</v>
      </c>
      <c r="DV18" s="14">
        <v>3223</v>
      </c>
      <c r="DW18" s="14">
        <v>1535</v>
      </c>
      <c r="DX18" s="14">
        <v>1638</v>
      </c>
      <c r="DY18" s="14">
        <v>95</v>
      </c>
      <c r="DZ18" s="14">
        <v>3268</v>
      </c>
      <c r="EA18" s="14">
        <v>-45</v>
      </c>
      <c r="EB18" s="16">
        <v>-8.3058011406633561E-2</v>
      </c>
      <c r="EC18" s="14">
        <v>396</v>
      </c>
      <c r="ED18" s="16">
        <v>0.73091050037837535</v>
      </c>
      <c r="EE18" s="14">
        <v>54575</v>
      </c>
      <c r="EF18" s="5">
        <v>6</v>
      </c>
      <c r="EG18" s="45"/>
      <c r="EH18" s="30">
        <v>6</v>
      </c>
      <c r="EI18" s="31" t="s">
        <v>53</v>
      </c>
      <c r="EJ18" s="29"/>
      <c r="EK18" s="6">
        <v>54575</v>
      </c>
      <c r="EL18" s="14">
        <v>700</v>
      </c>
      <c r="EM18" s="14">
        <v>335</v>
      </c>
      <c r="EN18" s="14">
        <v>365</v>
      </c>
      <c r="EO18" s="16">
        <v>0.66880439761795696</v>
      </c>
      <c r="EP18" s="14">
        <v>1209</v>
      </c>
      <c r="EQ18" s="14">
        <v>1657</v>
      </c>
      <c r="ER18" s="14">
        <v>99</v>
      </c>
      <c r="ES18" s="14">
        <v>2965</v>
      </c>
      <c r="ET18" s="14">
        <v>1314</v>
      </c>
      <c r="EU18" s="14">
        <v>1481</v>
      </c>
      <c r="EV18" s="14">
        <v>71</v>
      </c>
      <c r="EW18" s="14">
        <v>2866</v>
      </c>
      <c r="EX18" s="14">
        <v>99</v>
      </c>
      <c r="EY18" s="16">
        <v>0.1814017407237746</v>
      </c>
      <c r="EZ18" s="14">
        <v>464</v>
      </c>
      <c r="FA18" s="16">
        <v>0.85020613834173153</v>
      </c>
      <c r="FB18" s="14">
        <v>55039</v>
      </c>
      <c r="FC18" s="67">
        <v>6</v>
      </c>
      <c r="FD18" s="45"/>
      <c r="FE18" s="30">
        <v>6</v>
      </c>
      <c r="FF18" s="31" t="s">
        <v>53</v>
      </c>
      <c r="FG18" s="29"/>
      <c r="FH18" s="6">
        <v>55039</v>
      </c>
      <c r="FI18" s="14">
        <v>687</v>
      </c>
      <c r="FJ18" s="14">
        <v>347</v>
      </c>
      <c r="FK18" s="14">
        <v>340</v>
      </c>
      <c r="FL18" s="16">
        <v>0.61774378168207988</v>
      </c>
      <c r="FM18" s="14">
        <v>1202</v>
      </c>
      <c r="FN18" s="14">
        <v>1540</v>
      </c>
      <c r="FO18" s="14">
        <v>107</v>
      </c>
      <c r="FP18" s="14">
        <v>2849</v>
      </c>
      <c r="FQ18" s="14">
        <v>1237</v>
      </c>
      <c r="FR18" s="14">
        <v>1394</v>
      </c>
      <c r="FS18" s="14">
        <v>92</v>
      </c>
      <c r="FT18" s="14">
        <v>2723</v>
      </c>
      <c r="FU18" s="14">
        <v>126</v>
      </c>
      <c r="FV18" s="16">
        <v>0.2289285779174767</v>
      </c>
      <c r="FW18" s="14">
        <v>466</v>
      </c>
      <c r="FX18" s="16">
        <v>0.84667235959955656</v>
      </c>
      <c r="FY18" s="14">
        <v>55505</v>
      </c>
      <c r="FZ18" s="5">
        <v>6</v>
      </c>
      <c r="GA18" s="45"/>
      <c r="GB18" s="30">
        <v>6</v>
      </c>
      <c r="GC18" s="31" t="s">
        <v>53</v>
      </c>
      <c r="GD18" s="29"/>
      <c r="GE18" s="6">
        <v>54974</v>
      </c>
      <c r="GF18" s="14">
        <v>702</v>
      </c>
      <c r="GG18" s="14">
        <v>350</v>
      </c>
      <c r="GH18" s="14">
        <v>352</v>
      </c>
      <c r="GI18" s="16">
        <v>0.64030268854367522</v>
      </c>
      <c r="GJ18" s="14">
        <v>1147</v>
      </c>
      <c r="GK18" s="14">
        <v>1573</v>
      </c>
      <c r="GL18" s="14">
        <v>163</v>
      </c>
      <c r="GM18" s="14">
        <v>2883</v>
      </c>
      <c r="GN18" s="14">
        <v>1282</v>
      </c>
      <c r="GO18" s="14">
        <v>1584</v>
      </c>
      <c r="GP18" s="14">
        <v>135</v>
      </c>
      <c r="GQ18" s="14">
        <v>3001</v>
      </c>
      <c r="GR18" s="14">
        <v>-118</v>
      </c>
      <c r="GS18" s="16">
        <v>-0.21464692400043656</v>
      </c>
      <c r="GT18" s="14">
        <v>234</v>
      </c>
      <c r="GU18" s="16">
        <v>0.42565576454323867</v>
      </c>
      <c r="GV18" s="14">
        <v>55208</v>
      </c>
      <c r="GW18" s="67">
        <v>6</v>
      </c>
      <c r="GX18" s="45"/>
      <c r="GY18" s="30">
        <v>6</v>
      </c>
      <c r="GZ18" s="31" t="s">
        <v>53</v>
      </c>
      <c r="HA18" s="29"/>
      <c r="HB18" s="6">
        <v>55208</v>
      </c>
      <c r="HC18" s="14">
        <v>690</v>
      </c>
      <c r="HD18" s="14">
        <v>366</v>
      </c>
      <c r="HE18" s="14">
        <v>324</v>
      </c>
      <c r="HF18" s="16">
        <v>0.58687146790320244</v>
      </c>
      <c r="HG18" s="14">
        <v>1027</v>
      </c>
      <c r="HH18" s="14">
        <v>1503</v>
      </c>
      <c r="HI18" s="14">
        <v>124</v>
      </c>
      <c r="HJ18" s="14">
        <v>2654</v>
      </c>
      <c r="HK18" s="14">
        <v>1190</v>
      </c>
      <c r="HL18" s="14">
        <v>1675</v>
      </c>
      <c r="HM18" s="14">
        <v>120</v>
      </c>
      <c r="HN18" s="14">
        <v>2985</v>
      </c>
      <c r="HO18" s="14">
        <v>-331</v>
      </c>
      <c r="HP18" s="16">
        <v>-0.59955078974061737</v>
      </c>
      <c r="HQ18" s="14">
        <v>-7</v>
      </c>
      <c r="HR18" s="16">
        <v>-1.2679321837414867E-2</v>
      </c>
      <c r="HS18" s="14">
        <v>55201</v>
      </c>
      <c r="HT18" s="67">
        <v>6</v>
      </c>
      <c r="HY18" s="16"/>
      <c r="II18" s="16"/>
      <c r="IK18" s="16"/>
      <c r="IR18" s="16"/>
    </row>
    <row r="19" spans="1:252" ht="12.75" customHeight="1">
      <c r="A19" s="30">
        <v>7</v>
      </c>
      <c r="B19" s="31" t="s">
        <v>24</v>
      </c>
      <c r="C19" s="29"/>
      <c r="D19" s="6">
        <v>108588</v>
      </c>
      <c r="E19" s="14">
        <v>1645</v>
      </c>
      <c r="F19" s="14">
        <v>549</v>
      </c>
      <c r="G19" s="14">
        <v>1096</v>
      </c>
      <c r="H19" s="16">
        <v>1.0093196301617122</v>
      </c>
      <c r="I19" s="14">
        <v>2263</v>
      </c>
      <c r="J19" s="14">
        <v>4157</v>
      </c>
      <c r="K19" s="14">
        <v>129</v>
      </c>
      <c r="L19" s="14">
        <v>6549</v>
      </c>
      <c r="M19" s="14">
        <v>2478</v>
      </c>
      <c r="N19" s="14">
        <v>3671</v>
      </c>
      <c r="O19" s="14">
        <v>130</v>
      </c>
      <c r="P19" s="14">
        <v>6279</v>
      </c>
      <c r="Q19" s="14">
        <v>270</v>
      </c>
      <c r="R19" s="16">
        <v>0.24864625925516631</v>
      </c>
      <c r="S19" s="14">
        <v>1366</v>
      </c>
      <c r="T19" s="16">
        <v>1.2579658894168784</v>
      </c>
      <c r="U19" s="14">
        <v>109954</v>
      </c>
      <c r="V19" s="67">
        <v>7</v>
      </c>
      <c r="W19" s="45"/>
      <c r="X19" s="30">
        <v>7</v>
      </c>
      <c r="Y19" s="31" t="s">
        <v>24</v>
      </c>
      <c r="Z19" s="29"/>
      <c r="AA19" s="6">
        <v>109954</v>
      </c>
      <c r="AB19" s="14">
        <v>1749</v>
      </c>
      <c r="AC19" s="14">
        <v>570</v>
      </c>
      <c r="AD19" s="14">
        <v>1179</v>
      </c>
      <c r="AE19" s="16">
        <v>1.0722665842079415</v>
      </c>
      <c r="AF19" s="14">
        <v>2400</v>
      </c>
      <c r="AG19" s="14">
        <v>4641</v>
      </c>
      <c r="AH19" s="14">
        <v>110</v>
      </c>
      <c r="AI19" s="14">
        <v>7151</v>
      </c>
      <c r="AJ19" s="14">
        <v>2398</v>
      </c>
      <c r="AK19" s="14">
        <v>4093</v>
      </c>
      <c r="AL19" s="14">
        <v>128</v>
      </c>
      <c r="AM19" s="14">
        <v>6619</v>
      </c>
      <c r="AN19" s="14">
        <v>532</v>
      </c>
      <c r="AO19" s="16">
        <v>0.48383869618203978</v>
      </c>
      <c r="AP19" s="14">
        <v>1711</v>
      </c>
      <c r="AQ19" s="16">
        <v>1.5561052803899811</v>
      </c>
      <c r="AR19" s="14">
        <v>111665</v>
      </c>
      <c r="AS19" s="67">
        <v>7</v>
      </c>
      <c r="AT19" s="45"/>
      <c r="AU19" s="30">
        <v>7</v>
      </c>
      <c r="AV19" s="31" t="s">
        <v>24</v>
      </c>
      <c r="AW19" s="29"/>
      <c r="AX19" s="6">
        <v>111665</v>
      </c>
      <c r="AY19" s="14">
        <v>1738</v>
      </c>
      <c r="AZ19" s="14">
        <v>585</v>
      </c>
      <c r="BA19" s="14">
        <v>1153</v>
      </c>
      <c r="BB19" s="16">
        <v>1.0325527246675323</v>
      </c>
      <c r="BC19" s="14">
        <v>2124</v>
      </c>
      <c r="BD19" s="14">
        <v>4629</v>
      </c>
      <c r="BE19" s="14">
        <v>141</v>
      </c>
      <c r="BF19" s="14">
        <v>6894</v>
      </c>
      <c r="BG19" s="14">
        <v>2116</v>
      </c>
      <c r="BH19" s="14">
        <v>4009</v>
      </c>
      <c r="BI19" s="14">
        <v>379</v>
      </c>
      <c r="BJ19" s="14">
        <v>6504</v>
      </c>
      <c r="BK19" s="14">
        <v>390</v>
      </c>
      <c r="BL19" s="16">
        <v>0.34925894416334574</v>
      </c>
      <c r="BM19" s="14">
        <v>1543</v>
      </c>
      <c r="BN19" s="16">
        <v>1.3818116688308781</v>
      </c>
      <c r="BO19" s="14">
        <v>113208</v>
      </c>
      <c r="BP19" s="67">
        <v>7</v>
      </c>
      <c r="BQ19" s="45"/>
      <c r="BR19" s="30">
        <v>7</v>
      </c>
      <c r="BS19" s="31" t="s">
        <v>24</v>
      </c>
      <c r="BT19" s="29"/>
      <c r="BU19" s="6">
        <v>115336</v>
      </c>
      <c r="BV19" s="14">
        <v>1797</v>
      </c>
      <c r="BW19" s="14">
        <v>550</v>
      </c>
      <c r="BX19" s="14">
        <v>1247</v>
      </c>
      <c r="BY19" s="16">
        <v>1.0811888742456821</v>
      </c>
      <c r="BZ19" s="14">
        <v>1786</v>
      </c>
      <c r="CA19" s="14">
        <v>4612</v>
      </c>
      <c r="CB19" s="14">
        <v>150</v>
      </c>
      <c r="CC19" s="14">
        <v>6548</v>
      </c>
      <c r="CD19" s="14">
        <v>2087</v>
      </c>
      <c r="CE19" s="14">
        <v>4247</v>
      </c>
      <c r="CF19" s="14">
        <v>368</v>
      </c>
      <c r="CG19" s="14">
        <v>6702</v>
      </c>
      <c r="CH19" s="14">
        <v>-154</v>
      </c>
      <c r="CI19" s="16">
        <v>-0.13352292432544913</v>
      </c>
      <c r="CJ19" s="14">
        <v>1093</v>
      </c>
      <c r="CK19" s="16">
        <v>0.94766594992023312</v>
      </c>
      <c r="CL19" s="14">
        <v>116429</v>
      </c>
      <c r="CM19" s="67">
        <v>7</v>
      </c>
      <c r="CN19" s="30">
        <v>7</v>
      </c>
      <c r="CO19" s="31" t="s">
        <v>24</v>
      </c>
      <c r="CP19" s="29"/>
      <c r="CQ19" s="6">
        <v>116429</v>
      </c>
      <c r="CR19" s="14">
        <v>1734</v>
      </c>
      <c r="CS19" s="14">
        <v>617</v>
      </c>
      <c r="CT19" s="14">
        <v>1117</v>
      </c>
      <c r="CU19" s="16">
        <v>0.95938297159642361</v>
      </c>
      <c r="CV19" s="14">
        <v>1964</v>
      </c>
      <c r="CW19" s="14">
        <v>4862</v>
      </c>
      <c r="CX19" s="14">
        <v>188</v>
      </c>
      <c r="CY19" s="14">
        <v>7014</v>
      </c>
      <c r="CZ19" s="14">
        <v>2150</v>
      </c>
      <c r="DA19" s="14">
        <v>4391</v>
      </c>
      <c r="DB19" s="14">
        <v>271</v>
      </c>
      <c r="DC19" s="14">
        <v>6812</v>
      </c>
      <c r="DD19" s="14">
        <v>202</v>
      </c>
      <c r="DE19" s="16">
        <v>0.17349629387867282</v>
      </c>
      <c r="DF19" s="14">
        <v>1319</v>
      </c>
      <c r="DG19" s="16">
        <v>1.1328792654750963</v>
      </c>
      <c r="DH19" s="14">
        <v>117748</v>
      </c>
      <c r="DI19" s="67">
        <v>7</v>
      </c>
      <c r="DJ19" s="45"/>
      <c r="DK19" s="30">
        <v>7</v>
      </c>
      <c r="DL19" s="31" t="s">
        <v>24</v>
      </c>
      <c r="DM19" s="29"/>
      <c r="DN19" s="6">
        <v>117748</v>
      </c>
      <c r="DO19" s="14">
        <v>1666</v>
      </c>
      <c r="DP19" s="14">
        <v>602</v>
      </c>
      <c r="DQ19" s="14">
        <v>1064</v>
      </c>
      <c r="DR19" s="16">
        <v>0.90362469001596635</v>
      </c>
      <c r="DS19" s="14">
        <v>2182</v>
      </c>
      <c r="DT19" s="14">
        <v>4755</v>
      </c>
      <c r="DU19" s="14">
        <v>168</v>
      </c>
      <c r="DV19" s="14">
        <v>7105</v>
      </c>
      <c r="DW19" s="14">
        <v>2183</v>
      </c>
      <c r="DX19" s="14">
        <v>4328</v>
      </c>
      <c r="DY19" s="14">
        <v>181</v>
      </c>
      <c r="DZ19" s="14">
        <v>6692</v>
      </c>
      <c r="EA19" s="14">
        <v>413</v>
      </c>
      <c r="EB19" s="16">
        <v>0.35074905730882899</v>
      </c>
      <c r="EC19" s="14">
        <v>1477</v>
      </c>
      <c r="ED19" s="16">
        <v>1.2543737473247953</v>
      </c>
      <c r="EE19" s="14">
        <v>119225</v>
      </c>
      <c r="EF19" s="5">
        <v>7</v>
      </c>
      <c r="EG19" s="45"/>
      <c r="EH19" s="30">
        <v>7</v>
      </c>
      <c r="EI19" s="31" t="s">
        <v>24</v>
      </c>
      <c r="EJ19" s="29"/>
      <c r="EK19" s="6">
        <v>119225</v>
      </c>
      <c r="EL19" s="14">
        <v>1766</v>
      </c>
      <c r="EM19" s="14">
        <v>638</v>
      </c>
      <c r="EN19" s="14">
        <v>1128</v>
      </c>
      <c r="EO19" s="16">
        <v>0.94611029565946736</v>
      </c>
      <c r="EP19" s="14">
        <v>2174</v>
      </c>
      <c r="EQ19" s="14">
        <v>4482</v>
      </c>
      <c r="ER19" s="14">
        <v>141</v>
      </c>
      <c r="ES19" s="14">
        <v>6797</v>
      </c>
      <c r="ET19" s="14">
        <v>2104</v>
      </c>
      <c r="EU19" s="14">
        <v>3908</v>
      </c>
      <c r="EV19" s="14">
        <v>141</v>
      </c>
      <c r="EW19" s="14">
        <v>6153</v>
      </c>
      <c r="EX19" s="14">
        <v>644</v>
      </c>
      <c r="EY19" s="16">
        <v>0.54015516879849024</v>
      </c>
      <c r="EZ19" s="14">
        <v>1772</v>
      </c>
      <c r="FA19" s="16">
        <v>1.4862654644579576</v>
      </c>
      <c r="FB19" s="14">
        <v>120997</v>
      </c>
      <c r="FC19" s="67">
        <v>7</v>
      </c>
      <c r="FD19" s="45"/>
      <c r="FE19" s="30">
        <v>7</v>
      </c>
      <c r="FF19" s="31" t="s">
        <v>24</v>
      </c>
      <c r="FG19" s="29"/>
      <c r="FH19" s="6">
        <v>120997</v>
      </c>
      <c r="FI19" s="14">
        <v>1776</v>
      </c>
      <c r="FJ19" s="14">
        <v>610</v>
      </c>
      <c r="FK19" s="14">
        <v>1166</v>
      </c>
      <c r="FL19" s="16">
        <v>0.96366025603940586</v>
      </c>
      <c r="FM19" s="14">
        <v>2065</v>
      </c>
      <c r="FN19" s="14">
        <v>4880</v>
      </c>
      <c r="FO19" s="14">
        <v>139</v>
      </c>
      <c r="FP19" s="14">
        <v>7084</v>
      </c>
      <c r="FQ19" s="14">
        <v>2070</v>
      </c>
      <c r="FR19" s="14">
        <v>4219</v>
      </c>
      <c r="FS19" s="14">
        <v>98</v>
      </c>
      <c r="FT19" s="14">
        <v>6387</v>
      </c>
      <c r="FU19" s="14">
        <v>697</v>
      </c>
      <c r="FV19" s="16">
        <v>0.57604734001669455</v>
      </c>
      <c r="FW19" s="14">
        <v>1863</v>
      </c>
      <c r="FX19" s="16">
        <v>1.5397075960561006</v>
      </c>
      <c r="FY19" s="14">
        <v>122860</v>
      </c>
      <c r="FZ19" s="5">
        <v>7</v>
      </c>
      <c r="GA19" s="45"/>
      <c r="GB19" s="30">
        <v>7</v>
      </c>
      <c r="GC19" s="31" t="s">
        <v>24</v>
      </c>
      <c r="GD19" s="29"/>
      <c r="GE19" s="6">
        <v>119686</v>
      </c>
      <c r="GF19" s="14">
        <v>1799</v>
      </c>
      <c r="GG19" s="14">
        <v>660</v>
      </c>
      <c r="GH19" s="14">
        <v>1139</v>
      </c>
      <c r="GI19" s="16">
        <v>0.95165683538592649</v>
      </c>
      <c r="GJ19" s="14">
        <v>2209</v>
      </c>
      <c r="GK19" s="14">
        <v>4634</v>
      </c>
      <c r="GL19" s="14">
        <v>117</v>
      </c>
      <c r="GM19" s="14">
        <v>6960</v>
      </c>
      <c r="GN19" s="14">
        <v>2128</v>
      </c>
      <c r="GO19" s="14">
        <v>4119</v>
      </c>
      <c r="GP19" s="14">
        <v>106</v>
      </c>
      <c r="GQ19" s="14">
        <v>6353</v>
      </c>
      <c r="GR19" s="14">
        <v>607</v>
      </c>
      <c r="GS19" s="16">
        <v>0.5071604030546597</v>
      </c>
      <c r="GT19" s="14">
        <v>1746</v>
      </c>
      <c r="GU19" s="16">
        <v>1.4588172384405862</v>
      </c>
      <c r="GV19" s="14">
        <v>121432</v>
      </c>
      <c r="GW19" s="67">
        <v>7</v>
      </c>
      <c r="GX19" s="45"/>
      <c r="GY19" s="30">
        <v>7</v>
      </c>
      <c r="GZ19" s="31" t="s">
        <v>24</v>
      </c>
      <c r="HA19" s="29"/>
      <c r="HB19" s="6">
        <v>121432</v>
      </c>
      <c r="HC19" s="14">
        <v>1798</v>
      </c>
      <c r="HD19" s="14">
        <v>644</v>
      </c>
      <c r="HE19" s="14">
        <v>1154</v>
      </c>
      <c r="HF19" s="16">
        <v>0.95032610843929122</v>
      </c>
      <c r="HG19" s="14">
        <v>2230</v>
      </c>
      <c r="HH19" s="14">
        <v>4680</v>
      </c>
      <c r="HI19" s="14">
        <v>118</v>
      </c>
      <c r="HJ19" s="14">
        <v>7028</v>
      </c>
      <c r="HK19" s="14">
        <v>2088</v>
      </c>
      <c r="HL19" s="14">
        <v>4342</v>
      </c>
      <c r="HM19" s="14">
        <v>206</v>
      </c>
      <c r="HN19" s="14">
        <v>6636</v>
      </c>
      <c r="HO19" s="14">
        <v>392</v>
      </c>
      <c r="HP19" s="16">
        <v>0.32281441465182159</v>
      </c>
      <c r="HQ19" s="14">
        <v>1546</v>
      </c>
      <c r="HR19" s="16">
        <v>1.2731405230911126</v>
      </c>
      <c r="HS19" s="14">
        <v>122978</v>
      </c>
      <c r="HT19" s="67">
        <v>7</v>
      </c>
      <c r="HY19" s="16"/>
      <c r="II19" s="16"/>
      <c r="IK19" s="16"/>
      <c r="IR19" s="16"/>
    </row>
    <row r="20" spans="1:252" ht="12.75" customHeight="1">
      <c r="A20" s="30">
        <v>8</v>
      </c>
      <c r="B20" s="31" t="s">
        <v>54</v>
      </c>
      <c r="C20" s="29"/>
      <c r="D20" s="6">
        <v>42181</v>
      </c>
      <c r="E20" s="14">
        <v>621</v>
      </c>
      <c r="F20" s="14">
        <v>164</v>
      </c>
      <c r="G20" s="14">
        <v>457</v>
      </c>
      <c r="H20" s="16">
        <v>1.0834261871458715</v>
      </c>
      <c r="I20" s="14">
        <v>1012</v>
      </c>
      <c r="J20" s="14">
        <v>2161</v>
      </c>
      <c r="K20" s="14">
        <v>5</v>
      </c>
      <c r="L20" s="14">
        <v>3178</v>
      </c>
      <c r="M20" s="14">
        <v>1048</v>
      </c>
      <c r="N20" s="14">
        <v>1975</v>
      </c>
      <c r="O20" s="14">
        <v>16</v>
      </c>
      <c r="P20" s="14">
        <v>3039</v>
      </c>
      <c r="Q20" s="14">
        <v>139</v>
      </c>
      <c r="R20" s="16">
        <v>0.32953225385837226</v>
      </c>
      <c r="S20" s="14">
        <v>596</v>
      </c>
      <c r="T20" s="16">
        <v>1.4129584410042437</v>
      </c>
      <c r="U20" s="14">
        <v>42777</v>
      </c>
      <c r="V20" s="67">
        <v>8</v>
      </c>
      <c r="W20" s="45"/>
      <c r="X20" s="30">
        <v>8</v>
      </c>
      <c r="Y20" s="31" t="s">
        <v>54</v>
      </c>
      <c r="Z20" s="29"/>
      <c r="AA20" s="6">
        <v>42777</v>
      </c>
      <c r="AB20" s="14">
        <v>652</v>
      </c>
      <c r="AC20" s="14">
        <v>164</v>
      </c>
      <c r="AD20" s="14">
        <v>488</v>
      </c>
      <c r="AE20" s="16">
        <v>1.1407999625967227</v>
      </c>
      <c r="AF20" s="14">
        <v>927</v>
      </c>
      <c r="AG20" s="14">
        <v>2868</v>
      </c>
      <c r="AH20" s="14">
        <v>28</v>
      </c>
      <c r="AI20" s="14">
        <v>3823</v>
      </c>
      <c r="AJ20" s="14">
        <v>1006</v>
      </c>
      <c r="AK20" s="14">
        <v>2095</v>
      </c>
      <c r="AL20" s="14">
        <v>30</v>
      </c>
      <c r="AM20" s="14">
        <v>3131</v>
      </c>
      <c r="AN20" s="14">
        <v>692</v>
      </c>
      <c r="AO20" s="16">
        <v>1.6176917502396149</v>
      </c>
      <c r="AP20" s="14">
        <v>1180</v>
      </c>
      <c r="AQ20" s="16">
        <v>2.7584917128363373</v>
      </c>
      <c r="AR20" s="14">
        <v>43957</v>
      </c>
      <c r="AS20" s="67">
        <v>8</v>
      </c>
      <c r="AT20" s="45"/>
      <c r="AU20" s="30">
        <v>8</v>
      </c>
      <c r="AV20" s="31" t="s">
        <v>54</v>
      </c>
      <c r="AW20" s="29"/>
      <c r="AX20" s="6">
        <v>43957</v>
      </c>
      <c r="AY20" s="14">
        <v>654</v>
      </c>
      <c r="AZ20" s="14">
        <v>156</v>
      </c>
      <c r="BA20" s="14">
        <v>498</v>
      </c>
      <c r="BB20" s="16">
        <v>1.1329253588734445</v>
      </c>
      <c r="BC20" s="14">
        <v>932</v>
      </c>
      <c r="BD20" s="14">
        <v>2960</v>
      </c>
      <c r="BE20" s="14">
        <v>33</v>
      </c>
      <c r="BF20" s="14">
        <v>3925</v>
      </c>
      <c r="BG20" s="14">
        <v>1038</v>
      </c>
      <c r="BH20" s="14">
        <v>2059</v>
      </c>
      <c r="BI20" s="14">
        <v>49</v>
      </c>
      <c r="BJ20" s="14">
        <v>3146</v>
      </c>
      <c r="BK20" s="14">
        <v>779</v>
      </c>
      <c r="BL20" s="16">
        <v>1.7721864549446047</v>
      </c>
      <c r="BM20" s="14">
        <v>1277</v>
      </c>
      <c r="BN20" s="16">
        <v>2.9051118138180496</v>
      </c>
      <c r="BO20" s="14">
        <v>45234</v>
      </c>
      <c r="BP20" s="67">
        <v>8</v>
      </c>
      <c r="BQ20" s="45"/>
      <c r="BR20" s="30">
        <v>8</v>
      </c>
      <c r="BS20" s="31" t="s">
        <v>54</v>
      </c>
      <c r="BT20" s="29"/>
      <c r="BU20" s="6">
        <v>45253</v>
      </c>
      <c r="BV20" s="14">
        <v>709</v>
      </c>
      <c r="BW20" s="14">
        <v>166</v>
      </c>
      <c r="BX20" s="14">
        <v>543</v>
      </c>
      <c r="BY20" s="16">
        <v>1.1999204472631648</v>
      </c>
      <c r="BZ20" s="14">
        <v>943</v>
      </c>
      <c r="CA20" s="14">
        <v>2720</v>
      </c>
      <c r="CB20" s="14">
        <v>55</v>
      </c>
      <c r="CC20" s="14">
        <v>3718</v>
      </c>
      <c r="CD20" s="14">
        <v>1065</v>
      </c>
      <c r="CE20" s="14">
        <v>2020</v>
      </c>
      <c r="CF20" s="14">
        <v>80</v>
      </c>
      <c r="CG20" s="14">
        <v>3165</v>
      </c>
      <c r="CH20" s="14">
        <v>553</v>
      </c>
      <c r="CI20" s="16">
        <v>1.2220184297173668</v>
      </c>
      <c r="CJ20" s="14">
        <v>1096</v>
      </c>
      <c r="CK20" s="16">
        <v>2.4219388769805317</v>
      </c>
      <c r="CL20" s="14">
        <v>46349</v>
      </c>
      <c r="CM20" s="67">
        <v>8</v>
      </c>
      <c r="CN20" s="30">
        <v>8</v>
      </c>
      <c r="CO20" s="31" t="s">
        <v>54</v>
      </c>
      <c r="CP20" s="29"/>
      <c r="CQ20" s="6">
        <v>46349</v>
      </c>
      <c r="CR20" s="14">
        <v>718</v>
      </c>
      <c r="CS20" s="14">
        <v>218</v>
      </c>
      <c r="CT20" s="14">
        <v>500</v>
      </c>
      <c r="CU20" s="16">
        <v>1.0787719260393969</v>
      </c>
      <c r="CV20" s="14">
        <v>871</v>
      </c>
      <c r="CW20" s="14">
        <v>2978</v>
      </c>
      <c r="CX20" s="14">
        <v>51</v>
      </c>
      <c r="CY20" s="14">
        <v>3900</v>
      </c>
      <c r="CZ20" s="14">
        <v>1079</v>
      </c>
      <c r="DA20" s="14">
        <v>2332</v>
      </c>
      <c r="DB20" s="14">
        <v>53</v>
      </c>
      <c r="DC20" s="14">
        <v>3464</v>
      </c>
      <c r="DD20" s="14">
        <v>436</v>
      </c>
      <c r="DE20" s="16">
        <v>0.94068911950635403</v>
      </c>
      <c r="DF20" s="14">
        <v>936</v>
      </c>
      <c r="DG20" s="16">
        <v>2.0194610455457509</v>
      </c>
      <c r="DH20" s="14">
        <v>47285</v>
      </c>
      <c r="DI20" s="67">
        <v>8</v>
      </c>
      <c r="DJ20" s="45"/>
      <c r="DK20" s="30">
        <v>8</v>
      </c>
      <c r="DL20" s="31" t="s">
        <v>54</v>
      </c>
      <c r="DM20" s="29"/>
      <c r="DN20" s="6">
        <v>47285</v>
      </c>
      <c r="DO20" s="14">
        <v>731</v>
      </c>
      <c r="DP20" s="14">
        <v>207</v>
      </c>
      <c r="DQ20" s="14">
        <v>524</v>
      </c>
      <c r="DR20" s="16">
        <v>1.10817383948398</v>
      </c>
      <c r="DS20" s="14">
        <v>1033</v>
      </c>
      <c r="DT20" s="14">
        <v>2594</v>
      </c>
      <c r="DU20" s="14">
        <v>52</v>
      </c>
      <c r="DV20" s="14">
        <v>3679</v>
      </c>
      <c r="DW20" s="14">
        <v>1131</v>
      </c>
      <c r="DX20" s="14">
        <v>2353</v>
      </c>
      <c r="DY20" s="14">
        <v>40</v>
      </c>
      <c r="DZ20" s="14">
        <v>3524</v>
      </c>
      <c r="EA20" s="14">
        <v>155</v>
      </c>
      <c r="EB20" s="16">
        <v>0.32779951358781856</v>
      </c>
      <c r="EC20" s="14">
        <v>679</v>
      </c>
      <c r="ED20" s="16">
        <v>1.4359733530717986</v>
      </c>
      <c r="EE20" s="14">
        <v>47964</v>
      </c>
      <c r="EF20" s="5">
        <v>8</v>
      </c>
      <c r="EG20" s="45"/>
      <c r="EH20" s="30">
        <v>8</v>
      </c>
      <c r="EI20" s="31" t="s">
        <v>54</v>
      </c>
      <c r="EJ20" s="29"/>
      <c r="EK20" s="6">
        <v>47964</v>
      </c>
      <c r="EL20" s="14">
        <v>772</v>
      </c>
      <c r="EM20" s="14">
        <v>203</v>
      </c>
      <c r="EN20" s="14">
        <v>569</v>
      </c>
      <c r="EO20" s="16">
        <v>1.1863063964640148</v>
      </c>
      <c r="EP20" s="14">
        <v>979</v>
      </c>
      <c r="EQ20" s="14">
        <v>2386</v>
      </c>
      <c r="ER20" s="14">
        <v>41</v>
      </c>
      <c r="ES20" s="14">
        <v>3406</v>
      </c>
      <c r="ET20" s="14">
        <v>1061</v>
      </c>
      <c r="EU20" s="14">
        <v>2179</v>
      </c>
      <c r="EV20" s="14">
        <v>43</v>
      </c>
      <c r="EW20" s="14">
        <v>3283</v>
      </c>
      <c r="EX20" s="14">
        <v>123</v>
      </c>
      <c r="EY20" s="16">
        <v>0.25644233174881165</v>
      </c>
      <c r="EZ20" s="14">
        <v>692</v>
      </c>
      <c r="FA20" s="16">
        <v>1.4427487282128262</v>
      </c>
      <c r="FB20" s="14">
        <v>48656</v>
      </c>
      <c r="FC20" s="67">
        <v>8</v>
      </c>
      <c r="FD20" s="45"/>
      <c r="FE20" s="30">
        <v>8</v>
      </c>
      <c r="FF20" s="31" t="s">
        <v>54</v>
      </c>
      <c r="FG20" s="29"/>
      <c r="FH20" s="6">
        <v>48656</v>
      </c>
      <c r="FI20" s="14">
        <v>730</v>
      </c>
      <c r="FJ20" s="14">
        <v>207</v>
      </c>
      <c r="FK20" s="14">
        <v>523</v>
      </c>
      <c r="FL20" s="16">
        <v>1.0748931272607696</v>
      </c>
      <c r="FM20" s="14">
        <v>934</v>
      </c>
      <c r="FN20" s="14">
        <v>2248</v>
      </c>
      <c r="FO20" s="14">
        <v>22</v>
      </c>
      <c r="FP20" s="14">
        <v>3204</v>
      </c>
      <c r="FQ20" s="14">
        <v>924</v>
      </c>
      <c r="FR20" s="14">
        <v>2235</v>
      </c>
      <c r="FS20" s="14">
        <v>37</v>
      </c>
      <c r="FT20" s="14">
        <v>3196</v>
      </c>
      <c r="FU20" s="14">
        <v>8</v>
      </c>
      <c r="FV20" s="16">
        <v>1.6441959881617889E-2</v>
      </c>
      <c r="FW20" s="14">
        <v>531</v>
      </c>
      <c r="FX20" s="16">
        <v>1.0913350871423875</v>
      </c>
      <c r="FY20" s="14">
        <v>49187</v>
      </c>
      <c r="FZ20" s="5">
        <v>8</v>
      </c>
      <c r="GA20" s="45"/>
      <c r="GB20" s="30">
        <v>8</v>
      </c>
      <c r="GC20" s="31" t="s">
        <v>54</v>
      </c>
      <c r="GD20" s="29"/>
      <c r="GE20" s="6">
        <v>50198</v>
      </c>
      <c r="GF20" s="14">
        <v>744</v>
      </c>
      <c r="GG20" s="14">
        <v>220</v>
      </c>
      <c r="GH20" s="14">
        <v>524</v>
      </c>
      <c r="GI20" s="16">
        <v>1.0438662894936053</v>
      </c>
      <c r="GJ20" s="14">
        <v>914</v>
      </c>
      <c r="GK20" s="14">
        <v>2396</v>
      </c>
      <c r="GL20" s="14">
        <v>102</v>
      </c>
      <c r="GM20" s="14">
        <v>3412</v>
      </c>
      <c r="GN20" s="14">
        <v>1094</v>
      </c>
      <c r="GO20" s="14">
        <v>2494</v>
      </c>
      <c r="GP20" s="14">
        <v>125</v>
      </c>
      <c r="GQ20" s="14">
        <v>3713</v>
      </c>
      <c r="GR20" s="14">
        <v>-301</v>
      </c>
      <c r="GS20" s="16">
        <v>-0.59962548308697561</v>
      </c>
      <c r="GT20" s="14">
        <v>223</v>
      </c>
      <c r="GU20" s="16">
        <v>0.44424080640662977</v>
      </c>
      <c r="GV20" s="14">
        <v>50421</v>
      </c>
      <c r="GW20" s="67">
        <v>8</v>
      </c>
      <c r="GX20" s="45"/>
      <c r="GY20" s="30">
        <v>8</v>
      </c>
      <c r="GZ20" s="31" t="s">
        <v>54</v>
      </c>
      <c r="HA20" s="29"/>
      <c r="HB20" s="6">
        <v>50421</v>
      </c>
      <c r="HC20" s="14">
        <v>780</v>
      </c>
      <c r="HD20" s="14">
        <v>228</v>
      </c>
      <c r="HE20" s="14">
        <v>552</v>
      </c>
      <c r="HF20" s="16">
        <v>1.0947819360980544</v>
      </c>
      <c r="HG20" s="14">
        <v>1031</v>
      </c>
      <c r="HH20" s="14">
        <v>2620</v>
      </c>
      <c r="HI20" s="14">
        <v>88</v>
      </c>
      <c r="HJ20" s="14">
        <v>3739</v>
      </c>
      <c r="HK20" s="14">
        <v>664</v>
      </c>
      <c r="HL20" s="14">
        <v>2007</v>
      </c>
      <c r="HM20" s="14">
        <v>64</v>
      </c>
      <c r="HN20" s="14">
        <v>2735</v>
      </c>
      <c r="HO20" s="14">
        <v>1004</v>
      </c>
      <c r="HP20" s="16">
        <v>1.9912338113087802</v>
      </c>
      <c r="HQ20" s="14">
        <v>1556</v>
      </c>
      <c r="HR20" s="16">
        <v>3.0860157474068348</v>
      </c>
      <c r="HS20" s="14">
        <v>51977</v>
      </c>
      <c r="HT20" s="67">
        <v>8</v>
      </c>
      <c r="HY20" s="16"/>
      <c r="II20" s="16"/>
      <c r="IK20" s="16"/>
      <c r="IR20" s="16"/>
    </row>
    <row r="21" spans="1:252" ht="12.75" customHeight="1">
      <c r="A21" s="30">
        <v>9</v>
      </c>
      <c r="B21" s="31" t="s">
        <v>55</v>
      </c>
      <c r="C21" s="29"/>
      <c r="D21" s="6">
        <v>102758</v>
      </c>
      <c r="E21" s="14">
        <v>1438</v>
      </c>
      <c r="F21" s="14">
        <v>627</v>
      </c>
      <c r="G21" s="14">
        <v>811</v>
      </c>
      <c r="H21" s="16">
        <v>0.78923295509838642</v>
      </c>
      <c r="I21" s="14">
        <v>2031</v>
      </c>
      <c r="J21" s="14">
        <v>3786</v>
      </c>
      <c r="K21" s="14">
        <v>162</v>
      </c>
      <c r="L21" s="14">
        <v>5979</v>
      </c>
      <c r="M21" s="14">
        <v>1936</v>
      </c>
      <c r="N21" s="14">
        <v>3624</v>
      </c>
      <c r="O21" s="14">
        <v>227</v>
      </c>
      <c r="P21" s="14">
        <v>5787</v>
      </c>
      <c r="Q21" s="14">
        <v>192</v>
      </c>
      <c r="R21" s="16">
        <v>0.18684676618852061</v>
      </c>
      <c r="S21" s="14">
        <v>1003</v>
      </c>
      <c r="T21" s="16">
        <v>0.97607972128690712</v>
      </c>
      <c r="U21" s="14">
        <v>103761</v>
      </c>
      <c r="V21" s="67">
        <v>9</v>
      </c>
      <c r="W21" s="45"/>
      <c r="X21" s="30">
        <v>9</v>
      </c>
      <c r="Y21" s="31" t="s">
        <v>55</v>
      </c>
      <c r="Z21" s="29"/>
      <c r="AA21" s="6">
        <v>103761</v>
      </c>
      <c r="AB21" s="14">
        <v>1341</v>
      </c>
      <c r="AC21" s="14">
        <v>578</v>
      </c>
      <c r="AD21" s="14">
        <v>763</v>
      </c>
      <c r="AE21" s="16">
        <v>0.73534372259326719</v>
      </c>
      <c r="AF21" s="14">
        <v>1953</v>
      </c>
      <c r="AG21" s="14">
        <v>4101</v>
      </c>
      <c r="AH21" s="14">
        <v>184</v>
      </c>
      <c r="AI21" s="14">
        <v>6238</v>
      </c>
      <c r="AJ21" s="14">
        <v>1701</v>
      </c>
      <c r="AK21" s="14">
        <v>4200</v>
      </c>
      <c r="AL21" s="14">
        <v>225</v>
      </c>
      <c r="AM21" s="14">
        <v>6126</v>
      </c>
      <c r="AN21" s="14">
        <v>112</v>
      </c>
      <c r="AO21" s="16">
        <v>0.10794036294947043</v>
      </c>
      <c r="AP21" s="14">
        <v>875</v>
      </c>
      <c r="AQ21" s="16">
        <v>0.8432840855427377</v>
      </c>
      <c r="AR21" s="14">
        <v>104636</v>
      </c>
      <c r="AS21" s="67">
        <v>9</v>
      </c>
      <c r="AT21" s="45"/>
      <c r="AU21" s="30">
        <v>9</v>
      </c>
      <c r="AV21" s="31" t="s">
        <v>55</v>
      </c>
      <c r="AW21" s="29"/>
      <c r="AX21" s="6">
        <v>104636</v>
      </c>
      <c r="AY21" s="14">
        <v>1340</v>
      </c>
      <c r="AZ21" s="14">
        <v>681</v>
      </c>
      <c r="BA21" s="14">
        <v>659</v>
      </c>
      <c r="BB21" s="16">
        <v>0.62980236247562982</v>
      </c>
      <c r="BC21" s="14">
        <v>1831</v>
      </c>
      <c r="BD21" s="14">
        <v>4037</v>
      </c>
      <c r="BE21" s="14">
        <v>147</v>
      </c>
      <c r="BF21" s="14">
        <v>6015</v>
      </c>
      <c r="BG21" s="14">
        <v>1722</v>
      </c>
      <c r="BH21" s="14">
        <v>3826</v>
      </c>
      <c r="BI21" s="14">
        <v>246</v>
      </c>
      <c r="BJ21" s="14">
        <v>5794</v>
      </c>
      <c r="BK21" s="14">
        <v>221</v>
      </c>
      <c r="BL21" s="16">
        <v>0.21120837952521124</v>
      </c>
      <c r="BM21" s="14">
        <v>880</v>
      </c>
      <c r="BN21" s="16">
        <v>0.84101074200084103</v>
      </c>
      <c r="BO21" s="14">
        <v>105516</v>
      </c>
      <c r="BP21" s="67">
        <v>9</v>
      </c>
      <c r="BQ21" s="45"/>
      <c r="BR21" s="30">
        <v>9</v>
      </c>
      <c r="BS21" s="31" t="s">
        <v>55</v>
      </c>
      <c r="BT21" s="29"/>
      <c r="BU21" s="6">
        <v>105228</v>
      </c>
      <c r="BV21" s="14">
        <v>1386</v>
      </c>
      <c r="BW21" s="14">
        <v>634</v>
      </c>
      <c r="BX21" s="14">
        <v>752</v>
      </c>
      <c r="BY21" s="16">
        <v>0.71463868932223362</v>
      </c>
      <c r="BZ21" s="14">
        <v>1647</v>
      </c>
      <c r="CA21" s="14">
        <v>4139</v>
      </c>
      <c r="CB21" s="14">
        <v>143</v>
      </c>
      <c r="CC21" s="14">
        <v>5929</v>
      </c>
      <c r="CD21" s="14">
        <v>1691</v>
      </c>
      <c r="CE21" s="14">
        <v>3856</v>
      </c>
      <c r="CF21" s="14">
        <v>228</v>
      </c>
      <c r="CG21" s="14">
        <v>5775</v>
      </c>
      <c r="CH21" s="14">
        <v>154</v>
      </c>
      <c r="CI21" s="16">
        <v>0.14634888052609571</v>
      </c>
      <c r="CJ21" s="14">
        <v>906</v>
      </c>
      <c r="CK21" s="16">
        <v>0.86098756984832936</v>
      </c>
      <c r="CL21" s="14">
        <v>106134</v>
      </c>
      <c r="CM21" s="67">
        <v>9</v>
      </c>
      <c r="CN21" s="30">
        <v>9</v>
      </c>
      <c r="CO21" s="31" t="s">
        <v>55</v>
      </c>
      <c r="CP21" s="29"/>
      <c r="CQ21" s="6">
        <v>106134</v>
      </c>
      <c r="CR21" s="14">
        <v>1394</v>
      </c>
      <c r="CS21" s="14">
        <v>646</v>
      </c>
      <c r="CT21" s="14">
        <v>748</v>
      </c>
      <c r="CU21" s="16">
        <v>0.70476944240299999</v>
      </c>
      <c r="CV21" s="14">
        <v>1731</v>
      </c>
      <c r="CW21" s="14">
        <v>4481</v>
      </c>
      <c r="CX21" s="14">
        <v>167</v>
      </c>
      <c r="CY21" s="14">
        <v>6379</v>
      </c>
      <c r="CZ21" s="14">
        <v>1753</v>
      </c>
      <c r="DA21" s="14">
        <v>4216</v>
      </c>
      <c r="DB21" s="14">
        <v>229</v>
      </c>
      <c r="DC21" s="14">
        <v>6198</v>
      </c>
      <c r="DD21" s="14">
        <v>181</v>
      </c>
      <c r="DE21" s="16">
        <v>0.17053912977933555</v>
      </c>
      <c r="DF21" s="14">
        <v>929</v>
      </c>
      <c r="DG21" s="16">
        <v>0.87530857218233549</v>
      </c>
      <c r="DH21" s="14">
        <v>107063</v>
      </c>
      <c r="DI21" s="67">
        <v>9</v>
      </c>
      <c r="DJ21" s="45"/>
      <c r="DK21" s="30">
        <v>9</v>
      </c>
      <c r="DL21" s="31" t="s">
        <v>55</v>
      </c>
      <c r="DM21" s="29"/>
      <c r="DN21" s="6">
        <v>107063</v>
      </c>
      <c r="DO21" s="14">
        <v>1397</v>
      </c>
      <c r="DP21" s="14">
        <v>695</v>
      </c>
      <c r="DQ21" s="14">
        <v>702</v>
      </c>
      <c r="DR21" s="16">
        <v>0.65568870664935597</v>
      </c>
      <c r="DS21" s="14">
        <v>1796</v>
      </c>
      <c r="DT21" s="14">
        <v>4520</v>
      </c>
      <c r="DU21" s="14">
        <v>157</v>
      </c>
      <c r="DV21" s="14">
        <v>6473</v>
      </c>
      <c r="DW21" s="14">
        <v>1847</v>
      </c>
      <c r="DX21" s="14">
        <v>4147</v>
      </c>
      <c r="DY21" s="14">
        <v>163</v>
      </c>
      <c r="DZ21" s="14">
        <v>6157</v>
      </c>
      <c r="EA21" s="14">
        <v>316</v>
      </c>
      <c r="EB21" s="16">
        <v>0.29515332094187535</v>
      </c>
      <c r="EC21" s="14">
        <v>1018</v>
      </c>
      <c r="ED21" s="16">
        <v>0.95084202759123138</v>
      </c>
      <c r="EE21" s="14">
        <v>108081</v>
      </c>
      <c r="EF21" s="5">
        <v>9</v>
      </c>
      <c r="EG21" s="45"/>
      <c r="EH21" s="30">
        <v>9</v>
      </c>
      <c r="EI21" s="31" t="s">
        <v>55</v>
      </c>
      <c r="EJ21" s="29"/>
      <c r="EK21" s="6">
        <v>108081</v>
      </c>
      <c r="EL21" s="14">
        <v>1327</v>
      </c>
      <c r="EM21" s="14">
        <v>748</v>
      </c>
      <c r="EN21" s="14">
        <v>579</v>
      </c>
      <c r="EO21" s="16">
        <v>0.53570932911427538</v>
      </c>
      <c r="EP21" s="14">
        <v>1700</v>
      </c>
      <c r="EQ21" s="14">
        <v>4124</v>
      </c>
      <c r="ER21" s="14">
        <v>164</v>
      </c>
      <c r="ES21" s="14">
        <v>5988</v>
      </c>
      <c r="ET21" s="14">
        <v>1632</v>
      </c>
      <c r="EU21" s="14">
        <v>3906</v>
      </c>
      <c r="EV21" s="14">
        <v>255</v>
      </c>
      <c r="EW21" s="14">
        <v>5793</v>
      </c>
      <c r="EX21" s="14">
        <v>195</v>
      </c>
      <c r="EY21" s="16">
        <v>0.1804202403752741</v>
      </c>
      <c r="EZ21" s="14">
        <v>774</v>
      </c>
      <c r="FA21" s="16">
        <v>0.71612956948954953</v>
      </c>
      <c r="FB21" s="14">
        <v>108855</v>
      </c>
      <c r="FC21" s="67">
        <v>9</v>
      </c>
      <c r="FD21" s="45"/>
      <c r="FE21" s="30">
        <v>9</v>
      </c>
      <c r="FF21" s="31" t="s">
        <v>55</v>
      </c>
      <c r="FG21" s="29"/>
      <c r="FH21" s="6">
        <v>108855</v>
      </c>
      <c r="FI21" s="14">
        <v>1405</v>
      </c>
      <c r="FJ21" s="14">
        <v>725</v>
      </c>
      <c r="FK21" s="14">
        <v>680</v>
      </c>
      <c r="FL21" s="16">
        <v>0.62468421294382437</v>
      </c>
      <c r="FM21" s="14">
        <v>1741</v>
      </c>
      <c r="FN21" s="14">
        <v>4078</v>
      </c>
      <c r="FO21" s="14">
        <v>160</v>
      </c>
      <c r="FP21" s="14">
        <v>5979</v>
      </c>
      <c r="FQ21" s="14">
        <v>1517</v>
      </c>
      <c r="FR21" s="14">
        <v>3810</v>
      </c>
      <c r="FS21" s="14">
        <v>182</v>
      </c>
      <c r="FT21" s="14">
        <v>5509</v>
      </c>
      <c r="FU21" s="14">
        <v>470</v>
      </c>
      <c r="FV21" s="16">
        <v>0.43176702953470214</v>
      </c>
      <c r="FW21" s="14">
        <v>1150</v>
      </c>
      <c r="FX21" s="16">
        <v>1.0564512424785264</v>
      </c>
      <c r="FY21" s="14">
        <v>110005</v>
      </c>
      <c r="FZ21" s="5">
        <v>9</v>
      </c>
      <c r="GA21" s="45"/>
      <c r="GB21" s="30">
        <v>9</v>
      </c>
      <c r="GC21" s="31" t="s">
        <v>55</v>
      </c>
      <c r="GD21" s="29"/>
      <c r="GE21" s="6">
        <v>109992</v>
      </c>
      <c r="GF21" s="14">
        <v>1443</v>
      </c>
      <c r="GG21" s="14">
        <v>704</v>
      </c>
      <c r="GH21" s="14">
        <v>739</v>
      </c>
      <c r="GI21" s="16">
        <v>0.67186704487599103</v>
      </c>
      <c r="GJ21" s="14">
        <v>1643</v>
      </c>
      <c r="GK21" s="14">
        <v>4016</v>
      </c>
      <c r="GL21" s="14">
        <v>167</v>
      </c>
      <c r="GM21" s="14">
        <v>5826</v>
      </c>
      <c r="GN21" s="14">
        <v>1795</v>
      </c>
      <c r="GO21" s="14">
        <v>4148</v>
      </c>
      <c r="GP21" s="14">
        <v>147</v>
      </c>
      <c r="GQ21" s="14">
        <v>6090</v>
      </c>
      <c r="GR21" s="14">
        <v>-264</v>
      </c>
      <c r="GS21" s="16">
        <v>-0.24001745581496836</v>
      </c>
      <c r="GT21" s="14">
        <v>475</v>
      </c>
      <c r="GU21" s="16">
        <v>0.43184958906102267</v>
      </c>
      <c r="GV21" s="14">
        <v>110467</v>
      </c>
      <c r="GW21" s="67">
        <v>9</v>
      </c>
      <c r="GX21" s="45"/>
      <c r="GY21" s="30">
        <v>9</v>
      </c>
      <c r="GZ21" s="31" t="s">
        <v>55</v>
      </c>
      <c r="HA21" s="29"/>
      <c r="HB21" s="6">
        <v>110467</v>
      </c>
      <c r="HC21" s="14">
        <v>1375</v>
      </c>
      <c r="HD21" s="14">
        <v>713</v>
      </c>
      <c r="HE21" s="14">
        <v>662</v>
      </c>
      <c r="HF21" s="16">
        <v>0.59927399132772685</v>
      </c>
      <c r="HG21" s="14">
        <v>1602</v>
      </c>
      <c r="HH21" s="14">
        <v>4249</v>
      </c>
      <c r="HI21" s="14">
        <v>127</v>
      </c>
      <c r="HJ21" s="14">
        <v>5978</v>
      </c>
      <c r="HK21" s="14">
        <v>1660</v>
      </c>
      <c r="HL21" s="14">
        <v>4029</v>
      </c>
      <c r="HM21" s="14">
        <v>126</v>
      </c>
      <c r="HN21" s="14">
        <v>5815</v>
      </c>
      <c r="HO21" s="14">
        <v>163</v>
      </c>
      <c r="HP21" s="16">
        <v>0.14755537852933454</v>
      </c>
      <c r="HQ21" s="14">
        <v>825</v>
      </c>
      <c r="HR21" s="16">
        <v>0.74682936985706139</v>
      </c>
      <c r="HS21" s="14">
        <v>111292</v>
      </c>
      <c r="HT21" s="67">
        <v>9</v>
      </c>
      <c r="HY21" s="16"/>
      <c r="II21" s="16"/>
      <c r="IK21" s="16"/>
      <c r="IR21" s="16"/>
    </row>
    <row r="22" spans="1:252" ht="12.75" customHeight="1">
      <c r="A22" s="30"/>
      <c r="B22" s="7" t="s">
        <v>56</v>
      </c>
      <c r="C22" s="29"/>
      <c r="D22" s="6">
        <v>20964</v>
      </c>
      <c r="E22" s="14">
        <v>302</v>
      </c>
      <c r="F22" s="14">
        <v>109</v>
      </c>
      <c r="G22" s="14">
        <v>193</v>
      </c>
      <c r="H22" s="16">
        <v>0.92062583476435789</v>
      </c>
      <c r="I22" s="14">
        <v>437</v>
      </c>
      <c r="J22" s="14">
        <v>914</v>
      </c>
      <c r="K22" s="14">
        <v>57</v>
      </c>
      <c r="L22" s="14">
        <v>1408</v>
      </c>
      <c r="M22" s="14">
        <v>463</v>
      </c>
      <c r="N22" s="14">
        <v>702</v>
      </c>
      <c r="O22" s="14">
        <v>49</v>
      </c>
      <c r="P22" s="14">
        <v>1214</v>
      </c>
      <c r="Q22" s="14">
        <v>194</v>
      </c>
      <c r="R22" s="16">
        <v>0.92539591680976907</v>
      </c>
      <c r="S22" s="14">
        <v>387</v>
      </c>
      <c r="T22" s="16">
        <v>1.8460217515741271</v>
      </c>
      <c r="U22" s="14">
        <v>21351</v>
      </c>
      <c r="V22" s="67" t="s">
        <v>78</v>
      </c>
      <c r="W22" s="45"/>
      <c r="X22" s="30"/>
      <c r="Y22" s="7" t="s">
        <v>56</v>
      </c>
      <c r="Z22" s="29"/>
      <c r="AA22" s="6">
        <v>21351</v>
      </c>
      <c r="AB22" s="14">
        <v>296</v>
      </c>
      <c r="AC22" s="14">
        <v>110</v>
      </c>
      <c r="AD22" s="14">
        <v>186</v>
      </c>
      <c r="AE22" s="16">
        <v>0.8711535759449206</v>
      </c>
      <c r="AF22" s="14">
        <v>397</v>
      </c>
      <c r="AG22" s="14">
        <v>854</v>
      </c>
      <c r="AH22" s="14">
        <v>89</v>
      </c>
      <c r="AI22" s="14">
        <v>1340</v>
      </c>
      <c r="AJ22" s="14">
        <v>390</v>
      </c>
      <c r="AK22" s="14">
        <v>854</v>
      </c>
      <c r="AL22" s="14">
        <v>67</v>
      </c>
      <c r="AM22" s="14">
        <v>1311</v>
      </c>
      <c r="AN22" s="14">
        <v>29</v>
      </c>
      <c r="AO22" s="16">
        <v>0.13582501990539084</v>
      </c>
      <c r="AP22" s="14">
        <v>215</v>
      </c>
      <c r="AQ22" s="16">
        <v>1.0069785958503115</v>
      </c>
      <c r="AR22" s="14">
        <v>21566</v>
      </c>
      <c r="AS22" s="67" t="s">
        <v>78</v>
      </c>
      <c r="AT22" s="45"/>
      <c r="AU22" s="30"/>
      <c r="AV22" s="7" t="s">
        <v>56</v>
      </c>
      <c r="AW22" s="29"/>
      <c r="AX22" s="6">
        <v>21566</v>
      </c>
      <c r="AY22" s="14">
        <v>279</v>
      </c>
      <c r="AZ22" s="14">
        <v>136</v>
      </c>
      <c r="BA22" s="14">
        <v>143</v>
      </c>
      <c r="BB22" s="16">
        <v>0.66308077529444498</v>
      </c>
      <c r="BC22" s="14">
        <v>438</v>
      </c>
      <c r="BD22" s="14">
        <v>842</v>
      </c>
      <c r="BE22" s="14">
        <v>61</v>
      </c>
      <c r="BF22" s="14">
        <v>1341</v>
      </c>
      <c r="BG22" s="14">
        <v>443</v>
      </c>
      <c r="BH22" s="14">
        <v>761</v>
      </c>
      <c r="BI22" s="14">
        <v>49</v>
      </c>
      <c r="BJ22" s="14">
        <v>1253</v>
      </c>
      <c r="BK22" s="14">
        <v>88</v>
      </c>
      <c r="BL22" s="16">
        <v>0.40804970787350459</v>
      </c>
      <c r="BM22" s="14">
        <v>231</v>
      </c>
      <c r="BN22" s="16">
        <v>1.0711304831679496</v>
      </c>
      <c r="BO22" s="14">
        <v>21797</v>
      </c>
      <c r="BP22" s="67" t="s">
        <v>78</v>
      </c>
      <c r="BQ22" s="45"/>
      <c r="BR22" s="30"/>
      <c r="BS22" s="7" t="s">
        <v>56</v>
      </c>
      <c r="BT22" s="29"/>
      <c r="BU22" s="6">
        <v>21808</v>
      </c>
      <c r="BV22" s="14">
        <v>280</v>
      </c>
      <c r="BW22" s="14">
        <v>124</v>
      </c>
      <c r="BX22" s="14">
        <v>156</v>
      </c>
      <c r="BY22" s="16">
        <v>0.71533382245047683</v>
      </c>
      <c r="BZ22" s="14">
        <v>357</v>
      </c>
      <c r="CA22" s="14">
        <v>727</v>
      </c>
      <c r="CB22" s="14">
        <v>47</v>
      </c>
      <c r="CC22" s="14">
        <v>1131</v>
      </c>
      <c r="CD22" s="14">
        <v>370</v>
      </c>
      <c r="CE22" s="14">
        <v>858</v>
      </c>
      <c r="CF22" s="14">
        <v>60</v>
      </c>
      <c r="CG22" s="14">
        <v>1288</v>
      </c>
      <c r="CH22" s="14">
        <v>-157</v>
      </c>
      <c r="CI22" s="16">
        <v>-0.71991929567131319</v>
      </c>
      <c r="CJ22" s="14">
        <v>-1</v>
      </c>
      <c r="CK22" s="16">
        <v>-4.5854732208363905E-3</v>
      </c>
      <c r="CL22" s="14">
        <v>21807</v>
      </c>
      <c r="CM22" s="67" t="s">
        <v>78</v>
      </c>
      <c r="CN22" s="30"/>
      <c r="CO22" s="7" t="s">
        <v>56</v>
      </c>
      <c r="CP22" s="29"/>
      <c r="CQ22" s="6">
        <v>21807</v>
      </c>
      <c r="CR22" s="14">
        <v>286</v>
      </c>
      <c r="CS22" s="14">
        <v>130</v>
      </c>
      <c r="CT22" s="14">
        <v>156</v>
      </c>
      <c r="CU22" s="16">
        <v>0.71536662539551521</v>
      </c>
      <c r="CV22" s="14">
        <v>424</v>
      </c>
      <c r="CW22" s="14">
        <v>791</v>
      </c>
      <c r="CX22" s="14">
        <v>41</v>
      </c>
      <c r="CY22" s="14">
        <v>1256</v>
      </c>
      <c r="CZ22" s="14">
        <v>405</v>
      </c>
      <c r="DA22" s="14">
        <v>807</v>
      </c>
      <c r="DB22" s="14">
        <v>36</v>
      </c>
      <c r="DC22" s="14">
        <v>1248</v>
      </c>
      <c r="DD22" s="14">
        <v>8</v>
      </c>
      <c r="DE22" s="16">
        <v>3.6685467969000782E-2</v>
      </c>
      <c r="DF22" s="14">
        <v>164</v>
      </c>
      <c r="DG22" s="16">
        <v>0.75205209336451595</v>
      </c>
      <c r="DH22" s="14">
        <v>21971</v>
      </c>
      <c r="DI22" s="67" t="s">
        <v>78</v>
      </c>
      <c r="DJ22" s="45"/>
      <c r="DK22" s="30"/>
      <c r="DL22" s="7" t="s">
        <v>56</v>
      </c>
      <c r="DM22" s="29"/>
      <c r="DN22" s="6">
        <v>21971</v>
      </c>
      <c r="DO22" s="14">
        <v>297</v>
      </c>
      <c r="DP22" s="14">
        <v>134</v>
      </c>
      <c r="DQ22" s="14">
        <v>163</v>
      </c>
      <c r="DR22" s="16">
        <v>0.74188703290701374</v>
      </c>
      <c r="DS22" s="14">
        <v>365</v>
      </c>
      <c r="DT22" s="14">
        <v>846</v>
      </c>
      <c r="DU22" s="14">
        <v>50</v>
      </c>
      <c r="DV22" s="14">
        <v>1261</v>
      </c>
      <c r="DW22" s="14">
        <v>391</v>
      </c>
      <c r="DX22" s="14">
        <v>872</v>
      </c>
      <c r="DY22" s="14">
        <v>50</v>
      </c>
      <c r="DZ22" s="14">
        <v>1313</v>
      </c>
      <c r="EA22" s="14">
        <v>-52</v>
      </c>
      <c r="EB22" s="16">
        <v>-0.23667561785990623</v>
      </c>
      <c r="EC22" s="14">
        <v>111</v>
      </c>
      <c r="ED22" s="16">
        <v>0.50521141504710754</v>
      </c>
      <c r="EE22" s="14">
        <v>22082</v>
      </c>
      <c r="EF22" s="5" t="s">
        <v>78</v>
      </c>
      <c r="EG22" s="45"/>
      <c r="EH22" s="30"/>
      <c r="EI22" s="7" t="s">
        <v>56</v>
      </c>
      <c r="EJ22" s="29"/>
      <c r="EK22" s="6">
        <v>22082</v>
      </c>
      <c r="EL22" s="14">
        <v>265</v>
      </c>
      <c r="EM22" s="14">
        <v>144</v>
      </c>
      <c r="EN22" s="14">
        <v>121</v>
      </c>
      <c r="EO22" s="16">
        <v>0.54795761253509645</v>
      </c>
      <c r="EP22" s="14">
        <v>370</v>
      </c>
      <c r="EQ22" s="14">
        <v>827</v>
      </c>
      <c r="ER22" s="14">
        <v>55</v>
      </c>
      <c r="ES22" s="14">
        <v>1252</v>
      </c>
      <c r="ET22" s="14">
        <v>385</v>
      </c>
      <c r="EU22" s="14">
        <v>807</v>
      </c>
      <c r="EV22" s="14">
        <v>78</v>
      </c>
      <c r="EW22" s="14">
        <v>1270</v>
      </c>
      <c r="EX22" s="14">
        <v>-18</v>
      </c>
      <c r="EY22" s="16">
        <v>-8.151435558373335E-2</v>
      </c>
      <c r="EZ22" s="14">
        <v>103</v>
      </c>
      <c r="FA22" s="16">
        <v>0.46644325695136313</v>
      </c>
      <c r="FB22" s="14">
        <v>22185</v>
      </c>
      <c r="FC22" s="67" t="s">
        <v>78</v>
      </c>
      <c r="FD22" s="45"/>
      <c r="FE22" s="30"/>
      <c r="FF22" s="7" t="s">
        <v>56</v>
      </c>
      <c r="FG22" s="29"/>
      <c r="FH22" s="6">
        <v>22185</v>
      </c>
      <c r="FI22" s="14">
        <v>292</v>
      </c>
      <c r="FJ22" s="14">
        <v>140</v>
      </c>
      <c r="FK22" s="14">
        <v>152</v>
      </c>
      <c r="FL22" s="16">
        <v>0.68514762226729764</v>
      </c>
      <c r="FM22" s="14">
        <v>384</v>
      </c>
      <c r="FN22" s="14">
        <v>729</v>
      </c>
      <c r="FO22" s="14">
        <v>74</v>
      </c>
      <c r="FP22" s="14">
        <v>1187</v>
      </c>
      <c r="FQ22" s="14">
        <v>354</v>
      </c>
      <c r="FR22" s="14">
        <v>755</v>
      </c>
      <c r="FS22" s="14">
        <v>64</v>
      </c>
      <c r="FT22" s="14">
        <v>1173</v>
      </c>
      <c r="FU22" s="14">
        <v>14</v>
      </c>
      <c r="FV22" s="16">
        <v>6.3105702050935325E-2</v>
      </c>
      <c r="FW22" s="14">
        <v>166</v>
      </c>
      <c r="FX22" s="16">
        <v>0.7482533243182331</v>
      </c>
      <c r="FY22" s="14">
        <v>22351</v>
      </c>
      <c r="FZ22" s="5" t="s">
        <v>78</v>
      </c>
      <c r="GA22" s="45"/>
      <c r="GB22" s="30"/>
      <c r="GC22" s="7" t="s">
        <v>56</v>
      </c>
      <c r="GD22" s="29"/>
      <c r="GE22" s="6">
        <v>21992</v>
      </c>
      <c r="GF22" s="14">
        <v>261</v>
      </c>
      <c r="GG22" s="14">
        <v>137</v>
      </c>
      <c r="GH22" s="14">
        <v>124</v>
      </c>
      <c r="GI22" s="16">
        <v>0.56384139687158963</v>
      </c>
      <c r="GJ22" s="14">
        <v>362</v>
      </c>
      <c r="GK22" s="14">
        <v>699</v>
      </c>
      <c r="GL22" s="14">
        <v>72</v>
      </c>
      <c r="GM22" s="14">
        <v>1133</v>
      </c>
      <c r="GN22" s="14">
        <v>390</v>
      </c>
      <c r="GO22" s="14">
        <v>890</v>
      </c>
      <c r="GP22" s="14">
        <v>75</v>
      </c>
      <c r="GQ22" s="14">
        <v>1355</v>
      </c>
      <c r="GR22" s="14">
        <v>-222</v>
      </c>
      <c r="GS22" s="16">
        <v>-1.0094579847217169</v>
      </c>
      <c r="GT22" s="14">
        <v>-98</v>
      </c>
      <c r="GU22" s="16">
        <v>-0.44561658785012731</v>
      </c>
      <c r="GV22" s="14">
        <v>21894</v>
      </c>
      <c r="GW22" s="67" t="s">
        <v>78</v>
      </c>
      <c r="GX22" s="45"/>
      <c r="GY22" s="30"/>
      <c r="GZ22" s="7" t="s">
        <v>56</v>
      </c>
      <c r="HA22" s="29"/>
      <c r="HB22" s="6">
        <v>21894</v>
      </c>
      <c r="HC22" s="14">
        <v>277</v>
      </c>
      <c r="HD22" s="14">
        <v>152</v>
      </c>
      <c r="HE22" s="14">
        <v>125</v>
      </c>
      <c r="HF22" s="16">
        <v>0.57093267561889094</v>
      </c>
      <c r="HG22" s="14">
        <v>399</v>
      </c>
      <c r="HH22" s="14">
        <v>864</v>
      </c>
      <c r="HI22" s="14">
        <v>59</v>
      </c>
      <c r="HJ22" s="14">
        <v>1322</v>
      </c>
      <c r="HK22" s="14">
        <v>423</v>
      </c>
      <c r="HL22" s="14">
        <v>794</v>
      </c>
      <c r="HM22" s="14">
        <v>32</v>
      </c>
      <c r="HN22" s="14">
        <v>1249</v>
      </c>
      <c r="HO22" s="14">
        <v>73</v>
      </c>
      <c r="HP22" s="16">
        <v>0.33342468256143232</v>
      </c>
      <c r="HQ22" s="14">
        <v>198</v>
      </c>
      <c r="HR22" s="16">
        <v>0.90435735818032337</v>
      </c>
      <c r="HS22" s="14">
        <v>22092</v>
      </c>
      <c r="HT22" s="67" t="s">
        <v>78</v>
      </c>
      <c r="HY22" s="16"/>
      <c r="II22" s="16"/>
      <c r="IK22" s="16"/>
      <c r="IR22" s="16"/>
    </row>
    <row r="23" spans="1:252" ht="12.75" customHeight="1">
      <c r="A23" s="30"/>
      <c r="B23" s="7" t="s">
        <v>57</v>
      </c>
      <c r="C23" s="29"/>
      <c r="D23" s="6">
        <v>54786</v>
      </c>
      <c r="E23" s="14">
        <v>823</v>
      </c>
      <c r="F23" s="14">
        <v>312</v>
      </c>
      <c r="G23" s="14">
        <v>511</v>
      </c>
      <c r="H23" s="16">
        <v>0.93272003796590375</v>
      </c>
      <c r="I23" s="14">
        <v>1053</v>
      </c>
      <c r="J23" s="14">
        <v>2044</v>
      </c>
      <c r="K23" s="14">
        <v>56</v>
      </c>
      <c r="L23" s="14">
        <v>3153</v>
      </c>
      <c r="M23" s="14">
        <v>980</v>
      </c>
      <c r="N23" s="14">
        <v>1937</v>
      </c>
      <c r="O23" s="14">
        <v>100</v>
      </c>
      <c r="P23" s="14">
        <v>3017</v>
      </c>
      <c r="Q23" s="14">
        <v>136</v>
      </c>
      <c r="R23" s="16">
        <v>0.24823860110247142</v>
      </c>
      <c r="S23" s="14">
        <v>647</v>
      </c>
      <c r="T23" s="16">
        <v>1.1809586390683751</v>
      </c>
      <c r="U23" s="14">
        <v>55433</v>
      </c>
      <c r="V23" s="67" t="s">
        <v>79</v>
      </c>
      <c r="W23" s="45"/>
      <c r="X23" s="30"/>
      <c r="Y23" s="7" t="s">
        <v>57</v>
      </c>
      <c r="Z23" s="29"/>
      <c r="AA23" s="6">
        <v>55433</v>
      </c>
      <c r="AB23" s="14">
        <v>741</v>
      </c>
      <c r="AC23" s="14">
        <v>291</v>
      </c>
      <c r="AD23" s="14">
        <v>450</v>
      </c>
      <c r="AE23" s="16">
        <v>0.81179081052802482</v>
      </c>
      <c r="AF23" s="14">
        <v>1060</v>
      </c>
      <c r="AG23" s="14">
        <v>2297</v>
      </c>
      <c r="AH23" s="14">
        <v>48</v>
      </c>
      <c r="AI23" s="14">
        <v>3405</v>
      </c>
      <c r="AJ23" s="14">
        <v>861</v>
      </c>
      <c r="AK23" s="14">
        <v>2256</v>
      </c>
      <c r="AL23" s="14">
        <v>76</v>
      </c>
      <c r="AM23" s="14">
        <v>3193</v>
      </c>
      <c r="AN23" s="14">
        <v>212</v>
      </c>
      <c r="AO23" s="16">
        <v>0.38244367073764723</v>
      </c>
      <c r="AP23" s="14">
        <v>662</v>
      </c>
      <c r="AQ23" s="16">
        <v>1.194234481265672</v>
      </c>
      <c r="AR23" s="14">
        <v>56095</v>
      </c>
      <c r="AS23" s="67" t="s">
        <v>79</v>
      </c>
      <c r="AT23" s="45"/>
      <c r="AU23" s="30"/>
      <c r="AV23" s="7" t="s">
        <v>57</v>
      </c>
      <c r="AW23" s="29"/>
      <c r="AX23" s="6">
        <v>56095</v>
      </c>
      <c r="AY23" s="14">
        <v>795</v>
      </c>
      <c r="AZ23" s="14">
        <v>310</v>
      </c>
      <c r="BA23" s="14">
        <v>485</v>
      </c>
      <c r="BB23" s="16">
        <v>0.86460468847490857</v>
      </c>
      <c r="BC23" s="14">
        <v>902</v>
      </c>
      <c r="BD23" s="14">
        <v>2311</v>
      </c>
      <c r="BE23" s="14">
        <v>50</v>
      </c>
      <c r="BF23" s="14">
        <v>3263</v>
      </c>
      <c r="BG23" s="14">
        <v>830</v>
      </c>
      <c r="BH23" s="14">
        <v>2012</v>
      </c>
      <c r="BI23" s="14">
        <v>152</v>
      </c>
      <c r="BJ23" s="14">
        <v>2994</v>
      </c>
      <c r="BK23" s="14">
        <v>269</v>
      </c>
      <c r="BL23" s="16">
        <v>0.47954363133969163</v>
      </c>
      <c r="BM23" s="14">
        <v>754</v>
      </c>
      <c r="BN23" s="16">
        <v>1.3441483198146003</v>
      </c>
      <c r="BO23" s="14">
        <v>56849</v>
      </c>
      <c r="BP23" s="67" t="s">
        <v>79</v>
      </c>
      <c r="BQ23" s="45"/>
      <c r="BR23" s="30"/>
      <c r="BS23" s="7" t="s">
        <v>57</v>
      </c>
      <c r="BT23" s="29"/>
      <c r="BU23" s="6">
        <v>57169</v>
      </c>
      <c r="BV23" s="14">
        <v>792</v>
      </c>
      <c r="BW23" s="14">
        <v>321</v>
      </c>
      <c r="BX23" s="14">
        <v>471</v>
      </c>
      <c r="BY23" s="16">
        <v>0.82387307806678445</v>
      </c>
      <c r="BZ23" s="14">
        <v>902</v>
      </c>
      <c r="CA23" s="14">
        <v>2564</v>
      </c>
      <c r="CB23" s="14">
        <v>45</v>
      </c>
      <c r="CC23" s="14">
        <v>3511</v>
      </c>
      <c r="CD23" s="14">
        <v>874</v>
      </c>
      <c r="CE23" s="14">
        <v>1984</v>
      </c>
      <c r="CF23" s="14">
        <v>119</v>
      </c>
      <c r="CG23" s="14">
        <v>2977</v>
      </c>
      <c r="CH23" s="14">
        <v>534</v>
      </c>
      <c r="CI23" s="16">
        <v>0.93407266175724613</v>
      </c>
      <c r="CJ23" s="14">
        <v>1005</v>
      </c>
      <c r="CK23" s="16">
        <v>1.7579457398240306</v>
      </c>
      <c r="CL23" s="14">
        <v>58174</v>
      </c>
      <c r="CM23" s="67" t="s">
        <v>79</v>
      </c>
      <c r="CN23" s="30"/>
      <c r="CO23" s="7" t="s">
        <v>57</v>
      </c>
      <c r="CP23" s="29"/>
      <c r="CQ23" s="6">
        <v>58174</v>
      </c>
      <c r="CR23" s="14">
        <v>841</v>
      </c>
      <c r="CS23" s="14">
        <v>316</v>
      </c>
      <c r="CT23" s="14">
        <v>525</v>
      </c>
      <c r="CU23" s="16">
        <v>0.90246501873689278</v>
      </c>
      <c r="CV23" s="14">
        <v>894</v>
      </c>
      <c r="CW23" s="14">
        <v>2649</v>
      </c>
      <c r="CX23" s="14">
        <v>49</v>
      </c>
      <c r="CY23" s="14">
        <v>3592</v>
      </c>
      <c r="CZ23" s="14">
        <v>917</v>
      </c>
      <c r="DA23" s="14">
        <v>2196</v>
      </c>
      <c r="DB23" s="14">
        <v>139</v>
      </c>
      <c r="DC23" s="14">
        <v>3252</v>
      </c>
      <c r="DD23" s="14">
        <v>340</v>
      </c>
      <c r="DE23" s="16">
        <v>0.58445353594389249</v>
      </c>
      <c r="DF23" s="14">
        <v>865</v>
      </c>
      <c r="DG23" s="16">
        <v>1.4869185546807853</v>
      </c>
      <c r="DH23" s="14">
        <v>59039</v>
      </c>
      <c r="DI23" s="67" t="s">
        <v>79</v>
      </c>
      <c r="DJ23" s="45"/>
      <c r="DK23" s="30"/>
      <c r="DL23" s="7" t="s">
        <v>57</v>
      </c>
      <c r="DM23" s="29"/>
      <c r="DN23" s="6">
        <v>59039</v>
      </c>
      <c r="DO23" s="14">
        <v>827</v>
      </c>
      <c r="DP23" s="14">
        <v>321</v>
      </c>
      <c r="DQ23" s="14">
        <v>506</v>
      </c>
      <c r="DR23" s="16">
        <v>0.85706058706956423</v>
      </c>
      <c r="DS23" s="14">
        <v>953</v>
      </c>
      <c r="DT23" s="14">
        <v>2591</v>
      </c>
      <c r="DU23" s="14">
        <v>61</v>
      </c>
      <c r="DV23" s="14">
        <v>3605</v>
      </c>
      <c r="DW23" s="14">
        <v>1019</v>
      </c>
      <c r="DX23" s="14">
        <v>2257</v>
      </c>
      <c r="DY23" s="14">
        <v>80</v>
      </c>
      <c r="DZ23" s="14">
        <v>3356</v>
      </c>
      <c r="EA23" s="14">
        <v>249</v>
      </c>
      <c r="EB23" s="16">
        <v>0.42175511102830338</v>
      </c>
      <c r="EC23" s="14">
        <v>755</v>
      </c>
      <c r="ED23" s="16">
        <v>1.2788156980978675</v>
      </c>
      <c r="EE23" s="14">
        <v>59794</v>
      </c>
      <c r="EF23" s="5" t="s">
        <v>79</v>
      </c>
      <c r="EG23" s="45"/>
      <c r="EH23" s="30"/>
      <c r="EI23" s="7" t="s">
        <v>57</v>
      </c>
      <c r="EJ23" s="29"/>
      <c r="EK23" s="6">
        <v>59794</v>
      </c>
      <c r="EL23" s="14">
        <v>785</v>
      </c>
      <c r="EM23" s="14">
        <v>372</v>
      </c>
      <c r="EN23" s="14">
        <v>413</v>
      </c>
      <c r="EO23" s="16">
        <v>0.69070475298524936</v>
      </c>
      <c r="EP23" s="14">
        <v>915</v>
      </c>
      <c r="EQ23" s="14">
        <v>2345</v>
      </c>
      <c r="ER23" s="14">
        <v>60</v>
      </c>
      <c r="ES23" s="14">
        <v>3320</v>
      </c>
      <c r="ET23" s="14">
        <v>876</v>
      </c>
      <c r="EU23" s="14">
        <v>2154</v>
      </c>
      <c r="EV23" s="14">
        <v>142</v>
      </c>
      <c r="EW23" s="14">
        <v>3172</v>
      </c>
      <c r="EX23" s="14">
        <v>148</v>
      </c>
      <c r="EY23" s="16">
        <v>0.24751647322473827</v>
      </c>
      <c r="EZ23" s="14">
        <v>561</v>
      </c>
      <c r="FA23" s="16">
        <v>0.9382212262099876</v>
      </c>
      <c r="FB23" s="14">
        <v>60355</v>
      </c>
      <c r="FC23" s="67" t="s">
        <v>79</v>
      </c>
      <c r="FD23" s="45"/>
      <c r="FE23" s="30"/>
      <c r="FF23" s="7" t="s">
        <v>57</v>
      </c>
      <c r="FG23" s="29"/>
      <c r="FH23" s="6">
        <v>60355</v>
      </c>
      <c r="FI23" s="14">
        <v>807</v>
      </c>
      <c r="FJ23" s="14">
        <v>353</v>
      </c>
      <c r="FK23" s="14">
        <v>454</v>
      </c>
      <c r="FL23" s="16">
        <v>0.75221605500787014</v>
      </c>
      <c r="FM23" s="14">
        <v>921</v>
      </c>
      <c r="FN23" s="14">
        <v>2429</v>
      </c>
      <c r="FO23" s="14">
        <v>47</v>
      </c>
      <c r="FP23" s="14">
        <v>3397</v>
      </c>
      <c r="FQ23" s="14">
        <v>877</v>
      </c>
      <c r="FR23" s="14">
        <v>2000</v>
      </c>
      <c r="FS23" s="14">
        <v>90</v>
      </c>
      <c r="FT23" s="14">
        <v>2967</v>
      </c>
      <c r="FU23" s="14">
        <v>430</v>
      </c>
      <c r="FV23" s="16">
        <v>0.71245132963300473</v>
      </c>
      <c r="FW23" s="14">
        <v>884</v>
      </c>
      <c r="FX23" s="16">
        <v>1.4646673846408746</v>
      </c>
      <c r="FY23" s="14">
        <v>61239</v>
      </c>
      <c r="FZ23" s="5" t="s">
        <v>79</v>
      </c>
      <c r="GA23" s="45"/>
      <c r="GB23" s="30"/>
      <c r="GC23" s="7" t="s">
        <v>57</v>
      </c>
      <c r="GD23" s="29"/>
      <c r="GE23" s="6">
        <v>61061</v>
      </c>
      <c r="GF23" s="14">
        <v>864</v>
      </c>
      <c r="GG23" s="14">
        <v>352</v>
      </c>
      <c r="GH23" s="14">
        <v>512</v>
      </c>
      <c r="GI23" s="16">
        <v>0.83850575653854342</v>
      </c>
      <c r="GJ23" s="14">
        <v>871</v>
      </c>
      <c r="GK23" s="14">
        <v>2488</v>
      </c>
      <c r="GL23" s="14">
        <v>59</v>
      </c>
      <c r="GM23" s="14">
        <v>3418</v>
      </c>
      <c r="GN23" s="14">
        <v>938</v>
      </c>
      <c r="GO23" s="14">
        <v>2234</v>
      </c>
      <c r="GP23" s="14">
        <v>53</v>
      </c>
      <c r="GQ23" s="14">
        <v>3225</v>
      </c>
      <c r="GR23" s="14">
        <v>193</v>
      </c>
      <c r="GS23" s="16">
        <v>0.31607736525769314</v>
      </c>
      <c r="GT23" s="14">
        <v>705</v>
      </c>
      <c r="GU23" s="16">
        <v>1.1545831217962366</v>
      </c>
      <c r="GV23" s="14">
        <v>61766</v>
      </c>
      <c r="GW23" s="67" t="s">
        <v>79</v>
      </c>
      <c r="GX23" s="45"/>
      <c r="GY23" s="30"/>
      <c r="GZ23" s="7" t="s">
        <v>57</v>
      </c>
      <c r="HA23" s="29"/>
      <c r="HB23" s="6">
        <v>61766</v>
      </c>
      <c r="HC23" s="14">
        <v>825</v>
      </c>
      <c r="HD23" s="14">
        <v>335</v>
      </c>
      <c r="HE23" s="14">
        <v>490</v>
      </c>
      <c r="HF23" s="16">
        <v>0.79331671145937888</v>
      </c>
      <c r="HG23" s="14">
        <v>824</v>
      </c>
      <c r="HH23" s="14">
        <v>2454</v>
      </c>
      <c r="HI23" s="14">
        <v>35</v>
      </c>
      <c r="HJ23" s="14">
        <v>3313</v>
      </c>
      <c r="HK23" s="14">
        <v>873</v>
      </c>
      <c r="HL23" s="14">
        <v>2213</v>
      </c>
      <c r="HM23" s="14">
        <v>39</v>
      </c>
      <c r="HN23" s="14">
        <v>3125</v>
      </c>
      <c r="HO23" s="14">
        <v>188</v>
      </c>
      <c r="HP23" s="16">
        <v>0.30437457500890458</v>
      </c>
      <c r="HQ23" s="14">
        <v>678</v>
      </c>
      <c r="HR23" s="16">
        <v>1.0976912864682835</v>
      </c>
      <c r="HS23" s="14">
        <v>62444</v>
      </c>
      <c r="HT23" s="67" t="s">
        <v>79</v>
      </c>
      <c r="HY23" s="16"/>
      <c r="II23" s="16"/>
      <c r="IK23" s="16"/>
      <c r="IR23" s="16"/>
    </row>
    <row r="24" spans="1:252" ht="12.75" customHeight="1">
      <c r="A24" s="30"/>
      <c r="B24" s="7" t="s">
        <v>58</v>
      </c>
      <c r="C24" s="29"/>
      <c r="D24" s="6">
        <v>13992</v>
      </c>
      <c r="E24" s="14">
        <v>153</v>
      </c>
      <c r="F24" s="14">
        <v>109</v>
      </c>
      <c r="G24" s="14">
        <v>44</v>
      </c>
      <c r="H24" s="16">
        <v>0.31446540880503149</v>
      </c>
      <c r="I24" s="14">
        <v>219</v>
      </c>
      <c r="J24" s="14">
        <v>413</v>
      </c>
      <c r="K24" s="14">
        <v>9</v>
      </c>
      <c r="L24" s="14">
        <v>641</v>
      </c>
      <c r="M24" s="14">
        <v>201</v>
      </c>
      <c r="N24" s="14">
        <v>544</v>
      </c>
      <c r="O24" s="14">
        <v>21</v>
      </c>
      <c r="P24" s="14">
        <v>766</v>
      </c>
      <c r="Q24" s="14">
        <v>-125</v>
      </c>
      <c r="R24" s="16">
        <v>-0.89336763865065749</v>
      </c>
      <c r="S24" s="14">
        <v>-81</v>
      </c>
      <c r="T24" s="16">
        <v>-0.57890222984562612</v>
      </c>
      <c r="U24" s="14">
        <v>13911</v>
      </c>
      <c r="V24" s="67" t="s">
        <v>80</v>
      </c>
      <c r="W24" s="45"/>
      <c r="X24" s="30"/>
      <c r="Y24" s="7" t="s">
        <v>58</v>
      </c>
      <c r="Z24" s="29"/>
      <c r="AA24" s="6">
        <v>13911</v>
      </c>
      <c r="AB24" s="14">
        <v>155</v>
      </c>
      <c r="AC24" s="14">
        <v>89</v>
      </c>
      <c r="AD24" s="14">
        <v>66</v>
      </c>
      <c r="AE24" s="16">
        <v>0.47444468406297169</v>
      </c>
      <c r="AF24" s="14">
        <v>186</v>
      </c>
      <c r="AG24" s="14">
        <v>523</v>
      </c>
      <c r="AH24" s="14">
        <v>26</v>
      </c>
      <c r="AI24" s="14">
        <v>735</v>
      </c>
      <c r="AJ24" s="14">
        <v>208</v>
      </c>
      <c r="AK24" s="14">
        <v>586</v>
      </c>
      <c r="AL24" s="14">
        <v>27</v>
      </c>
      <c r="AM24" s="14">
        <v>821</v>
      </c>
      <c r="AN24" s="14">
        <v>-86</v>
      </c>
      <c r="AO24" s="16">
        <v>-0.61821580044569047</v>
      </c>
      <c r="AP24" s="14">
        <v>-20</v>
      </c>
      <c r="AQ24" s="16">
        <v>-0.14377111638271872</v>
      </c>
      <c r="AR24" s="14">
        <v>13891</v>
      </c>
      <c r="AS24" s="67" t="s">
        <v>80</v>
      </c>
      <c r="AT24" s="45"/>
      <c r="AU24" s="30"/>
      <c r="AV24" s="7" t="s">
        <v>58</v>
      </c>
      <c r="AW24" s="29"/>
      <c r="AX24" s="6">
        <v>13891</v>
      </c>
      <c r="AY24" s="14">
        <v>113</v>
      </c>
      <c r="AZ24" s="14">
        <v>127</v>
      </c>
      <c r="BA24" s="14">
        <v>-14</v>
      </c>
      <c r="BB24" s="16">
        <v>-0.10078468072852927</v>
      </c>
      <c r="BC24" s="14">
        <v>217</v>
      </c>
      <c r="BD24" s="14">
        <v>486</v>
      </c>
      <c r="BE24" s="14">
        <v>22</v>
      </c>
      <c r="BF24" s="14">
        <v>725</v>
      </c>
      <c r="BG24" s="14">
        <v>170</v>
      </c>
      <c r="BH24" s="14">
        <v>551</v>
      </c>
      <c r="BI24" s="14">
        <v>14</v>
      </c>
      <c r="BJ24" s="14">
        <v>735</v>
      </c>
      <c r="BK24" s="14">
        <v>-10</v>
      </c>
      <c r="BL24" s="16">
        <v>-7.1989057663235184E-2</v>
      </c>
      <c r="BM24" s="14">
        <v>-24</v>
      </c>
      <c r="BN24" s="16">
        <v>-0.17277373839176444</v>
      </c>
      <c r="BO24" s="14">
        <v>13867</v>
      </c>
      <c r="BP24" s="67" t="s">
        <v>80</v>
      </c>
      <c r="BQ24" s="45"/>
      <c r="BR24" s="30"/>
      <c r="BS24" s="7" t="s">
        <v>58</v>
      </c>
      <c r="BT24" s="29"/>
      <c r="BU24" s="6">
        <v>13123</v>
      </c>
      <c r="BV24" s="14">
        <v>144</v>
      </c>
      <c r="BW24" s="14">
        <v>97</v>
      </c>
      <c r="BX24" s="14">
        <v>47</v>
      </c>
      <c r="BY24" s="16">
        <v>0.35814981330488455</v>
      </c>
      <c r="BZ24" s="14">
        <v>185</v>
      </c>
      <c r="CA24" s="14">
        <v>461</v>
      </c>
      <c r="CB24" s="14">
        <v>35</v>
      </c>
      <c r="CC24" s="14">
        <v>681</v>
      </c>
      <c r="CD24" s="14">
        <v>198</v>
      </c>
      <c r="CE24" s="14">
        <v>507</v>
      </c>
      <c r="CF24" s="14">
        <v>35</v>
      </c>
      <c r="CG24" s="14">
        <v>740</v>
      </c>
      <c r="CH24" s="14">
        <v>-59</v>
      </c>
      <c r="CI24" s="16">
        <v>-0.44959231882953593</v>
      </c>
      <c r="CJ24" s="14">
        <v>-12</v>
      </c>
      <c r="CK24" s="16">
        <v>-9.1442505524651371E-2</v>
      </c>
      <c r="CL24" s="14">
        <v>13111</v>
      </c>
      <c r="CM24" s="67" t="s">
        <v>80</v>
      </c>
      <c r="CN24" s="30"/>
      <c r="CO24" s="7" t="s">
        <v>58</v>
      </c>
      <c r="CP24" s="29"/>
      <c r="CQ24" s="6">
        <v>13111</v>
      </c>
      <c r="CR24" s="14">
        <v>111</v>
      </c>
      <c r="CS24" s="14">
        <v>104</v>
      </c>
      <c r="CT24" s="14">
        <v>7</v>
      </c>
      <c r="CU24" s="16">
        <v>5.3390282968499729E-2</v>
      </c>
      <c r="CV24" s="14">
        <v>172</v>
      </c>
      <c r="CW24" s="14">
        <v>503</v>
      </c>
      <c r="CX24" s="14">
        <v>61</v>
      </c>
      <c r="CY24" s="14">
        <v>736</v>
      </c>
      <c r="CZ24" s="14">
        <v>189</v>
      </c>
      <c r="DA24" s="14">
        <v>662</v>
      </c>
      <c r="DB24" s="14">
        <v>13</v>
      </c>
      <c r="DC24" s="14">
        <v>864</v>
      </c>
      <c r="DD24" s="14">
        <v>-128</v>
      </c>
      <c r="DE24" s="16">
        <v>-0.97627945999542376</v>
      </c>
      <c r="DF24" s="14">
        <v>-121</v>
      </c>
      <c r="DG24" s="16">
        <v>-0.92288917702692408</v>
      </c>
      <c r="DH24" s="14">
        <v>12990</v>
      </c>
      <c r="DI24" s="67" t="s">
        <v>80</v>
      </c>
      <c r="DJ24" s="45"/>
      <c r="DK24" s="30"/>
      <c r="DL24" s="7" t="s">
        <v>58</v>
      </c>
      <c r="DM24" s="29"/>
      <c r="DN24" s="6">
        <v>12990</v>
      </c>
      <c r="DO24" s="14">
        <v>117</v>
      </c>
      <c r="DP24" s="14">
        <v>141</v>
      </c>
      <c r="DQ24" s="14">
        <v>-24</v>
      </c>
      <c r="DR24" s="16">
        <v>-0.18475750577367206</v>
      </c>
      <c r="DS24" s="14">
        <v>170</v>
      </c>
      <c r="DT24" s="14">
        <v>506</v>
      </c>
      <c r="DU24" s="14">
        <v>28</v>
      </c>
      <c r="DV24" s="14">
        <v>704</v>
      </c>
      <c r="DW24" s="14">
        <v>155</v>
      </c>
      <c r="DX24" s="14">
        <v>512</v>
      </c>
      <c r="DY24" s="14">
        <v>9</v>
      </c>
      <c r="DZ24" s="14">
        <v>676</v>
      </c>
      <c r="EA24" s="14">
        <v>28</v>
      </c>
      <c r="EB24" s="16">
        <v>0.21555042340261737</v>
      </c>
      <c r="EC24" s="14">
        <v>4</v>
      </c>
      <c r="ED24" s="16">
        <v>3.0792917628945343E-2</v>
      </c>
      <c r="EE24" s="14">
        <v>12994</v>
      </c>
      <c r="EF24" s="5" t="s">
        <v>80</v>
      </c>
      <c r="EG24" s="45"/>
      <c r="EH24" s="30"/>
      <c r="EI24" s="7" t="s">
        <v>58</v>
      </c>
      <c r="EJ24" s="29"/>
      <c r="EK24" s="6">
        <v>12994</v>
      </c>
      <c r="EL24" s="14">
        <v>110</v>
      </c>
      <c r="EM24" s="14">
        <v>126</v>
      </c>
      <c r="EN24" s="14">
        <v>-16</v>
      </c>
      <c r="EO24" s="16">
        <v>-0.12313375404032631</v>
      </c>
      <c r="EP24" s="14">
        <v>145</v>
      </c>
      <c r="EQ24" s="14">
        <v>470</v>
      </c>
      <c r="ER24" s="14">
        <v>33</v>
      </c>
      <c r="ES24" s="14">
        <v>648</v>
      </c>
      <c r="ET24" s="14">
        <v>151</v>
      </c>
      <c r="EU24" s="14">
        <v>513</v>
      </c>
      <c r="EV24" s="14">
        <v>5</v>
      </c>
      <c r="EW24" s="14">
        <v>669</v>
      </c>
      <c r="EX24" s="14">
        <v>-21</v>
      </c>
      <c r="EY24" s="16">
        <v>-0.16161305217792826</v>
      </c>
      <c r="EZ24" s="14">
        <v>-37</v>
      </c>
      <c r="FA24" s="16">
        <v>-0.28474680621825454</v>
      </c>
      <c r="FB24" s="14">
        <v>12957</v>
      </c>
      <c r="FC24" s="67" t="s">
        <v>80</v>
      </c>
      <c r="FD24" s="45"/>
      <c r="FE24" s="30"/>
      <c r="FF24" s="7" t="s">
        <v>58</v>
      </c>
      <c r="FG24" s="29"/>
      <c r="FH24" s="6">
        <v>12957</v>
      </c>
      <c r="FI24" s="14">
        <v>135</v>
      </c>
      <c r="FJ24" s="14">
        <v>114</v>
      </c>
      <c r="FK24" s="14">
        <v>21</v>
      </c>
      <c r="FL24" s="16">
        <v>0.16207455429497569</v>
      </c>
      <c r="FM24" s="14">
        <v>161</v>
      </c>
      <c r="FN24" s="14">
        <v>452</v>
      </c>
      <c r="FO24" s="14">
        <v>16</v>
      </c>
      <c r="FP24" s="14">
        <v>629</v>
      </c>
      <c r="FQ24" s="14">
        <v>126</v>
      </c>
      <c r="FR24" s="14">
        <v>539</v>
      </c>
      <c r="FS24" s="14">
        <v>7</v>
      </c>
      <c r="FT24" s="14">
        <v>672</v>
      </c>
      <c r="FU24" s="14">
        <v>-43</v>
      </c>
      <c r="FV24" s="16">
        <v>-0.33186694450875975</v>
      </c>
      <c r="FW24" s="14">
        <v>-22</v>
      </c>
      <c r="FX24" s="16">
        <v>-0.16979239021378406</v>
      </c>
      <c r="FY24" s="14">
        <v>12935</v>
      </c>
      <c r="FZ24" s="5" t="s">
        <v>80</v>
      </c>
      <c r="GA24" s="45"/>
      <c r="GB24" s="30"/>
      <c r="GC24" s="7" t="s">
        <v>58</v>
      </c>
      <c r="GD24" s="29"/>
      <c r="GE24" s="6">
        <v>13358</v>
      </c>
      <c r="GF24" s="14">
        <v>136</v>
      </c>
      <c r="GG24" s="14">
        <v>113</v>
      </c>
      <c r="GH24" s="14">
        <v>23</v>
      </c>
      <c r="GI24" s="16">
        <v>0.17218146429106151</v>
      </c>
      <c r="GJ24" s="14">
        <v>196</v>
      </c>
      <c r="GK24" s="14">
        <v>365</v>
      </c>
      <c r="GL24" s="14">
        <v>14</v>
      </c>
      <c r="GM24" s="14">
        <v>575</v>
      </c>
      <c r="GN24" s="14">
        <v>205</v>
      </c>
      <c r="GO24" s="14">
        <v>453</v>
      </c>
      <c r="GP24" s="14">
        <v>5</v>
      </c>
      <c r="GQ24" s="14">
        <v>663</v>
      </c>
      <c r="GR24" s="14">
        <v>-88</v>
      </c>
      <c r="GS24" s="16">
        <v>-0.65878125467884407</v>
      </c>
      <c r="GT24" s="14">
        <v>-65</v>
      </c>
      <c r="GU24" s="16">
        <v>-0.48659979038778262</v>
      </c>
      <c r="GV24" s="14">
        <v>13293</v>
      </c>
      <c r="GW24" s="67" t="s">
        <v>80</v>
      </c>
      <c r="GX24" s="45"/>
      <c r="GY24" s="30"/>
      <c r="GZ24" s="7" t="s">
        <v>58</v>
      </c>
      <c r="HA24" s="29"/>
      <c r="HB24" s="6">
        <v>13293</v>
      </c>
      <c r="HC24" s="14">
        <v>130</v>
      </c>
      <c r="HD24" s="14">
        <v>117</v>
      </c>
      <c r="HE24" s="14">
        <v>13</v>
      </c>
      <c r="HF24" s="16">
        <v>9.779583239298878E-2</v>
      </c>
      <c r="HG24" s="14">
        <v>167</v>
      </c>
      <c r="HH24" s="14">
        <v>443</v>
      </c>
      <c r="HI24" s="14">
        <v>16</v>
      </c>
      <c r="HJ24" s="14">
        <v>626</v>
      </c>
      <c r="HK24" s="14">
        <v>179</v>
      </c>
      <c r="HL24" s="14">
        <v>503</v>
      </c>
      <c r="HM24" s="14">
        <v>23</v>
      </c>
      <c r="HN24" s="14">
        <v>705</v>
      </c>
      <c r="HO24" s="14">
        <v>-79</v>
      </c>
      <c r="HP24" s="16">
        <v>-0.59429775069585489</v>
      </c>
      <c r="HQ24" s="14">
        <v>-66</v>
      </c>
      <c r="HR24" s="16">
        <v>-0.49650191830286616</v>
      </c>
      <c r="HS24" s="14">
        <v>13227</v>
      </c>
      <c r="HT24" s="67" t="s">
        <v>80</v>
      </c>
      <c r="HY24" s="16"/>
      <c r="II24" s="16"/>
      <c r="IK24" s="16"/>
      <c r="IR24" s="16"/>
    </row>
    <row r="25" spans="1:252" ht="12.75" customHeight="1">
      <c r="A25" s="30"/>
      <c r="B25" s="7" t="s">
        <v>59</v>
      </c>
      <c r="C25" s="29"/>
      <c r="D25" s="6">
        <v>13016</v>
      </c>
      <c r="E25" s="14">
        <v>160</v>
      </c>
      <c r="F25" s="14">
        <v>97</v>
      </c>
      <c r="G25" s="14">
        <v>63</v>
      </c>
      <c r="H25" s="16">
        <v>0.48401966810079899</v>
      </c>
      <c r="I25" s="14">
        <v>322</v>
      </c>
      <c r="J25" s="14">
        <v>415</v>
      </c>
      <c r="K25" s="14">
        <v>40</v>
      </c>
      <c r="L25" s="14">
        <v>777</v>
      </c>
      <c r="M25" s="14">
        <v>292</v>
      </c>
      <c r="N25" s="14">
        <v>441</v>
      </c>
      <c r="O25" s="14">
        <v>57</v>
      </c>
      <c r="P25" s="14">
        <v>790</v>
      </c>
      <c r="Q25" s="14">
        <v>-13</v>
      </c>
      <c r="R25" s="16">
        <v>-9.9877074370006161E-2</v>
      </c>
      <c r="S25" s="14">
        <v>50</v>
      </c>
      <c r="T25" s="16">
        <v>0.38414259373079285</v>
      </c>
      <c r="U25" s="14">
        <v>13066</v>
      </c>
      <c r="V25" s="67" t="s">
        <v>81</v>
      </c>
      <c r="W25" s="45"/>
      <c r="X25" s="30"/>
      <c r="Y25" s="7" t="s">
        <v>59</v>
      </c>
      <c r="Z25" s="29"/>
      <c r="AA25" s="6">
        <v>13066</v>
      </c>
      <c r="AB25" s="14">
        <v>149</v>
      </c>
      <c r="AC25" s="14">
        <v>88</v>
      </c>
      <c r="AD25" s="14">
        <v>61</v>
      </c>
      <c r="AE25" s="16">
        <v>0.46686055410990357</v>
      </c>
      <c r="AF25" s="14">
        <v>310</v>
      </c>
      <c r="AG25" s="14">
        <v>427</v>
      </c>
      <c r="AH25" s="14">
        <v>21</v>
      </c>
      <c r="AI25" s="14">
        <v>758</v>
      </c>
      <c r="AJ25" s="14">
        <v>242</v>
      </c>
      <c r="AK25" s="14">
        <v>504</v>
      </c>
      <c r="AL25" s="14">
        <v>55</v>
      </c>
      <c r="AM25" s="14">
        <v>801</v>
      </c>
      <c r="AN25" s="14">
        <v>-43</v>
      </c>
      <c r="AO25" s="16">
        <v>-0.3290984233889484</v>
      </c>
      <c r="AP25" s="14">
        <v>18</v>
      </c>
      <c r="AQ25" s="16">
        <v>0.13776213072095514</v>
      </c>
      <c r="AR25" s="14">
        <v>13084</v>
      </c>
      <c r="AS25" s="67" t="s">
        <v>81</v>
      </c>
      <c r="AT25" s="45"/>
      <c r="AU25" s="30"/>
      <c r="AV25" s="7" t="s">
        <v>59</v>
      </c>
      <c r="AW25" s="29"/>
      <c r="AX25" s="6">
        <v>13084</v>
      </c>
      <c r="AY25" s="14">
        <v>153</v>
      </c>
      <c r="AZ25" s="14">
        <v>108</v>
      </c>
      <c r="BA25" s="14">
        <v>45</v>
      </c>
      <c r="BB25" s="16">
        <v>0.34393151941302352</v>
      </c>
      <c r="BC25" s="14">
        <v>274</v>
      </c>
      <c r="BD25" s="14">
        <v>398</v>
      </c>
      <c r="BE25" s="14">
        <v>14</v>
      </c>
      <c r="BF25" s="14">
        <v>686</v>
      </c>
      <c r="BG25" s="14">
        <v>279</v>
      </c>
      <c r="BH25" s="14">
        <v>502</v>
      </c>
      <c r="BI25" s="14">
        <v>31</v>
      </c>
      <c r="BJ25" s="14">
        <v>812</v>
      </c>
      <c r="BK25" s="14">
        <v>-126</v>
      </c>
      <c r="BL25" s="16">
        <v>-0.96300825435646586</v>
      </c>
      <c r="BM25" s="14">
        <v>-81</v>
      </c>
      <c r="BN25" s="16">
        <v>-0.6190767349434424</v>
      </c>
      <c r="BO25" s="14">
        <v>13003</v>
      </c>
      <c r="BP25" s="67" t="s">
        <v>81</v>
      </c>
      <c r="BQ25" s="45"/>
      <c r="BR25" s="30"/>
      <c r="BS25" s="7" t="s">
        <v>59</v>
      </c>
      <c r="BT25" s="29"/>
      <c r="BU25" s="6">
        <v>13128</v>
      </c>
      <c r="BV25" s="14">
        <v>170</v>
      </c>
      <c r="BW25" s="14">
        <v>92</v>
      </c>
      <c r="BX25" s="14">
        <v>78</v>
      </c>
      <c r="BY25" s="16">
        <v>0.59414990859232175</v>
      </c>
      <c r="BZ25" s="14">
        <v>203</v>
      </c>
      <c r="CA25" s="14">
        <v>387</v>
      </c>
      <c r="CB25" s="14">
        <v>16</v>
      </c>
      <c r="CC25" s="14">
        <v>606</v>
      </c>
      <c r="CD25" s="14">
        <v>249</v>
      </c>
      <c r="CE25" s="14">
        <v>507</v>
      </c>
      <c r="CF25" s="14">
        <v>14</v>
      </c>
      <c r="CG25" s="14">
        <v>770</v>
      </c>
      <c r="CH25" s="14">
        <v>-164</v>
      </c>
      <c r="CI25" s="16">
        <v>-1.2492382693479587</v>
      </c>
      <c r="CJ25" s="14">
        <v>-86</v>
      </c>
      <c r="CK25" s="16">
        <v>-0.65508836075563681</v>
      </c>
      <c r="CL25" s="14">
        <v>13042</v>
      </c>
      <c r="CM25" s="67" t="s">
        <v>81</v>
      </c>
      <c r="CN25" s="30"/>
      <c r="CO25" s="7" t="s">
        <v>59</v>
      </c>
      <c r="CP25" s="29"/>
      <c r="CQ25" s="6">
        <v>13042</v>
      </c>
      <c r="CR25" s="14">
        <v>156</v>
      </c>
      <c r="CS25" s="14">
        <v>96</v>
      </c>
      <c r="CT25" s="14">
        <v>60</v>
      </c>
      <c r="CU25" s="16">
        <v>0.46005213924244748</v>
      </c>
      <c r="CV25" s="14">
        <v>241</v>
      </c>
      <c r="CW25" s="14">
        <v>538</v>
      </c>
      <c r="CX25" s="14">
        <v>16</v>
      </c>
      <c r="CY25" s="14">
        <v>795</v>
      </c>
      <c r="CZ25" s="14">
        <v>242</v>
      </c>
      <c r="DA25" s="14">
        <v>551</v>
      </c>
      <c r="DB25" s="14">
        <v>41</v>
      </c>
      <c r="DC25" s="14">
        <v>834</v>
      </c>
      <c r="DD25" s="14">
        <v>-39</v>
      </c>
      <c r="DE25" s="16">
        <v>-0.29903389050759088</v>
      </c>
      <c r="DF25" s="14">
        <v>21</v>
      </c>
      <c r="DG25" s="16">
        <v>0.16101824873485662</v>
      </c>
      <c r="DH25" s="14">
        <v>13063</v>
      </c>
      <c r="DI25" s="67" t="s">
        <v>81</v>
      </c>
      <c r="DJ25" s="45"/>
      <c r="DK25" s="30"/>
      <c r="DL25" s="7" t="s">
        <v>59</v>
      </c>
      <c r="DM25" s="29"/>
      <c r="DN25" s="6">
        <v>13063</v>
      </c>
      <c r="DO25" s="14">
        <v>156</v>
      </c>
      <c r="DP25" s="14">
        <v>99</v>
      </c>
      <c r="DQ25" s="14">
        <v>57</v>
      </c>
      <c r="DR25" s="16">
        <v>0.43634693408864733</v>
      </c>
      <c r="DS25" s="14">
        <v>308</v>
      </c>
      <c r="DT25" s="14">
        <v>577</v>
      </c>
      <c r="DU25" s="14">
        <v>18</v>
      </c>
      <c r="DV25" s="14">
        <v>903</v>
      </c>
      <c r="DW25" s="14">
        <v>282</v>
      </c>
      <c r="DX25" s="14">
        <v>506</v>
      </c>
      <c r="DY25" s="14">
        <v>24</v>
      </c>
      <c r="DZ25" s="14">
        <v>812</v>
      </c>
      <c r="EA25" s="14">
        <v>91</v>
      </c>
      <c r="EB25" s="16">
        <v>0.69662405266784044</v>
      </c>
      <c r="EC25" s="14">
        <v>148</v>
      </c>
      <c r="ED25" s="16">
        <v>1.1329709867564879</v>
      </c>
      <c r="EE25" s="14">
        <v>13211</v>
      </c>
      <c r="EF25" s="5" t="s">
        <v>81</v>
      </c>
      <c r="EG25" s="45"/>
      <c r="EH25" s="30"/>
      <c r="EI25" s="7" t="s">
        <v>59</v>
      </c>
      <c r="EJ25" s="29"/>
      <c r="EK25" s="6">
        <v>13211</v>
      </c>
      <c r="EL25" s="14">
        <v>167</v>
      </c>
      <c r="EM25" s="14">
        <v>106</v>
      </c>
      <c r="EN25" s="14">
        <v>61</v>
      </c>
      <c r="EO25" s="16">
        <v>0.46173643176141094</v>
      </c>
      <c r="EP25" s="14">
        <v>270</v>
      </c>
      <c r="EQ25" s="14">
        <v>482</v>
      </c>
      <c r="ER25" s="14">
        <v>16</v>
      </c>
      <c r="ES25" s="14">
        <v>768</v>
      </c>
      <c r="ET25" s="14">
        <v>220</v>
      </c>
      <c r="EU25" s="14">
        <v>432</v>
      </c>
      <c r="EV25" s="14">
        <v>30</v>
      </c>
      <c r="EW25" s="14">
        <v>682</v>
      </c>
      <c r="EX25" s="14">
        <v>86</v>
      </c>
      <c r="EY25" s="16">
        <v>0.65097267428657934</v>
      </c>
      <c r="EZ25" s="14">
        <v>147</v>
      </c>
      <c r="FA25" s="16">
        <v>1.1127091060479903</v>
      </c>
      <c r="FB25" s="14">
        <v>13358</v>
      </c>
      <c r="FC25" s="67" t="s">
        <v>81</v>
      </c>
      <c r="FD25" s="45"/>
      <c r="FE25" s="30"/>
      <c r="FF25" s="7" t="s">
        <v>59</v>
      </c>
      <c r="FG25" s="29"/>
      <c r="FH25" s="6">
        <v>13358</v>
      </c>
      <c r="FI25" s="14">
        <v>171</v>
      </c>
      <c r="FJ25" s="14">
        <v>118</v>
      </c>
      <c r="FK25" s="14">
        <v>53</v>
      </c>
      <c r="FL25" s="16">
        <v>0.39676598293157656</v>
      </c>
      <c r="FM25" s="14">
        <v>275</v>
      </c>
      <c r="FN25" s="14">
        <v>468</v>
      </c>
      <c r="FO25" s="14">
        <v>23</v>
      </c>
      <c r="FP25" s="14">
        <v>766</v>
      </c>
      <c r="FQ25" s="14">
        <v>160</v>
      </c>
      <c r="FR25" s="14">
        <v>516</v>
      </c>
      <c r="FS25" s="14">
        <v>21</v>
      </c>
      <c r="FT25" s="14">
        <v>697</v>
      </c>
      <c r="FU25" s="14">
        <v>69</v>
      </c>
      <c r="FV25" s="16">
        <v>0.51654439287318465</v>
      </c>
      <c r="FW25" s="14">
        <v>122</v>
      </c>
      <c r="FX25" s="16">
        <v>0.91331037580476127</v>
      </c>
      <c r="FY25" s="14">
        <v>13480</v>
      </c>
      <c r="FZ25" s="5" t="s">
        <v>81</v>
      </c>
      <c r="GA25" s="45"/>
      <c r="GB25" s="30"/>
      <c r="GC25" s="7" t="s">
        <v>59</v>
      </c>
      <c r="GD25" s="29"/>
      <c r="GE25" s="6">
        <v>13581</v>
      </c>
      <c r="GF25" s="14">
        <v>182</v>
      </c>
      <c r="GG25" s="14">
        <v>102</v>
      </c>
      <c r="GH25" s="14">
        <v>80</v>
      </c>
      <c r="GI25" s="16">
        <v>0.58905824313378985</v>
      </c>
      <c r="GJ25" s="14">
        <v>214</v>
      </c>
      <c r="GK25" s="14">
        <v>464</v>
      </c>
      <c r="GL25" s="14">
        <v>22</v>
      </c>
      <c r="GM25" s="14">
        <v>700</v>
      </c>
      <c r="GN25" s="14">
        <v>262</v>
      </c>
      <c r="GO25" s="14">
        <v>571</v>
      </c>
      <c r="GP25" s="14">
        <v>14</v>
      </c>
      <c r="GQ25" s="14">
        <v>847</v>
      </c>
      <c r="GR25" s="14">
        <v>-147</v>
      </c>
      <c r="GS25" s="16">
        <v>-1.0823945217583388</v>
      </c>
      <c r="GT25" s="14">
        <v>-67</v>
      </c>
      <c r="GU25" s="16">
        <v>-0.49333627862454899</v>
      </c>
      <c r="GV25" s="14">
        <v>13514</v>
      </c>
      <c r="GW25" s="67" t="s">
        <v>81</v>
      </c>
      <c r="GX25" s="45"/>
      <c r="GY25" s="30"/>
      <c r="GZ25" s="7" t="s">
        <v>59</v>
      </c>
      <c r="HA25" s="29"/>
      <c r="HB25" s="6">
        <v>13514</v>
      </c>
      <c r="HC25" s="14">
        <v>143</v>
      </c>
      <c r="HD25" s="14">
        <v>109</v>
      </c>
      <c r="HE25" s="14">
        <v>34</v>
      </c>
      <c r="HF25" s="16">
        <v>0.25159094272606186</v>
      </c>
      <c r="HG25" s="14">
        <v>212</v>
      </c>
      <c r="HH25" s="14">
        <v>488</v>
      </c>
      <c r="HI25" s="14">
        <v>17</v>
      </c>
      <c r="HJ25" s="14">
        <v>717</v>
      </c>
      <c r="HK25" s="14">
        <v>185</v>
      </c>
      <c r="HL25" s="14">
        <v>519</v>
      </c>
      <c r="HM25" s="14">
        <v>32</v>
      </c>
      <c r="HN25" s="14">
        <v>736</v>
      </c>
      <c r="HO25" s="14">
        <v>-19</v>
      </c>
      <c r="HP25" s="16">
        <v>-0.14059493858221106</v>
      </c>
      <c r="HQ25" s="14">
        <v>15</v>
      </c>
      <c r="HR25" s="16">
        <v>0.11099600414385082</v>
      </c>
      <c r="HS25" s="14">
        <v>13529</v>
      </c>
      <c r="HT25" s="67" t="s">
        <v>81</v>
      </c>
      <c r="HY25" s="16"/>
      <c r="II25" s="16"/>
      <c r="IK25" s="16"/>
      <c r="IR25" s="16"/>
    </row>
    <row r="26" spans="1:252" ht="12.75" customHeight="1">
      <c r="A26" s="30">
        <v>10</v>
      </c>
      <c r="B26" s="31" t="s">
        <v>60</v>
      </c>
      <c r="C26" s="29"/>
      <c r="D26" s="6">
        <v>54450</v>
      </c>
      <c r="E26" s="14">
        <v>598</v>
      </c>
      <c r="F26" s="14">
        <v>428</v>
      </c>
      <c r="G26" s="14">
        <v>170</v>
      </c>
      <c r="H26" s="16">
        <v>0.31221303948576679</v>
      </c>
      <c r="I26" s="14">
        <v>1422</v>
      </c>
      <c r="J26" s="14">
        <v>1881</v>
      </c>
      <c r="K26" s="14">
        <v>27</v>
      </c>
      <c r="L26" s="14">
        <v>3330</v>
      </c>
      <c r="M26" s="14">
        <v>1451</v>
      </c>
      <c r="N26" s="14">
        <v>1930</v>
      </c>
      <c r="O26" s="14">
        <v>30</v>
      </c>
      <c r="P26" s="14">
        <v>3411</v>
      </c>
      <c r="Q26" s="14">
        <v>-81</v>
      </c>
      <c r="R26" s="16">
        <v>-0.1487603305785124</v>
      </c>
      <c r="S26" s="14">
        <v>89</v>
      </c>
      <c r="T26" s="16">
        <v>0.16345270890725436</v>
      </c>
      <c r="U26" s="24">
        <v>54539</v>
      </c>
      <c r="V26" s="67">
        <v>10</v>
      </c>
      <c r="W26" s="45"/>
      <c r="X26" s="30">
        <v>10</v>
      </c>
      <c r="Y26" s="31" t="s">
        <v>60</v>
      </c>
      <c r="Z26" s="29"/>
      <c r="AA26" s="6">
        <v>54539</v>
      </c>
      <c r="AB26" s="14">
        <v>622</v>
      </c>
      <c r="AC26" s="14">
        <v>424</v>
      </c>
      <c r="AD26" s="14">
        <v>198</v>
      </c>
      <c r="AE26" s="16">
        <v>0.36304296008360987</v>
      </c>
      <c r="AF26" s="14">
        <v>1539</v>
      </c>
      <c r="AG26" s="14">
        <v>2070</v>
      </c>
      <c r="AH26" s="14">
        <v>40</v>
      </c>
      <c r="AI26" s="14">
        <v>3649</v>
      </c>
      <c r="AJ26" s="14">
        <v>1336</v>
      </c>
      <c r="AK26" s="14">
        <v>2080</v>
      </c>
      <c r="AL26" s="14">
        <v>21</v>
      </c>
      <c r="AM26" s="14">
        <v>3437</v>
      </c>
      <c r="AN26" s="14">
        <v>212</v>
      </c>
      <c r="AO26" s="16">
        <v>0.38871266433194596</v>
      </c>
      <c r="AP26" s="14">
        <v>410</v>
      </c>
      <c r="AQ26" s="16">
        <v>0.75175562441555588</v>
      </c>
      <c r="AR26" s="24">
        <v>54949</v>
      </c>
      <c r="AS26" s="67">
        <v>10</v>
      </c>
      <c r="AT26" s="45"/>
      <c r="AU26" s="30">
        <v>10</v>
      </c>
      <c r="AV26" s="31" t="s">
        <v>60</v>
      </c>
      <c r="AW26" s="29"/>
      <c r="AX26" s="6">
        <v>54949</v>
      </c>
      <c r="AY26" s="14">
        <v>637</v>
      </c>
      <c r="AZ26" s="14">
        <v>393</v>
      </c>
      <c r="BA26" s="14">
        <v>244</v>
      </c>
      <c r="BB26" s="16">
        <v>0.44404811734517463</v>
      </c>
      <c r="BC26" s="14">
        <v>1288</v>
      </c>
      <c r="BD26" s="14">
        <v>1918</v>
      </c>
      <c r="BE26" s="14">
        <v>49</v>
      </c>
      <c r="BF26" s="14">
        <v>3255</v>
      </c>
      <c r="BG26" s="14">
        <v>1283</v>
      </c>
      <c r="BH26" s="14">
        <v>2142</v>
      </c>
      <c r="BI26" s="14">
        <v>95</v>
      </c>
      <c r="BJ26" s="14">
        <v>3520</v>
      </c>
      <c r="BK26" s="14">
        <v>-265</v>
      </c>
      <c r="BL26" s="16">
        <v>-0.48226537334619374</v>
      </c>
      <c r="BM26" s="14">
        <v>-21</v>
      </c>
      <c r="BN26" s="16">
        <v>-3.8217256001019127E-2</v>
      </c>
      <c r="BO26" s="24">
        <v>54928</v>
      </c>
      <c r="BP26" s="67">
        <v>10</v>
      </c>
      <c r="BQ26" s="45"/>
      <c r="BR26" s="30">
        <v>10</v>
      </c>
      <c r="BS26" s="31" t="s">
        <v>60</v>
      </c>
      <c r="BT26" s="29"/>
      <c r="BU26" s="6">
        <v>54326</v>
      </c>
      <c r="BV26" s="14">
        <v>549</v>
      </c>
      <c r="BW26" s="14">
        <v>445</v>
      </c>
      <c r="BX26" s="14">
        <v>104</v>
      </c>
      <c r="BY26" s="16">
        <v>0.19143688105143025</v>
      </c>
      <c r="BZ26" s="14">
        <v>1132</v>
      </c>
      <c r="CA26" s="14">
        <v>1973</v>
      </c>
      <c r="CB26" s="14">
        <v>19</v>
      </c>
      <c r="CC26" s="14">
        <v>3124</v>
      </c>
      <c r="CD26" s="14">
        <v>1206</v>
      </c>
      <c r="CE26" s="14">
        <v>1976</v>
      </c>
      <c r="CF26" s="14">
        <v>36</v>
      </c>
      <c r="CG26" s="14">
        <v>3218</v>
      </c>
      <c r="CH26" s="14">
        <v>-94</v>
      </c>
      <c r="CI26" s="16">
        <v>-0.17302948864263887</v>
      </c>
      <c r="CJ26" s="14">
        <v>10</v>
      </c>
      <c r="CK26" s="16">
        <v>1.840739240879137E-2</v>
      </c>
      <c r="CL26" s="24">
        <v>54336</v>
      </c>
      <c r="CM26" s="67">
        <v>10</v>
      </c>
      <c r="CN26" s="30">
        <v>10</v>
      </c>
      <c r="CO26" s="31" t="s">
        <v>60</v>
      </c>
      <c r="CP26" s="29"/>
      <c r="CQ26" s="6">
        <v>54336</v>
      </c>
      <c r="CR26" s="14">
        <v>587</v>
      </c>
      <c r="CS26" s="14">
        <v>446</v>
      </c>
      <c r="CT26" s="14">
        <v>141</v>
      </c>
      <c r="CU26" s="16">
        <v>0.25949646643109536</v>
      </c>
      <c r="CV26" s="14">
        <v>1388</v>
      </c>
      <c r="CW26" s="14">
        <v>2013</v>
      </c>
      <c r="CX26" s="14">
        <v>20</v>
      </c>
      <c r="CY26" s="14">
        <v>3421</v>
      </c>
      <c r="CZ26" s="14">
        <v>1288</v>
      </c>
      <c r="DA26" s="14">
        <v>2141</v>
      </c>
      <c r="DB26" s="14">
        <v>13</v>
      </c>
      <c r="DC26" s="14">
        <v>3442</v>
      </c>
      <c r="DD26" s="14">
        <v>-21</v>
      </c>
      <c r="DE26" s="16">
        <v>-3.864840989399293E-2</v>
      </c>
      <c r="DF26" s="14">
        <v>120</v>
      </c>
      <c r="DG26" s="16">
        <v>0.22084805653710249</v>
      </c>
      <c r="DH26" s="24">
        <v>54456</v>
      </c>
      <c r="DI26" s="67">
        <v>10</v>
      </c>
      <c r="DJ26" s="45"/>
      <c r="DK26" s="30">
        <v>10</v>
      </c>
      <c r="DL26" s="31" t="s">
        <v>60</v>
      </c>
      <c r="DM26" s="29"/>
      <c r="DN26" s="6">
        <v>54456</v>
      </c>
      <c r="DO26" s="14">
        <v>613</v>
      </c>
      <c r="DP26" s="14">
        <v>471</v>
      </c>
      <c r="DQ26" s="14">
        <v>142</v>
      </c>
      <c r="DR26" s="16">
        <v>0.2607609813427354</v>
      </c>
      <c r="DS26" s="14">
        <v>1315</v>
      </c>
      <c r="DT26" s="14">
        <v>2056</v>
      </c>
      <c r="DU26" s="14">
        <v>45</v>
      </c>
      <c r="DV26" s="14">
        <v>3416</v>
      </c>
      <c r="DW26" s="14">
        <v>1322</v>
      </c>
      <c r="DX26" s="14">
        <v>2236</v>
      </c>
      <c r="DY26" s="14">
        <v>20</v>
      </c>
      <c r="DZ26" s="14">
        <v>3578</v>
      </c>
      <c r="EA26" s="14">
        <v>-162</v>
      </c>
      <c r="EB26" s="16">
        <v>-0.29748788012340238</v>
      </c>
      <c r="EC26" s="14">
        <v>-20</v>
      </c>
      <c r="ED26" s="16">
        <v>-3.6726898780666963E-2</v>
      </c>
      <c r="EE26" s="24">
        <v>54436</v>
      </c>
      <c r="EF26" s="5">
        <v>10</v>
      </c>
      <c r="EG26" s="45"/>
      <c r="EH26" s="30">
        <v>10</v>
      </c>
      <c r="EI26" s="31" t="s">
        <v>60</v>
      </c>
      <c r="EJ26" s="29"/>
      <c r="EK26" s="6">
        <v>54436</v>
      </c>
      <c r="EL26" s="14">
        <v>560</v>
      </c>
      <c r="EM26" s="14">
        <v>475</v>
      </c>
      <c r="EN26" s="14">
        <v>85</v>
      </c>
      <c r="EO26" s="16">
        <v>0.15614666764641047</v>
      </c>
      <c r="EP26" s="14">
        <v>1360</v>
      </c>
      <c r="EQ26" s="14">
        <v>1843</v>
      </c>
      <c r="ER26" s="14">
        <v>80</v>
      </c>
      <c r="ES26" s="14">
        <v>3283</v>
      </c>
      <c r="ET26" s="14">
        <v>1159</v>
      </c>
      <c r="EU26" s="14">
        <v>2182</v>
      </c>
      <c r="EV26" s="14">
        <v>30</v>
      </c>
      <c r="EW26" s="14">
        <v>3371</v>
      </c>
      <c r="EX26" s="14">
        <v>-88</v>
      </c>
      <c r="EY26" s="16">
        <v>-0.16165772650451907</v>
      </c>
      <c r="EZ26" s="14">
        <v>-3</v>
      </c>
      <c r="FA26" s="16">
        <v>-5.5110588581086042E-3</v>
      </c>
      <c r="FB26" s="24">
        <v>54433</v>
      </c>
      <c r="FC26" s="67">
        <v>10</v>
      </c>
      <c r="FD26" s="45"/>
      <c r="FE26" s="30">
        <v>10</v>
      </c>
      <c r="FF26" s="31" t="s">
        <v>60</v>
      </c>
      <c r="FG26" s="29"/>
      <c r="FH26" s="6">
        <v>54433</v>
      </c>
      <c r="FI26" s="14">
        <v>598</v>
      </c>
      <c r="FJ26" s="14">
        <v>473</v>
      </c>
      <c r="FK26" s="14">
        <v>125</v>
      </c>
      <c r="FL26" s="16">
        <v>0.22964010802270679</v>
      </c>
      <c r="FM26" s="14">
        <v>1285</v>
      </c>
      <c r="FN26" s="14">
        <v>1948</v>
      </c>
      <c r="FO26" s="14">
        <v>78</v>
      </c>
      <c r="FP26" s="14">
        <v>3311</v>
      </c>
      <c r="FQ26" s="14">
        <v>1148</v>
      </c>
      <c r="FR26" s="14">
        <v>2225</v>
      </c>
      <c r="FS26" s="14">
        <v>23</v>
      </c>
      <c r="FT26" s="14">
        <v>3396</v>
      </c>
      <c r="FU26" s="14">
        <v>-85</v>
      </c>
      <c r="FV26" s="16">
        <v>-0.15615527345544064</v>
      </c>
      <c r="FW26" s="14">
        <v>40</v>
      </c>
      <c r="FX26" s="16">
        <v>7.3484834567266177E-2</v>
      </c>
      <c r="FY26" s="24">
        <v>54473</v>
      </c>
      <c r="FZ26" s="5">
        <v>10</v>
      </c>
      <c r="GA26" s="45"/>
      <c r="GB26" s="30">
        <v>10</v>
      </c>
      <c r="GC26" s="31" t="s">
        <v>60</v>
      </c>
      <c r="GD26" s="29"/>
      <c r="GE26" s="6">
        <v>54248</v>
      </c>
      <c r="GF26" s="14">
        <v>575</v>
      </c>
      <c r="GG26" s="14">
        <v>452</v>
      </c>
      <c r="GH26" s="14">
        <v>123</v>
      </c>
      <c r="GI26" s="16">
        <v>0.22673646954726442</v>
      </c>
      <c r="GJ26" s="14">
        <v>1252</v>
      </c>
      <c r="GK26" s="14">
        <v>1965</v>
      </c>
      <c r="GL26" s="14">
        <v>79</v>
      </c>
      <c r="GM26" s="14">
        <v>3296</v>
      </c>
      <c r="GN26" s="14">
        <v>1191</v>
      </c>
      <c r="GO26" s="14">
        <v>2099</v>
      </c>
      <c r="GP26" s="14">
        <v>39</v>
      </c>
      <c r="GQ26" s="14">
        <v>3329</v>
      </c>
      <c r="GR26" s="14">
        <v>-33</v>
      </c>
      <c r="GS26" s="16">
        <v>-6.0831735732192894E-2</v>
      </c>
      <c r="GT26" s="14">
        <v>90</v>
      </c>
      <c r="GU26" s="16">
        <v>0.16590473381507151</v>
      </c>
      <c r="GV26" s="24">
        <v>54338</v>
      </c>
      <c r="GW26" s="67">
        <v>10</v>
      </c>
      <c r="GX26" s="45"/>
      <c r="GY26" s="30">
        <v>10</v>
      </c>
      <c r="GZ26" s="31" t="s">
        <v>60</v>
      </c>
      <c r="HA26" s="29"/>
      <c r="HB26" s="6">
        <v>54339</v>
      </c>
      <c r="HC26" s="14">
        <v>591</v>
      </c>
      <c r="HD26" s="14">
        <v>448</v>
      </c>
      <c r="HE26" s="14">
        <v>143</v>
      </c>
      <c r="HF26" s="16">
        <v>0.26316273762859088</v>
      </c>
      <c r="HG26" s="14">
        <v>1270</v>
      </c>
      <c r="HH26" s="14">
        <v>1947</v>
      </c>
      <c r="HI26" s="14">
        <v>78</v>
      </c>
      <c r="HJ26" s="14">
        <v>3295</v>
      </c>
      <c r="HK26" s="14">
        <v>1199</v>
      </c>
      <c r="HL26" s="14">
        <v>2192</v>
      </c>
      <c r="HM26" s="14">
        <v>63</v>
      </c>
      <c r="HN26" s="14">
        <v>3454</v>
      </c>
      <c r="HO26" s="14">
        <v>-159</v>
      </c>
      <c r="HP26" s="16">
        <v>-0.29260751946116048</v>
      </c>
      <c r="HQ26" s="14">
        <v>-16</v>
      </c>
      <c r="HR26" s="16">
        <v>-2.944478183256961E-2</v>
      </c>
      <c r="HS26" s="24">
        <v>54323</v>
      </c>
      <c r="HT26" s="67">
        <v>10</v>
      </c>
      <c r="HY26" s="16"/>
      <c r="II26" s="16"/>
      <c r="IK26" s="16"/>
      <c r="IR26" s="16"/>
    </row>
    <row r="27" spans="1:252" ht="12.75" customHeight="1">
      <c r="A27" s="30"/>
      <c r="B27" s="7" t="s">
        <v>61</v>
      </c>
      <c r="C27" s="29"/>
      <c r="D27" s="6">
        <v>32561</v>
      </c>
      <c r="E27" s="14">
        <v>438</v>
      </c>
      <c r="F27" s="14">
        <v>219</v>
      </c>
      <c r="G27" s="14">
        <v>219</v>
      </c>
      <c r="H27" s="16">
        <v>0.67258376585485702</v>
      </c>
      <c r="I27" s="14">
        <v>814</v>
      </c>
      <c r="J27" s="14">
        <v>1375</v>
      </c>
      <c r="K27" s="14">
        <v>0</v>
      </c>
      <c r="L27" s="14">
        <v>2189</v>
      </c>
      <c r="M27" s="14">
        <v>876</v>
      </c>
      <c r="N27" s="14">
        <v>1270</v>
      </c>
      <c r="O27" s="14">
        <v>10</v>
      </c>
      <c r="P27" s="14">
        <v>2156</v>
      </c>
      <c r="Q27" s="14">
        <v>33</v>
      </c>
      <c r="R27" s="16">
        <v>0.10134823869045792</v>
      </c>
      <c r="S27" s="14">
        <v>252</v>
      </c>
      <c r="T27" s="16">
        <v>0.77393200454531486</v>
      </c>
      <c r="U27" s="14">
        <v>32813</v>
      </c>
      <c r="V27" s="67" t="s">
        <v>82</v>
      </c>
      <c r="W27" s="45"/>
      <c r="X27" s="30"/>
      <c r="Y27" s="7" t="s">
        <v>61</v>
      </c>
      <c r="Z27" s="29"/>
      <c r="AA27" s="6">
        <v>32813</v>
      </c>
      <c r="AB27" s="14">
        <v>430</v>
      </c>
      <c r="AC27" s="14">
        <v>223</v>
      </c>
      <c r="AD27" s="14">
        <v>207</v>
      </c>
      <c r="AE27" s="16">
        <v>0.6308475299424009</v>
      </c>
      <c r="AF27" s="14">
        <v>874</v>
      </c>
      <c r="AG27" s="14">
        <v>1408</v>
      </c>
      <c r="AH27" s="14">
        <v>0</v>
      </c>
      <c r="AI27" s="14">
        <v>2282</v>
      </c>
      <c r="AJ27" s="14">
        <v>806</v>
      </c>
      <c r="AK27" s="14">
        <v>1400</v>
      </c>
      <c r="AL27" s="14">
        <v>11</v>
      </c>
      <c r="AM27" s="14">
        <v>2217</v>
      </c>
      <c r="AN27" s="14">
        <v>65</v>
      </c>
      <c r="AO27" s="16">
        <v>0.19809221954713072</v>
      </c>
      <c r="AP27" s="14">
        <v>272</v>
      </c>
      <c r="AQ27" s="16">
        <v>0.82893974948953164</v>
      </c>
      <c r="AR27" s="14">
        <v>33085</v>
      </c>
      <c r="AS27" s="67" t="s">
        <v>82</v>
      </c>
      <c r="AT27" s="45"/>
      <c r="AU27" s="30"/>
      <c r="AV27" s="7" t="s">
        <v>61</v>
      </c>
      <c r="AW27" s="29"/>
      <c r="AX27" s="6">
        <v>33085</v>
      </c>
      <c r="AY27" s="14">
        <v>449</v>
      </c>
      <c r="AZ27" s="14">
        <v>185</v>
      </c>
      <c r="BA27" s="14">
        <v>264</v>
      </c>
      <c r="BB27" s="16">
        <v>0.79794468792504147</v>
      </c>
      <c r="BC27" s="14">
        <v>793</v>
      </c>
      <c r="BD27" s="14">
        <v>1372</v>
      </c>
      <c r="BE27" s="14">
        <v>3</v>
      </c>
      <c r="BF27" s="14">
        <v>2168</v>
      </c>
      <c r="BG27" s="14">
        <v>772</v>
      </c>
      <c r="BH27" s="14">
        <v>1344</v>
      </c>
      <c r="BI27" s="14">
        <v>14</v>
      </c>
      <c r="BJ27" s="14">
        <v>2130</v>
      </c>
      <c r="BK27" s="14">
        <v>38</v>
      </c>
      <c r="BL27" s="16">
        <v>0.11485567477708931</v>
      </c>
      <c r="BM27" s="14">
        <v>302</v>
      </c>
      <c r="BN27" s="16">
        <v>0.91280036270213094</v>
      </c>
      <c r="BO27" s="14">
        <v>33387</v>
      </c>
      <c r="BP27" s="67" t="s">
        <v>82</v>
      </c>
      <c r="BQ27" s="45"/>
      <c r="BR27" s="30"/>
      <c r="BS27" s="7" t="s">
        <v>61</v>
      </c>
      <c r="BT27" s="29"/>
      <c r="BU27" s="6">
        <v>33095</v>
      </c>
      <c r="BV27" s="14">
        <v>413</v>
      </c>
      <c r="BW27" s="14">
        <v>221</v>
      </c>
      <c r="BX27" s="14">
        <v>192</v>
      </c>
      <c r="BY27" s="16">
        <v>0.58014805861912677</v>
      </c>
      <c r="BZ27" s="14">
        <v>678</v>
      </c>
      <c r="CA27" s="14">
        <v>1458</v>
      </c>
      <c r="CB27" s="14">
        <v>0</v>
      </c>
      <c r="CC27" s="14">
        <v>2136</v>
      </c>
      <c r="CD27" s="14">
        <v>784</v>
      </c>
      <c r="CE27" s="14">
        <v>1378</v>
      </c>
      <c r="CF27" s="14">
        <v>25</v>
      </c>
      <c r="CG27" s="14">
        <v>2187</v>
      </c>
      <c r="CH27" s="14">
        <v>-51</v>
      </c>
      <c r="CI27" s="16">
        <v>-0.15410182807070555</v>
      </c>
      <c r="CJ27" s="14">
        <v>141</v>
      </c>
      <c r="CK27" s="16">
        <v>0.42604623054842122</v>
      </c>
      <c r="CL27" s="14">
        <v>33236</v>
      </c>
      <c r="CM27" s="67" t="s">
        <v>82</v>
      </c>
      <c r="CN27" s="30"/>
      <c r="CO27" s="7" t="s">
        <v>61</v>
      </c>
      <c r="CP27" s="29"/>
      <c r="CQ27" s="6">
        <v>33236</v>
      </c>
      <c r="CR27" s="14">
        <v>432</v>
      </c>
      <c r="CS27" s="14">
        <v>216</v>
      </c>
      <c r="CT27" s="14">
        <v>216</v>
      </c>
      <c r="CU27" s="16">
        <v>0.64989770128776025</v>
      </c>
      <c r="CV27" s="14">
        <v>855</v>
      </c>
      <c r="CW27" s="14">
        <v>1474</v>
      </c>
      <c r="CX27" s="14">
        <v>0</v>
      </c>
      <c r="CY27" s="14">
        <v>2329</v>
      </c>
      <c r="CZ27" s="14">
        <v>800</v>
      </c>
      <c r="DA27" s="14">
        <v>1441</v>
      </c>
      <c r="DB27" s="14">
        <v>7</v>
      </c>
      <c r="DC27" s="14">
        <v>2248</v>
      </c>
      <c r="DD27" s="14">
        <v>81</v>
      </c>
      <c r="DE27" s="16">
        <v>0.2437116379829101</v>
      </c>
      <c r="DF27" s="14">
        <v>297</v>
      </c>
      <c r="DG27" s="16">
        <v>0.89360933927067032</v>
      </c>
      <c r="DH27" s="14">
        <v>33533</v>
      </c>
      <c r="DI27" s="67" t="s">
        <v>82</v>
      </c>
      <c r="DJ27" s="45"/>
      <c r="DK27" s="30"/>
      <c r="DL27" s="7" t="s">
        <v>61</v>
      </c>
      <c r="DM27" s="29"/>
      <c r="DN27" s="6">
        <v>33533</v>
      </c>
      <c r="DO27" s="14">
        <v>444</v>
      </c>
      <c r="DP27" s="14">
        <v>244</v>
      </c>
      <c r="DQ27" s="14">
        <v>200</v>
      </c>
      <c r="DR27" s="16">
        <v>0.59642739987475024</v>
      </c>
      <c r="DS27" s="14">
        <v>851</v>
      </c>
      <c r="DT27" s="14">
        <v>1387</v>
      </c>
      <c r="DU27" s="14">
        <v>14</v>
      </c>
      <c r="DV27" s="14">
        <v>2252</v>
      </c>
      <c r="DW27" s="14">
        <v>838</v>
      </c>
      <c r="DX27" s="14">
        <v>1538</v>
      </c>
      <c r="DY27" s="14">
        <v>15</v>
      </c>
      <c r="DZ27" s="14">
        <v>2391</v>
      </c>
      <c r="EA27" s="14">
        <v>-139</v>
      </c>
      <c r="EB27" s="16">
        <v>-0.41451704291295144</v>
      </c>
      <c r="EC27" s="14">
        <v>61</v>
      </c>
      <c r="ED27" s="16">
        <v>0.18191035696179883</v>
      </c>
      <c r="EE27" s="14">
        <v>33594</v>
      </c>
      <c r="EF27" s="5" t="s">
        <v>82</v>
      </c>
      <c r="EG27" s="45"/>
      <c r="EH27" s="30"/>
      <c r="EI27" s="7" t="s">
        <v>61</v>
      </c>
      <c r="EJ27" s="29"/>
      <c r="EK27" s="6">
        <v>33594</v>
      </c>
      <c r="EL27" s="14">
        <v>412</v>
      </c>
      <c r="EM27" s="14">
        <v>239</v>
      </c>
      <c r="EN27" s="14">
        <v>173</v>
      </c>
      <c r="EO27" s="16">
        <v>0.51497291182949334</v>
      </c>
      <c r="EP27" s="14">
        <v>825</v>
      </c>
      <c r="EQ27" s="14">
        <v>1269</v>
      </c>
      <c r="ER27" s="14">
        <v>45</v>
      </c>
      <c r="ES27" s="14">
        <v>2139</v>
      </c>
      <c r="ET27" s="14">
        <v>775</v>
      </c>
      <c r="EU27" s="14">
        <v>1489</v>
      </c>
      <c r="EV27" s="14">
        <v>15</v>
      </c>
      <c r="EW27" s="14">
        <v>2279</v>
      </c>
      <c r="EX27" s="14">
        <v>-140</v>
      </c>
      <c r="EY27" s="16">
        <v>-0.41674108471750904</v>
      </c>
      <c r="EZ27" s="14">
        <v>33</v>
      </c>
      <c r="FA27" s="16">
        <v>9.8231827111984277E-2</v>
      </c>
      <c r="FB27" s="14">
        <v>33627</v>
      </c>
      <c r="FC27" s="67" t="s">
        <v>82</v>
      </c>
      <c r="FD27" s="45"/>
      <c r="FE27" s="30"/>
      <c r="FF27" s="7" t="s">
        <v>61</v>
      </c>
      <c r="FG27" s="29"/>
      <c r="FH27" s="6">
        <v>33627</v>
      </c>
      <c r="FI27" s="14">
        <v>414</v>
      </c>
      <c r="FJ27" s="14">
        <v>236</v>
      </c>
      <c r="FK27" s="14">
        <v>178</v>
      </c>
      <c r="FL27" s="16">
        <v>0.52933654503821326</v>
      </c>
      <c r="FM27" s="14">
        <v>778</v>
      </c>
      <c r="FN27" s="14">
        <v>1338</v>
      </c>
      <c r="FO27" s="14">
        <v>33</v>
      </c>
      <c r="FP27" s="14">
        <v>2149</v>
      </c>
      <c r="FQ27" s="14">
        <v>734</v>
      </c>
      <c r="FR27" s="14">
        <v>1484</v>
      </c>
      <c r="FS27" s="14">
        <v>10</v>
      </c>
      <c r="FT27" s="14">
        <v>2228</v>
      </c>
      <c r="FU27" s="14">
        <v>-79</v>
      </c>
      <c r="FV27" s="16">
        <v>-0.23493026437089246</v>
      </c>
      <c r="FW27" s="14">
        <v>99</v>
      </c>
      <c r="FX27" s="16">
        <v>0.29440628066732089</v>
      </c>
      <c r="FY27" s="14">
        <v>33726</v>
      </c>
      <c r="FZ27" s="5" t="s">
        <v>82</v>
      </c>
      <c r="GA27" s="45"/>
      <c r="GB27" s="30"/>
      <c r="GC27" s="7" t="s">
        <v>61</v>
      </c>
      <c r="GD27" s="29"/>
      <c r="GE27" s="6">
        <v>33701</v>
      </c>
      <c r="GF27" s="14">
        <v>408</v>
      </c>
      <c r="GG27" s="14">
        <v>233</v>
      </c>
      <c r="GH27" s="14">
        <v>175</v>
      </c>
      <c r="GI27" s="16">
        <v>0.51927242515058902</v>
      </c>
      <c r="GJ27" s="14">
        <v>854</v>
      </c>
      <c r="GK27" s="14">
        <v>1440</v>
      </c>
      <c r="GL27" s="14">
        <v>31</v>
      </c>
      <c r="GM27" s="14">
        <v>2325</v>
      </c>
      <c r="GN27" s="14">
        <v>822</v>
      </c>
      <c r="GO27" s="14">
        <v>1341</v>
      </c>
      <c r="GP27" s="14">
        <v>28</v>
      </c>
      <c r="GQ27" s="14">
        <v>2191</v>
      </c>
      <c r="GR27" s="14">
        <v>134</v>
      </c>
      <c r="GS27" s="16">
        <v>0.39761431411530812</v>
      </c>
      <c r="GT27" s="14">
        <v>309</v>
      </c>
      <c r="GU27" s="16">
        <v>0.91688673926589725</v>
      </c>
      <c r="GV27" s="14">
        <v>34010</v>
      </c>
      <c r="GW27" s="67" t="s">
        <v>82</v>
      </c>
      <c r="GX27" s="45"/>
      <c r="GY27" s="30"/>
      <c r="GZ27" s="7" t="s">
        <v>61</v>
      </c>
      <c r="HA27" s="29"/>
      <c r="HB27" s="6">
        <v>34010</v>
      </c>
      <c r="HC27" s="14">
        <v>409</v>
      </c>
      <c r="HD27" s="14">
        <v>225</v>
      </c>
      <c r="HE27" s="14">
        <v>184</v>
      </c>
      <c r="HF27" s="16">
        <v>0.54101734783887101</v>
      </c>
      <c r="HG27" s="14">
        <v>877</v>
      </c>
      <c r="HH27" s="14">
        <v>1293</v>
      </c>
      <c r="HI27" s="14">
        <v>47</v>
      </c>
      <c r="HJ27" s="14">
        <v>2217</v>
      </c>
      <c r="HK27" s="14">
        <v>829</v>
      </c>
      <c r="HL27" s="14">
        <v>1555</v>
      </c>
      <c r="HM27" s="14">
        <v>53</v>
      </c>
      <c r="HN27" s="14">
        <v>2437</v>
      </c>
      <c r="HO27" s="14">
        <v>-220</v>
      </c>
      <c r="HP27" s="16">
        <v>-0.64686856806821524</v>
      </c>
      <c r="HQ27" s="14">
        <v>-36</v>
      </c>
      <c r="HR27" s="16">
        <v>-0.1058512202293443</v>
      </c>
      <c r="HS27" s="14">
        <v>33974</v>
      </c>
      <c r="HT27" s="67" t="s">
        <v>82</v>
      </c>
      <c r="HY27" s="16"/>
      <c r="II27" s="16"/>
      <c r="IK27" s="16"/>
      <c r="IR27" s="16"/>
    </row>
    <row r="28" spans="1:252" ht="12.75" customHeight="1">
      <c r="A28" s="30"/>
      <c r="B28" s="7" t="s">
        <v>62</v>
      </c>
      <c r="C28" s="29"/>
      <c r="D28" s="6">
        <v>8237</v>
      </c>
      <c r="E28" s="14">
        <v>55</v>
      </c>
      <c r="F28" s="14">
        <v>90</v>
      </c>
      <c r="G28" s="14">
        <v>-35</v>
      </c>
      <c r="H28" s="16">
        <v>-0.42491198251790702</v>
      </c>
      <c r="I28" s="14">
        <v>161</v>
      </c>
      <c r="J28" s="14">
        <v>230</v>
      </c>
      <c r="K28" s="14">
        <v>14</v>
      </c>
      <c r="L28" s="14">
        <v>405</v>
      </c>
      <c r="M28" s="14">
        <v>174</v>
      </c>
      <c r="N28" s="14">
        <v>320</v>
      </c>
      <c r="O28" s="14">
        <v>9</v>
      </c>
      <c r="P28" s="14">
        <v>503</v>
      </c>
      <c r="Q28" s="14">
        <v>-98</v>
      </c>
      <c r="R28" s="16">
        <v>-1.1897535510501396</v>
      </c>
      <c r="S28" s="14">
        <v>-133</v>
      </c>
      <c r="T28" s="16">
        <v>-1.6146655335680467</v>
      </c>
      <c r="U28" s="14">
        <v>8104</v>
      </c>
      <c r="V28" s="67" t="s">
        <v>83</v>
      </c>
      <c r="W28" s="45"/>
      <c r="X28" s="30"/>
      <c r="Y28" s="7" t="s">
        <v>62</v>
      </c>
      <c r="Z28" s="29"/>
      <c r="AA28" s="6">
        <v>8104</v>
      </c>
      <c r="AB28" s="14">
        <v>61</v>
      </c>
      <c r="AC28" s="14">
        <v>93</v>
      </c>
      <c r="AD28" s="14">
        <v>-32</v>
      </c>
      <c r="AE28" s="16">
        <v>-0.3948667324777887</v>
      </c>
      <c r="AF28" s="14">
        <v>201</v>
      </c>
      <c r="AG28" s="14">
        <v>206</v>
      </c>
      <c r="AH28" s="14">
        <v>19</v>
      </c>
      <c r="AI28" s="14">
        <v>426</v>
      </c>
      <c r="AJ28" s="14">
        <v>151</v>
      </c>
      <c r="AK28" s="14">
        <v>281</v>
      </c>
      <c r="AL28" s="14">
        <v>5</v>
      </c>
      <c r="AM28" s="14">
        <v>437</v>
      </c>
      <c r="AN28" s="14">
        <v>-11</v>
      </c>
      <c r="AO28" s="16">
        <v>-0.13573543928923987</v>
      </c>
      <c r="AP28" s="14">
        <v>-43</v>
      </c>
      <c r="AQ28" s="16">
        <v>-0.53060217176702862</v>
      </c>
      <c r="AR28" s="14">
        <v>8061</v>
      </c>
      <c r="AS28" s="67" t="s">
        <v>83</v>
      </c>
      <c r="AT28" s="45"/>
      <c r="AU28" s="30"/>
      <c r="AV28" s="7" t="s">
        <v>62</v>
      </c>
      <c r="AW28" s="29"/>
      <c r="AX28" s="6">
        <v>8061</v>
      </c>
      <c r="AY28" s="14">
        <v>59</v>
      </c>
      <c r="AZ28" s="14">
        <v>97</v>
      </c>
      <c r="BA28" s="14">
        <v>-38</v>
      </c>
      <c r="BB28" s="16">
        <v>-0.47140553281230618</v>
      </c>
      <c r="BC28" s="14">
        <v>122</v>
      </c>
      <c r="BD28" s="14">
        <v>244</v>
      </c>
      <c r="BE28" s="14">
        <v>33</v>
      </c>
      <c r="BF28" s="14">
        <v>399</v>
      </c>
      <c r="BG28" s="14">
        <v>140</v>
      </c>
      <c r="BH28" s="14">
        <v>309</v>
      </c>
      <c r="BI28" s="14">
        <v>75</v>
      </c>
      <c r="BJ28" s="14">
        <v>524</v>
      </c>
      <c r="BK28" s="14">
        <v>-125</v>
      </c>
      <c r="BL28" s="16">
        <v>-1.550676094777323</v>
      </c>
      <c r="BM28" s="14">
        <v>-163</v>
      </c>
      <c r="BN28" s="16">
        <v>-2.0220816275896292</v>
      </c>
      <c r="BO28" s="14">
        <v>7898</v>
      </c>
      <c r="BP28" s="67" t="s">
        <v>83</v>
      </c>
      <c r="BQ28" s="45"/>
      <c r="BR28" s="30"/>
      <c r="BS28" s="7" t="s">
        <v>62</v>
      </c>
      <c r="BT28" s="29"/>
      <c r="BU28" s="6">
        <v>7864</v>
      </c>
      <c r="BV28" s="14">
        <v>47</v>
      </c>
      <c r="BW28" s="14">
        <v>89</v>
      </c>
      <c r="BX28" s="14">
        <v>-42</v>
      </c>
      <c r="BY28" s="16">
        <v>-0.53407934893184128</v>
      </c>
      <c r="BZ28" s="14">
        <v>157</v>
      </c>
      <c r="CA28" s="14">
        <v>213</v>
      </c>
      <c r="CB28" s="14">
        <v>13</v>
      </c>
      <c r="CC28" s="14">
        <v>383</v>
      </c>
      <c r="CD28" s="14">
        <v>120</v>
      </c>
      <c r="CE28" s="14">
        <v>214</v>
      </c>
      <c r="CF28" s="14">
        <v>8</v>
      </c>
      <c r="CG28" s="14">
        <v>342</v>
      </c>
      <c r="CH28" s="14">
        <v>41</v>
      </c>
      <c r="CI28" s="16">
        <v>0.52136317395727361</v>
      </c>
      <c r="CJ28" s="14">
        <v>-1</v>
      </c>
      <c r="CK28" s="16">
        <v>-1.2716174974567649E-2</v>
      </c>
      <c r="CL28" s="14">
        <v>7863</v>
      </c>
      <c r="CM28" s="67" t="s">
        <v>83</v>
      </c>
      <c r="CN28" s="30"/>
      <c r="CO28" s="7" t="s">
        <v>62</v>
      </c>
      <c r="CP28" s="29"/>
      <c r="CQ28" s="6">
        <v>7863</v>
      </c>
      <c r="CR28" s="14">
        <v>49</v>
      </c>
      <c r="CS28" s="14">
        <v>99</v>
      </c>
      <c r="CT28" s="14">
        <v>-50</v>
      </c>
      <c r="CU28" s="16">
        <v>-0.63588960956377971</v>
      </c>
      <c r="CV28" s="14">
        <v>176</v>
      </c>
      <c r="CW28" s="14">
        <v>187</v>
      </c>
      <c r="CX28" s="14">
        <v>8</v>
      </c>
      <c r="CY28" s="14">
        <v>371</v>
      </c>
      <c r="CZ28" s="14">
        <v>187</v>
      </c>
      <c r="DA28" s="14">
        <v>178</v>
      </c>
      <c r="DB28" s="14">
        <v>3</v>
      </c>
      <c r="DC28" s="14">
        <v>368</v>
      </c>
      <c r="DD28" s="14">
        <v>3</v>
      </c>
      <c r="DE28" s="16">
        <v>3.8153376573826787E-2</v>
      </c>
      <c r="DF28" s="14">
        <v>-47</v>
      </c>
      <c r="DG28" s="16">
        <v>-0.59773623298995293</v>
      </c>
      <c r="DH28" s="14">
        <v>7816</v>
      </c>
      <c r="DI28" s="67" t="s">
        <v>83</v>
      </c>
      <c r="DJ28" s="45"/>
      <c r="DK28" s="30"/>
      <c r="DL28" s="7" t="s">
        <v>62</v>
      </c>
      <c r="DM28" s="29"/>
      <c r="DN28" s="6">
        <v>7816</v>
      </c>
      <c r="DO28" s="14">
        <v>64</v>
      </c>
      <c r="DP28" s="14">
        <v>92</v>
      </c>
      <c r="DQ28" s="14">
        <v>-28</v>
      </c>
      <c r="DR28" s="16">
        <v>-0.35823950870010235</v>
      </c>
      <c r="DS28" s="14">
        <v>147</v>
      </c>
      <c r="DT28" s="14">
        <v>253</v>
      </c>
      <c r="DU28" s="14">
        <v>9</v>
      </c>
      <c r="DV28" s="14">
        <v>409</v>
      </c>
      <c r="DW28" s="14">
        <v>142</v>
      </c>
      <c r="DX28" s="14">
        <v>252</v>
      </c>
      <c r="DY28" s="14">
        <v>4</v>
      </c>
      <c r="DZ28" s="14">
        <v>398</v>
      </c>
      <c r="EA28" s="14">
        <v>11</v>
      </c>
      <c r="EB28" s="16">
        <v>0.14073694984646878</v>
      </c>
      <c r="EC28" s="14">
        <v>-17</v>
      </c>
      <c r="ED28" s="16">
        <v>-0.21750255885363357</v>
      </c>
      <c r="EE28" s="14">
        <v>7799</v>
      </c>
      <c r="EF28" s="5" t="s">
        <v>83</v>
      </c>
      <c r="EG28" s="45"/>
      <c r="EH28" s="30"/>
      <c r="EI28" s="7" t="s">
        <v>62</v>
      </c>
      <c r="EJ28" s="29"/>
      <c r="EK28" s="6">
        <v>7799</v>
      </c>
      <c r="EL28" s="14">
        <v>46</v>
      </c>
      <c r="EM28" s="14">
        <v>90</v>
      </c>
      <c r="EN28" s="14">
        <v>-44</v>
      </c>
      <c r="EO28" s="16">
        <v>-0.56417489421720735</v>
      </c>
      <c r="EP28" s="14">
        <v>141</v>
      </c>
      <c r="EQ28" s="14">
        <v>203</v>
      </c>
      <c r="ER28" s="14">
        <v>16</v>
      </c>
      <c r="ES28" s="14">
        <v>360</v>
      </c>
      <c r="ET28" s="14">
        <v>114</v>
      </c>
      <c r="EU28" s="14">
        <v>260</v>
      </c>
      <c r="EV28" s="14">
        <v>5</v>
      </c>
      <c r="EW28" s="14">
        <v>379</v>
      </c>
      <c r="EX28" s="14">
        <v>-19</v>
      </c>
      <c r="EY28" s="16">
        <v>-0.24362097704833954</v>
      </c>
      <c r="EZ28" s="14">
        <v>-63</v>
      </c>
      <c r="FA28" s="16">
        <v>-0.80779587126554686</v>
      </c>
      <c r="FB28" s="14">
        <v>7736</v>
      </c>
      <c r="FC28" s="67" t="s">
        <v>83</v>
      </c>
      <c r="FD28" s="45"/>
      <c r="FE28" s="30"/>
      <c r="FF28" s="7" t="s">
        <v>62</v>
      </c>
      <c r="FG28" s="29"/>
      <c r="FH28" s="6">
        <v>7736</v>
      </c>
      <c r="FI28" s="14">
        <v>58</v>
      </c>
      <c r="FJ28" s="14">
        <v>102</v>
      </c>
      <c r="FK28" s="14">
        <v>-44</v>
      </c>
      <c r="FL28" s="16">
        <v>-0.56876938986556358</v>
      </c>
      <c r="FM28" s="14">
        <v>141</v>
      </c>
      <c r="FN28" s="14">
        <v>242</v>
      </c>
      <c r="FO28" s="14">
        <v>18</v>
      </c>
      <c r="FP28" s="14">
        <v>401</v>
      </c>
      <c r="FQ28" s="14">
        <v>123</v>
      </c>
      <c r="FR28" s="14">
        <v>313</v>
      </c>
      <c r="FS28" s="14">
        <v>8</v>
      </c>
      <c r="FT28" s="14">
        <v>444</v>
      </c>
      <c r="FU28" s="14">
        <v>-43</v>
      </c>
      <c r="FV28" s="16">
        <v>-0.55584281282316439</v>
      </c>
      <c r="FW28" s="14">
        <v>-87</v>
      </c>
      <c r="FX28" s="16">
        <v>-1.124612202688728</v>
      </c>
      <c r="FY28" s="14">
        <v>7649</v>
      </c>
      <c r="FZ28" s="5" t="s">
        <v>83</v>
      </c>
      <c r="GA28" s="45"/>
      <c r="GB28" s="30"/>
      <c r="GC28" s="7" t="s">
        <v>62</v>
      </c>
      <c r="GD28" s="29"/>
      <c r="GE28" s="6">
        <v>7288</v>
      </c>
      <c r="GF28" s="14">
        <v>59</v>
      </c>
      <c r="GG28" s="14">
        <v>88</v>
      </c>
      <c r="GH28" s="14">
        <v>-29</v>
      </c>
      <c r="GI28" s="16">
        <v>-0.39791437980241495</v>
      </c>
      <c r="GJ28" s="14">
        <v>114</v>
      </c>
      <c r="GK28" s="14">
        <v>195</v>
      </c>
      <c r="GL28" s="14">
        <v>13</v>
      </c>
      <c r="GM28" s="14">
        <v>322</v>
      </c>
      <c r="GN28" s="14">
        <v>102</v>
      </c>
      <c r="GO28" s="14">
        <v>301</v>
      </c>
      <c r="GP28" s="14">
        <v>5</v>
      </c>
      <c r="GQ28" s="14">
        <v>408</v>
      </c>
      <c r="GR28" s="14">
        <v>-86</v>
      </c>
      <c r="GS28" s="16">
        <v>-1.1800219538968169</v>
      </c>
      <c r="GT28" s="14">
        <v>-115</v>
      </c>
      <c r="GU28" s="16">
        <v>-1.5779363336992318</v>
      </c>
      <c r="GV28" s="14">
        <v>7173</v>
      </c>
      <c r="GW28" s="67" t="s">
        <v>83</v>
      </c>
      <c r="GX28" s="45"/>
      <c r="GY28" s="30"/>
      <c r="GZ28" s="7" t="s">
        <v>62</v>
      </c>
      <c r="HA28" s="29"/>
      <c r="HB28" s="6">
        <v>7176</v>
      </c>
      <c r="HC28" s="14">
        <v>63</v>
      </c>
      <c r="HD28" s="14">
        <v>83</v>
      </c>
      <c r="HE28" s="14">
        <v>-20</v>
      </c>
      <c r="HF28" s="16">
        <v>-0.27870680044593088</v>
      </c>
      <c r="HG28" s="14">
        <v>101</v>
      </c>
      <c r="HH28" s="14">
        <v>241</v>
      </c>
      <c r="HI28" s="14">
        <v>4</v>
      </c>
      <c r="HJ28" s="14">
        <v>346</v>
      </c>
      <c r="HK28" s="14">
        <v>107</v>
      </c>
      <c r="HL28" s="14">
        <v>257</v>
      </c>
      <c r="HM28" s="14">
        <v>2</v>
      </c>
      <c r="HN28" s="14">
        <v>366</v>
      </c>
      <c r="HO28" s="14">
        <v>-20</v>
      </c>
      <c r="HP28" s="16">
        <v>-0.27870680044593088</v>
      </c>
      <c r="HQ28" s="14">
        <v>-40</v>
      </c>
      <c r="HR28" s="16">
        <v>-0.55741360089186176</v>
      </c>
      <c r="HS28" s="14">
        <v>7136</v>
      </c>
      <c r="HT28" s="67" t="s">
        <v>83</v>
      </c>
      <c r="HY28" s="16"/>
      <c r="II28" s="16"/>
      <c r="IK28" s="16"/>
      <c r="IR28" s="16"/>
    </row>
    <row r="29" spans="1:252" ht="12.75" customHeight="1">
      <c r="A29" s="30"/>
      <c r="B29" s="7" t="s">
        <v>63</v>
      </c>
      <c r="C29" s="29"/>
      <c r="D29" s="6">
        <v>2942</v>
      </c>
      <c r="E29" s="14">
        <v>23</v>
      </c>
      <c r="F29" s="14">
        <v>30</v>
      </c>
      <c r="G29" s="14">
        <v>-7</v>
      </c>
      <c r="H29" s="16">
        <v>-0.2379333786539769</v>
      </c>
      <c r="I29" s="14">
        <v>45</v>
      </c>
      <c r="J29" s="14">
        <v>87</v>
      </c>
      <c r="K29" s="14">
        <v>4</v>
      </c>
      <c r="L29" s="14">
        <v>136</v>
      </c>
      <c r="M29" s="14">
        <v>53</v>
      </c>
      <c r="N29" s="14">
        <v>92</v>
      </c>
      <c r="O29" s="14">
        <v>4</v>
      </c>
      <c r="P29" s="14">
        <v>149</v>
      </c>
      <c r="Q29" s="14">
        <v>-13</v>
      </c>
      <c r="R29" s="16">
        <v>-0.44187627464309992</v>
      </c>
      <c r="S29" s="14">
        <v>-20</v>
      </c>
      <c r="T29" s="16">
        <v>-0.67980965329707677</v>
      </c>
      <c r="U29" s="14">
        <v>2922</v>
      </c>
      <c r="V29" s="67" t="s">
        <v>84</v>
      </c>
      <c r="W29" s="45"/>
      <c r="X29" s="30"/>
      <c r="Y29" s="7" t="s">
        <v>63</v>
      </c>
      <c r="Z29" s="29"/>
      <c r="AA29" s="6">
        <v>2922</v>
      </c>
      <c r="AB29" s="14">
        <v>39</v>
      </c>
      <c r="AC29" s="14">
        <v>25</v>
      </c>
      <c r="AD29" s="14">
        <v>14</v>
      </c>
      <c r="AE29" s="16">
        <v>0.4791238877481177</v>
      </c>
      <c r="AF29" s="14">
        <v>63</v>
      </c>
      <c r="AG29" s="14">
        <v>106</v>
      </c>
      <c r="AH29" s="14">
        <v>0</v>
      </c>
      <c r="AI29" s="14">
        <v>169</v>
      </c>
      <c r="AJ29" s="14">
        <v>31</v>
      </c>
      <c r="AK29" s="14">
        <v>105</v>
      </c>
      <c r="AL29" s="14">
        <v>0</v>
      </c>
      <c r="AM29" s="14">
        <v>136</v>
      </c>
      <c r="AN29" s="14">
        <v>33</v>
      </c>
      <c r="AO29" s="16">
        <v>1.1293634496919918</v>
      </c>
      <c r="AP29" s="14">
        <v>47</v>
      </c>
      <c r="AQ29" s="16">
        <v>1.6084873374401096</v>
      </c>
      <c r="AR29" s="14">
        <v>2969</v>
      </c>
      <c r="AS29" s="67" t="s">
        <v>84</v>
      </c>
      <c r="AT29" s="45"/>
      <c r="AU29" s="30"/>
      <c r="AV29" s="7" t="s">
        <v>63</v>
      </c>
      <c r="AW29" s="29"/>
      <c r="AX29" s="6">
        <v>2969</v>
      </c>
      <c r="AY29" s="14">
        <v>30</v>
      </c>
      <c r="AZ29" s="14">
        <v>18</v>
      </c>
      <c r="BA29" s="14">
        <v>12</v>
      </c>
      <c r="BB29" s="16">
        <v>0.40417649040080833</v>
      </c>
      <c r="BC29" s="14">
        <v>51</v>
      </c>
      <c r="BD29" s="14">
        <v>125</v>
      </c>
      <c r="BE29" s="14">
        <v>0</v>
      </c>
      <c r="BF29" s="14">
        <v>176</v>
      </c>
      <c r="BG29" s="14">
        <v>34</v>
      </c>
      <c r="BH29" s="14">
        <v>80</v>
      </c>
      <c r="BI29" s="14">
        <v>0</v>
      </c>
      <c r="BJ29" s="14">
        <v>114</v>
      </c>
      <c r="BK29" s="14">
        <v>62</v>
      </c>
      <c r="BL29" s="16">
        <v>2.0882452004041765</v>
      </c>
      <c r="BM29" s="14">
        <v>74</v>
      </c>
      <c r="BN29" s="16">
        <v>2.492421690804985</v>
      </c>
      <c r="BO29" s="14">
        <v>3043</v>
      </c>
      <c r="BP29" s="67" t="s">
        <v>84</v>
      </c>
      <c r="BQ29" s="45"/>
      <c r="BR29" s="30"/>
      <c r="BS29" s="7" t="s">
        <v>63</v>
      </c>
      <c r="BT29" s="29"/>
      <c r="BU29" s="6">
        <v>3036</v>
      </c>
      <c r="BV29" s="14">
        <v>30</v>
      </c>
      <c r="BW29" s="14">
        <v>28</v>
      </c>
      <c r="BX29" s="14">
        <v>2</v>
      </c>
      <c r="BY29" s="16">
        <v>6.5876152832674575E-2</v>
      </c>
      <c r="BZ29" s="14">
        <v>50</v>
      </c>
      <c r="CA29" s="14">
        <v>106</v>
      </c>
      <c r="CB29" s="14">
        <v>1</v>
      </c>
      <c r="CC29" s="14">
        <v>157</v>
      </c>
      <c r="CD29" s="14">
        <v>46</v>
      </c>
      <c r="CE29" s="14">
        <v>88</v>
      </c>
      <c r="CF29" s="14">
        <v>1</v>
      </c>
      <c r="CG29" s="14">
        <v>135</v>
      </c>
      <c r="CH29" s="14">
        <v>22</v>
      </c>
      <c r="CI29" s="16">
        <v>0.72463768115942029</v>
      </c>
      <c r="CJ29" s="14">
        <v>24</v>
      </c>
      <c r="CK29" s="16">
        <v>0.79051383399209485</v>
      </c>
      <c r="CL29" s="14">
        <v>3060</v>
      </c>
      <c r="CM29" s="67" t="s">
        <v>84</v>
      </c>
      <c r="CN29" s="30"/>
      <c r="CO29" s="7" t="s">
        <v>63</v>
      </c>
      <c r="CP29" s="29"/>
      <c r="CQ29" s="6">
        <v>3060</v>
      </c>
      <c r="CR29" s="14">
        <v>41</v>
      </c>
      <c r="CS29" s="14">
        <v>34</v>
      </c>
      <c r="CT29" s="14">
        <v>7</v>
      </c>
      <c r="CU29" s="16">
        <v>0.22875816993464054</v>
      </c>
      <c r="CV29" s="14">
        <v>84</v>
      </c>
      <c r="CW29" s="14">
        <v>134</v>
      </c>
      <c r="CX29" s="14">
        <v>0</v>
      </c>
      <c r="CY29" s="14">
        <v>218</v>
      </c>
      <c r="CZ29" s="14">
        <v>33</v>
      </c>
      <c r="DA29" s="14">
        <v>102</v>
      </c>
      <c r="DB29" s="14">
        <v>0</v>
      </c>
      <c r="DC29" s="14">
        <v>135</v>
      </c>
      <c r="DD29" s="14">
        <v>83</v>
      </c>
      <c r="DE29" s="16">
        <v>2.7124183006535949</v>
      </c>
      <c r="DF29" s="14">
        <v>90</v>
      </c>
      <c r="DG29" s="16">
        <v>2.9411764705882351</v>
      </c>
      <c r="DH29" s="14">
        <v>3150</v>
      </c>
      <c r="DI29" s="67" t="s">
        <v>84</v>
      </c>
      <c r="DJ29" s="45"/>
      <c r="DK29" s="30"/>
      <c r="DL29" s="7" t="s">
        <v>63</v>
      </c>
      <c r="DM29" s="29"/>
      <c r="DN29" s="6">
        <v>3150</v>
      </c>
      <c r="DO29" s="14">
        <v>42</v>
      </c>
      <c r="DP29" s="14">
        <v>38</v>
      </c>
      <c r="DQ29" s="14">
        <v>4</v>
      </c>
      <c r="DR29" s="16">
        <v>0.12698412698412698</v>
      </c>
      <c r="DS29" s="14">
        <v>47</v>
      </c>
      <c r="DT29" s="14">
        <v>101</v>
      </c>
      <c r="DU29" s="14">
        <v>0</v>
      </c>
      <c r="DV29" s="14">
        <v>148</v>
      </c>
      <c r="DW29" s="14">
        <v>54</v>
      </c>
      <c r="DX29" s="14">
        <v>108</v>
      </c>
      <c r="DY29" s="14">
        <v>0</v>
      </c>
      <c r="DZ29" s="14">
        <v>162</v>
      </c>
      <c r="EA29" s="14">
        <v>-14</v>
      </c>
      <c r="EB29" s="16">
        <v>-0.44444444444444442</v>
      </c>
      <c r="EC29" s="14">
        <v>-10</v>
      </c>
      <c r="ED29" s="16">
        <v>-0.31746031746031744</v>
      </c>
      <c r="EE29" s="14">
        <v>3140</v>
      </c>
      <c r="EF29" s="5" t="s">
        <v>84</v>
      </c>
      <c r="EG29" s="45"/>
      <c r="EH29" s="30"/>
      <c r="EI29" s="7" t="s">
        <v>63</v>
      </c>
      <c r="EJ29" s="29"/>
      <c r="EK29" s="6">
        <v>3140</v>
      </c>
      <c r="EL29" s="14">
        <v>30</v>
      </c>
      <c r="EM29" s="14">
        <v>43</v>
      </c>
      <c r="EN29" s="14">
        <v>-13</v>
      </c>
      <c r="EO29" s="16">
        <v>-0.4140127388535032</v>
      </c>
      <c r="EP29" s="14">
        <v>71</v>
      </c>
      <c r="EQ29" s="14">
        <v>132</v>
      </c>
      <c r="ER29" s="14">
        <v>6</v>
      </c>
      <c r="ES29" s="14">
        <v>209</v>
      </c>
      <c r="ET29" s="14">
        <v>60</v>
      </c>
      <c r="EU29" s="14">
        <v>107</v>
      </c>
      <c r="EV29" s="14">
        <v>2</v>
      </c>
      <c r="EW29" s="14">
        <v>169</v>
      </c>
      <c r="EX29" s="14">
        <v>40</v>
      </c>
      <c r="EY29" s="16">
        <v>1.2738853503184715</v>
      </c>
      <c r="EZ29" s="14">
        <v>27</v>
      </c>
      <c r="FA29" s="16">
        <v>0.85987261146496818</v>
      </c>
      <c r="FB29" s="14">
        <v>3167</v>
      </c>
      <c r="FC29" s="67" t="s">
        <v>84</v>
      </c>
      <c r="FD29" s="45"/>
      <c r="FE29" s="30"/>
      <c r="FF29" s="7" t="s">
        <v>63</v>
      </c>
      <c r="FG29" s="29"/>
      <c r="FH29" s="6">
        <v>3167</v>
      </c>
      <c r="FI29" s="14">
        <v>41</v>
      </c>
      <c r="FJ29" s="14">
        <v>37</v>
      </c>
      <c r="FK29" s="14">
        <v>4</v>
      </c>
      <c r="FL29" s="16">
        <v>0.12630249447426586</v>
      </c>
      <c r="FM29" s="14">
        <v>61</v>
      </c>
      <c r="FN29" s="14">
        <v>102</v>
      </c>
      <c r="FO29" s="14">
        <v>9</v>
      </c>
      <c r="FP29" s="14">
        <v>172</v>
      </c>
      <c r="FQ29" s="14">
        <v>50</v>
      </c>
      <c r="FR29" s="14">
        <v>85</v>
      </c>
      <c r="FS29" s="14">
        <v>2</v>
      </c>
      <c r="FT29" s="14">
        <v>137</v>
      </c>
      <c r="FU29" s="14">
        <v>35</v>
      </c>
      <c r="FV29" s="16">
        <v>1.1051468266498263</v>
      </c>
      <c r="FW29" s="14">
        <v>39</v>
      </c>
      <c r="FX29" s="16">
        <v>1.2314493211240922</v>
      </c>
      <c r="FY29" s="14">
        <v>3206</v>
      </c>
      <c r="FZ29" s="5" t="s">
        <v>84</v>
      </c>
      <c r="GA29" s="45"/>
      <c r="GB29" s="30"/>
      <c r="GC29" s="7" t="s">
        <v>63</v>
      </c>
      <c r="GD29" s="29"/>
      <c r="GE29" s="6">
        <v>3172</v>
      </c>
      <c r="GF29" s="14">
        <v>36</v>
      </c>
      <c r="GG29" s="14">
        <v>35</v>
      </c>
      <c r="GH29" s="14">
        <v>1</v>
      </c>
      <c r="GI29" s="16">
        <v>3.1525851197982346E-2</v>
      </c>
      <c r="GJ29" s="14">
        <v>67</v>
      </c>
      <c r="GK29" s="14">
        <v>94</v>
      </c>
      <c r="GL29" s="14">
        <v>15</v>
      </c>
      <c r="GM29" s="14">
        <v>176</v>
      </c>
      <c r="GN29" s="14">
        <v>42</v>
      </c>
      <c r="GO29" s="14">
        <v>95</v>
      </c>
      <c r="GP29" s="14">
        <v>3</v>
      </c>
      <c r="GQ29" s="14">
        <v>140</v>
      </c>
      <c r="GR29" s="14">
        <v>36</v>
      </c>
      <c r="GS29" s="16">
        <v>1.1349306431273645</v>
      </c>
      <c r="GT29" s="14">
        <v>37</v>
      </c>
      <c r="GU29" s="16">
        <v>1.1664564943253468</v>
      </c>
      <c r="GV29" s="14">
        <v>3209</v>
      </c>
      <c r="GW29" s="67" t="s">
        <v>84</v>
      </c>
      <c r="GX29" s="45"/>
      <c r="GY29" s="30"/>
      <c r="GZ29" s="7" t="s">
        <v>63</v>
      </c>
      <c r="HA29" s="29"/>
      <c r="HB29" s="6">
        <v>3209</v>
      </c>
      <c r="HC29" s="14">
        <v>32</v>
      </c>
      <c r="HD29" s="14">
        <v>38</v>
      </c>
      <c r="HE29" s="14">
        <v>-6</v>
      </c>
      <c r="HF29" s="16">
        <v>-0.1869741352446245</v>
      </c>
      <c r="HG29" s="14">
        <v>49</v>
      </c>
      <c r="HH29" s="14">
        <v>111</v>
      </c>
      <c r="HI29" s="14">
        <v>7</v>
      </c>
      <c r="HJ29" s="14">
        <v>167</v>
      </c>
      <c r="HK29" s="14">
        <v>45</v>
      </c>
      <c r="HL29" s="14">
        <v>95</v>
      </c>
      <c r="HM29" s="14">
        <v>4</v>
      </c>
      <c r="HN29" s="14">
        <v>144</v>
      </c>
      <c r="HO29" s="14">
        <v>23</v>
      </c>
      <c r="HP29" s="16">
        <v>0.71673418510439391</v>
      </c>
      <c r="HQ29" s="14">
        <v>17</v>
      </c>
      <c r="HR29" s="16">
        <v>0.52976004985976943</v>
      </c>
      <c r="HS29" s="14">
        <v>3226</v>
      </c>
      <c r="HT29" s="67" t="s">
        <v>84</v>
      </c>
      <c r="HY29" s="16"/>
      <c r="II29" s="16"/>
      <c r="IK29" s="16"/>
      <c r="IR29" s="16"/>
    </row>
    <row r="30" spans="1:252" ht="12.75" customHeight="1">
      <c r="A30" s="30"/>
      <c r="B30" s="7" t="s">
        <v>64</v>
      </c>
      <c r="C30" s="29"/>
      <c r="D30" s="6">
        <v>3145</v>
      </c>
      <c r="E30" s="14">
        <v>33</v>
      </c>
      <c r="F30" s="14">
        <v>33</v>
      </c>
      <c r="G30" s="14">
        <v>0</v>
      </c>
      <c r="H30" s="16">
        <v>0</v>
      </c>
      <c r="I30" s="14">
        <v>155</v>
      </c>
      <c r="J30" s="14">
        <v>71</v>
      </c>
      <c r="K30" s="14">
        <v>1</v>
      </c>
      <c r="L30" s="14">
        <v>227</v>
      </c>
      <c r="M30" s="14">
        <v>95</v>
      </c>
      <c r="N30" s="14">
        <v>96</v>
      </c>
      <c r="O30" s="14">
        <v>5</v>
      </c>
      <c r="P30" s="14">
        <v>196</v>
      </c>
      <c r="Q30" s="14">
        <v>31</v>
      </c>
      <c r="R30" s="16">
        <v>0.98569157392686801</v>
      </c>
      <c r="S30" s="14">
        <v>31</v>
      </c>
      <c r="T30" s="16">
        <v>0.98569157392686801</v>
      </c>
      <c r="U30" s="14">
        <v>3176</v>
      </c>
      <c r="V30" s="67" t="s">
        <v>85</v>
      </c>
      <c r="W30" s="45"/>
      <c r="X30" s="30"/>
      <c r="Y30" s="7" t="s">
        <v>64</v>
      </c>
      <c r="Z30" s="29"/>
      <c r="AA30" s="6">
        <v>3176</v>
      </c>
      <c r="AB30" s="14">
        <v>29</v>
      </c>
      <c r="AC30" s="14">
        <v>23</v>
      </c>
      <c r="AD30" s="14">
        <v>6</v>
      </c>
      <c r="AE30" s="16">
        <v>0.18891687657430731</v>
      </c>
      <c r="AF30" s="14">
        <v>135</v>
      </c>
      <c r="AG30" s="14">
        <v>117</v>
      </c>
      <c r="AH30" s="14">
        <v>4</v>
      </c>
      <c r="AI30" s="14">
        <v>256</v>
      </c>
      <c r="AJ30" s="14">
        <v>100</v>
      </c>
      <c r="AK30" s="14">
        <v>116</v>
      </c>
      <c r="AL30" s="14">
        <v>0</v>
      </c>
      <c r="AM30" s="14">
        <v>216</v>
      </c>
      <c r="AN30" s="14">
        <v>40</v>
      </c>
      <c r="AO30" s="16">
        <v>1.2594458438287155</v>
      </c>
      <c r="AP30" s="14">
        <v>46</v>
      </c>
      <c r="AQ30" s="16">
        <v>1.4483627204030227</v>
      </c>
      <c r="AR30" s="14">
        <v>3222</v>
      </c>
      <c r="AS30" s="67" t="s">
        <v>85</v>
      </c>
      <c r="AT30" s="45"/>
      <c r="AU30" s="30"/>
      <c r="AV30" s="7" t="s">
        <v>64</v>
      </c>
      <c r="AW30" s="29"/>
      <c r="AX30" s="6">
        <v>3222</v>
      </c>
      <c r="AY30" s="14">
        <v>40</v>
      </c>
      <c r="AZ30" s="14">
        <v>25</v>
      </c>
      <c r="BA30" s="14">
        <v>15</v>
      </c>
      <c r="BB30" s="16">
        <v>0.46554934823091249</v>
      </c>
      <c r="BC30" s="14">
        <v>117</v>
      </c>
      <c r="BD30" s="14">
        <v>71</v>
      </c>
      <c r="BE30" s="14">
        <v>0</v>
      </c>
      <c r="BF30" s="14">
        <v>188</v>
      </c>
      <c r="BG30" s="14">
        <v>90</v>
      </c>
      <c r="BH30" s="14">
        <v>153</v>
      </c>
      <c r="BI30" s="14">
        <v>4</v>
      </c>
      <c r="BJ30" s="14">
        <v>247</v>
      </c>
      <c r="BK30" s="14">
        <v>-59</v>
      </c>
      <c r="BL30" s="16">
        <v>-1.8311607697082559</v>
      </c>
      <c r="BM30" s="14">
        <v>-44</v>
      </c>
      <c r="BN30" s="16">
        <v>-1.3656114214773432</v>
      </c>
      <c r="BO30" s="14">
        <v>3178</v>
      </c>
      <c r="BP30" s="67" t="s">
        <v>85</v>
      </c>
      <c r="BQ30" s="45"/>
      <c r="BR30" s="30"/>
      <c r="BS30" s="7" t="s">
        <v>64</v>
      </c>
      <c r="BT30" s="29"/>
      <c r="BU30" s="6">
        <v>3186</v>
      </c>
      <c r="BV30" s="14">
        <v>22</v>
      </c>
      <c r="BW30" s="14">
        <v>27</v>
      </c>
      <c r="BX30" s="14">
        <v>-5</v>
      </c>
      <c r="BY30" s="16">
        <v>-0.15693659761456372</v>
      </c>
      <c r="BZ30" s="14">
        <v>91</v>
      </c>
      <c r="CA30" s="14">
        <v>65</v>
      </c>
      <c r="CB30" s="14">
        <v>0</v>
      </c>
      <c r="CC30" s="14">
        <v>156</v>
      </c>
      <c r="CD30" s="14">
        <v>80</v>
      </c>
      <c r="CE30" s="14">
        <v>84</v>
      </c>
      <c r="CF30" s="14">
        <v>0</v>
      </c>
      <c r="CG30" s="14">
        <v>164</v>
      </c>
      <c r="CH30" s="14">
        <v>-8</v>
      </c>
      <c r="CI30" s="16">
        <v>-0.25109855618330196</v>
      </c>
      <c r="CJ30" s="14">
        <v>-13</v>
      </c>
      <c r="CK30" s="16">
        <v>-0.40803515379786565</v>
      </c>
      <c r="CL30" s="14">
        <v>3173</v>
      </c>
      <c r="CM30" s="67" t="s">
        <v>85</v>
      </c>
      <c r="CN30" s="30"/>
      <c r="CO30" s="7" t="s">
        <v>64</v>
      </c>
      <c r="CP30" s="29"/>
      <c r="CQ30" s="6">
        <v>3173</v>
      </c>
      <c r="CR30" s="14">
        <v>22</v>
      </c>
      <c r="CS30" s="14">
        <v>23</v>
      </c>
      <c r="CT30" s="14">
        <v>-1</v>
      </c>
      <c r="CU30" s="16">
        <v>-3.151591553734636E-2</v>
      </c>
      <c r="CV30" s="14">
        <v>93</v>
      </c>
      <c r="CW30" s="14">
        <v>90</v>
      </c>
      <c r="CX30" s="14">
        <v>5</v>
      </c>
      <c r="CY30" s="14">
        <v>188</v>
      </c>
      <c r="CZ30" s="14">
        <v>89</v>
      </c>
      <c r="DA30" s="14">
        <v>178</v>
      </c>
      <c r="DB30" s="14">
        <v>2</v>
      </c>
      <c r="DC30" s="14">
        <v>269</v>
      </c>
      <c r="DD30" s="14">
        <v>-81</v>
      </c>
      <c r="DE30" s="16">
        <v>-2.5527891585250551</v>
      </c>
      <c r="DF30" s="14">
        <v>-82</v>
      </c>
      <c r="DG30" s="16">
        <v>-2.5843050740624016</v>
      </c>
      <c r="DH30" s="14">
        <v>3091</v>
      </c>
      <c r="DI30" s="67" t="s">
        <v>85</v>
      </c>
      <c r="DJ30" s="45"/>
      <c r="DK30" s="30"/>
      <c r="DL30" s="7" t="s">
        <v>64</v>
      </c>
      <c r="DM30" s="29"/>
      <c r="DN30" s="6">
        <v>3091</v>
      </c>
      <c r="DO30" s="14">
        <v>21</v>
      </c>
      <c r="DP30" s="14">
        <v>21</v>
      </c>
      <c r="DQ30" s="14">
        <v>0</v>
      </c>
      <c r="DR30" s="16">
        <v>0</v>
      </c>
      <c r="DS30" s="14">
        <v>89</v>
      </c>
      <c r="DT30" s="14">
        <v>150</v>
      </c>
      <c r="DU30" s="14">
        <v>5</v>
      </c>
      <c r="DV30" s="14">
        <v>244</v>
      </c>
      <c r="DW30" s="14">
        <v>100</v>
      </c>
      <c r="DX30" s="14">
        <v>125</v>
      </c>
      <c r="DY30" s="14">
        <v>1</v>
      </c>
      <c r="DZ30" s="14">
        <v>226</v>
      </c>
      <c r="EA30" s="14">
        <v>18</v>
      </c>
      <c r="EB30" s="16">
        <v>0.58233581365253972</v>
      </c>
      <c r="EC30" s="14">
        <v>18</v>
      </c>
      <c r="ED30" s="16">
        <v>0.58233581365253972</v>
      </c>
      <c r="EE30" s="14">
        <v>3109</v>
      </c>
      <c r="EF30" s="5" t="s">
        <v>85</v>
      </c>
      <c r="EG30" s="45"/>
      <c r="EH30" s="30"/>
      <c r="EI30" s="7" t="s">
        <v>64</v>
      </c>
      <c r="EJ30" s="29"/>
      <c r="EK30" s="6">
        <v>3109</v>
      </c>
      <c r="EL30" s="14">
        <v>33</v>
      </c>
      <c r="EM30" s="14">
        <v>29</v>
      </c>
      <c r="EN30" s="14">
        <v>4</v>
      </c>
      <c r="EO30" s="16">
        <v>0.12865873271148279</v>
      </c>
      <c r="EP30" s="14">
        <v>80</v>
      </c>
      <c r="EQ30" s="14">
        <v>110</v>
      </c>
      <c r="ER30" s="14">
        <v>3</v>
      </c>
      <c r="ES30" s="14">
        <v>193</v>
      </c>
      <c r="ET30" s="14">
        <v>83</v>
      </c>
      <c r="EU30" s="14">
        <v>112</v>
      </c>
      <c r="EV30" s="14">
        <v>1</v>
      </c>
      <c r="EW30" s="14">
        <v>196</v>
      </c>
      <c r="EX30" s="14">
        <v>-3</v>
      </c>
      <c r="EY30" s="16">
        <v>-9.6494049533612097E-2</v>
      </c>
      <c r="EZ30" s="14">
        <v>1</v>
      </c>
      <c r="FA30" s="16">
        <v>3.2164683177870697E-2</v>
      </c>
      <c r="FB30" s="14">
        <v>3110</v>
      </c>
      <c r="FC30" s="67" t="s">
        <v>85</v>
      </c>
      <c r="FD30" s="45"/>
      <c r="FE30" s="30"/>
      <c r="FF30" s="7" t="s">
        <v>64</v>
      </c>
      <c r="FG30" s="29"/>
      <c r="FH30" s="6">
        <v>3110</v>
      </c>
      <c r="FI30" s="14">
        <v>37</v>
      </c>
      <c r="FJ30" s="14">
        <v>28</v>
      </c>
      <c r="FK30" s="14">
        <v>9</v>
      </c>
      <c r="FL30" s="16">
        <v>0.28938906752411575</v>
      </c>
      <c r="FM30" s="14">
        <v>121</v>
      </c>
      <c r="FN30" s="14">
        <v>133</v>
      </c>
      <c r="FO30" s="14">
        <v>6</v>
      </c>
      <c r="FP30" s="14">
        <v>260</v>
      </c>
      <c r="FQ30" s="14">
        <v>88</v>
      </c>
      <c r="FR30" s="14">
        <v>106</v>
      </c>
      <c r="FS30" s="14">
        <v>2</v>
      </c>
      <c r="FT30" s="14">
        <v>196</v>
      </c>
      <c r="FU30" s="14">
        <v>64</v>
      </c>
      <c r="FV30" s="16">
        <v>2.057877813504823</v>
      </c>
      <c r="FW30" s="14">
        <v>73</v>
      </c>
      <c r="FX30" s="16">
        <v>2.347266881028939</v>
      </c>
      <c r="FY30" s="14">
        <v>3183</v>
      </c>
      <c r="FZ30" s="5" t="s">
        <v>85</v>
      </c>
      <c r="GA30" s="45"/>
      <c r="GB30" s="30"/>
      <c r="GC30" s="7" t="s">
        <v>64</v>
      </c>
      <c r="GD30" s="29"/>
      <c r="GE30" s="6">
        <v>3184</v>
      </c>
      <c r="GF30" s="14">
        <v>29</v>
      </c>
      <c r="GG30" s="14">
        <v>24</v>
      </c>
      <c r="GH30" s="14">
        <v>5</v>
      </c>
      <c r="GI30" s="16">
        <v>0.157035175879397</v>
      </c>
      <c r="GJ30" s="14">
        <v>95</v>
      </c>
      <c r="GK30" s="14">
        <v>96</v>
      </c>
      <c r="GL30" s="14">
        <v>9</v>
      </c>
      <c r="GM30" s="14">
        <v>200</v>
      </c>
      <c r="GN30" s="14">
        <v>86</v>
      </c>
      <c r="GO30" s="14">
        <v>142</v>
      </c>
      <c r="GP30" s="14">
        <v>2</v>
      </c>
      <c r="GQ30" s="14">
        <v>230</v>
      </c>
      <c r="GR30" s="14">
        <v>-30</v>
      </c>
      <c r="GS30" s="16">
        <v>-0.94221105527638183</v>
      </c>
      <c r="GT30" s="14">
        <v>-25</v>
      </c>
      <c r="GU30" s="16">
        <v>-0.78517587939698485</v>
      </c>
      <c r="GV30" s="14">
        <v>3159</v>
      </c>
      <c r="GW30" s="67" t="s">
        <v>85</v>
      </c>
      <c r="GX30" s="45"/>
      <c r="GY30" s="30"/>
      <c r="GZ30" s="7" t="s">
        <v>64</v>
      </c>
      <c r="HA30" s="29"/>
      <c r="HB30" s="6">
        <v>3157</v>
      </c>
      <c r="HC30" s="14">
        <v>36</v>
      </c>
      <c r="HD30" s="14">
        <v>30</v>
      </c>
      <c r="HE30" s="14">
        <v>6</v>
      </c>
      <c r="HF30" s="16">
        <v>0.19005384859043395</v>
      </c>
      <c r="HG30" s="14">
        <v>106</v>
      </c>
      <c r="HH30" s="14">
        <v>147</v>
      </c>
      <c r="HI30" s="14">
        <v>1</v>
      </c>
      <c r="HJ30" s="14">
        <v>254</v>
      </c>
      <c r="HK30" s="14">
        <v>67</v>
      </c>
      <c r="HL30" s="14">
        <v>107</v>
      </c>
      <c r="HM30" s="14">
        <v>1</v>
      </c>
      <c r="HN30" s="14">
        <v>175</v>
      </c>
      <c r="HO30" s="14">
        <v>79</v>
      </c>
      <c r="HP30" s="16">
        <v>2.5023756731073803</v>
      </c>
      <c r="HQ30" s="14">
        <v>85</v>
      </c>
      <c r="HR30" s="16">
        <v>2.6924295216978145</v>
      </c>
      <c r="HS30" s="14">
        <v>3242</v>
      </c>
      <c r="HT30" s="67" t="s">
        <v>85</v>
      </c>
      <c r="HY30" s="16"/>
      <c r="II30" s="16"/>
      <c r="IK30" s="16"/>
      <c r="IR30" s="16"/>
    </row>
    <row r="31" spans="1:252" ht="12.75" customHeight="1">
      <c r="A31" s="30"/>
      <c r="B31" s="7" t="s">
        <v>65</v>
      </c>
      <c r="C31" s="29"/>
      <c r="D31" s="6">
        <v>7565</v>
      </c>
      <c r="E31" s="14">
        <v>49</v>
      </c>
      <c r="F31" s="14">
        <v>56</v>
      </c>
      <c r="G31" s="14">
        <v>-7</v>
      </c>
      <c r="H31" s="16">
        <v>-9.253139458030403E-2</v>
      </c>
      <c r="I31" s="14">
        <v>247</v>
      </c>
      <c r="J31" s="14">
        <v>118</v>
      </c>
      <c r="K31" s="14">
        <v>8</v>
      </c>
      <c r="L31" s="14">
        <v>373</v>
      </c>
      <c r="M31" s="14">
        <v>253</v>
      </c>
      <c r="N31" s="14">
        <v>152</v>
      </c>
      <c r="O31" s="14">
        <v>2</v>
      </c>
      <c r="P31" s="14">
        <v>407</v>
      </c>
      <c r="Q31" s="14">
        <v>-34</v>
      </c>
      <c r="R31" s="16">
        <v>-0.44943820224719105</v>
      </c>
      <c r="S31" s="14">
        <v>-41</v>
      </c>
      <c r="T31" s="16">
        <v>-0.54196959682749501</v>
      </c>
      <c r="U31" s="14">
        <v>7524</v>
      </c>
      <c r="V31" s="67" t="s">
        <v>86</v>
      </c>
      <c r="W31" s="45"/>
      <c r="X31" s="30"/>
      <c r="Y31" s="7" t="s">
        <v>65</v>
      </c>
      <c r="Z31" s="29"/>
      <c r="AA31" s="6">
        <v>7524</v>
      </c>
      <c r="AB31" s="14">
        <v>63</v>
      </c>
      <c r="AC31" s="14">
        <v>60</v>
      </c>
      <c r="AD31" s="14">
        <v>3</v>
      </c>
      <c r="AE31" s="16">
        <v>3.9872408293460927E-2</v>
      </c>
      <c r="AF31" s="14">
        <v>266</v>
      </c>
      <c r="AG31" s="14">
        <v>233</v>
      </c>
      <c r="AH31" s="14">
        <v>17</v>
      </c>
      <c r="AI31" s="14">
        <v>516</v>
      </c>
      <c r="AJ31" s="14">
        <v>248</v>
      </c>
      <c r="AK31" s="14">
        <v>178</v>
      </c>
      <c r="AL31" s="14">
        <v>5</v>
      </c>
      <c r="AM31" s="14">
        <v>431</v>
      </c>
      <c r="AN31" s="14">
        <v>85</v>
      </c>
      <c r="AO31" s="16">
        <v>1.1297182349813928</v>
      </c>
      <c r="AP31" s="14">
        <v>88</v>
      </c>
      <c r="AQ31" s="16">
        <v>1.1695906432748537</v>
      </c>
      <c r="AR31" s="14">
        <v>7612</v>
      </c>
      <c r="AS31" s="67" t="s">
        <v>86</v>
      </c>
      <c r="AT31" s="45"/>
      <c r="AU31" s="30"/>
      <c r="AV31" s="7" t="s">
        <v>65</v>
      </c>
      <c r="AW31" s="29"/>
      <c r="AX31" s="6">
        <v>7612</v>
      </c>
      <c r="AY31" s="14">
        <v>59</v>
      </c>
      <c r="AZ31" s="14">
        <v>68</v>
      </c>
      <c r="BA31" s="14">
        <v>-9</v>
      </c>
      <c r="BB31" s="16">
        <v>-0.11823436678928009</v>
      </c>
      <c r="BC31" s="14">
        <v>205</v>
      </c>
      <c r="BD31" s="14">
        <v>106</v>
      </c>
      <c r="BE31" s="14">
        <v>13</v>
      </c>
      <c r="BF31" s="14">
        <v>324</v>
      </c>
      <c r="BG31" s="14">
        <v>247</v>
      </c>
      <c r="BH31" s="14">
        <v>256</v>
      </c>
      <c r="BI31" s="14">
        <v>2</v>
      </c>
      <c r="BJ31" s="14">
        <v>505</v>
      </c>
      <c r="BK31" s="14">
        <v>-181</v>
      </c>
      <c r="BL31" s="16">
        <v>-2.3778244876510772</v>
      </c>
      <c r="BM31" s="14">
        <v>-190</v>
      </c>
      <c r="BN31" s="16">
        <v>-2.4960588544403572</v>
      </c>
      <c r="BO31" s="14">
        <v>7422</v>
      </c>
      <c r="BP31" s="67" t="s">
        <v>86</v>
      </c>
      <c r="BQ31" s="45"/>
      <c r="BR31" s="30"/>
      <c r="BS31" s="7" t="s">
        <v>65</v>
      </c>
      <c r="BT31" s="29"/>
      <c r="BU31" s="6">
        <v>7145</v>
      </c>
      <c r="BV31" s="14">
        <v>37</v>
      </c>
      <c r="BW31" s="14">
        <v>80</v>
      </c>
      <c r="BX31" s="14">
        <v>-43</v>
      </c>
      <c r="BY31" s="16">
        <v>-0.60181945416375082</v>
      </c>
      <c r="BZ31" s="14">
        <v>156</v>
      </c>
      <c r="CA31" s="14">
        <v>131</v>
      </c>
      <c r="CB31" s="14">
        <v>5</v>
      </c>
      <c r="CC31" s="14">
        <v>292</v>
      </c>
      <c r="CD31" s="14">
        <v>176</v>
      </c>
      <c r="CE31" s="14">
        <v>212</v>
      </c>
      <c r="CF31" s="14">
        <v>2</v>
      </c>
      <c r="CG31" s="14">
        <v>390</v>
      </c>
      <c r="CH31" s="14">
        <v>-98</v>
      </c>
      <c r="CI31" s="16">
        <v>-1.371588523442967</v>
      </c>
      <c r="CJ31" s="14">
        <v>-141</v>
      </c>
      <c r="CK31" s="16">
        <v>-1.9734079776067182</v>
      </c>
      <c r="CL31" s="14">
        <v>7004</v>
      </c>
      <c r="CM31" s="67" t="s">
        <v>86</v>
      </c>
      <c r="CN31" s="30"/>
      <c r="CO31" s="7" t="s">
        <v>65</v>
      </c>
      <c r="CP31" s="29"/>
      <c r="CQ31" s="6">
        <v>7004</v>
      </c>
      <c r="CR31" s="14">
        <v>43</v>
      </c>
      <c r="CS31" s="14">
        <v>74</v>
      </c>
      <c r="CT31" s="14">
        <v>-31</v>
      </c>
      <c r="CU31" s="16">
        <v>-0.44260422615648198</v>
      </c>
      <c r="CV31" s="14">
        <v>180</v>
      </c>
      <c r="CW31" s="14">
        <v>128</v>
      </c>
      <c r="CX31" s="14">
        <v>7</v>
      </c>
      <c r="CY31" s="14">
        <v>315</v>
      </c>
      <c r="CZ31" s="14">
        <v>179</v>
      </c>
      <c r="DA31" s="14">
        <v>242</v>
      </c>
      <c r="DB31" s="14">
        <v>1</v>
      </c>
      <c r="DC31" s="14">
        <v>422</v>
      </c>
      <c r="DD31" s="14">
        <v>-107</v>
      </c>
      <c r="DE31" s="16">
        <v>-1.5276984580239863</v>
      </c>
      <c r="DF31" s="14">
        <v>-138</v>
      </c>
      <c r="DG31" s="16">
        <v>-1.9703026841804683</v>
      </c>
      <c r="DH31" s="14">
        <v>6866</v>
      </c>
      <c r="DI31" s="67" t="s">
        <v>86</v>
      </c>
      <c r="DJ31" s="45"/>
      <c r="DK31" s="30"/>
      <c r="DL31" s="7" t="s">
        <v>65</v>
      </c>
      <c r="DM31" s="29"/>
      <c r="DN31" s="6">
        <v>6866</v>
      </c>
      <c r="DO31" s="14">
        <v>42</v>
      </c>
      <c r="DP31" s="14">
        <v>76</v>
      </c>
      <c r="DQ31" s="14">
        <v>-34</v>
      </c>
      <c r="DR31" s="16">
        <v>-0.49519370812700264</v>
      </c>
      <c r="DS31" s="14">
        <v>181</v>
      </c>
      <c r="DT31" s="14">
        <v>165</v>
      </c>
      <c r="DU31" s="14">
        <v>17</v>
      </c>
      <c r="DV31" s="14">
        <v>363</v>
      </c>
      <c r="DW31" s="14">
        <v>188</v>
      </c>
      <c r="DX31" s="14">
        <v>213</v>
      </c>
      <c r="DY31" s="14">
        <v>0</v>
      </c>
      <c r="DZ31" s="14">
        <v>401</v>
      </c>
      <c r="EA31" s="14">
        <v>-38</v>
      </c>
      <c r="EB31" s="16">
        <v>-0.55345179143606171</v>
      </c>
      <c r="EC31" s="14">
        <v>-72</v>
      </c>
      <c r="ED31" s="16">
        <v>-1.0486454995630643</v>
      </c>
      <c r="EE31" s="14">
        <v>6794</v>
      </c>
      <c r="EF31" s="5" t="s">
        <v>86</v>
      </c>
      <c r="EG31" s="45"/>
      <c r="EH31" s="30"/>
      <c r="EI31" s="7" t="s">
        <v>65</v>
      </c>
      <c r="EJ31" s="29"/>
      <c r="EK31" s="6">
        <v>6794</v>
      </c>
      <c r="EL31" s="14">
        <v>39</v>
      </c>
      <c r="EM31" s="14">
        <v>74</v>
      </c>
      <c r="EN31" s="14">
        <v>-35</v>
      </c>
      <c r="EO31" s="16">
        <v>-0.51516043567853986</v>
      </c>
      <c r="EP31" s="14">
        <v>243</v>
      </c>
      <c r="EQ31" s="14">
        <v>129</v>
      </c>
      <c r="ER31" s="14">
        <v>10</v>
      </c>
      <c r="ES31" s="14">
        <v>382</v>
      </c>
      <c r="ET31" s="14">
        <v>127</v>
      </c>
      <c r="EU31" s="14">
        <v>214</v>
      </c>
      <c r="EV31" s="14">
        <v>7</v>
      </c>
      <c r="EW31" s="14">
        <v>348</v>
      </c>
      <c r="EX31" s="14">
        <v>34</v>
      </c>
      <c r="EY31" s="16">
        <v>0.50044156608772439</v>
      </c>
      <c r="EZ31" s="14">
        <v>-1</v>
      </c>
      <c r="FA31" s="16">
        <v>-1.4718869590815427E-2</v>
      </c>
      <c r="FB31" s="14">
        <v>6793</v>
      </c>
      <c r="FC31" s="67" t="s">
        <v>86</v>
      </c>
      <c r="FD31" s="45"/>
      <c r="FE31" s="30"/>
      <c r="FF31" s="7" t="s">
        <v>65</v>
      </c>
      <c r="FG31" s="29"/>
      <c r="FH31" s="6">
        <v>6793</v>
      </c>
      <c r="FI31" s="14">
        <v>48</v>
      </c>
      <c r="FJ31" s="14">
        <v>70</v>
      </c>
      <c r="FK31" s="14">
        <v>-22</v>
      </c>
      <c r="FL31" s="16">
        <v>-0.32386279994111583</v>
      </c>
      <c r="FM31" s="14">
        <v>184</v>
      </c>
      <c r="FN31" s="14">
        <v>133</v>
      </c>
      <c r="FO31" s="14">
        <v>12</v>
      </c>
      <c r="FP31" s="14">
        <v>329</v>
      </c>
      <c r="FQ31" s="14">
        <v>153</v>
      </c>
      <c r="FR31" s="14">
        <v>237</v>
      </c>
      <c r="FS31" s="14">
        <v>1</v>
      </c>
      <c r="FT31" s="14">
        <v>391</v>
      </c>
      <c r="FU31" s="14">
        <v>-62</v>
      </c>
      <c r="FV31" s="16">
        <v>-0.91270425437950842</v>
      </c>
      <c r="FW31" s="14">
        <v>-84</v>
      </c>
      <c r="FX31" s="16">
        <v>-1.2365670543206242</v>
      </c>
      <c r="FY31" s="14">
        <v>6709</v>
      </c>
      <c r="FZ31" s="5" t="s">
        <v>86</v>
      </c>
      <c r="GA31" s="45"/>
      <c r="GB31" s="30"/>
      <c r="GC31" s="7" t="s">
        <v>65</v>
      </c>
      <c r="GD31" s="29"/>
      <c r="GE31" s="6">
        <v>6903</v>
      </c>
      <c r="GF31" s="14">
        <v>43</v>
      </c>
      <c r="GG31" s="14">
        <v>72</v>
      </c>
      <c r="GH31" s="14">
        <v>-29</v>
      </c>
      <c r="GI31" s="16">
        <v>-0.42010719976821675</v>
      </c>
      <c r="GJ31" s="14">
        <v>122</v>
      </c>
      <c r="GK31" s="14">
        <v>140</v>
      </c>
      <c r="GL31" s="14">
        <v>11</v>
      </c>
      <c r="GM31" s="14">
        <v>273</v>
      </c>
      <c r="GN31" s="14">
        <v>139</v>
      </c>
      <c r="GO31" s="14">
        <v>220</v>
      </c>
      <c r="GP31" s="14">
        <v>1</v>
      </c>
      <c r="GQ31" s="14">
        <v>360</v>
      </c>
      <c r="GR31" s="14">
        <v>-87</v>
      </c>
      <c r="GS31" s="16">
        <v>-1.2603215993046502</v>
      </c>
      <c r="GT31" s="14">
        <v>-116</v>
      </c>
      <c r="GU31" s="16">
        <v>-1.680428799072867</v>
      </c>
      <c r="GV31" s="14">
        <v>6787</v>
      </c>
      <c r="GW31" s="67" t="s">
        <v>86</v>
      </c>
      <c r="GX31" s="45"/>
      <c r="GY31" s="30"/>
      <c r="GZ31" s="7" t="s">
        <v>65</v>
      </c>
      <c r="HA31" s="29"/>
      <c r="HB31" s="6">
        <v>6787</v>
      </c>
      <c r="HC31" s="14">
        <v>51</v>
      </c>
      <c r="HD31" s="14">
        <v>72</v>
      </c>
      <c r="HE31" s="14">
        <v>-21</v>
      </c>
      <c r="HF31" s="16">
        <v>-0.30941505819949905</v>
      </c>
      <c r="HG31" s="14">
        <v>137</v>
      </c>
      <c r="HH31" s="14">
        <v>155</v>
      </c>
      <c r="HI31" s="14">
        <v>19</v>
      </c>
      <c r="HJ31" s="14">
        <v>311</v>
      </c>
      <c r="HK31" s="14">
        <v>151</v>
      </c>
      <c r="HL31" s="14">
        <v>178</v>
      </c>
      <c r="HM31" s="14">
        <v>3</v>
      </c>
      <c r="HN31" s="14">
        <v>332</v>
      </c>
      <c r="HO31" s="14">
        <v>-21</v>
      </c>
      <c r="HP31" s="16">
        <v>-0.30941505819949905</v>
      </c>
      <c r="HQ31" s="14">
        <v>-42</v>
      </c>
      <c r="HR31" s="16">
        <v>-0.6188301163989981</v>
      </c>
      <c r="HS31" s="14">
        <v>6745</v>
      </c>
      <c r="HT31" s="67" t="s">
        <v>86</v>
      </c>
      <c r="HY31" s="16"/>
      <c r="II31" s="16"/>
      <c r="IK31" s="16"/>
      <c r="IR31" s="16"/>
    </row>
    <row r="32" spans="1:252" ht="12.75" customHeight="1">
      <c r="A32" s="30">
        <v>11</v>
      </c>
      <c r="B32" s="31" t="s">
        <v>66</v>
      </c>
      <c r="C32" s="29"/>
      <c r="D32" s="6">
        <v>36812</v>
      </c>
      <c r="E32" s="14">
        <v>375</v>
      </c>
      <c r="F32" s="14">
        <v>246</v>
      </c>
      <c r="G32" s="14">
        <v>129</v>
      </c>
      <c r="H32" s="16">
        <v>0.35042920786699988</v>
      </c>
      <c r="I32" s="14">
        <v>506</v>
      </c>
      <c r="J32" s="14">
        <v>1471</v>
      </c>
      <c r="K32" s="14">
        <v>24</v>
      </c>
      <c r="L32" s="14">
        <v>2001</v>
      </c>
      <c r="M32" s="14">
        <v>607</v>
      </c>
      <c r="N32" s="14">
        <v>1245</v>
      </c>
      <c r="O32" s="14">
        <v>37</v>
      </c>
      <c r="P32" s="14">
        <v>1889</v>
      </c>
      <c r="Q32" s="14">
        <v>112</v>
      </c>
      <c r="R32" s="16">
        <v>0.30424861458220148</v>
      </c>
      <c r="S32" s="14">
        <v>241</v>
      </c>
      <c r="T32" s="16">
        <v>0.65467782244920136</v>
      </c>
      <c r="U32" s="24">
        <v>37053</v>
      </c>
      <c r="V32" s="67">
        <v>11</v>
      </c>
      <c r="W32" s="45"/>
      <c r="X32" s="30">
        <v>11</v>
      </c>
      <c r="Y32" s="31" t="s">
        <v>66</v>
      </c>
      <c r="Z32" s="29"/>
      <c r="AA32" s="6">
        <v>37053</v>
      </c>
      <c r="AB32" s="14">
        <v>399</v>
      </c>
      <c r="AC32" s="14">
        <v>245</v>
      </c>
      <c r="AD32" s="14">
        <v>154</v>
      </c>
      <c r="AE32" s="16">
        <v>0.4156208674061479</v>
      </c>
      <c r="AF32" s="14">
        <v>515</v>
      </c>
      <c r="AG32" s="14">
        <v>1750</v>
      </c>
      <c r="AH32" s="14">
        <v>4</v>
      </c>
      <c r="AI32" s="14">
        <v>2269</v>
      </c>
      <c r="AJ32" s="14">
        <v>446</v>
      </c>
      <c r="AK32" s="14">
        <v>1338</v>
      </c>
      <c r="AL32" s="14">
        <v>27</v>
      </c>
      <c r="AM32" s="14">
        <v>1811</v>
      </c>
      <c r="AN32" s="14">
        <v>458</v>
      </c>
      <c r="AO32" s="16">
        <v>1.2360672550130893</v>
      </c>
      <c r="AP32" s="14">
        <v>612</v>
      </c>
      <c r="AQ32" s="16">
        <v>1.6516881224192375</v>
      </c>
      <c r="AR32" s="24">
        <v>37665</v>
      </c>
      <c r="AS32" s="67">
        <v>11</v>
      </c>
      <c r="AT32" s="45"/>
      <c r="AU32" s="30">
        <v>11</v>
      </c>
      <c r="AV32" s="31" t="s">
        <v>66</v>
      </c>
      <c r="AW32" s="29"/>
      <c r="AX32" s="6">
        <v>37665</v>
      </c>
      <c r="AY32" s="14">
        <v>356</v>
      </c>
      <c r="AZ32" s="14">
        <v>268</v>
      </c>
      <c r="BA32" s="14">
        <v>88</v>
      </c>
      <c r="BB32" s="16">
        <v>0.23363865657772467</v>
      </c>
      <c r="BC32" s="14">
        <v>527</v>
      </c>
      <c r="BD32" s="14">
        <v>1657</v>
      </c>
      <c r="BE32" s="14">
        <v>12</v>
      </c>
      <c r="BF32" s="14">
        <v>2196</v>
      </c>
      <c r="BG32" s="14">
        <v>449</v>
      </c>
      <c r="BH32" s="14">
        <v>1392</v>
      </c>
      <c r="BI32" s="14">
        <v>33</v>
      </c>
      <c r="BJ32" s="14">
        <v>1874</v>
      </c>
      <c r="BK32" s="14">
        <v>322</v>
      </c>
      <c r="BL32" s="16">
        <v>0.85490508429576528</v>
      </c>
      <c r="BM32" s="14">
        <v>410</v>
      </c>
      <c r="BN32" s="16">
        <v>1.0885437408734899</v>
      </c>
      <c r="BO32" s="24">
        <v>38075</v>
      </c>
      <c r="BP32" s="67">
        <v>11</v>
      </c>
      <c r="BQ32" s="45"/>
      <c r="BR32" s="30">
        <v>11</v>
      </c>
      <c r="BS32" s="31" t="s">
        <v>66</v>
      </c>
      <c r="BT32" s="29"/>
      <c r="BU32" s="6">
        <v>38173</v>
      </c>
      <c r="BV32" s="14">
        <v>334</v>
      </c>
      <c r="BW32" s="14">
        <v>264</v>
      </c>
      <c r="BX32" s="14">
        <v>70</v>
      </c>
      <c r="BY32" s="16">
        <v>0.18337568438425064</v>
      </c>
      <c r="BZ32" s="14">
        <v>470</v>
      </c>
      <c r="CA32" s="14">
        <v>1659</v>
      </c>
      <c r="CB32" s="14">
        <v>13</v>
      </c>
      <c r="CC32" s="14">
        <v>2142</v>
      </c>
      <c r="CD32" s="14">
        <v>491</v>
      </c>
      <c r="CE32" s="14">
        <v>1388</v>
      </c>
      <c r="CF32" s="14">
        <v>25</v>
      </c>
      <c r="CG32" s="14">
        <v>1904</v>
      </c>
      <c r="CH32" s="14">
        <v>238</v>
      </c>
      <c r="CI32" s="16">
        <v>0.62347732690645219</v>
      </c>
      <c r="CJ32" s="14">
        <v>308</v>
      </c>
      <c r="CK32" s="16">
        <v>0.80685301129070286</v>
      </c>
      <c r="CL32" s="24">
        <v>38481</v>
      </c>
      <c r="CM32" s="67">
        <v>11</v>
      </c>
      <c r="CN32" s="30">
        <v>11</v>
      </c>
      <c r="CO32" s="31" t="s">
        <v>66</v>
      </c>
      <c r="CP32" s="29"/>
      <c r="CQ32" s="6">
        <v>38481</v>
      </c>
      <c r="CR32" s="14">
        <v>358</v>
      </c>
      <c r="CS32" s="14">
        <v>262</v>
      </c>
      <c r="CT32" s="14">
        <v>96</v>
      </c>
      <c r="CU32" s="16">
        <v>0.24947376627426524</v>
      </c>
      <c r="CV32" s="14">
        <v>452</v>
      </c>
      <c r="CW32" s="14">
        <v>1792</v>
      </c>
      <c r="CX32" s="14">
        <v>16</v>
      </c>
      <c r="CY32" s="14">
        <v>2260</v>
      </c>
      <c r="CZ32" s="14">
        <v>538</v>
      </c>
      <c r="DA32" s="14">
        <v>1361</v>
      </c>
      <c r="DB32" s="14">
        <v>54</v>
      </c>
      <c r="DC32" s="14">
        <v>1953</v>
      </c>
      <c r="DD32" s="14">
        <v>307</v>
      </c>
      <c r="DE32" s="16">
        <v>0.79779631506457727</v>
      </c>
      <c r="DF32" s="14">
        <v>403</v>
      </c>
      <c r="DG32" s="16">
        <v>1.0472700813388425</v>
      </c>
      <c r="DH32" s="24">
        <v>38884</v>
      </c>
      <c r="DI32" s="67">
        <v>11</v>
      </c>
      <c r="DJ32" s="45"/>
      <c r="DK32" s="30">
        <v>11</v>
      </c>
      <c r="DL32" s="31" t="s">
        <v>66</v>
      </c>
      <c r="DM32" s="29"/>
      <c r="DN32" s="6">
        <v>38884</v>
      </c>
      <c r="DO32" s="14">
        <v>370</v>
      </c>
      <c r="DP32" s="14">
        <v>250</v>
      </c>
      <c r="DQ32" s="14">
        <v>120</v>
      </c>
      <c r="DR32" s="16">
        <v>0.30861022528546445</v>
      </c>
      <c r="DS32" s="14">
        <v>547</v>
      </c>
      <c r="DT32" s="14">
        <v>1794</v>
      </c>
      <c r="DU32" s="14">
        <v>59</v>
      </c>
      <c r="DV32" s="14">
        <v>2400</v>
      </c>
      <c r="DW32" s="14">
        <v>492</v>
      </c>
      <c r="DX32" s="14">
        <v>1569</v>
      </c>
      <c r="DY32" s="14">
        <v>45</v>
      </c>
      <c r="DZ32" s="14">
        <v>2106</v>
      </c>
      <c r="EA32" s="14">
        <v>294</v>
      </c>
      <c r="EB32" s="16">
        <v>0.75609505194938798</v>
      </c>
      <c r="EC32" s="14">
        <v>414</v>
      </c>
      <c r="ED32" s="16">
        <v>1.0647052772348524</v>
      </c>
      <c r="EE32" s="24">
        <v>39298</v>
      </c>
      <c r="EF32" s="5">
        <v>11</v>
      </c>
      <c r="EG32" s="45"/>
      <c r="EH32" s="30">
        <v>11</v>
      </c>
      <c r="EI32" s="31" t="s">
        <v>66</v>
      </c>
      <c r="EJ32" s="29"/>
      <c r="EK32" s="6">
        <v>39298</v>
      </c>
      <c r="EL32" s="14">
        <v>376</v>
      </c>
      <c r="EM32" s="14">
        <v>289</v>
      </c>
      <c r="EN32" s="14">
        <v>87</v>
      </c>
      <c r="EO32" s="16">
        <v>0.22138531222963004</v>
      </c>
      <c r="EP32" s="14">
        <v>540</v>
      </c>
      <c r="EQ32" s="14">
        <v>1436</v>
      </c>
      <c r="ER32" s="14">
        <v>55</v>
      </c>
      <c r="ES32" s="14">
        <v>2031</v>
      </c>
      <c r="ET32" s="14">
        <v>508</v>
      </c>
      <c r="EU32" s="14">
        <v>1434</v>
      </c>
      <c r="EV32" s="14">
        <v>28</v>
      </c>
      <c r="EW32" s="14">
        <v>1970</v>
      </c>
      <c r="EX32" s="14">
        <v>61</v>
      </c>
      <c r="EY32" s="16">
        <v>0.15522418443686703</v>
      </c>
      <c r="EZ32" s="14">
        <v>148</v>
      </c>
      <c r="FA32" s="16">
        <v>0.37660949666649701</v>
      </c>
      <c r="FB32" s="24">
        <v>39446</v>
      </c>
      <c r="FC32" s="67">
        <v>11</v>
      </c>
      <c r="FD32" s="45"/>
      <c r="FE32" s="30">
        <v>11</v>
      </c>
      <c r="FF32" s="31" t="s">
        <v>66</v>
      </c>
      <c r="FG32" s="29"/>
      <c r="FH32" s="6">
        <v>39446</v>
      </c>
      <c r="FI32" s="14">
        <v>330</v>
      </c>
      <c r="FJ32" s="14">
        <v>285</v>
      </c>
      <c r="FK32" s="14">
        <v>45</v>
      </c>
      <c r="FL32" s="16">
        <v>0.11408000811235613</v>
      </c>
      <c r="FM32" s="14">
        <v>454</v>
      </c>
      <c r="FN32" s="14">
        <v>1552</v>
      </c>
      <c r="FO32" s="14">
        <v>30</v>
      </c>
      <c r="FP32" s="14">
        <v>2036</v>
      </c>
      <c r="FQ32" s="14">
        <v>476</v>
      </c>
      <c r="FR32" s="14">
        <v>1504</v>
      </c>
      <c r="FS32" s="14">
        <v>25</v>
      </c>
      <c r="FT32" s="14">
        <v>2005</v>
      </c>
      <c r="FU32" s="14">
        <v>31</v>
      </c>
      <c r="FV32" s="16">
        <v>7.8588450032956447E-2</v>
      </c>
      <c r="FW32" s="14">
        <v>76</v>
      </c>
      <c r="FX32" s="16">
        <v>0.19266845814531258</v>
      </c>
      <c r="FY32" s="24">
        <v>39522</v>
      </c>
      <c r="FZ32" s="5">
        <v>11</v>
      </c>
      <c r="GA32" s="45"/>
      <c r="GB32" s="30">
        <v>11</v>
      </c>
      <c r="GC32" s="31" t="s">
        <v>66</v>
      </c>
      <c r="GD32" s="29"/>
      <c r="GE32" s="6">
        <v>39130</v>
      </c>
      <c r="GF32" s="14">
        <v>357</v>
      </c>
      <c r="GG32" s="14">
        <v>284</v>
      </c>
      <c r="GH32" s="14">
        <v>73</v>
      </c>
      <c r="GI32" s="16">
        <v>0.18655762841809354</v>
      </c>
      <c r="GJ32" s="14">
        <v>575</v>
      </c>
      <c r="GK32" s="14">
        <v>1486</v>
      </c>
      <c r="GL32" s="14">
        <v>27</v>
      </c>
      <c r="GM32" s="14">
        <v>2088</v>
      </c>
      <c r="GN32" s="14">
        <v>485</v>
      </c>
      <c r="GO32" s="14">
        <v>1374</v>
      </c>
      <c r="GP32" s="14">
        <v>46</v>
      </c>
      <c r="GQ32" s="14">
        <v>1905</v>
      </c>
      <c r="GR32" s="14">
        <v>183</v>
      </c>
      <c r="GS32" s="16">
        <v>0.46767186302070018</v>
      </c>
      <c r="GT32" s="14">
        <v>256</v>
      </c>
      <c r="GU32" s="16">
        <v>0.65422949143879372</v>
      </c>
      <c r="GV32" s="24">
        <v>39386</v>
      </c>
      <c r="GW32" s="67">
        <v>11</v>
      </c>
      <c r="GX32" s="45"/>
      <c r="GY32" s="30">
        <v>11</v>
      </c>
      <c r="GZ32" s="31" t="s">
        <v>66</v>
      </c>
      <c r="HA32" s="29"/>
      <c r="HB32" s="6">
        <v>39386</v>
      </c>
      <c r="HC32" s="14">
        <v>355</v>
      </c>
      <c r="HD32" s="14">
        <v>255</v>
      </c>
      <c r="HE32" s="14">
        <v>100</v>
      </c>
      <c r="HF32" s="16">
        <v>0.25389732392220588</v>
      </c>
      <c r="HG32" s="14">
        <v>507</v>
      </c>
      <c r="HH32" s="14">
        <v>1702</v>
      </c>
      <c r="HI32" s="14">
        <v>29</v>
      </c>
      <c r="HJ32" s="14">
        <v>2238</v>
      </c>
      <c r="HK32" s="14">
        <v>539</v>
      </c>
      <c r="HL32" s="14">
        <v>1597</v>
      </c>
      <c r="HM32" s="14">
        <v>22</v>
      </c>
      <c r="HN32" s="14">
        <v>2158</v>
      </c>
      <c r="HO32" s="14">
        <v>80</v>
      </c>
      <c r="HP32" s="16">
        <v>0.20311785913776467</v>
      </c>
      <c r="HQ32" s="14">
        <v>180</v>
      </c>
      <c r="HR32" s="16">
        <v>0.45701518305997052</v>
      </c>
      <c r="HS32" s="24">
        <v>39566</v>
      </c>
      <c r="HT32" s="67">
        <v>11</v>
      </c>
      <c r="HY32" s="16"/>
      <c r="II32" s="16"/>
      <c r="IK32" s="16"/>
      <c r="IR32" s="16"/>
    </row>
    <row r="33" spans="1:252" ht="12.75" customHeight="1">
      <c r="A33" s="30"/>
      <c r="B33" s="7" t="s">
        <v>67</v>
      </c>
      <c r="C33" s="29"/>
      <c r="D33" s="6">
        <v>9343</v>
      </c>
      <c r="E33" s="14">
        <v>83</v>
      </c>
      <c r="F33" s="14">
        <v>69</v>
      </c>
      <c r="G33" s="14">
        <v>14</v>
      </c>
      <c r="H33" s="16">
        <v>0.14984480359627528</v>
      </c>
      <c r="I33" s="14">
        <v>140</v>
      </c>
      <c r="J33" s="14">
        <v>428</v>
      </c>
      <c r="K33" s="14">
        <v>12</v>
      </c>
      <c r="L33" s="14">
        <v>580</v>
      </c>
      <c r="M33" s="14">
        <v>140</v>
      </c>
      <c r="N33" s="14">
        <v>332</v>
      </c>
      <c r="O33" s="14">
        <v>5</v>
      </c>
      <c r="P33" s="14">
        <v>477</v>
      </c>
      <c r="Q33" s="14">
        <v>103</v>
      </c>
      <c r="R33" s="16">
        <v>1.1024296264583111</v>
      </c>
      <c r="S33" s="14">
        <v>117</v>
      </c>
      <c r="T33" s="16">
        <v>1.2522744300545863</v>
      </c>
      <c r="U33" s="14">
        <v>9460</v>
      </c>
      <c r="V33" s="67" t="s">
        <v>87</v>
      </c>
      <c r="W33" s="45"/>
      <c r="X33" s="30"/>
      <c r="Y33" s="7" t="s">
        <v>67</v>
      </c>
      <c r="Z33" s="29"/>
      <c r="AA33" s="6">
        <v>9460</v>
      </c>
      <c r="AB33" s="14">
        <v>98</v>
      </c>
      <c r="AC33" s="14">
        <v>66</v>
      </c>
      <c r="AD33" s="14">
        <v>32</v>
      </c>
      <c r="AE33" s="16">
        <v>0.33826638477801269</v>
      </c>
      <c r="AF33" s="14">
        <v>121</v>
      </c>
      <c r="AG33" s="14">
        <v>550</v>
      </c>
      <c r="AH33" s="14">
        <v>2</v>
      </c>
      <c r="AI33" s="14">
        <v>673</v>
      </c>
      <c r="AJ33" s="14">
        <v>94</v>
      </c>
      <c r="AK33" s="14">
        <v>336</v>
      </c>
      <c r="AL33" s="14">
        <v>1</v>
      </c>
      <c r="AM33" s="14">
        <v>431</v>
      </c>
      <c r="AN33" s="14">
        <v>242</v>
      </c>
      <c r="AO33" s="16">
        <v>2.558139534883721</v>
      </c>
      <c r="AP33" s="14">
        <v>274</v>
      </c>
      <c r="AQ33" s="16">
        <v>2.8964059196617336</v>
      </c>
      <c r="AR33" s="14">
        <v>9734</v>
      </c>
      <c r="AS33" s="67" t="s">
        <v>87</v>
      </c>
      <c r="AT33" s="45"/>
      <c r="AU33" s="30"/>
      <c r="AV33" s="7" t="s">
        <v>67</v>
      </c>
      <c r="AW33" s="29"/>
      <c r="AX33" s="6">
        <v>9734</v>
      </c>
      <c r="AY33" s="14">
        <v>111</v>
      </c>
      <c r="AZ33" s="14">
        <v>77</v>
      </c>
      <c r="BA33" s="14">
        <v>34</v>
      </c>
      <c r="BB33" s="16">
        <v>0.34929114444216147</v>
      </c>
      <c r="BC33" s="14">
        <v>126</v>
      </c>
      <c r="BD33" s="14">
        <v>508</v>
      </c>
      <c r="BE33" s="14">
        <v>1</v>
      </c>
      <c r="BF33" s="14">
        <v>635</v>
      </c>
      <c r="BG33" s="14">
        <v>126</v>
      </c>
      <c r="BH33" s="14">
        <v>367</v>
      </c>
      <c r="BI33" s="14">
        <v>2</v>
      </c>
      <c r="BJ33" s="14">
        <v>495</v>
      </c>
      <c r="BK33" s="14">
        <v>140</v>
      </c>
      <c r="BL33" s="16">
        <v>1.4382576535853708</v>
      </c>
      <c r="BM33" s="14">
        <v>174</v>
      </c>
      <c r="BN33" s="16">
        <v>1.7875487980275324</v>
      </c>
      <c r="BO33" s="14">
        <v>9908</v>
      </c>
      <c r="BP33" s="67" t="s">
        <v>87</v>
      </c>
      <c r="BQ33" s="45"/>
      <c r="BR33" s="30"/>
      <c r="BS33" s="7" t="s">
        <v>67</v>
      </c>
      <c r="BT33" s="29"/>
      <c r="BU33" s="6">
        <v>10006</v>
      </c>
      <c r="BV33" s="14">
        <v>82</v>
      </c>
      <c r="BW33" s="14">
        <v>92</v>
      </c>
      <c r="BX33" s="14">
        <v>-10</v>
      </c>
      <c r="BY33" s="16">
        <v>-9.9940035978412944E-2</v>
      </c>
      <c r="BZ33" s="14">
        <v>132</v>
      </c>
      <c r="CA33" s="14">
        <v>476</v>
      </c>
      <c r="CB33" s="14">
        <v>0</v>
      </c>
      <c r="CC33" s="14">
        <v>608</v>
      </c>
      <c r="CD33" s="14">
        <v>106</v>
      </c>
      <c r="CE33" s="14">
        <v>358</v>
      </c>
      <c r="CF33" s="14">
        <v>5</v>
      </c>
      <c r="CG33" s="14">
        <v>469</v>
      </c>
      <c r="CH33" s="14">
        <v>139</v>
      </c>
      <c r="CI33" s="16">
        <v>1.38916650009994</v>
      </c>
      <c r="CJ33" s="14">
        <v>129</v>
      </c>
      <c r="CK33" s="16">
        <v>1.289226464121527</v>
      </c>
      <c r="CL33" s="14">
        <v>10135</v>
      </c>
      <c r="CM33" s="67" t="s">
        <v>87</v>
      </c>
      <c r="CN33" s="30"/>
      <c r="CO33" s="7" t="s">
        <v>67</v>
      </c>
      <c r="CP33" s="29"/>
      <c r="CQ33" s="6">
        <v>10135</v>
      </c>
      <c r="CR33" s="14">
        <v>83</v>
      </c>
      <c r="CS33" s="14">
        <v>71</v>
      </c>
      <c r="CT33" s="14">
        <v>12</v>
      </c>
      <c r="CU33" s="16">
        <v>0.11840157868771584</v>
      </c>
      <c r="CV33" s="14">
        <v>115</v>
      </c>
      <c r="CW33" s="14">
        <v>516</v>
      </c>
      <c r="CX33" s="14">
        <v>1</v>
      </c>
      <c r="CY33" s="14">
        <v>632</v>
      </c>
      <c r="CZ33" s="14">
        <v>138</v>
      </c>
      <c r="DA33" s="14">
        <v>357</v>
      </c>
      <c r="DB33" s="14">
        <v>2</v>
      </c>
      <c r="DC33" s="14">
        <v>497</v>
      </c>
      <c r="DD33" s="14">
        <v>135</v>
      </c>
      <c r="DE33" s="16">
        <v>1.3320177602368031</v>
      </c>
      <c r="DF33" s="14">
        <v>147</v>
      </c>
      <c r="DG33" s="16">
        <v>1.450419338924519</v>
      </c>
      <c r="DH33" s="14">
        <v>10282</v>
      </c>
      <c r="DI33" s="67" t="s">
        <v>87</v>
      </c>
      <c r="DJ33" s="45"/>
      <c r="DK33" s="30"/>
      <c r="DL33" s="7" t="s">
        <v>67</v>
      </c>
      <c r="DM33" s="29"/>
      <c r="DN33" s="6">
        <v>10282</v>
      </c>
      <c r="DO33" s="14">
        <v>114</v>
      </c>
      <c r="DP33" s="14">
        <v>65</v>
      </c>
      <c r="DQ33" s="14">
        <v>49</v>
      </c>
      <c r="DR33" s="16">
        <v>0.47656098035401673</v>
      </c>
      <c r="DS33" s="14">
        <v>148</v>
      </c>
      <c r="DT33" s="14">
        <v>480</v>
      </c>
      <c r="DU33" s="14">
        <v>8</v>
      </c>
      <c r="DV33" s="14">
        <v>636</v>
      </c>
      <c r="DW33" s="14">
        <v>110</v>
      </c>
      <c r="DX33" s="14">
        <v>404</v>
      </c>
      <c r="DY33" s="14">
        <v>8</v>
      </c>
      <c r="DZ33" s="14">
        <v>522</v>
      </c>
      <c r="EA33" s="14">
        <v>114</v>
      </c>
      <c r="EB33" s="16">
        <v>1.1087337093950593</v>
      </c>
      <c r="EC33" s="14">
        <v>163</v>
      </c>
      <c r="ED33" s="16">
        <v>1.5852946897490763</v>
      </c>
      <c r="EE33" s="14">
        <v>10445</v>
      </c>
      <c r="EF33" s="5" t="s">
        <v>87</v>
      </c>
      <c r="EG33" s="45"/>
      <c r="EH33" s="30"/>
      <c r="EI33" s="7" t="s">
        <v>67</v>
      </c>
      <c r="EJ33" s="29"/>
      <c r="EK33" s="6">
        <v>10445</v>
      </c>
      <c r="EL33" s="14">
        <v>101</v>
      </c>
      <c r="EM33" s="14">
        <v>103</v>
      </c>
      <c r="EN33" s="14">
        <v>-2</v>
      </c>
      <c r="EO33" s="16">
        <v>-1.9147917663954045E-2</v>
      </c>
      <c r="EP33" s="14">
        <v>138</v>
      </c>
      <c r="EQ33" s="14">
        <v>417</v>
      </c>
      <c r="ER33" s="14">
        <v>8</v>
      </c>
      <c r="ES33" s="14">
        <v>563</v>
      </c>
      <c r="ET33" s="14">
        <v>99</v>
      </c>
      <c r="EU33" s="14">
        <v>373</v>
      </c>
      <c r="EV33" s="14">
        <v>1</v>
      </c>
      <c r="EW33" s="14">
        <v>473</v>
      </c>
      <c r="EX33" s="14">
        <v>90</v>
      </c>
      <c r="EY33" s="16">
        <v>0.86165629487793205</v>
      </c>
      <c r="EZ33" s="14">
        <v>88</v>
      </c>
      <c r="FA33" s="16">
        <v>0.84250837721397787</v>
      </c>
      <c r="FB33" s="14">
        <v>10533</v>
      </c>
      <c r="FC33" s="67" t="s">
        <v>87</v>
      </c>
      <c r="FD33" s="45"/>
      <c r="FE33" s="30"/>
      <c r="FF33" s="7" t="s">
        <v>67</v>
      </c>
      <c r="FG33" s="29"/>
      <c r="FH33" s="6">
        <v>10533</v>
      </c>
      <c r="FI33" s="14">
        <v>93</v>
      </c>
      <c r="FJ33" s="14">
        <v>81</v>
      </c>
      <c r="FK33" s="14">
        <v>12</v>
      </c>
      <c r="FL33" s="16">
        <v>0.11392765593847907</v>
      </c>
      <c r="FM33" s="14">
        <v>119</v>
      </c>
      <c r="FN33" s="14">
        <v>377</v>
      </c>
      <c r="FO33" s="14">
        <v>14</v>
      </c>
      <c r="FP33" s="14">
        <v>510</v>
      </c>
      <c r="FQ33" s="14">
        <v>123</v>
      </c>
      <c r="FR33" s="14">
        <v>385</v>
      </c>
      <c r="FS33" s="14">
        <v>10</v>
      </c>
      <c r="FT33" s="14">
        <v>518</v>
      </c>
      <c r="FU33" s="14">
        <v>-8</v>
      </c>
      <c r="FV33" s="16">
        <v>-7.5951770625652712E-2</v>
      </c>
      <c r="FW33" s="14">
        <v>4</v>
      </c>
      <c r="FX33" s="16">
        <v>3.7975885312826356E-2</v>
      </c>
      <c r="FY33" s="14">
        <v>10537</v>
      </c>
      <c r="FZ33" s="5" t="s">
        <v>87</v>
      </c>
      <c r="GA33" s="45"/>
      <c r="GB33" s="30"/>
      <c r="GC33" s="7" t="s">
        <v>67</v>
      </c>
      <c r="GD33" s="29"/>
      <c r="GE33" s="6">
        <v>10316</v>
      </c>
      <c r="GF33" s="14">
        <v>87</v>
      </c>
      <c r="GG33" s="14">
        <v>92</v>
      </c>
      <c r="GH33" s="14">
        <v>-5</v>
      </c>
      <c r="GI33" s="16">
        <v>-4.8468398604110119E-2</v>
      </c>
      <c r="GJ33" s="14">
        <v>135</v>
      </c>
      <c r="GK33" s="14">
        <v>404</v>
      </c>
      <c r="GL33" s="14">
        <v>6</v>
      </c>
      <c r="GM33" s="14">
        <v>545</v>
      </c>
      <c r="GN33" s="14">
        <v>142</v>
      </c>
      <c r="GO33" s="14">
        <v>344</v>
      </c>
      <c r="GP33" s="14">
        <v>24</v>
      </c>
      <c r="GQ33" s="14">
        <v>510</v>
      </c>
      <c r="GR33" s="14">
        <v>35</v>
      </c>
      <c r="GS33" s="16">
        <v>0.33927879022877083</v>
      </c>
      <c r="GT33" s="14">
        <v>30</v>
      </c>
      <c r="GU33" s="16">
        <v>0.29081039162466071</v>
      </c>
      <c r="GV33" s="14">
        <v>10346</v>
      </c>
      <c r="GW33" s="67" t="s">
        <v>87</v>
      </c>
      <c r="GX33" s="45"/>
      <c r="GY33" s="30"/>
      <c r="GZ33" s="7" t="s">
        <v>67</v>
      </c>
      <c r="HA33" s="29"/>
      <c r="HB33" s="6">
        <v>10346</v>
      </c>
      <c r="HC33" s="14">
        <v>108</v>
      </c>
      <c r="HD33" s="14">
        <v>80</v>
      </c>
      <c r="HE33" s="14">
        <v>28</v>
      </c>
      <c r="HF33" s="16">
        <v>0.2706359945872801</v>
      </c>
      <c r="HG33" s="14">
        <v>153</v>
      </c>
      <c r="HH33" s="14">
        <v>444</v>
      </c>
      <c r="HI33" s="14">
        <v>10</v>
      </c>
      <c r="HJ33" s="14">
        <v>607</v>
      </c>
      <c r="HK33" s="14">
        <v>137</v>
      </c>
      <c r="HL33" s="14">
        <v>439</v>
      </c>
      <c r="HM33" s="14">
        <v>11</v>
      </c>
      <c r="HN33" s="14">
        <v>587</v>
      </c>
      <c r="HO33" s="14">
        <v>20</v>
      </c>
      <c r="HP33" s="16">
        <v>0.19331142470520007</v>
      </c>
      <c r="HQ33" s="14">
        <v>48</v>
      </c>
      <c r="HR33" s="16">
        <v>0.46394741929248023</v>
      </c>
      <c r="HS33" s="14">
        <v>10394</v>
      </c>
      <c r="HT33" s="67" t="s">
        <v>87</v>
      </c>
      <c r="HY33" s="16"/>
      <c r="II33" s="16"/>
      <c r="IK33" s="16"/>
      <c r="IR33" s="16"/>
    </row>
    <row r="34" spans="1:252" ht="12.75" customHeight="1">
      <c r="A34" s="30"/>
      <c r="B34" s="7" t="s">
        <v>68</v>
      </c>
      <c r="C34" s="29"/>
      <c r="D34" s="6">
        <v>5833</v>
      </c>
      <c r="E34" s="14">
        <v>51</v>
      </c>
      <c r="F34" s="14">
        <v>52</v>
      </c>
      <c r="G34" s="14">
        <v>-1</v>
      </c>
      <c r="H34" s="16">
        <v>-1.7143836790673755E-2</v>
      </c>
      <c r="I34" s="14">
        <v>134</v>
      </c>
      <c r="J34" s="14">
        <v>194</v>
      </c>
      <c r="K34" s="14">
        <v>0</v>
      </c>
      <c r="L34" s="14">
        <v>328</v>
      </c>
      <c r="M34" s="14">
        <v>137</v>
      </c>
      <c r="N34" s="14">
        <v>212</v>
      </c>
      <c r="O34" s="14">
        <v>0</v>
      </c>
      <c r="P34" s="14">
        <v>349</v>
      </c>
      <c r="Q34" s="14">
        <v>-21</v>
      </c>
      <c r="R34" s="16">
        <v>-0.36002057260414883</v>
      </c>
      <c r="S34" s="14">
        <v>-22</v>
      </c>
      <c r="T34" s="16">
        <v>-0.3771644093948226</v>
      </c>
      <c r="U34" s="14">
        <v>5811</v>
      </c>
      <c r="V34" s="67" t="s">
        <v>88</v>
      </c>
      <c r="W34" s="45"/>
      <c r="X34" s="30"/>
      <c r="Y34" s="7" t="s">
        <v>68</v>
      </c>
      <c r="Z34" s="29"/>
      <c r="AA34" s="6">
        <v>5811</v>
      </c>
      <c r="AB34" s="14">
        <v>60</v>
      </c>
      <c r="AC34" s="14">
        <v>38</v>
      </c>
      <c r="AD34" s="14">
        <v>22</v>
      </c>
      <c r="AE34" s="16">
        <v>0.37859232490104971</v>
      </c>
      <c r="AF34" s="14">
        <v>103</v>
      </c>
      <c r="AG34" s="14">
        <v>180</v>
      </c>
      <c r="AH34" s="14">
        <v>0</v>
      </c>
      <c r="AI34" s="14">
        <v>283</v>
      </c>
      <c r="AJ34" s="14">
        <v>100</v>
      </c>
      <c r="AK34" s="14">
        <v>193</v>
      </c>
      <c r="AL34" s="14">
        <v>0</v>
      </c>
      <c r="AM34" s="14">
        <v>293</v>
      </c>
      <c r="AN34" s="14">
        <v>-10</v>
      </c>
      <c r="AO34" s="16">
        <v>-0.17208742040956806</v>
      </c>
      <c r="AP34" s="14">
        <v>12</v>
      </c>
      <c r="AQ34" s="16">
        <v>0.20650490449148168</v>
      </c>
      <c r="AR34" s="14">
        <v>5823</v>
      </c>
      <c r="AS34" s="67" t="s">
        <v>88</v>
      </c>
      <c r="AT34" s="45"/>
      <c r="AU34" s="30"/>
      <c r="AV34" s="7" t="s">
        <v>68</v>
      </c>
      <c r="AW34" s="29"/>
      <c r="AX34" s="6">
        <v>5823</v>
      </c>
      <c r="AY34" s="14">
        <v>42</v>
      </c>
      <c r="AZ34" s="14">
        <v>34</v>
      </c>
      <c r="BA34" s="14">
        <v>8</v>
      </c>
      <c r="BB34" s="16">
        <v>0.13738622703074016</v>
      </c>
      <c r="BC34" s="14">
        <v>133</v>
      </c>
      <c r="BD34" s="14">
        <v>260</v>
      </c>
      <c r="BE34" s="14">
        <v>9</v>
      </c>
      <c r="BF34" s="14">
        <v>402</v>
      </c>
      <c r="BG34" s="14">
        <v>85</v>
      </c>
      <c r="BH34" s="14">
        <v>253</v>
      </c>
      <c r="BI34" s="14">
        <v>1</v>
      </c>
      <c r="BJ34" s="14">
        <v>339</v>
      </c>
      <c r="BK34" s="14">
        <v>63</v>
      </c>
      <c r="BL34" s="16">
        <v>1.0819165378670788</v>
      </c>
      <c r="BM34" s="14">
        <v>71</v>
      </c>
      <c r="BN34" s="16">
        <v>1.219302764897819</v>
      </c>
      <c r="BO34" s="14">
        <v>5894</v>
      </c>
      <c r="BP34" s="67" t="s">
        <v>88</v>
      </c>
      <c r="BQ34" s="45"/>
      <c r="BR34" s="30"/>
      <c r="BS34" s="7" t="s">
        <v>68</v>
      </c>
      <c r="BT34" s="29"/>
      <c r="BU34" s="6">
        <v>5906</v>
      </c>
      <c r="BV34" s="14">
        <v>49</v>
      </c>
      <c r="BW34" s="14">
        <v>40</v>
      </c>
      <c r="BX34" s="14">
        <v>9</v>
      </c>
      <c r="BY34" s="16">
        <v>0.15238740264138165</v>
      </c>
      <c r="BZ34" s="14">
        <v>110</v>
      </c>
      <c r="CA34" s="14">
        <v>226</v>
      </c>
      <c r="CB34" s="14">
        <v>3</v>
      </c>
      <c r="CC34" s="14">
        <v>339</v>
      </c>
      <c r="CD34" s="14">
        <v>81</v>
      </c>
      <c r="CE34" s="14">
        <v>240</v>
      </c>
      <c r="CF34" s="14">
        <v>8</v>
      </c>
      <c r="CG34" s="14">
        <v>329</v>
      </c>
      <c r="CH34" s="14">
        <v>10</v>
      </c>
      <c r="CI34" s="16">
        <v>0.16931933626820184</v>
      </c>
      <c r="CJ34" s="14">
        <v>19</v>
      </c>
      <c r="CK34" s="16">
        <v>0.32170673890958346</v>
      </c>
      <c r="CL34" s="14">
        <v>5925</v>
      </c>
      <c r="CM34" s="67" t="s">
        <v>88</v>
      </c>
      <c r="CN34" s="30"/>
      <c r="CO34" s="7" t="s">
        <v>68</v>
      </c>
      <c r="CP34" s="29"/>
      <c r="CQ34" s="6">
        <v>5925</v>
      </c>
      <c r="CR34" s="14">
        <v>60</v>
      </c>
      <c r="CS34" s="14">
        <v>41</v>
      </c>
      <c r="CT34" s="14">
        <v>19</v>
      </c>
      <c r="CU34" s="16">
        <v>0.32067510548523204</v>
      </c>
      <c r="CV34" s="14">
        <v>108</v>
      </c>
      <c r="CW34" s="14">
        <v>202</v>
      </c>
      <c r="CX34" s="14">
        <v>2</v>
      </c>
      <c r="CY34" s="14">
        <v>312</v>
      </c>
      <c r="CZ34" s="14">
        <v>97</v>
      </c>
      <c r="DA34" s="14">
        <v>240</v>
      </c>
      <c r="DB34" s="14">
        <v>7</v>
      </c>
      <c r="DC34" s="14">
        <v>344</v>
      </c>
      <c r="DD34" s="14">
        <v>-32</v>
      </c>
      <c r="DE34" s="16">
        <v>-0.54008438818565396</v>
      </c>
      <c r="DF34" s="14">
        <v>-13</v>
      </c>
      <c r="DG34" s="16">
        <v>-0.21940928270042193</v>
      </c>
      <c r="DH34" s="14">
        <v>5912</v>
      </c>
      <c r="DI34" s="67" t="s">
        <v>88</v>
      </c>
      <c r="DJ34" s="45"/>
      <c r="DK34" s="30"/>
      <c r="DL34" s="7" t="s">
        <v>68</v>
      </c>
      <c r="DM34" s="29"/>
      <c r="DN34" s="6">
        <v>5912</v>
      </c>
      <c r="DO34" s="14">
        <v>50</v>
      </c>
      <c r="DP34" s="14">
        <v>45</v>
      </c>
      <c r="DQ34" s="14">
        <v>5</v>
      </c>
      <c r="DR34" s="16">
        <v>8.4573748308525029E-2</v>
      </c>
      <c r="DS34" s="14">
        <v>103</v>
      </c>
      <c r="DT34" s="14">
        <v>261</v>
      </c>
      <c r="DU34" s="14">
        <v>12</v>
      </c>
      <c r="DV34" s="14">
        <v>376</v>
      </c>
      <c r="DW34" s="14">
        <v>105</v>
      </c>
      <c r="DX34" s="14">
        <v>221</v>
      </c>
      <c r="DY34" s="14">
        <v>2</v>
      </c>
      <c r="DZ34" s="14">
        <v>328</v>
      </c>
      <c r="EA34" s="14">
        <v>48</v>
      </c>
      <c r="EB34" s="16">
        <v>0.81190798376184026</v>
      </c>
      <c r="EC34" s="14">
        <v>53</v>
      </c>
      <c r="ED34" s="16">
        <v>0.8964817320703653</v>
      </c>
      <c r="EE34" s="14">
        <v>5965</v>
      </c>
      <c r="EF34" s="5" t="s">
        <v>88</v>
      </c>
      <c r="EG34" s="45"/>
      <c r="EH34" s="30"/>
      <c r="EI34" s="7" t="s">
        <v>68</v>
      </c>
      <c r="EJ34" s="29"/>
      <c r="EK34" s="6">
        <v>5965</v>
      </c>
      <c r="EL34" s="14">
        <v>47</v>
      </c>
      <c r="EM34" s="14">
        <v>43</v>
      </c>
      <c r="EN34" s="14">
        <v>4</v>
      </c>
      <c r="EO34" s="16">
        <v>6.7057837384744343E-2</v>
      </c>
      <c r="EP34" s="14">
        <v>95</v>
      </c>
      <c r="EQ34" s="14">
        <v>232</v>
      </c>
      <c r="ER34" s="14">
        <v>19</v>
      </c>
      <c r="ES34" s="14">
        <v>346</v>
      </c>
      <c r="ET34" s="14">
        <v>84</v>
      </c>
      <c r="EU34" s="14">
        <v>266</v>
      </c>
      <c r="EV34" s="14">
        <v>7</v>
      </c>
      <c r="EW34" s="14">
        <v>357</v>
      </c>
      <c r="EX34" s="14">
        <v>-11</v>
      </c>
      <c r="EY34" s="16">
        <v>-0.18440905280804692</v>
      </c>
      <c r="EZ34" s="14">
        <v>-7</v>
      </c>
      <c r="FA34" s="16">
        <v>-0.1173512154233026</v>
      </c>
      <c r="FB34" s="14">
        <v>5958</v>
      </c>
      <c r="FC34" s="67" t="s">
        <v>88</v>
      </c>
      <c r="FD34" s="45"/>
      <c r="FE34" s="30"/>
      <c r="FF34" s="7" t="s">
        <v>68</v>
      </c>
      <c r="FG34" s="29"/>
      <c r="FH34" s="6">
        <v>5958</v>
      </c>
      <c r="FI34" s="14">
        <v>51</v>
      </c>
      <c r="FJ34" s="14">
        <v>49</v>
      </c>
      <c r="FK34" s="14">
        <v>2</v>
      </c>
      <c r="FL34" s="16">
        <v>3.3568311513930846E-2</v>
      </c>
      <c r="FM34" s="14">
        <v>119</v>
      </c>
      <c r="FN34" s="14">
        <v>257</v>
      </c>
      <c r="FO34" s="14">
        <v>6</v>
      </c>
      <c r="FP34" s="14">
        <v>382</v>
      </c>
      <c r="FQ34" s="14">
        <v>96</v>
      </c>
      <c r="FR34" s="14">
        <v>307</v>
      </c>
      <c r="FS34" s="14">
        <v>2</v>
      </c>
      <c r="FT34" s="14">
        <v>405</v>
      </c>
      <c r="FU34" s="14">
        <v>-23</v>
      </c>
      <c r="FV34" s="16">
        <v>-0.38603558241020475</v>
      </c>
      <c r="FW34" s="14">
        <v>-21</v>
      </c>
      <c r="FX34" s="16">
        <v>-0.35246727089627394</v>
      </c>
      <c r="FY34" s="14">
        <v>5937</v>
      </c>
      <c r="FZ34" s="5" t="s">
        <v>88</v>
      </c>
      <c r="GA34" s="45"/>
      <c r="GB34" s="30"/>
      <c r="GC34" s="7" t="s">
        <v>68</v>
      </c>
      <c r="GD34" s="29"/>
      <c r="GE34" s="6">
        <v>5958</v>
      </c>
      <c r="GF34" s="14">
        <v>37</v>
      </c>
      <c r="GG34" s="14">
        <v>55</v>
      </c>
      <c r="GH34" s="14">
        <v>-18</v>
      </c>
      <c r="GI34" s="16">
        <v>-0.30211480362537763</v>
      </c>
      <c r="GJ34" s="14">
        <v>130</v>
      </c>
      <c r="GK34" s="14">
        <v>145</v>
      </c>
      <c r="GL34" s="14">
        <v>7</v>
      </c>
      <c r="GM34" s="14">
        <v>282</v>
      </c>
      <c r="GN34" s="14">
        <v>82</v>
      </c>
      <c r="GO34" s="14">
        <v>219</v>
      </c>
      <c r="GP34" s="14">
        <v>1</v>
      </c>
      <c r="GQ34" s="14">
        <v>302</v>
      </c>
      <c r="GR34" s="14">
        <v>-20</v>
      </c>
      <c r="GS34" s="16">
        <v>-0.33568311513930849</v>
      </c>
      <c r="GT34" s="14">
        <v>-38</v>
      </c>
      <c r="GU34" s="16">
        <v>-0.63779791876468617</v>
      </c>
      <c r="GV34" s="14">
        <v>5920</v>
      </c>
      <c r="GW34" s="67" t="s">
        <v>88</v>
      </c>
      <c r="GX34" s="45"/>
      <c r="GY34" s="30"/>
      <c r="GZ34" s="7" t="s">
        <v>68</v>
      </c>
      <c r="HA34" s="29"/>
      <c r="HB34" s="6">
        <v>5920</v>
      </c>
      <c r="HC34" s="14">
        <v>42</v>
      </c>
      <c r="HD34" s="14">
        <v>41</v>
      </c>
      <c r="HE34" s="14">
        <v>1</v>
      </c>
      <c r="HF34" s="16">
        <v>1.6891891891891893E-2</v>
      </c>
      <c r="HG34" s="14">
        <v>112</v>
      </c>
      <c r="HH34" s="14">
        <v>344</v>
      </c>
      <c r="HI34" s="14">
        <v>6</v>
      </c>
      <c r="HJ34" s="14">
        <v>462</v>
      </c>
      <c r="HK34" s="14">
        <v>97</v>
      </c>
      <c r="HL34" s="14">
        <v>271</v>
      </c>
      <c r="HM34" s="14">
        <v>1</v>
      </c>
      <c r="HN34" s="14">
        <v>369</v>
      </c>
      <c r="HO34" s="14">
        <v>93</v>
      </c>
      <c r="HP34" s="16">
        <v>1.5709459459459458</v>
      </c>
      <c r="HQ34" s="14">
        <v>94</v>
      </c>
      <c r="HR34" s="16">
        <v>1.5878378378378379</v>
      </c>
      <c r="HS34" s="14">
        <v>6014</v>
      </c>
      <c r="HT34" s="67" t="s">
        <v>88</v>
      </c>
      <c r="HY34" s="16"/>
      <c r="II34" s="16"/>
      <c r="IK34" s="16"/>
      <c r="IR34" s="16"/>
    </row>
    <row r="35" spans="1:252" ht="12.75" customHeight="1">
      <c r="A35" s="30"/>
      <c r="B35" s="7" t="s">
        <v>69</v>
      </c>
      <c r="C35" s="29"/>
      <c r="D35" s="6">
        <v>10819</v>
      </c>
      <c r="E35" s="14">
        <v>122</v>
      </c>
      <c r="F35" s="14">
        <v>45</v>
      </c>
      <c r="G35" s="14">
        <v>77</v>
      </c>
      <c r="H35" s="16">
        <v>0.71171087900915053</v>
      </c>
      <c r="I35" s="14">
        <v>120</v>
      </c>
      <c r="J35" s="14">
        <v>378</v>
      </c>
      <c r="K35" s="14">
        <v>7</v>
      </c>
      <c r="L35" s="14">
        <v>505</v>
      </c>
      <c r="M35" s="14">
        <v>172</v>
      </c>
      <c r="N35" s="14">
        <v>380</v>
      </c>
      <c r="O35" s="14">
        <v>29</v>
      </c>
      <c r="P35" s="14">
        <v>581</v>
      </c>
      <c r="Q35" s="14">
        <v>-76</v>
      </c>
      <c r="R35" s="16">
        <v>-0.70246788058046028</v>
      </c>
      <c r="S35" s="14">
        <v>1</v>
      </c>
      <c r="T35" s="16">
        <v>9.2429984286902661E-3</v>
      </c>
      <c r="U35" s="14">
        <v>10820</v>
      </c>
      <c r="V35" s="67" t="s">
        <v>89</v>
      </c>
      <c r="W35" s="45"/>
      <c r="X35" s="30"/>
      <c r="Y35" s="7" t="s">
        <v>69</v>
      </c>
      <c r="Z35" s="29"/>
      <c r="AA35" s="6">
        <v>10820</v>
      </c>
      <c r="AB35" s="14">
        <v>123</v>
      </c>
      <c r="AC35" s="14">
        <v>78</v>
      </c>
      <c r="AD35" s="14">
        <v>45</v>
      </c>
      <c r="AE35" s="16">
        <v>0.41589648798521256</v>
      </c>
      <c r="AF35" s="14">
        <v>165</v>
      </c>
      <c r="AG35" s="14">
        <v>548</v>
      </c>
      <c r="AH35" s="14">
        <v>1</v>
      </c>
      <c r="AI35" s="14">
        <v>714</v>
      </c>
      <c r="AJ35" s="14">
        <v>133</v>
      </c>
      <c r="AK35" s="14">
        <v>425</v>
      </c>
      <c r="AL35" s="14">
        <v>25</v>
      </c>
      <c r="AM35" s="14">
        <v>583</v>
      </c>
      <c r="AN35" s="14">
        <v>131</v>
      </c>
      <c r="AO35" s="16">
        <v>1.210720887245841</v>
      </c>
      <c r="AP35" s="14">
        <v>176</v>
      </c>
      <c r="AQ35" s="16">
        <v>1.6266173752310535</v>
      </c>
      <c r="AR35" s="14">
        <v>10996</v>
      </c>
      <c r="AS35" s="67" t="s">
        <v>89</v>
      </c>
      <c r="AT35" s="45"/>
      <c r="AU35" s="30"/>
      <c r="AV35" s="7" t="s">
        <v>69</v>
      </c>
      <c r="AW35" s="29"/>
      <c r="AX35" s="6">
        <v>10996</v>
      </c>
      <c r="AY35" s="14">
        <v>96</v>
      </c>
      <c r="AZ35" s="14">
        <v>65</v>
      </c>
      <c r="BA35" s="14">
        <v>31</v>
      </c>
      <c r="BB35" s="16">
        <v>0.28192069843579481</v>
      </c>
      <c r="BC35" s="14">
        <v>141</v>
      </c>
      <c r="BD35" s="14">
        <v>430</v>
      </c>
      <c r="BE35" s="14">
        <v>2</v>
      </c>
      <c r="BF35" s="14">
        <v>573</v>
      </c>
      <c r="BG35" s="14">
        <v>129</v>
      </c>
      <c r="BH35" s="14">
        <v>394</v>
      </c>
      <c r="BI35" s="14">
        <v>28</v>
      </c>
      <c r="BJ35" s="14">
        <v>551</v>
      </c>
      <c r="BK35" s="14">
        <v>22</v>
      </c>
      <c r="BL35" s="16">
        <v>0.20007275372862862</v>
      </c>
      <c r="BM35" s="14">
        <v>53</v>
      </c>
      <c r="BN35" s="16">
        <v>0.48199345216442346</v>
      </c>
      <c r="BO35" s="14">
        <v>11049</v>
      </c>
      <c r="BP35" s="67" t="s">
        <v>89</v>
      </c>
      <c r="BQ35" s="45"/>
      <c r="BR35" s="30"/>
      <c r="BS35" s="7" t="s">
        <v>69</v>
      </c>
      <c r="BT35" s="29"/>
      <c r="BU35" s="6">
        <v>11086</v>
      </c>
      <c r="BV35" s="14">
        <v>101</v>
      </c>
      <c r="BW35" s="14">
        <v>71</v>
      </c>
      <c r="BX35" s="14">
        <v>30</v>
      </c>
      <c r="BY35" s="16">
        <v>0.27061158217571712</v>
      </c>
      <c r="BZ35" s="14">
        <v>135</v>
      </c>
      <c r="CA35" s="14">
        <v>439</v>
      </c>
      <c r="CB35" s="14">
        <v>10</v>
      </c>
      <c r="CC35" s="14">
        <v>584</v>
      </c>
      <c r="CD35" s="14">
        <v>169</v>
      </c>
      <c r="CE35" s="14">
        <v>357</v>
      </c>
      <c r="CF35" s="14">
        <v>9</v>
      </c>
      <c r="CG35" s="14">
        <v>535</v>
      </c>
      <c r="CH35" s="14">
        <v>49</v>
      </c>
      <c r="CI35" s="16">
        <v>0.44199891755367127</v>
      </c>
      <c r="CJ35" s="14">
        <v>79</v>
      </c>
      <c r="CK35" s="16">
        <v>0.71261049972938839</v>
      </c>
      <c r="CL35" s="14">
        <v>11165</v>
      </c>
      <c r="CM35" s="67" t="s">
        <v>89</v>
      </c>
      <c r="CN35" s="30"/>
      <c r="CO35" s="7" t="s">
        <v>69</v>
      </c>
      <c r="CP35" s="29"/>
      <c r="CQ35" s="6">
        <v>11165</v>
      </c>
      <c r="CR35" s="14">
        <v>111</v>
      </c>
      <c r="CS35" s="14">
        <v>76</v>
      </c>
      <c r="CT35" s="14">
        <v>35</v>
      </c>
      <c r="CU35" s="16">
        <v>0.31347962382445138</v>
      </c>
      <c r="CV35" s="14">
        <v>121</v>
      </c>
      <c r="CW35" s="14">
        <v>569</v>
      </c>
      <c r="CX35" s="14">
        <v>7</v>
      </c>
      <c r="CY35" s="14">
        <v>697</v>
      </c>
      <c r="CZ35" s="14">
        <v>159</v>
      </c>
      <c r="DA35" s="14">
        <v>389</v>
      </c>
      <c r="DB35" s="14">
        <v>43</v>
      </c>
      <c r="DC35" s="14">
        <v>591</v>
      </c>
      <c r="DD35" s="14">
        <v>106</v>
      </c>
      <c r="DE35" s="16">
        <v>0.94939543215405298</v>
      </c>
      <c r="DF35" s="14">
        <v>141</v>
      </c>
      <c r="DG35" s="16">
        <v>1.2628750559785042</v>
      </c>
      <c r="DH35" s="14">
        <v>11306</v>
      </c>
      <c r="DI35" s="67" t="s">
        <v>89</v>
      </c>
      <c r="DJ35" s="45"/>
      <c r="DK35" s="30"/>
      <c r="DL35" s="7" t="s">
        <v>69</v>
      </c>
      <c r="DM35" s="29"/>
      <c r="DN35" s="6">
        <v>11306</v>
      </c>
      <c r="DO35" s="14">
        <v>101</v>
      </c>
      <c r="DP35" s="14">
        <v>72</v>
      </c>
      <c r="DQ35" s="14">
        <v>29</v>
      </c>
      <c r="DR35" s="16">
        <v>0.25650097293472496</v>
      </c>
      <c r="DS35" s="14">
        <v>146</v>
      </c>
      <c r="DT35" s="14">
        <v>516</v>
      </c>
      <c r="DU35" s="14">
        <v>33</v>
      </c>
      <c r="DV35" s="14">
        <v>695</v>
      </c>
      <c r="DW35" s="14">
        <v>134</v>
      </c>
      <c r="DX35" s="14">
        <v>482</v>
      </c>
      <c r="DY35" s="14">
        <v>33</v>
      </c>
      <c r="DZ35" s="14">
        <v>649</v>
      </c>
      <c r="EA35" s="14">
        <v>46</v>
      </c>
      <c r="EB35" s="16">
        <v>0.40686361224128781</v>
      </c>
      <c r="EC35" s="14">
        <v>75</v>
      </c>
      <c r="ED35" s="16">
        <v>0.66336458517601271</v>
      </c>
      <c r="EE35" s="14">
        <v>11381</v>
      </c>
      <c r="EF35" s="5" t="s">
        <v>89</v>
      </c>
      <c r="EG35" s="45"/>
      <c r="EH35" s="30"/>
      <c r="EI35" s="7" t="s">
        <v>69</v>
      </c>
      <c r="EJ35" s="29"/>
      <c r="EK35" s="6">
        <v>11381</v>
      </c>
      <c r="EL35" s="14">
        <v>118</v>
      </c>
      <c r="EM35" s="14">
        <v>66</v>
      </c>
      <c r="EN35" s="14">
        <v>52</v>
      </c>
      <c r="EO35" s="16">
        <v>0.45690185396713823</v>
      </c>
      <c r="EP35" s="14">
        <v>188</v>
      </c>
      <c r="EQ35" s="14">
        <v>383</v>
      </c>
      <c r="ER35" s="14">
        <v>21</v>
      </c>
      <c r="ES35" s="14">
        <v>592</v>
      </c>
      <c r="ET35" s="14">
        <v>201</v>
      </c>
      <c r="EU35" s="14">
        <v>374</v>
      </c>
      <c r="EV35" s="14">
        <v>16</v>
      </c>
      <c r="EW35" s="14">
        <v>591</v>
      </c>
      <c r="EX35" s="14">
        <v>1</v>
      </c>
      <c r="EY35" s="16">
        <v>8.7865741147526589E-3</v>
      </c>
      <c r="EZ35" s="14">
        <v>53</v>
      </c>
      <c r="FA35" s="16">
        <v>0.46568842808189087</v>
      </c>
      <c r="FB35" s="14">
        <v>11434</v>
      </c>
      <c r="FC35" s="67" t="s">
        <v>89</v>
      </c>
      <c r="FD35" s="45"/>
      <c r="FE35" s="30"/>
      <c r="FF35" s="7" t="s">
        <v>69</v>
      </c>
      <c r="FG35" s="29"/>
      <c r="FH35" s="6">
        <v>11434</v>
      </c>
      <c r="FI35" s="14">
        <v>79</v>
      </c>
      <c r="FJ35" s="14">
        <v>97</v>
      </c>
      <c r="FK35" s="14">
        <v>-18</v>
      </c>
      <c r="FL35" s="16">
        <v>-0.15742522301906595</v>
      </c>
      <c r="FM35" s="14">
        <v>113</v>
      </c>
      <c r="FN35" s="14">
        <v>498</v>
      </c>
      <c r="FO35" s="14">
        <v>5</v>
      </c>
      <c r="FP35" s="14">
        <v>616</v>
      </c>
      <c r="FQ35" s="14">
        <v>130</v>
      </c>
      <c r="FR35" s="14">
        <v>418</v>
      </c>
      <c r="FS35" s="14">
        <v>12</v>
      </c>
      <c r="FT35" s="14">
        <v>560</v>
      </c>
      <c r="FU35" s="14">
        <v>56</v>
      </c>
      <c r="FV35" s="16">
        <v>0.48976736050376068</v>
      </c>
      <c r="FW35" s="14">
        <v>38</v>
      </c>
      <c r="FX35" s="16">
        <v>0.33234213748469477</v>
      </c>
      <c r="FY35" s="14">
        <v>11472</v>
      </c>
      <c r="FZ35" s="5" t="s">
        <v>89</v>
      </c>
      <c r="GA35" s="45"/>
      <c r="GB35" s="30"/>
      <c r="GC35" s="7" t="s">
        <v>69</v>
      </c>
      <c r="GD35" s="29"/>
      <c r="GE35" s="6">
        <v>11401</v>
      </c>
      <c r="GF35" s="14">
        <v>98</v>
      </c>
      <c r="GG35" s="14">
        <v>69</v>
      </c>
      <c r="GH35" s="14">
        <v>29</v>
      </c>
      <c r="GI35" s="16">
        <v>0.25436365231120078</v>
      </c>
      <c r="GJ35" s="14">
        <v>199</v>
      </c>
      <c r="GK35" s="14">
        <v>437</v>
      </c>
      <c r="GL35" s="14">
        <v>6</v>
      </c>
      <c r="GM35" s="14">
        <v>642</v>
      </c>
      <c r="GN35" s="14">
        <v>129</v>
      </c>
      <c r="GO35" s="14">
        <v>423</v>
      </c>
      <c r="GP35" s="14">
        <v>14</v>
      </c>
      <c r="GQ35" s="14">
        <v>566</v>
      </c>
      <c r="GR35" s="14">
        <v>76</v>
      </c>
      <c r="GS35" s="16">
        <v>0.6666081922638365</v>
      </c>
      <c r="GT35" s="14">
        <v>105</v>
      </c>
      <c r="GU35" s="16">
        <v>0.92097184457503722</v>
      </c>
      <c r="GV35" s="14">
        <v>11506</v>
      </c>
      <c r="GW35" s="67" t="s">
        <v>89</v>
      </c>
      <c r="GX35" s="45"/>
      <c r="GY35" s="30"/>
      <c r="GZ35" s="7" t="s">
        <v>69</v>
      </c>
      <c r="HA35" s="29"/>
      <c r="HB35" s="6">
        <v>11506</v>
      </c>
      <c r="HC35" s="14">
        <v>94</v>
      </c>
      <c r="HD35" s="14">
        <v>64</v>
      </c>
      <c r="HE35" s="14">
        <v>30</v>
      </c>
      <c r="HF35" s="16">
        <v>0.2607335303320007</v>
      </c>
      <c r="HG35" s="14">
        <v>131</v>
      </c>
      <c r="HH35" s="14">
        <v>443</v>
      </c>
      <c r="HI35" s="14">
        <v>3</v>
      </c>
      <c r="HJ35" s="14">
        <v>577</v>
      </c>
      <c r="HK35" s="14">
        <v>170</v>
      </c>
      <c r="HL35" s="14">
        <v>433</v>
      </c>
      <c r="HM35" s="14">
        <v>8</v>
      </c>
      <c r="HN35" s="14">
        <v>611</v>
      </c>
      <c r="HO35" s="14">
        <v>-34</v>
      </c>
      <c r="HP35" s="16">
        <v>-0.29549800104293411</v>
      </c>
      <c r="HQ35" s="14">
        <v>-4</v>
      </c>
      <c r="HR35" s="16">
        <v>-3.4764470710933429E-2</v>
      </c>
      <c r="HS35" s="14">
        <v>11502</v>
      </c>
      <c r="HT35" s="67" t="s">
        <v>89</v>
      </c>
      <c r="HY35" s="16"/>
      <c r="II35" s="16"/>
      <c r="IK35" s="16"/>
      <c r="IR35" s="16"/>
    </row>
    <row r="36" spans="1:252" ht="12.75" customHeight="1">
      <c r="A36" s="30"/>
      <c r="B36" s="7" t="s">
        <v>70</v>
      </c>
      <c r="C36" s="29"/>
      <c r="D36" s="6">
        <v>10817</v>
      </c>
      <c r="E36" s="14">
        <v>119</v>
      </c>
      <c r="F36" s="14">
        <v>80</v>
      </c>
      <c r="G36" s="14">
        <v>39</v>
      </c>
      <c r="H36" s="16">
        <v>0.36054358879541459</v>
      </c>
      <c r="I36" s="14">
        <v>112</v>
      </c>
      <c r="J36" s="14">
        <v>471</v>
      </c>
      <c r="K36" s="14">
        <v>5</v>
      </c>
      <c r="L36" s="14">
        <v>588</v>
      </c>
      <c r="M36" s="14">
        <v>158</v>
      </c>
      <c r="N36" s="14">
        <v>321</v>
      </c>
      <c r="O36" s="14">
        <v>3</v>
      </c>
      <c r="P36" s="14">
        <v>482</v>
      </c>
      <c r="Q36" s="14">
        <v>106</v>
      </c>
      <c r="R36" s="16">
        <v>0.97993898493112697</v>
      </c>
      <c r="S36" s="14">
        <v>145</v>
      </c>
      <c r="T36" s="16">
        <v>1.3404825737265416</v>
      </c>
      <c r="U36" s="14">
        <v>10962</v>
      </c>
      <c r="V36" s="67" t="s">
        <v>90</v>
      </c>
      <c r="W36" s="45"/>
      <c r="X36" s="30"/>
      <c r="Y36" s="7" t="s">
        <v>70</v>
      </c>
      <c r="Z36" s="29"/>
      <c r="AA36" s="6">
        <v>10962</v>
      </c>
      <c r="AB36" s="14">
        <v>118</v>
      </c>
      <c r="AC36" s="14">
        <v>63</v>
      </c>
      <c r="AD36" s="14">
        <v>55</v>
      </c>
      <c r="AE36" s="16">
        <v>0.50173326035394994</v>
      </c>
      <c r="AF36" s="14">
        <v>126</v>
      </c>
      <c r="AG36" s="14">
        <v>472</v>
      </c>
      <c r="AH36" s="14">
        <v>1</v>
      </c>
      <c r="AI36" s="14">
        <v>599</v>
      </c>
      <c r="AJ36" s="14">
        <v>119</v>
      </c>
      <c r="AK36" s="14">
        <v>384</v>
      </c>
      <c r="AL36" s="14">
        <v>1</v>
      </c>
      <c r="AM36" s="14">
        <v>504</v>
      </c>
      <c r="AN36" s="14">
        <v>95</v>
      </c>
      <c r="AO36" s="16">
        <v>0.86663017697500466</v>
      </c>
      <c r="AP36" s="14">
        <v>150</v>
      </c>
      <c r="AQ36" s="16">
        <v>1.3683634373289546</v>
      </c>
      <c r="AR36" s="14">
        <v>11112</v>
      </c>
      <c r="AS36" s="67" t="s">
        <v>90</v>
      </c>
      <c r="AT36" s="45"/>
      <c r="AU36" s="30"/>
      <c r="AV36" s="7" t="s">
        <v>70</v>
      </c>
      <c r="AW36" s="29"/>
      <c r="AX36" s="6">
        <v>11112</v>
      </c>
      <c r="AY36" s="14">
        <v>107</v>
      </c>
      <c r="AZ36" s="14">
        <v>92</v>
      </c>
      <c r="BA36" s="14">
        <v>15</v>
      </c>
      <c r="BB36" s="16">
        <v>0.13498920086393087</v>
      </c>
      <c r="BC36" s="14">
        <v>127</v>
      </c>
      <c r="BD36" s="14">
        <v>459</v>
      </c>
      <c r="BE36" s="14">
        <v>0</v>
      </c>
      <c r="BF36" s="14">
        <v>586</v>
      </c>
      <c r="BG36" s="14">
        <v>109</v>
      </c>
      <c r="BH36" s="14">
        <v>378</v>
      </c>
      <c r="BI36" s="14">
        <v>2</v>
      </c>
      <c r="BJ36" s="14">
        <v>489</v>
      </c>
      <c r="BK36" s="14">
        <v>97</v>
      </c>
      <c r="BL36" s="16">
        <v>0.87293016558675307</v>
      </c>
      <c r="BM36" s="14">
        <v>112</v>
      </c>
      <c r="BN36" s="16">
        <v>1.0079193664506838</v>
      </c>
      <c r="BO36" s="14">
        <v>11224</v>
      </c>
      <c r="BP36" s="67" t="s">
        <v>90</v>
      </c>
      <c r="BQ36" s="45"/>
      <c r="BR36" s="30"/>
      <c r="BS36" s="7" t="s">
        <v>70</v>
      </c>
      <c r="BT36" s="29"/>
      <c r="BU36" s="6">
        <v>11175</v>
      </c>
      <c r="BV36" s="14">
        <v>102</v>
      </c>
      <c r="BW36" s="14">
        <v>61</v>
      </c>
      <c r="BX36" s="14">
        <v>41</v>
      </c>
      <c r="BY36" s="16">
        <v>0.36689038031319909</v>
      </c>
      <c r="BZ36" s="14">
        <v>93</v>
      </c>
      <c r="CA36" s="14">
        <v>518</v>
      </c>
      <c r="CB36" s="14">
        <v>0</v>
      </c>
      <c r="CC36" s="14">
        <v>611</v>
      </c>
      <c r="CD36" s="14">
        <v>135</v>
      </c>
      <c r="CE36" s="14">
        <v>433</v>
      </c>
      <c r="CF36" s="14">
        <v>3</v>
      </c>
      <c r="CG36" s="14">
        <v>571</v>
      </c>
      <c r="CH36" s="14">
        <v>40</v>
      </c>
      <c r="CI36" s="16">
        <v>0.35794183445190159</v>
      </c>
      <c r="CJ36" s="14">
        <v>81</v>
      </c>
      <c r="CK36" s="16">
        <v>0.72483221476510062</v>
      </c>
      <c r="CL36" s="14">
        <v>11256</v>
      </c>
      <c r="CM36" s="67" t="s">
        <v>90</v>
      </c>
      <c r="CN36" s="30"/>
      <c r="CO36" s="7" t="s">
        <v>70</v>
      </c>
      <c r="CP36" s="29"/>
      <c r="CQ36" s="6">
        <v>11256</v>
      </c>
      <c r="CR36" s="14">
        <v>104</v>
      </c>
      <c r="CS36" s="14">
        <v>74</v>
      </c>
      <c r="CT36" s="14">
        <v>30</v>
      </c>
      <c r="CU36" s="16">
        <v>0.26652452025586354</v>
      </c>
      <c r="CV36" s="14">
        <v>108</v>
      </c>
      <c r="CW36" s="14">
        <v>505</v>
      </c>
      <c r="CX36" s="14">
        <v>6</v>
      </c>
      <c r="CY36" s="14">
        <v>619</v>
      </c>
      <c r="CZ36" s="14">
        <v>144</v>
      </c>
      <c r="DA36" s="14">
        <v>375</v>
      </c>
      <c r="DB36" s="14">
        <v>2</v>
      </c>
      <c r="DC36" s="14">
        <v>521</v>
      </c>
      <c r="DD36" s="14">
        <v>98</v>
      </c>
      <c r="DE36" s="16">
        <v>0.87064676616915426</v>
      </c>
      <c r="DF36" s="14">
        <v>128</v>
      </c>
      <c r="DG36" s="16">
        <v>1.1371712864250179</v>
      </c>
      <c r="DH36" s="14">
        <v>11384</v>
      </c>
      <c r="DI36" s="67" t="s">
        <v>90</v>
      </c>
      <c r="DJ36" s="45"/>
      <c r="DK36" s="30"/>
      <c r="DL36" s="7" t="s">
        <v>70</v>
      </c>
      <c r="DM36" s="29"/>
      <c r="DN36" s="6">
        <v>11384</v>
      </c>
      <c r="DO36" s="14">
        <v>105</v>
      </c>
      <c r="DP36" s="14">
        <v>68</v>
      </c>
      <c r="DQ36" s="14">
        <v>37</v>
      </c>
      <c r="DR36" s="16">
        <v>0.32501756851721714</v>
      </c>
      <c r="DS36" s="14">
        <v>150</v>
      </c>
      <c r="DT36" s="14">
        <v>537</v>
      </c>
      <c r="DU36" s="14">
        <v>6</v>
      </c>
      <c r="DV36" s="14">
        <v>693</v>
      </c>
      <c r="DW36" s="14">
        <v>143</v>
      </c>
      <c r="DX36" s="14">
        <v>462</v>
      </c>
      <c r="DY36" s="14">
        <v>2</v>
      </c>
      <c r="DZ36" s="14">
        <v>607</v>
      </c>
      <c r="EA36" s="14">
        <v>86</v>
      </c>
      <c r="EB36" s="16">
        <v>0.75544624033731556</v>
      </c>
      <c r="EC36" s="14">
        <v>123</v>
      </c>
      <c r="ED36" s="16">
        <v>1.0804638088545326</v>
      </c>
      <c r="EE36" s="14">
        <v>11507</v>
      </c>
      <c r="EF36" s="5" t="s">
        <v>90</v>
      </c>
      <c r="EG36" s="45"/>
      <c r="EH36" s="30"/>
      <c r="EI36" s="7" t="s">
        <v>70</v>
      </c>
      <c r="EJ36" s="29"/>
      <c r="EK36" s="6">
        <v>11507</v>
      </c>
      <c r="EL36" s="14">
        <v>110</v>
      </c>
      <c r="EM36" s="14">
        <v>77</v>
      </c>
      <c r="EN36" s="14">
        <v>33</v>
      </c>
      <c r="EO36" s="16">
        <v>0.28678195880768226</v>
      </c>
      <c r="EP36" s="14">
        <v>119</v>
      </c>
      <c r="EQ36" s="14">
        <v>404</v>
      </c>
      <c r="ER36" s="14">
        <v>7</v>
      </c>
      <c r="ES36" s="14">
        <v>530</v>
      </c>
      <c r="ET36" s="14">
        <v>124</v>
      </c>
      <c r="EU36" s="14">
        <v>421</v>
      </c>
      <c r="EV36" s="14">
        <v>4</v>
      </c>
      <c r="EW36" s="14">
        <v>549</v>
      </c>
      <c r="EX36" s="14">
        <v>-19</v>
      </c>
      <c r="EY36" s="16">
        <v>-0.16511688537412009</v>
      </c>
      <c r="EZ36" s="14">
        <v>14</v>
      </c>
      <c r="FA36" s="16">
        <v>0.12166507343356217</v>
      </c>
      <c r="FB36" s="14">
        <v>11521</v>
      </c>
      <c r="FC36" s="67" t="s">
        <v>90</v>
      </c>
      <c r="FD36" s="45"/>
      <c r="FE36" s="30"/>
      <c r="FF36" s="7" t="s">
        <v>70</v>
      </c>
      <c r="FG36" s="29"/>
      <c r="FH36" s="6">
        <v>11521</v>
      </c>
      <c r="FI36" s="14">
        <v>107</v>
      </c>
      <c r="FJ36" s="14">
        <v>58</v>
      </c>
      <c r="FK36" s="14">
        <v>49</v>
      </c>
      <c r="FL36" s="16">
        <v>0.42531030292509325</v>
      </c>
      <c r="FM36" s="14">
        <v>103</v>
      </c>
      <c r="FN36" s="14">
        <v>420</v>
      </c>
      <c r="FO36" s="14">
        <v>5</v>
      </c>
      <c r="FP36" s="14">
        <v>528</v>
      </c>
      <c r="FQ36" s="14">
        <v>127</v>
      </c>
      <c r="FR36" s="14">
        <v>394</v>
      </c>
      <c r="FS36" s="14">
        <v>1</v>
      </c>
      <c r="FT36" s="14">
        <v>522</v>
      </c>
      <c r="FU36" s="14">
        <v>6</v>
      </c>
      <c r="FV36" s="16">
        <v>5.2078812603072656E-2</v>
      </c>
      <c r="FW36" s="14">
        <v>55</v>
      </c>
      <c r="FX36" s="16">
        <v>0.47738911552816599</v>
      </c>
      <c r="FY36" s="14">
        <v>11576</v>
      </c>
      <c r="FZ36" s="5" t="s">
        <v>90</v>
      </c>
      <c r="GA36" s="45"/>
      <c r="GB36" s="30"/>
      <c r="GC36" s="7" t="s">
        <v>70</v>
      </c>
      <c r="GD36" s="29"/>
      <c r="GE36" s="6">
        <v>11455</v>
      </c>
      <c r="GF36" s="14">
        <v>135</v>
      </c>
      <c r="GG36" s="14">
        <v>68</v>
      </c>
      <c r="GH36" s="14">
        <v>67</v>
      </c>
      <c r="GI36" s="16">
        <v>0.58489742470536876</v>
      </c>
      <c r="GJ36" s="14">
        <v>111</v>
      </c>
      <c r="GK36" s="14">
        <v>500</v>
      </c>
      <c r="GL36" s="14">
        <v>8</v>
      </c>
      <c r="GM36" s="14">
        <v>619</v>
      </c>
      <c r="GN36" s="14">
        <v>132</v>
      </c>
      <c r="GO36" s="14">
        <v>388</v>
      </c>
      <c r="GP36" s="14">
        <v>7</v>
      </c>
      <c r="GQ36" s="14">
        <v>527</v>
      </c>
      <c r="GR36" s="14">
        <v>92</v>
      </c>
      <c r="GS36" s="16">
        <v>0.80314273243125267</v>
      </c>
      <c r="GT36" s="14">
        <v>159</v>
      </c>
      <c r="GU36" s="16">
        <v>1.3880401571366214</v>
      </c>
      <c r="GV36" s="14">
        <v>11614</v>
      </c>
      <c r="GW36" s="67" t="s">
        <v>90</v>
      </c>
      <c r="GX36" s="45"/>
      <c r="GY36" s="30"/>
      <c r="GZ36" s="7" t="s">
        <v>70</v>
      </c>
      <c r="HA36" s="29"/>
      <c r="HB36" s="6">
        <v>11614</v>
      </c>
      <c r="HC36" s="14">
        <v>111</v>
      </c>
      <c r="HD36" s="14">
        <v>70</v>
      </c>
      <c r="HE36" s="14">
        <v>41</v>
      </c>
      <c r="HF36" s="16">
        <v>0.35302221456862409</v>
      </c>
      <c r="HG36" s="14">
        <v>111</v>
      </c>
      <c r="HH36" s="14">
        <v>471</v>
      </c>
      <c r="HI36" s="14">
        <v>10</v>
      </c>
      <c r="HJ36" s="14">
        <v>592</v>
      </c>
      <c r="HK36" s="14">
        <v>135</v>
      </c>
      <c r="HL36" s="14">
        <v>454</v>
      </c>
      <c r="HM36" s="14">
        <v>2</v>
      </c>
      <c r="HN36" s="14">
        <v>591</v>
      </c>
      <c r="HO36" s="14">
        <v>1</v>
      </c>
      <c r="HP36" s="16">
        <v>8.6102979163079039E-3</v>
      </c>
      <c r="HQ36" s="14">
        <v>42</v>
      </c>
      <c r="HR36" s="16">
        <v>0.361632512484932</v>
      </c>
      <c r="HS36" s="14">
        <v>11656</v>
      </c>
      <c r="HT36" s="67" t="s">
        <v>90</v>
      </c>
      <c r="HY36" s="16"/>
      <c r="II36" s="16"/>
      <c r="IK36" s="16"/>
      <c r="IR36" s="16"/>
    </row>
    <row r="37" spans="1:252" ht="12.75" customHeight="1">
      <c r="A37" s="30">
        <v>12</v>
      </c>
      <c r="B37" s="31" t="s">
        <v>25</v>
      </c>
      <c r="C37" s="29"/>
      <c r="D37" s="6">
        <v>6017</v>
      </c>
      <c r="E37" s="14">
        <v>60</v>
      </c>
      <c r="F37" s="14">
        <v>59</v>
      </c>
      <c r="G37" s="14">
        <v>1</v>
      </c>
      <c r="H37" s="16">
        <v>1.6619577862722286E-2</v>
      </c>
      <c r="I37" s="14">
        <v>120</v>
      </c>
      <c r="J37" s="14">
        <v>241</v>
      </c>
      <c r="K37" s="14">
        <v>3</v>
      </c>
      <c r="L37" s="14">
        <v>364</v>
      </c>
      <c r="M37" s="14">
        <v>112</v>
      </c>
      <c r="N37" s="14">
        <v>239</v>
      </c>
      <c r="O37" s="14">
        <v>2</v>
      </c>
      <c r="P37" s="14">
        <v>353</v>
      </c>
      <c r="Q37" s="14">
        <v>11</v>
      </c>
      <c r="R37" s="16">
        <v>0.18281535648994515</v>
      </c>
      <c r="S37" s="14">
        <v>12</v>
      </c>
      <c r="T37" s="16">
        <v>0.19943493435266743</v>
      </c>
      <c r="U37" s="14">
        <v>6029</v>
      </c>
      <c r="V37" s="67">
        <v>12</v>
      </c>
      <c r="W37" s="45"/>
      <c r="X37" s="30">
        <v>12</v>
      </c>
      <c r="Y37" s="31" t="s">
        <v>25</v>
      </c>
      <c r="Z37" s="29"/>
      <c r="AA37" s="6">
        <v>6029</v>
      </c>
      <c r="AB37" s="14">
        <v>75</v>
      </c>
      <c r="AC37" s="14">
        <v>62</v>
      </c>
      <c r="AD37" s="14">
        <v>13</v>
      </c>
      <c r="AE37" s="16">
        <v>0.21562448167191905</v>
      </c>
      <c r="AF37" s="14">
        <v>92</v>
      </c>
      <c r="AG37" s="14">
        <v>198</v>
      </c>
      <c r="AH37" s="14">
        <v>2</v>
      </c>
      <c r="AI37" s="14">
        <v>292</v>
      </c>
      <c r="AJ37" s="14">
        <v>106</v>
      </c>
      <c r="AK37" s="14">
        <v>197</v>
      </c>
      <c r="AL37" s="14">
        <v>4</v>
      </c>
      <c r="AM37" s="14">
        <v>307</v>
      </c>
      <c r="AN37" s="14">
        <v>-15</v>
      </c>
      <c r="AO37" s="16">
        <v>-0.24879747885221429</v>
      </c>
      <c r="AP37" s="14">
        <v>-2</v>
      </c>
      <c r="AQ37" s="16">
        <v>-3.317299718029524E-2</v>
      </c>
      <c r="AR37" s="14">
        <v>6027</v>
      </c>
      <c r="AS37" s="67">
        <v>12</v>
      </c>
      <c r="AT37" s="45"/>
      <c r="AU37" s="30">
        <v>12</v>
      </c>
      <c r="AV37" s="31" t="s">
        <v>25</v>
      </c>
      <c r="AW37" s="29"/>
      <c r="AX37" s="6">
        <v>6027</v>
      </c>
      <c r="AY37" s="14">
        <v>57</v>
      </c>
      <c r="AZ37" s="14">
        <v>51</v>
      </c>
      <c r="BA37" s="14">
        <v>6</v>
      </c>
      <c r="BB37" s="16">
        <v>9.9552015928322551E-2</v>
      </c>
      <c r="BC37" s="14">
        <v>96</v>
      </c>
      <c r="BD37" s="14">
        <v>199</v>
      </c>
      <c r="BE37" s="14">
        <v>65</v>
      </c>
      <c r="BF37" s="14">
        <v>360</v>
      </c>
      <c r="BG37" s="14">
        <v>89</v>
      </c>
      <c r="BH37" s="14">
        <v>204</v>
      </c>
      <c r="BI37" s="14">
        <v>68</v>
      </c>
      <c r="BJ37" s="14">
        <v>361</v>
      </c>
      <c r="BK37" s="14">
        <v>-1</v>
      </c>
      <c r="BL37" s="16">
        <v>-1.6592002654720425E-2</v>
      </c>
      <c r="BM37" s="14">
        <v>5</v>
      </c>
      <c r="BN37" s="16">
        <v>8.2960013273602126E-2</v>
      </c>
      <c r="BO37" s="14">
        <v>6032</v>
      </c>
      <c r="BP37" s="67">
        <v>12</v>
      </c>
      <c r="BQ37" s="45"/>
      <c r="BR37" s="30">
        <v>12</v>
      </c>
      <c r="BS37" s="31" t="s">
        <v>25</v>
      </c>
      <c r="BT37" s="29"/>
      <c r="BU37" s="6">
        <v>6015</v>
      </c>
      <c r="BV37" s="14">
        <v>49</v>
      </c>
      <c r="BW37" s="14">
        <v>59</v>
      </c>
      <c r="BX37" s="14">
        <v>-10</v>
      </c>
      <c r="BY37" s="16">
        <v>-0.16625103906899419</v>
      </c>
      <c r="BZ37" s="14">
        <v>82</v>
      </c>
      <c r="CA37" s="14">
        <v>176</v>
      </c>
      <c r="CB37" s="14">
        <v>9</v>
      </c>
      <c r="CC37" s="14">
        <v>267</v>
      </c>
      <c r="CD37" s="14">
        <v>96</v>
      </c>
      <c r="CE37" s="14">
        <v>260</v>
      </c>
      <c r="CF37" s="14">
        <v>7</v>
      </c>
      <c r="CG37" s="14">
        <v>363</v>
      </c>
      <c r="CH37" s="14">
        <v>-96</v>
      </c>
      <c r="CI37" s="16">
        <v>-1.596009975062344</v>
      </c>
      <c r="CJ37" s="14">
        <v>-106</v>
      </c>
      <c r="CK37" s="16">
        <v>-1.7622610141313382</v>
      </c>
      <c r="CL37" s="14">
        <v>5909</v>
      </c>
      <c r="CM37" s="67">
        <v>12</v>
      </c>
      <c r="CN37" s="30">
        <v>12</v>
      </c>
      <c r="CO37" s="31" t="s">
        <v>25</v>
      </c>
      <c r="CP37" s="29"/>
      <c r="CQ37" s="6">
        <v>5909</v>
      </c>
      <c r="CR37" s="14">
        <v>48</v>
      </c>
      <c r="CS37" s="14">
        <v>63</v>
      </c>
      <c r="CT37" s="14">
        <v>-15</v>
      </c>
      <c r="CU37" s="16">
        <v>-0.25385005923168047</v>
      </c>
      <c r="CV37" s="14">
        <v>80</v>
      </c>
      <c r="CW37" s="14">
        <v>222</v>
      </c>
      <c r="CX37" s="14">
        <v>2</v>
      </c>
      <c r="CY37" s="14">
        <v>304</v>
      </c>
      <c r="CZ37" s="14">
        <v>130</v>
      </c>
      <c r="DA37" s="14">
        <v>212</v>
      </c>
      <c r="DB37" s="14">
        <v>1</v>
      </c>
      <c r="DC37" s="14">
        <v>343</v>
      </c>
      <c r="DD37" s="14">
        <v>-39</v>
      </c>
      <c r="DE37" s="16">
        <v>-0.66001015400236929</v>
      </c>
      <c r="DF37" s="14">
        <v>-54</v>
      </c>
      <c r="DG37" s="16">
        <v>-0.91386021323404976</v>
      </c>
      <c r="DH37" s="14">
        <v>5855</v>
      </c>
      <c r="DI37" s="67">
        <v>12</v>
      </c>
      <c r="DJ37" s="45"/>
      <c r="DK37" s="30">
        <v>12</v>
      </c>
      <c r="DL37" s="31" t="s">
        <v>25</v>
      </c>
      <c r="DM37" s="29"/>
      <c r="DN37" s="6">
        <v>5855</v>
      </c>
      <c r="DO37" s="14">
        <v>49</v>
      </c>
      <c r="DP37" s="14">
        <v>68</v>
      </c>
      <c r="DQ37" s="14">
        <v>-19</v>
      </c>
      <c r="DR37" s="16">
        <v>-0.32450896669513235</v>
      </c>
      <c r="DS37" s="14">
        <v>105</v>
      </c>
      <c r="DT37" s="14">
        <v>182</v>
      </c>
      <c r="DU37" s="14">
        <v>3</v>
      </c>
      <c r="DV37" s="14">
        <v>290</v>
      </c>
      <c r="DW37" s="14">
        <v>81</v>
      </c>
      <c r="DX37" s="14">
        <v>227</v>
      </c>
      <c r="DY37" s="14">
        <v>2</v>
      </c>
      <c r="DZ37" s="14">
        <v>310</v>
      </c>
      <c r="EA37" s="14">
        <v>-20</v>
      </c>
      <c r="EB37" s="16">
        <v>-0.34158838599487618</v>
      </c>
      <c r="EC37" s="14">
        <v>-39</v>
      </c>
      <c r="ED37" s="16">
        <v>-0.66609735269000858</v>
      </c>
      <c r="EE37" s="14">
        <v>5816</v>
      </c>
      <c r="EF37" s="5">
        <v>12</v>
      </c>
      <c r="EG37" s="45"/>
      <c r="EH37" s="30">
        <v>12</v>
      </c>
      <c r="EI37" s="31" t="s">
        <v>25</v>
      </c>
      <c r="EJ37" s="29"/>
      <c r="EK37" s="6">
        <v>5816</v>
      </c>
      <c r="EL37" s="14">
        <v>40</v>
      </c>
      <c r="EM37" s="14">
        <v>61</v>
      </c>
      <c r="EN37" s="14">
        <v>-21</v>
      </c>
      <c r="EO37" s="16">
        <v>-0.36107290233837691</v>
      </c>
      <c r="EP37" s="14">
        <v>162</v>
      </c>
      <c r="EQ37" s="14">
        <v>157</v>
      </c>
      <c r="ER37" s="14">
        <v>1</v>
      </c>
      <c r="ES37" s="14">
        <v>320</v>
      </c>
      <c r="ET37" s="14">
        <v>75</v>
      </c>
      <c r="EU37" s="14">
        <v>193</v>
      </c>
      <c r="EV37" s="14">
        <v>0</v>
      </c>
      <c r="EW37" s="14">
        <v>268</v>
      </c>
      <c r="EX37" s="14">
        <v>52</v>
      </c>
      <c r="EY37" s="16">
        <v>0.89408528198074277</v>
      </c>
      <c r="EZ37" s="14">
        <v>31</v>
      </c>
      <c r="FA37" s="16">
        <v>0.53301237964236592</v>
      </c>
      <c r="FB37" s="14">
        <v>5847</v>
      </c>
      <c r="FC37" s="67">
        <v>12</v>
      </c>
      <c r="FD37" s="45"/>
      <c r="FE37" s="30">
        <v>12</v>
      </c>
      <c r="FF37" s="31" t="s">
        <v>25</v>
      </c>
      <c r="FG37" s="29"/>
      <c r="FH37" s="6">
        <v>5847</v>
      </c>
      <c r="FI37" s="14">
        <v>59</v>
      </c>
      <c r="FJ37" s="14">
        <v>60</v>
      </c>
      <c r="FK37" s="14">
        <v>-1</v>
      </c>
      <c r="FL37" s="16">
        <v>-1.7102787754403968E-2</v>
      </c>
      <c r="FM37" s="14">
        <v>83</v>
      </c>
      <c r="FN37" s="14">
        <v>178</v>
      </c>
      <c r="FO37" s="14">
        <v>5</v>
      </c>
      <c r="FP37" s="14">
        <v>266</v>
      </c>
      <c r="FQ37" s="14">
        <v>123</v>
      </c>
      <c r="FR37" s="14">
        <v>220</v>
      </c>
      <c r="FS37" s="14">
        <v>2</v>
      </c>
      <c r="FT37" s="14">
        <v>345</v>
      </c>
      <c r="FU37" s="14">
        <v>-79</v>
      </c>
      <c r="FV37" s="16">
        <v>-1.3511202325979135</v>
      </c>
      <c r="FW37" s="14">
        <v>-80</v>
      </c>
      <c r="FX37" s="16">
        <v>-1.3682230203523174</v>
      </c>
      <c r="FY37" s="14">
        <v>5767</v>
      </c>
      <c r="FZ37" s="5">
        <v>12</v>
      </c>
      <c r="GA37" s="45"/>
      <c r="GB37" s="30">
        <v>12</v>
      </c>
      <c r="GC37" s="31" t="s">
        <v>25</v>
      </c>
      <c r="GD37" s="29"/>
      <c r="GE37" s="6">
        <v>5825</v>
      </c>
      <c r="GF37" s="14">
        <v>40</v>
      </c>
      <c r="GG37" s="14">
        <v>64</v>
      </c>
      <c r="GH37" s="14">
        <v>-24</v>
      </c>
      <c r="GI37" s="16">
        <v>-0.4120171673819743</v>
      </c>
      <c r="GJ37" s="14">
        <v>66</v>
      </c>
      <c r="GK37" s="14">
        <v>146</v>
      </c>
      <c r="GL37" s="14">
        <v>4</v>
      </c>
      <c r="GM37" s="14">
        <v>216</v>
      </c>
      <c r="GN37" s="14">
        <v>64</v>
      </c>
      <c r="GO37" s="14">
        <v>208</v>
      </c>
      <c r="GP37" s="14">
        <v>5</v>
      </c>
      <c r="GQ37" s="14">
        <v>277</v>
      </c>
      <c r="GR37" s="14">
        <v>-61</v>
      </c>
      <c r="GS37" s="16">
        <v>-1.0472103004291846</v>
      </c>
      <c r="GT37" s="14">
        <v>-85</v>
      </c>
      <c r="GU37" s="16">
        <v>-1.4592274678111588</v>
      </c>
      <c r="GV37" s="14">
        <v>5740</v>
      </c>
      <c r="GW37" s="67">
        <v>12</v>
      </c>
      <c r="GX37" s="45"/>
      <c r="GY37" s="30">
        <v>12</v>
      </c>
      <c r="GZ37" s="31" t="s">
        <v>25</v>
      </c>
      <c r="HA37" s="29"/>
      <c r="HB37" s="6">
        <v>5740</v>
      </c>
      <c r="HC37" s="14">
        <v>54</v>
      </c>
      <c r="HD37" s="14">
        <v>84</v>
      </c>
      <c r="HE37" s="14">
        <v>-30</v>
      </c>
      <c r="HF37" s="16">
        <v>-0.52264808362369342</v>
      </c>
      <c r="HG37" s="14">
        <v>82</v>
      </c>
      <c r="HH37" s="14">
        <v>157</v>
      </c>
      <c r="HI37" s="14">
        <v>5</v>
      </c>
      <c r="HJ37" s="14">
        <v>244</v>
      </c>
      <c r="HK37" s="14">
        <v>79</v>
      </c>
      <c r="HL37" s="14">
        <v>190</v>
      </c>
      <c r="HM37" s="14">
        <v>6</v>
      </c>
      <c r="HN37" s="14">
        <v>275</v>
      </c>
      <c r="HO37" s="14">
        <v>-31</v>
      </c>
      <c r="HP37" s="16">
        <v>-0.54006968641114983</v>
      </c>
      <c r="HQ37" s="14">
        <v>-61</v>
      </c>
      <c r="HR37" s="16">
        <v>-1.0627177700348431</v>
      </c>
      <c r="HS37" s="14">
        <v>5679</v>
      </c>
      <c r="HT37" s="67">
        <v>12</v>
      </c>
      <c r="HY37" s="16"/>
      <c r="II37" s="16"/>
      <c r="IK37" s="16"/>
      <c r="IR37" s="16"/>
    </row>
    <row r="38" spans="1:252" ht="12.75" customHeight="1">
      <c r="A38" s="30">
        <v>13</v>
      </c>
      <c r="B38" s="31" t="s">
        <v>26</v>
      </c>
      <c r="C38" s="29"/>
      <c r="D38" s="6">
        <v>3440</v>
      </c>
      <c r="E38" s="14">
        <v>34</v>
      </c>
      <c r="F38" s="14">
        <v>44</v>
      </c>
      <c r="G38" s="14">
        <v>-10</v>
      </c>
      <c r="H38" s="16">
        <v>-0.29069767441860467</v>
      </c>
      <c r="I38" s="14">
        <v>48</v>
      </c>
      <c r="J38" s="14">
        <v>127</v>
      </c>
      <c r="K38" s="14">
        <v>5</v>
      </c>
      <c r="L38" s="14">
        <v>180</v>
      </c>
      <c r="M38" s="14">
        <v>31</v>
      </c>
      <c r="N38" s="14">
        <v>144</v>
      </c>
      <c r="O38" s="14">
        <v>1</v>
      </c>
      <c r="P38" s="14">
        <v>176</v>
      </c>
      <c r="Q38" s="14">
        <v>4</v>
      </c>
      <c r="R38" s="16">
        <v>0.11627906976744186</v>
      </c>
      <c r="S38" s="14">
        <v>-6</v>
      </c>
      <c r="T38" s="16">
        <v>-0.1744186046511628</v>
      </c>
      <c r="U38" s="14">
        <v>3434</v>
      </c>
      <c r="V38" s="67">
        <v>13</v>
      </c>
      <c r="W38" s="45"/>
      <c r="X38" s="30">
        <v>13</v>
      </c>
      <c r="Y38" s="31" t="s">
        <v>26</v>
      </c>
      <c r="Z38" s="29"/>
      <c r="AA38" s="6">
        <v>3434</v>
      </c>
      <c r="AB38" s="14">
        <v>29</v>
      </c>
      <c r="AC38" s="14">
        <v>36</v>
      </c>
      <c r="AD38" s="14">
        <v>-7</v>
      </c>
      <c r="AE38" s="16">
        <v>-0.20384391380314504</v>
      </c>
      <c r="AF38" s="14">
        <v>58</v>
      </c>
      <c r="AG38" s="14">
        <v>167</v>
      </c>
      <c r="AH38" s="14">
        <v>26</v>
      </c>
      <c r="AI38" s="14">
        <v>251</v>
      </c>
      <c r="AJ38" s="14">
        <v>31</v>
      </c>
      <c r="AK38" s="14">
        <v>114</v>
      </c>
      <c r="AL38" s="14">
        <v>37</v>
      </c>
      <c r="AM38" s="14">
        <v>182</v>
      </c>
      <c r="AN38" s="14">
        <v>69</v>
      </c>
      <c r="AO38" s="16">
        <v>2.0093185789167149</v>
      </c>
      <c r="AP38" s="14">
        <v>62</v>
      </c>
      <c r="AQ38" s="16">
        <v>1.80547466511357</v>
      </c>
      <c r="AR38" s="14">
        <v>3496</v>
      </c>
      <c r="AS38" s="67">
        <v>13</v>
      </c>
      <c r="AT38" s="45"/>
      <c r="AU38" s="30">
        <v>13</v>
      </c>
      <c r="AV38" s="31" t="s">
        <v>26</v>
      </c>
      <c r="AW38" s="29"/>
      <c r="AX38" s="6">
        <v>3496</v>
      </c>
      <c r="AY38" s="14">
        <v>26</v>
      </c>
      <c r="AZ38" s="14">
        <v>44</v>
      </c>
      <c r="BA38" s="14">
        <v>-18</v>
      </c>
      <c r="BB38" s="16">
        <v>-0.51487414187643021</v>
      </c>
      <c r="BC38" s="14">
        <v>30</v>
      </c>
      <c r="BD38" s="14">
        <v>149</v>
      </c>
      <c r="BE38" s="14">
        <v>0</v>
      </c>
      <c r="BF38" s="14">
        <v>179</v>
      </c>
      <c r="BG38" s="14">
        <v>24</v>
      </c>
      <c r="BH38" s="14">
        <v>136</v>
      </c>
      <c r="BI38" s="14">
        <v>1</v>
      </c>
      <c r="BJ38" s="14">
        <v>161</v>
      </c>
      <c r="BK38" s="14">
        <v>18</v>
      </c>
      <c r="BL38" s="16">
        <v>0.51487414187643021</v>
      </c>
      <c r="BM38" s="14">
        <v>0</v>
      </c>
      <c r="BN38" s="16">
        <v>0</v>
      </c>
      <c r="BO38" s="14">
        <v>3496</v>
      </c>
      <c r="BP38" s="67">
        <v>13</v>
      </c>
      <c r="BQ38" s="45"/>
      <c r="BR38" s="30">
        <v>13</v>
      </c>
      <c r="BS38" s="31" t="s">
        <v>26</v>
      </c>
      <c r="BT38" s="29"/>
      <c r="BU38" s="6">
        <v>3437</v>
      </c>
      <c r="BV38" s="14">
        <v>27</v>
      </c>
      <c r="BW38" s="14">
        <v>40</v>
      </c>
      <c r="BX38" s="14">
        <v>-13</v>
      </c>
      <c r="BY38" s="16">
        <v>-0.37823683444864709</v>
      </c>
      <c r="BZ38" s="14">
        <v>29</v>
      </c>
      <c r="CA38" s="14">
        <v>135</v>
      </c>
      <c r="CB38" s="14">
        <v>5</v>
      </c>
      <c r="CC38" s="14">
        <v>169</v>
      </c>
      <c r="CD38" s="14">
        <v>48</v>
      </c>
      <c r="CE38" s="14">
        <v>144</v>
      </c>
      <c r="CF38" s="14">
        <v>20</v>
      </c>
      <c r="CG38" s="14">
        <v>212</v>
      </c>
      <c r="CH38" s="14">
        <v>-43</v>
      </c>
      <c r="CI38" s="16">
        <v>-1.2510910677916789</v>
      </c>
      <c r="CJ38" s="14">
        <v>-56</v>
      </c>
      <c r="CK38" s="16">
        <v>-1.6293279022403258</v>
      </c>
      <c r="CL38" s="14">
        <v>3381</v>
      </c>
      <c r="CM38" s="67">
        <v>13</v>
      </c>
      <c r="CN38" s="30">
        <v>13</v>
      </c>
      <c r="CO38" s="31" t="s">
        <v>26</v>
      </c>
      <c r="CP38" s="29"/>
      <c r="CQ38" s="6">
        <v>3381</v>
      </c>
      <c r="CR38" s="14">
        <v>27</v>
      </c>
      <c r="CS38" s="14">
        <v>37</v>
      </c>
      <c r="CT38" s="14">
        <v>-10</v>
      </c>
      <c r="CU38" s="16">
        <v>-0.29577048210588586</v>
      </c>
      <c r="CV38" s="14">
        <v>38</v>
      </c>
      <c r="CW38" s="14">
        <v>111</v>
      </c>
      <c r="CX38" s="14">
        <v>0</v>
      </c>
      <c r="CY38" s="14">
        <v>149</v>
      </c>
      <c r="CZ38" s="14">
        <v>41</v>
      </c>
      <c r="DA38" s="14">
        <v>112</v>
      </c>
      <c r="DB38" s="14">
        <v>0</v>
      </c>
      <c r="DC38" s="14">
        <v>153</v>
      </c>
      <c r="DD38" s="14">
        <v>-4</v>
      </c>
      <c r="DE38" s="16">
        <v>-0.11830819284235432</v>
      </c>
      <c r="DF38" s="14">
        <v>-14</v>
      </c>
      <c r="DG38" s="16">
        <v>-0.41407867494824019</v>
      </c>
      <c r="DH38" s="14">
        <v>3367</v>
      </c>
      <c r="DI38" s="67">
        <v>13</v>
      </c>
      <c r="DJ38" s="45"/>
      <c r="DK38" s="30">
        <v>13</v>
      </c>
      <c r="DL38" s="31" t="s">
        <v>26</v>
      </c>
      <c r="DM38" s="29"/>
      <c r="DN38" s="6">
        <v>3367</v>
      </c>
      <c r="DO38" s="14">
        <v>13</v>
      </c>
      <c r="DP38" s="14">
        <v>54</v>
      </c>
      <c r="DQ38" s="14">
        <v>-41</v>
      </c>
      <c r="DR38" s="16">
        <v>-1.2177012177012176</v>
      </c>
      <c r="DS38" s="14">
        <v>25</v>
      </c>
      <c r="DT38" s="14">
        <v>133</v>
      </c>
      <c r="DU38" s="14">
        <v>6</v>
      </c>
      <c r="DV38" s="14">
        <v>164</v>
      </c>
      <c r="DW38" s="14">
        <v>43</v>
      </c>
      <c r="DX38" s="14">
        <v>99</v>
      </c>
      <c r="DY38" s="14">
        <v>4</v>
      </c>
      <c r="DZ38" s="14">
        <v>146</v>
      </c>
      <c r="EA38" s="14">
        <v>18</v>
      </c>
      <c r="EB38" s="16">
        <v>0.53460053460053458</v>
      </c>
      <c r="EC38" s="14">
        <v>-23</v>
      </c>
      <c r="ED38" s="16">
        <v>-0.68310068310068306</v>
      </c>
      <c r="EE38" s="14">
        <v>3344</v>
      </c>
      <c r="EF38" s="5">
        <v>13</v>
      </c>
      <c r="EG38" s="45"/>
      <c r="EH38" s="30">
        <v>13</v>
      </c>
      <c r="EI38" s="31" t="s">
        <v>26</v>
      </c>
      <c r="EJ38" s="29"/>
      <c r="EK38" s="6">
        <v>3344</v>
      </c>
      <c r="EL38" s="14">
        <v>17</v>
      </c>
      <c r="EM38" s="14">
        <v>45</v>
      </c>
      <c r="EN38" s="14">
        <v>-28</v>
      </c>
      <c r="EO38" s="16">
        <v>-0.83732057416267947</v>
      </c>
      <c r="EP38" s="14">
        <v>37</v>
      </c>
      <c r="EQ38" s="14">
        <v>150</v>
      </c>
      <c r="ER38" s="14">
        <v>3</v>
      </c>
      <c r="ES38" s="14">
        <v>190</v>
      </c>
      <c r="ET38" s="14">
        <v>29</v>
      </c>
      <c r="EU38" s="14">
        <v>100</v>
      </c>
      <c r="EV38" s="14">
        <v>0</v>
      </c>
      <c r="EW38" s="14">
        <v>129</v>
      </c>
      <c r="EX38" s="14">
        <v>61</v>
      </c>
      <c r="EY38" s="16">
        <v>1.8241626794258374</v>
      </c>
      <c r="EZ38" s="14">
        <v>33</v>
      </c>
      <c r="FA38" s="16">
        <v>0.98684210526315785</v>
      </c>
      <c r="FB38" s="14">
        <v>3377</v>
      </c>
      <c r="FC38" s="67">
        <v>13</v>
      </c>
      <c r="FD38" s="45"/>
      <c r="FE38" s="30">
        <v>13</v>
      </c>
      <c r="FF38" s="31" t="s">
        <v>26</v>
      </c>
      <c r="FG38" s="29"/>
      <c r="FH38" s="6">
        <v>3377</v>
      </c>
      <c r="FI38" s="14">
        <v>17</v>
      </c>
      <c r="FJ38" s="14">
        <v>40</v>
      </c>
      <c r="FK38" s="14">
        <v>-23</v>
      </c>
      <c r="FL38" s="16">
        <v>-0.68107787977494816</v>
      </c>
      <c r="FM38" s="14">
        <v>55</v>
      </c>
      <c r="FN38" s="14">
        <v>122</v>
      </c>
      <c r="FO38" s="14">
        <v>1</v>
      </c>
      <c r="FP38" s="14">
        <v>178</v>
      </c>
      <c r="FQ38" s="14">
        <v>40</v>
      </c>
      <c r="FR38" s="14">
        <v>120</v>
      </c>
      <c r="FS38" s="14">
        <v>1</v>
      </c>
      <c r="FT38" s="14">
        <v>161</v>
      </c>
      <c r="FU38" s="14">
        <v>17</v>
      </c>
      <c r="FV38" s="16">
        <v>0.5034053893988748</v>
      </c>
      <c r="FW38" s="14">
        <v>-6</v>
      </c>
      <c r="FX38" s="16">
        <v>-0.17767249037607344</v>
      </c>
      <c r="FY38" s="14">
        <v>3371</v>
      </c>
      <c r="FZ38" s="5">
        <v>13</v>
      </c>
      <c r="GA38" s="45"/>
      <c r="GB38" s="30">
        <v>13</v>
      </c>
      <c r="GC38" s="31" t="s">
        <v>26</v>
      </c>
      <c r="GD38" s="29"/>
      <c r="GE38" s="6">
        <v>3281</v>
      </c>
      <c r="GF38" s="14">
        <v>31</v>
      </c>
      <c r="GG38" s="14">
        <v>36</v>
      </c>
      <c r="GH38" s="14">
        <v>-5</v>
      </c>
      <c r="GI38" s="16">
        <v>-0.15239256324291375</v>
      </c>
      <c r="GJ38" s="14">
        <v>29</v>
      </c>
      <c r="GK38" s="14">
        <v>134</v>
      </c>
      <c r="GL38" s="14">
        <v>3</v>
      </c>
      <c r="GM38" s="14">
        <v>166</v>
      </c>
      <c r="GN38" s="14">
        <v>29</v>
      </c>
      <c r="GO38" s="14">
        <v>98</v>
      </c>
      <c r="GP38" s="14">
        <v>1</v>
      </c>
      <c r="GQ38" s="14">
        <v>128</v>
      </c>
      <c r="GR38" s="14">
        <v>38</v>
      </c>
      <c r="GS38" s="16">
        <v>1.1581834806461446</v>
      </c>
      <c r="GT38" s="14">
        <v>33</v>
      </c>
      <c r="GU38" s="16">
        <v>1.0057909174032309</v>
      </c>
      <c r="GV38" s="14">
        <v>3314</v>
      </c>
      <c r="GW38" s="67">
        <v>13</v>
      </c>
      <c r="GX38" s="45"/>
      <c r="GY38" s="30">
        <v>13</v>
      </c>
      <c r="GZ38" s="31" t="s">
        <v>26</v>
      </c>
      <c r="HA38" s="29"/>
      <c r="HB38" s="6">
        <v>3314</v>
      </c>
      <c r="HC38" s="14">
        <v>16</v>
      </c>
      <c r="HD38" s="14">
        <v>36</v>
      </c>
      <c r="HE38" s="14">
        <v>-20</v>
      </c>
      <c r="HF38" s="16">
        <v>-0.6035003017501509</v>
      </c>
      <c r="HG38" s="14">
        <v>35</v>
      </c>
      <c r="HH38" s="14">
        <v>113</v>
      </c>
      <c r="HI38" s="14">
        <v>2</v>
      </c>
      <c r="HJ38" s="14">
        <v>150</v>
      </c>
      <c r="HK38" s="14">
        <v>20</v>
      </c>
      <c r="HL38" s="14">
        <v>106</v>
      </c>
      <c r="HM38" s="14">
        <v>2</v>
      </c>
      <c r="HN38" s="14">
        <v>128</v>
      </c>
      <c r="HO38" s="14">
        <v>22</v>
      </c>
      <c r="HP38" s="16">
        <v>0.66385033192516596</v>
      </c>
      <c r="HQ38" s="14">
        <v>2</v>
      </c>
      <c r="HR38" s="16">
        <v>6.0350030175015092E-2</v>
      </c>
      <c r="HS38" s="14">
        <v>3316</v>
      </c>
      <c r="HT38" s="67">
        <v>13</v>
      </c>
      <c r="HY38" s="16"/>
      <c r="II38" s="16"/>
      <c r="IK38" s="16"/>
      <c r="IR38" s="16"/>
    </row>
    <row r="39" spans="1:252" ht="12.75" customHeight="1">
      <c r="A39" s="30">
        <v>14</v>
      </c>
      <c r="B39" s="31" t="s">
        <v>71</v>
      </c>
      <c r="C39" s="29"/>
      <c r="D39" s="6">
        <v>1870</v>
      </c>
      <c r="E39" s="14">
        <v>18</v>
      </c>
      <c r="F39" s="14">
        <v>15</v>
      </c>
      <c r="G39" s="14">
        <v>3</v>
      </c>
      <c r="H39" s="16">
        <v>0.16042780748663102</v>
      </c>
      <c r="I39" s="14">
        <v>39</v>
      </c>
      <c r="J39" s="14">
        <v>62</v>
      </c>
      <c r="K39" s="14">
        <v>5</v>
      </c>
      <c r="L39" s="14">
        <v>106</v>
      </c>
      <c r="M39" s="14">
        <v>46</v>
      </c>
      <c r="N39" s="14">
        <v>99</v>
      </c>
      <c r="O39" s="14">
        <v>0</v>
      </c>
      <c r="P39" s="14">
        <v>145</v>
      </c>
      <c r="Q39" s="14">
        <v>-39</v>
      </c>
      <c r="R39" s="16">
        <v>-2.0855614973262031</v>
      </c>
      <c r="S39" s="14">
        <v>-36</v>
      </c>
      <c r="T39" s="16">
        <v>-1.9251336898395723</v>
      </c>
      <c r="U39" s="14">
        <v>1834</v>
      </c>
      <c r="V39" s="67">
        <v>14</v>
      </c>
      <c r="W39" s="45"/>
      <c r="X39" s="30">
        <v>14</v>
      </c>
      <c r="Y39" s="31" t="s">
        <v>71</v>
      </c>
      <c r="Z39" s="29"/>
      <c r="AA39" s="6">
        <v>1834</v>
      </c>
      <c r="AB39" s="14">
        <v>22</v>
      </c>
      <c r="AC39" s="14">
        <v>15</v>
      </c>
      <c r="AD39" s="14">
        <v>7</v>
      </c>
      <c r="AE39" s="16">
        <v>0.38167938931297707</v>
      </c>
      <c r="AF39" s="14">
        <v>45</v>
      </c>
      <c r="AG39" s="14">
        <v>99</v>
      </c>
      <c r="AH39" s="14">
        <v>8</v>
      </c>
      <c r="AI39" s="14">
        <v>152</v>
      </c>
      <c r="AJ39" s="14">
        <v>37</v>
      </c>
      <c r="AK39" s="14">
        <v>127</v>
      </c>
      <c r="AL39" s="14">
        <v>56</v>
      </c>
      <c r="AM39" s="14">
        <v>220</v>
      </c>
      <c r="AN39" s="14">
        <v>-68</v>
      </c>
      <c r="AO39" s="16">
        <v>-3.7077426390403492</v>
      </c>
      <c r="AP39" s="14">
        <v>-61</v>
      </c>
      <c r="AQ39" s="16">
        <v>-3.3260632497273721</v>
      </c>
      <c r="AR39" s="14">
        <v>1773</v>
      </c>
      <c r="AS39" s="67">
        <v>14</v>
      </c>
      <c r="AT39" s="45"/>
      <c r="AU39" s="30">
        <v>14</v>
      </c>
      <c r="AV39" s="31" t="s">
        <v>71</v>
      </c>
      <c r="AW39" s="29"/>
      <c r="AX39" s="6">
        <v>1773</v>
      </c>
      <c r="AY39" s="14">
        <v>21</v>
      </c>
      <c r="AZ39" s="14">
        <v>21</v>
      </c>
      <c r="BA39" s="14">
        <v>0</v>
      </c>
      <c r="BB39" s="16">
        <v>0</v>
      </c>
      <c r="BC39" s="14">
        <v>44</v>
      </c>
      <c r="BD39" s="14">
        <v>86</v>
      </c>
      <c r="BE39" s="14">
        <v>7</v>
      </c>
      <c r="BF39" s="14">
        <v>137</v>
      </c>
      <c r="BG39" s="14">
        <v>52</v>
      </c>
      <c r="BH39" s="14">
        <v>89</v>
      </c>
      <c r="BI39" s="14">
        <v>0</v>
      </c>
      <c r="BJ39" s="14">
        <v>141</v>
      </c>
      <c r="BK39" s="14">
        <v>-4</v>
      </c>
      <c r="BL39" s="16">
        <v>-0.22560631697687539</v>
      </c>
      <c r="BM39" s="14">
        <v>-4</v>
      </c>
      <c r="BN39" s="16">
        <v>-0.22560631697687539</v>
      </c>
      <c r="BO39" s="14">
        <v>1769</v>
      </c>
      <c r="BP39" s="67">
        <v>14</v>
      </c>
      <c r="BQ39" s="45"/>
      <c r="BR39" s="30">
        <v>14</v>
      </c>
      <c r="BS39" s="31" t="s">
        <v>71</v>
      </c>
      <c r="BT39" s="29"/>
      <c r="BU39" s="6">
        <v>1963</v>
      </c>
      <c r="BV39" s="14">
        <v>18</v>
      </c>
      <c r="BW39" s="14">
        <v>12</v>
      </c>
      <c r="BX39" s="14">
        <v>6</v>
      </c>
      <c r="BY39" s="16">
        <v>0.30565461029037189</v>
      </c>
      <c r="BZ39" s="14">
        <v>39</v>
      </c>
      <c r="CA39" s="14">
        <v>61</v>
      </c>
      <c r="CB39" s="14">
        <v>5</v>
      </c>
      <c r="CC39" s="14">
        <v>105</v>
      </c>
      <c r="CD39" s="14">
        <v>34</v>
      </c>
      <c r="CE39" s="14">
        <v>73</v>
      </c>
      <c r="CF39" s="14">
        <v>7</v>
      </c>
      <c r="CG39" s="14">
        <v>114</v>
      </c>
      <c r="CH39" s="14">
        <v>-9</v>
      </c>
      <c r="CI39" s="16">
        <v>-0.45848191543555783</v>
      </c>
      <c r="CJ39" s="14">
        <v>-3</v>
      </c>
      <c r="CK39" s="16">
        <v>-0.15282730514518594</v>
      </c>
      <c r="CL39" s="14">
        <v>1960</v>
      </c>
      <c r="CM39" s="67">
        <v>14</v>
      </c>
      <c r="CN39" s="30">
        <v>14</v>
      </c>
      <c r="CO39" s="31" t="s">
        <v>71</v>
      </c>
      <c r="CP39" s="29"/>
      <c r="CQ39" s="6">
        <v>1960</v>
      </c>
      <c r="CR39" s="14">
        <v>17</v>
      </c>
      <c r="CS39" s="14">
        <v>19</v>
      </c>
      <c r="CT39" s="14">
        <v>-2</v>
      </c>
      <c r="CU39" s="16">
        <v>-0.10204081632653061</v>
      </c>
      <c r="CV39" s="14">
        <v>50</v>
      </c>
      <c r="CW39" s="14">
        <v>93</v>
      </c>
      <c r="CX39" s="14">
        <v>6</v>
      </c>
      <c r="CY39" s="14">
        <v>149</v>
      </c>
      <c r="CZ39" s="14">
        <v>30</v>
      </c>
      <c r="DA39" s="14">
        <v>110</v>
      </c>
      <c r="DB39" s="14">
        <v>3</v>
      </c>
      <c r="DC39" s="14">
        <v>143</v>
      </c>
      <c r="DD39" s="14">
        <v>6</v>
      </c>
      <c r="DE39" s="16">
        <v>0.30612244897959184</v>
      </c>
      <c r="DF39" s="14">
        <v>4</v>
      </c>
      <c r="DG39" s="16">
        <v>0.20408163265306123</v>
      </c>
      <c r="DH39" s="14">
        <v>1964</v>
      </c>
      <c r="DI39" s="67">
        <v>14</v>
      </c>
      <c r="DJ39" s="45"/>
      <c r="DK39" s="30">
        <v>14</v>
      </c>
      <c r="DL39" s="31" t="s">
        <v>71</v>
      </c>
      <c r="DM39" s="29"/>
      <c r="DN39" s="6">
        <v>1964</v>
      </c>
      <c r="DO39" s="14">
        <v>14</v>
      </c>
      <c r="DP39" s="14">
        <v>14</v>
      </c>
      <c r="DQ39" s="14">
        <v>0</v>
      </c>
      <c r="DR39" s="16">
        <v>0</v>
      </c>
      <c r="DS39" s="14">
        <v>35</v>
      </c>
      <c r="DT39" s="14">
        <v>88</v>
      </c>
      <c r="DU39" s="14">
        <v>7</v>
      </c>
      <c r="DV39" s="14">
        <v>130</v>
      </c>
      <c r="DW39" s="14">
        <v>31</v>
      </c>
      <c r="DX39" s="14">
        <v>86</v>
      </c>
      <c r="DY39" s="14">
        <v>11</v>
      </c>
      <c r="DZ39" s="14">
        <v>128</v>
      </c>
      <c r="EA39" s="14">
        <v>2</v>
      </c>
      <c r="EB39" s="16">
        <v>0.10183299389002036</v>
      </c>
      <c r="EC39" s="14">
        <v>2</v>
      </c>
      <c r="ED39" s="16">
        <v>0.10183299389002036</v>
      </c>
      <c r="EE39" s="14">
        <v>1966</v>
      </c>
      <c r="EF39" s="5">
        <v>14</v>
      </c>
      <c r="EG39" s="45"/>
      <c r="EH39" s="30">
        <v>14</v>
      </c>
      <c r="EI39" s="31" t="s">
        <v>71</v>
      </c>
      <c r="EJ39" s="29"/>
      <c r="EK39" s="6">
        <v>1966</v>
      </c>
      <c r="EL39" s="14">
        <v>19</v>
      </c>
      <c r="EM39" s="14">
        <v>17</v>
      </c>
      <c r="EN39" s="14">
        <v>2</v>
      </c>
      <c r="EO39" s="16">
        <v>0.10172939979654119</v>
      </c>
      <c r="EP39" s="14">
        <v>27</v>
      </c>
      <c r="EQ39" s="14">
        <v>62</v>
      </c>
      <c r="ER39" s="14">
        <v>2</v>
      </c>
      <c r="ES39" s="14">
        <v>91</v>
      </c>
      <c r="ET39" s="14">
        <v>19</v>
      </c>
      <c r="EU39" s="14">
        <v>85</v>
      </c>
      <c r="EV39" s="14">
        <v>3</v>
      </c>
      <c r="EW39" s="14">
        <v>107</v>
      </c>
      <c r="EX39" s="14">
        <v>-16</v>
      </c>
      <c r="EY39" s="16">
        <v>-0.81383519837232954</v>
      </c>
      <c r="EZ39" s="14">
        <v>-14</v>
      </c>
      <c r="FA39" s="16">
        <v>-0.71210579857578837</v>
      </c>
      <c r="FB39" s="14">
        <v>1952</v>
      </c>
      <c r="FC39" s="67">
        <v>14</v>
      </c>
      <c r="FD39" s="45"/>
      <c r="FE39" s="30">
        <v>14</v>
      </c>
      <c r="FF39" s="31" t="s">
        <v>71</v>
      </c>
      <c r="FG39" s="29"/>
      <c r="FH39" s="6">
        <v>1952</v>
      </c>
      <c r="FI39" s="14">
        <v>16</v>
      </c>
      <c r="FJ39" s="14">
        <v>15</v>
      </c>
      <c r="FK39" s="14">
        <v>1</v>
      </c>
      <c r="FL39" s="16">
        <v>5.1229508196721313E-2</v>
      </c>
      <c r="FM39" s="14">
        <v>54</v>
      </c>
      <c r="FN39" s="14">
        <v>82</v>
      </c>
      <c r="FO39" s="14">
        <v>3</v>
      </c>
      <c r="FP39" s="14">
        <v>139</v>
      </c>
      <c r="FQ39" s="14">
        <v>40</v>
      </c>
      <c r="FR39" s="14">
        <v>105</v>
      </c>
      <c r="FS39" s="14">
        <v>8</v>
      </c>
      <c r="FT39" s="14">
        <v>153</v>
      </c>
      <c r="FU39" s="14">
        <v>-14</v>
      </c>
      <c r="FV39" s="16">
        <v>-0.71721311475409832</v>
      </c>
      <c r="FW39" s="14">
        <v>-13</v>
      </c>
      <c r="FX39" s="16">
        <v>-0.66598360655737698</v>
      </c>
      <c r="FY39" s="14">
        <v>1939</v>
      </c>
      <c r="FZ39" s="5">
        <v>14</v>
      </c>
      <c r="GA39" s="45"/>
      <c r="GB39" s="30">
        <v>14</v>
      </c>
      <c r="GC39" s="31" t="s">
        <v>71</v>
      </c>
      <c r="GD39" s="29"/>
      <c r="GE39" s="6">
        <v>1867</v>
      </c>
      <c r="GF39" s="14">
        <v>15</v>
      </c>
      <c r="GG39" s="14">
        <v>16</v>
      </c>
      <c r="GH39" s="14">
        <v>-1</v>
      </c>
      <c r="GI39" s="16">
        <v>-5.3561863952865559E-2</v>
      </c>
      <c r="GJ39" s="14">
        <v>24</v>
      </c>
      <c r="GK39" s="14">
        <v>83</v>
      </c>
      <c r="GL39" s="14">
        <v>7</v>
      </c>
      <c r="GM39" s="14">
        <v>114</v>
      </c>
      <c r="GN39" s="14">
        <v>35</v>
      </c>
      <c r="GO39" s="14">
        <v>88</v>
      </c>
      <c r="GP39" s="14">
        <v>8</v>
      </c>
      <c r="GQ39" s="14">
        <v>131</v>
      </c>
      <c r="GR39" s="14">
        <v>-17</v>
      </c>
      <c r="GS39" s="16">
        <v>-0.91055168719871449</v>
      </c>
      <c r="GT39" s="14">
        <v>-18</v>
      </c>
      <c r="GU39" s="16">
        <v>-0.96411355115158004</v>
      </c>
      <c r="GV39" s="14">
        <v>1849</v>
      </c>
      <c r="GW39" s="67">
        <v>14</v>
      </c>
      <c r="GX39" s="45"/>
      <c r="GY39" s="30">
        <v>14</v>
      </c>
      <c r="GZ39" s="31" t="s">
        <v>71</v>
      </c>
      <c r="HA39" s="29"/>
      <c r="HB39" s="6">
        <v>1849</v>
      </c>
      <c r="HC39" s="14">
        <v>13</v>
      </c>
      <c r="HD39" s="14">
        <v>13</v>
      </c>
      <c r="HE39" s="14">
        <v>0</v>
      </c>
      <c r="HF39" s="16">
        <v>0</v>
      </c>
      <c r="HG39" s="14">
        <v>24</v>
      </c>
      <c r="HH39" s="14">
        <v>68</v>
      </c>
      <c r="HI39" s="14">
        <v>3</v>
      </c>
      <c r="HJ39" s="14">
        <v>95</v>
      </c>
      <c r="HK39" s="14">
        <v>18</v>
      </c>
      <c r="HL39" s="14">
        <v>69</v>
      </c>
      <c r="HM39" s="14">
        <v>4</v>
      </c>
      <c r="HN39" s="14">
        <v>91</v>
      </c>
      <c r="HO39" s="14">
        <v>4</v>
      </c>
      <c r="HP39" s="16">
        <v>0.2163331530557058</v>
      </c>
      <c r="HQ39" s="14">
        <v>4</v>
      </c>
      <c r="HR39" s="16">
        <v>0.2163331530557058</v>
      </c>
      <c r="HS39" s="14">
        <v>1853</v>
      </c>
      <c r="HT39" s="67">
        <v>14</v>
      </c>
      <c r="HY39" s="16"/>
      <c r="II39" s="16"/>
      <c r="IK39" s="16"/>
      <c r="IR39" s="16"/>
    </row>
    <row r="40" spans="1:252" ht="12.75" customHeight="1">
      <c r="A40" s="30">
        <v>15</v>
      </c>
      <c r="B40" s="31" t="s">
        <v>27</v>
      </c>
      <c r="C40" s="29"/>
      <c r="D40" s="6">
        <v>9053</v>
      </c>
      <c r="E40" s="14">
        <v>103</v>
      </c>
      <c r="F40" s="14">
        <v>90</v>
      </c>
      <c r="G40" s="14">
        <v>13</v>
      </c>
      <c r="H40" s="16">
        <v>0.14359880702529548</v>
      </c>
      <c r="I40" s="14">
        <v>137</v>
      </c>
      <c r="J40" s="14">
        <v>290</v>
      </c>
      <c r="K40" s="14">
        <v>17</v>
      </c>
      <c r="L40" s="14">
        <v>444</v>
      </c>
      <c r="M40" s="14">
        <v>138</v>
      </c>
      <c r="N40" s="14">
        <v>265</v>
      </c>
      <c r="O40" s="14">
        <v>23</v>
      </c>
      <c r="P40" s="14">
        <v>426</v>
      </c>
      <c r="Q40" s="14">
        <v>18</v>
      </c>
      <c r="R40" s="16">
        <v>0.19882911741963991</v>
      </c>
      <c r="S40" s="14">
        <v>31</v>
      </c>
      <c r="T40" s="16">
        <v>0.34242792444493536</v>
      </c>
      <c r="U40" s="14">
        <v>9084</v>
      </c>
      <c r="V40" s="67">
        <v>15</v>
      </c>
      <c r="W40" s="45"/>
      <c r="X40" s="30">
        <v>15</v>
      </c>
      <c r="Y40" s="31" t="s">
        <v>27</v>
      </c>
      <c r="Z40" s="29"/>
      <c r="AA40" s="6">
        <v>9084</v>
      </c>
      <c r="AB40" s="14">
        <v>88</v>
      </c>
      <c r="AC40" s="14">
        <v>73</v>
      </c>
      <c r="AD40" s="14">
        <v>15</v>
      </c>
      <c r="AE40" s="16">
        <v>0.16512549537648613</v>
      </c>
      <c r="AF40" s="14">
        <v>136</v>
      </c>
      <c r="AG40" s="14">
        <v>258</v>
      </c>
      <c r="AH40" s="14">
        <v>13</v>
      </c>
      <c r="AI40" s="14">
        <v>407</v>
      </c>
      <c r="AJ40" s="14">
        <v>138</v>
      </c>
      <c r="AK40" s="14">
        <v>256</v>
      </c>
      <c r="AL40" s="14">
        <v>11</v>
      </c>
      <c r="AM40" s="14">
        <v>405</v>
      </c>
      <c r="AN40" s="14">
        <v>2</v>
      </c>
      <c r="AO40" s="16">
        <v>2.2016732716864818E-2</v>
      </c>
      <c r="AP40" s="14">
        <v>17</v>
      </c>
      <c r="AQ40" s="16">
        <v>0.18714222809335096</v>
      </c>
      <c r="AR40" s="14">
        <v>9101</v>
      </c>
      <c r="AS40" s="67">
        <v>15</v>
      </c>
      <c r="AT40" s="45"/>
      <c r="AU40" s="30">
        <v>15</v>
      </c>
      <c r="AV40" s="31" t="s">
        <v>27</v>
      </c>
      <c r="AW40" s="29"/>
      <c r="AX40" s="6">
        <v>9101</v>
      </c>
      <c r="AY40" s="14">
        <v>101</v>
      </c>
      <c r="AZ40" s="14">
        <v>67</v>
      </c>
      <c r="BA40" s="14">
        <v>34</v>
      </c>
      <c r="BB40" s="16">
        <v>0.37358532029447311</v>
      </c>
      <c r="BC40" s="14">
        <v>152</v>
      </c>
      <c r="BD40" s="14">
        <v>271</v>
      </c>
      <c r="BE40" s="14">
        <v>15</v>
      </c>
      <c r="BF40" s="14">
        <v>438</v>
      </c>
      <c r="BG40" s="14">
        <v>152</v>
      </c>
      <c r="BH40" s="14">
        <v>265</v>
      </c>
      <c r="BI40" s="14">
        <v>10</v>
      </c>
      <c r="BJ40" s="14">
        <v>427</v>
      </c>
      <c r="BK40" s="14">
        <v>11</v>
      </c>
      <c r="BL40" s="16">
        <v>0.12086583891880014</v>
      </c>
      <c r="BM40" s="14">
        <v>45</v>
      </c>
      <c r="BN40" s="16">
        <v>0.49445115921327332</v>
      </c>
      <c r="BO40" s="14">
        <v>9146</v>
      </c>
      <c r="BP40" s="67">
        <v>15</v>
      </c>
      <c r="BQ40" s="45"/>
      <c r="BR40" s="30">
        <v>15</v>
      </c>
      <c r="BS40" s="31" t="s">
        <v>27</v>
      </c>
      <c r="BT40" s="29"/>
      <c r="BU40" s="6">
        <v>9486</v>
      </c>
      <c r="BV40" s="14">
        <v>76</v>
      </c>
      <c r="BW40" s="14">
        <v>80</v>
      </c>
      <c r="BX40" s="14">
        <v>-4</v>
      </c>
      <c r="BY40" s="16">
        <v>-4.2167404596247099E-2</v>
      </c>
      <c r="BZ40" s="14">
        <v>155</v>
      </c>
      <c r="CA40" s="14">
        <v>294</v>
      </c>
      <c r="CB40" s="14">
        <v>19</v>
      </c>
      <c r="CC40" s="14">
        <v>468</v>
      </c>
      <c r="CD40" s="14">
        <v>118</v>
      </c>
      <c r="CE40" s="14">
        <v>353</v>
      </c>
      <c r="CF40" s="14">
        <v>18</v>
      </c>
      <c r="CG40" s="14">
        <v>489</v>
      </c>
      <c r="CH40" s="14">
        <v>-21</v>
      </c>
      <c r="CI40" s="16">
        <v>-0.2213788741302973</v>
      </c>
      <c r="CJ40" s="14">
        <v>-25</v>
      </c>
      <c r="CK40" s="16">
        <v>-0.26354627872654435</v>
      </c>
      <c r="CL40" s="14">
        <v>9461</v>
      </c>
      <c r="CM40" s="67">
        <v>15</v>
      </c>
      <c r="CN40" s="30">
        <v>15</v>
      </c>
      <c r="CO40" s="31" t="s">
        <v>27</v>
      </c>
      <c r="CP40" s="29"/>
      <c r="CQ40" s="6">
        <v>9461</v>
      </c>
      <c r="CR40" s="14">
        <v>64</v>
      </c>
      <c r="CS40" s="14">
        <v>90</v>
      </c>
      <c r="CT40" s="14">
        <v>-26</v>
      </c>
      <c r="CU40" s="16">
        <v>-0.27481238769686078</v>
      </c>
      <c r="CV40" s="14">
        <v>181</v>
      </c>
      <c r="CW40" s="14">
        <v>274</v>
      </c>
      <c r="CX40" s="14">
        <v>6</v>
      </c>
      <c r="CY40" s="14">
        <v>461</v>
      </c>
      <c r="CZ40" s="14">
        <v>167</v>
      </c>
      <c r="DA40" s="14">
        <v>265</v>
      </c>
      <c r="DB40" s="14">
        <v>35</v>
      </c>
      <c r="DC40" s="14">
        <v>467</v>
      </c>
      <c r="DD40" s="14">
        <v>-6</v>
      </c>
      <c r="DE40" s="16">
        <v>-6.3418243314660186E-2</v>
      </c>
      <c r="DF40" s="14">
        <v>-32</v>
      </c>
      <c r="DG40" s="16">
        <v>-0.33823063101152101</v>
      </c>
      <c r="DH40" s="14">
        <v>9429</v>
      </c>
      <c r="DI40" s="67">
        <v>15</v>
      </c>
      <c r="DJ40" s="45"/>
      <c r="DK40" s="30">
        <v>15</v>
      </c>
      <c r="DL40" s="31" t="s">
        <v>27</v>
      </c>
      <c r="DM40" s="29"/>
      <c r="DN40" s="6">
        <v>9429</v>
      </c>
      <c r="DO40" s="14">
        <v>93</v>
      </c>
      <c r="DP40" s="14">
        <v>80</v>
      </c>
      <c r="DQ40" s="14">
        <v>13</v>
      </c>
      <c r="DR40" s="16">
        <v>0.13787252094601762</v>
      </c>
      <c r="DS40" s="14">
        <v>171</v>
      </c>
      <c r="DT40" s="14">
        <v>274</v>
      </c>
      <c r="DU40" s="14">
        <v>9</v>
      </c>
      <c r="DV40" s="14">
        <v>454</v>
      </c>
      <c r="DW40" s="14">
        <v>169</v>
      </c>
      <c r="DX40" s="14">
        <v>270</v>
      </c>
      <c r="DY40" s="14">
        <v>12</v>
      </c>
      <c r="DZ40" s="14">
        <v>451</v>
      </c>
      <c r="EA40" s="14">
        <v>3</v>
      </c>
      <c r="EB40" s="16">
        <v>3.1816735602927138E-2</v>
      </c>
      <c r="EC40" s="14">
        <v>16</v>
      </c>
      <c r="ED40" s="16">
        <v>0.16968925654894473</v>
      </c>
      <c r="EE40" s="14">
        <v>9445</v>
      </c>
      <c r="EF40" s="5">
        <v>15</v>
      </c>
      <c r="EG40" s="45"/>
      <c r="EH40" s="30">
        <v>15</v>
      </c>
      <c r="EI40" s="31" t="s">
        <v>27</v>
      </c>
      <c r="EJ40" s="29"/>
      <c r="EK40" s="6">
        <v>9445</v>
      </c>
      <c r="EL40" s="14">
        <v>68</v>
      </c>
      <c r="EM40" s="14">
        <v>102</v>
      </c>
      <c r="EN40" s="14">
        <v>-34</v>
      </c>
      <c r="EO40" s="16">
        <v>-0.35997882477501325</v>
      </c>
      <c r="EP40" s="14">
        <v>166</v>
      </c>
      <c r="EQ40" s="14">
        <v>278</v>
      </c>
      <c r="ER40" s="14">
        <v>16</v>
      </c>
      <c r="ES40" s="14">
        <v>460</v>
      </c>
      <c r="ET40" s="14">
        <v>135</v>
      </c>
      <c r="EU40" s="14">
        <v>288</v>
      </c>
      <c r="EV40" s="14">
        <v>18</v>
      </c>
      <c r="EW40" s="14">
        <v>441</v>
      </c>
      <c r="EX40" s="14">
        <v>19</v>
      </c>
      <c r="EY40" s="16">
        <v>0.20116463737427209</v>
      </c>
      <c r="EZ40" s="14">
        <v>-15</v>
      </c>
      <c r="FA40" s="16">
        <v>-0.15881418740074113</v>
      </c>
      <c r="FB40" s="14">
        <v>9430</v>
      </c>
      <c r="FC40" s="67">
        <v>15</v>
      </c>
      <c r="FD40" s="45"/>
      <c r="FE40" s="30">
        <v>15</v>
      </c>
      <c r="FF40" s="31" t="s">
        <v>27</v>
      </c>
      <c r="FG40" s="29"/>
      <c r="FH40" s="6">
        <v>9430</v>
      </c>
      <c r="FI40" s="14">
        <v>101</v>
      </c>
      <c r="FJ40" s="14">
        <v>98</v>
      </c>
      <c r="FK40" s="14">
        <v>3</v>
      </c>
      <c r="FL40" s="16">
        <v>3.1813361611876992E-2</v>
      </c>
      <c r="FM40" s="14">
        <v>149</v>
      </c>
      <c r="FN40" s="14">
        <v>233</v>
      </c>
      <c r="FO40" s="14">
        <v>15</v>
      </c>
      <c r="FP40" s="14">
        <v>397</v>
      </c>
      <c r="FQ40" s="14">
        <v>170</v>
      </c>
      <c r="FR40" s="14">
        <v>310</v>
      </c>
      <c r="FS40" s="14">
        <v>12</v>
      </c>
      <c r="FT40" s="14">
        <v>492</v>
      </c>
      <c r="FU40" s="14">
        <v>-95</v>
      </c>
      <c r="FV40" s="16">
        <v>-1.0074231177094379</v>
      </c>
      <c r="FW40" s="14">
        <v>-92</v>
      </c>
      <c r="FX40" s="16">
        <v>-0.97560975609756095</v>
      </c>
      <c r="FY40" s="14">
        <v>9338</v>
      </c>
      <c r="FZ40" s="5">
        <v>15</v>
      </c>
      <c r="GA40" s="45"/>
      <c r="GB40" s="30">
        <v>15</v>
      </c>
      <c r="GC40" s="31" t="s">
        <v>27</v>
      </c>
      <c r="GD40" s="29"/>
      <c r="GE40" s="6">
        <v>9492</v>
      </c>
      <c r="GF40" s="14">
        <v>83</v>
      </c>
      <c r="GG40" s="14">
        <v>92</v>
      </c>
      <c r="GH40" s="14">
        <v>-9</v>
      </c>
      <c r="GI40" s="16">
        <v>-9.4816687737041716E-2</v>
      </c>
      <c r="GJ40" s="14">
        <v>137</v>
      </c>
      <c r="GK40" s="14">
        <v>261</v>
      </c>
      <c r="GL40" s="14">
        <v>7</v>
      </c>
      <c r="GM40" s="14">
        <v>405</v>
      </c>
      <c r="GN40" s="14">
        <v>134</v>
      </c>
      <c r="GO40" s="14">
        <v>289</v>
      </c>
      <c r="GP40" s="14">
        <v>1</v>
      </c>
      <c r="GQ40" s="14">
        <v>424</v>
      </c>
      <c r="GR40" s="14">
        <v>-19</v>
      </c>
      <c r="GS40" s="16">
        <v>-0.20016856300042141</v>
      </c>
      <c r="GT40" s="14">
        <v>-28</v>
      </c>
      <c r="GU40" s="16">
        <v>-0.29498525073746312</v>
      </c>
      <c r="GV40" s="14">
        <v>9464</v>
      </c>
      <c r="GW40" s="67">
        <v>15</v>
      </c>
      <c r="GX40" s="45"/>
      <c r="GY40" s="30">
        <v>15</v>
      </c>
      <c r="GZ40" s="31" t="s">
        <v>27</v>
      </c>
      <c r="HA40" s="29"/>
      <c r="HB40" s="6">
        <v>9464</v>
      </c>
      <c r="HC40" s="14">
        <v>82</v>
      </c>
      <c r="HD40" s="14">
        <v>101</v>
      </c>
      <c r="HE40" s="14">
        <v>-19</v>
      </c>
      <c r="HF40" s="16">
        <v>-0.20076077768385459</v>
      </c>
      <c r="HG40" s="14">
        <v>142</v>
      </c>
      <c r="HH40" s="14">
        <v>313</v>
      </c>
      <c r="HI40" s="14">
        <v>5</v>
      </c>
      <c r="HJ40" s="14">
        <v>460</v>
      </c>
      <c r="HK40" s="14">
        <v>102</v>
      </c>
      <c r="HL40" s="14">
        <v>240</v>
      </c>
      <c r="HM40" s="14">
        <v>10</v>
      </c>
      <c r="HN40" s="14">
        <v>352</v>
      </c>
      <c r="HO40" s="14">
        <v>108</v>
      </c>
      <c r="HP40" s="16">
        <v>1.1411665257819104</v>
      </c>
      <c r="HQ40" s="14">
        <v>89</v>
      </c>
      <c r="HR40" s="16">
        <v>0.94040574809805577</v>
      </c>
      <c r="HS40" s="14">
        <v>9553</v>
      </c>
      <c r="HT40" s="67">
        <v>15</v>
      </c>
      <c r="HY40" s="16"/>
      <c r="II40" s="16"/>
      <c r="IK40" s="16"/>
      <c r="IR40" s="16"/>
    </row>
    <row r="41" spans="1:252" ht="12.75" customHeight="1">
      <c r="A41" s="30">
        <v>16</v>
      </c>
      <c r="B41" s="31" t="s">
        <v>28</v>
      </c>
      <c r="C41" s="29"/>
      <c r="D41" s="6">
        <v>14917</v>
      </c>
      <c r="E41" s="14">
        <v>158</v>
      </c>
      <c r="F41" s="14">
        <v>142</v>
      </c>
      <c r="G41" s="14">
        <v>16</v>
      </c>
      <c r="H41" s="16">
        <v>0.1072601729570289</v>
      </c>
      <c r="I41" s="14">
        <v>250</v>
      </c>
      <c r="J41" s="14">
        <v>364</v>
      </c>
      <c r="K41" s="14">
        <v>3</v>
      </c>
      <c r="L41" s="14">
        <v>617</v>
      </c>
      <c r="M41" s="14">
        <v>181</v>
      </c>
      <c r="N41" s="14">
        <v>408</v>
      </c>
      <c r="O41" s="14">
        <v>9</v>
      </c>
      <c r="P41" s="14">
        <v>598</v>
      </c>
      <c r="Q41" s="14">
        <v>19</v>
      </c>
      <c r="R41" s="16">
        <v>0.12737145538647182</v>
      </c>
      <c r="S41" s="14">
        <v>35</v>
      </c>
      <c r="T41" s="16">
        <v>0.23463162834350071</v>
      </c>
      <c r="U41" s="14">
        <v>14952</v>
      </c>
      <c r="V41" s="67">
        <v>16</v>
      </c>
      <c r="W41" s="45"/>
      <c r="X41" s="30">
        <v>16</v>
      </c>
      <c r="Y41" s="31" t="s">
        <v>28</v>
      </c>
      <c r="Z41" s="29"/>
      <c r="AA41" s="6">
        <v>14952</v>
      </c>
      <c r="AB41" s="14">
        <v>129</v>
      </c>
      <c r="AC41" s="14">
        <v>127</v>
      </c>
      <c r="AD41" s="14">
        <v>2</v>
      </c>
      <c r="AE41" s="16">
        <v>1.3376136971642588E-2</v>
      </c>
      <c r="AF41" s="14">
        <v>258</v>
      </c>
      <c r="AG41" s="14">
        <v>368</v>
      </c>
      <c r="AH41" s="14">
        <v>0</v>
      </c>
      <c r="AI41" s="14">
        <v>626</v>
      </c>
      <c r="AJ41" s="14">
        <v>219</v>
      </c>
      <c r="AK41" s="14">
        <v>427</v>
      </c>
      <c r="AL41" s="14">
        <v>27</v>
      </c>
      <c r="AM41" s="14">
        <v>673</v>
      </c>
      <c r="AN41" s="14">
        <v>-47</v>
      </c>
      <c r="AO41" s="16">
        <v>-0.31433921883360089</v>
      </c>
      <c r="AP41" s="14">
        <v>-45</v>
      </c>
      <c r="AQ41" s="16">
        <v>-0.3009630818619583</v>
      </c>
      <c r="AR41" s="14">
        <v>14907</v>
      </c>
      <c r="AS41" s="67">
        <v>16</v>
      </c>
      <c r="AT41" s="45"/>
      <c r="AU41" s="30">
        <v>16</v>
      </c>
      <c r="AV41" s="31" t="s">
        <v>28</v>
      </c>
      <c r="AW41" s="29"/>
      <c r="AX41" s="6">
        <v>14907</v>
      </c>
      <c r="AY41" s="14">
        <v>131</v>
      </c>
      <c r="AZ41" s="14">
        <v>176</v>
      </c>
      <c r="BA41" s="14">
        <v>-45</v>
      </c>
      <c r="BB41" s="16">
        <v>-0.30187160394445567</v>
      </c>
      <c r="BC41" s="14">
        <v>240</v>
      </c>
      <c r="BD41" s="14">
        <v>372</v>
      </c>
      <c r="BE41" s="14">
        <v>1</v>
      </c>
      <c r="BF41" s="14">
        <v>613</v>
      </c>
      <c r="BG41" s="14">
        <v>190</v>
      </c>
      <c r="BH41" s="14">
        <v>434</v>
      </c>
      <c r="BI41" s="14">
        <v>15</v>
      </c>
      <c r="BJ41" s="14">
        <v>639</v>
      </c>
      <c r="BK41" s="14">
        <v>-26</v>
      </c>
      <c r="BL41" s="16">
        <v>-0.17441470450124102</v>
      </c>
      <c r="BM41" s="14">
        <v>-71</v>
      </c>
      <c r="BN41" s="16">
        <v>-0.47628630844569664</v>
      </c>
      <c r="BO41" s="14">
        <v>14836</v>
      </c>
      <c r="BP41" s="67">
        <v>16</v>
      </c>
      <c r="BQ41" s="45"/>
      <c r="BR41" s="30">
        <v>16</v>
      </c>
      <c r="BS41" s="31" t="s">
        <v>28</v>
      </c>
      <c r="BT41" s="29"/>
      <c r="BU41" s="6">
        <v>14718</v>
      </c>
      <c r="BV41" s="14">
        <v>133</v>
      </c>
      <c r="BW41" s="14">
        <v>125</v>
      </c>
      <c r="BX41" s="14">
        <v>8</v>
      </c>
      <c r="BY41" s="16">
        <v>5.4355211305883951E-2</v>
      </c>
      <c r="BZ41" s="14">
        <v>195</v>
      </c>
      <c r="CA41" s="14">
        <v>413</v>
      </c>
      <c r="CB41" s="14">
        <v>2</v>
      </c>
      <c r="CC41" s="14">
        <v>610</v>
      </c>
      <c r="CD41" s="14">
        <v>163</v>
      </c>
      <c r="CE41" s="14">
        <v>449</v>
      </c>
      <c r="CF41" s="14">
        <v>12</v>
      </c>
      <c r="CG41" s="14">
        <v>624</v>
      </c>
      <c r="CH41" s="14">
        <v>-14</v>
      </c>
      <c r="CI41" s="16">
        <v>-9.5121619785296915E-2</v>
      </c>
      <c r="CJ41" s="14">
        <v>-6</v>
      </c>
      <c r="CK41" s="16">
        <v>-4.0766408479412965E-2</v>
      </c>
      <c r="CL41" s="14">
        <v>14712</v>
      </c>
      <c r="CM41" s="67">
        <v>16</v>
      </c>
      <c r="CN41" s="30">
        <v>16</v>
      </c>
      <c r="CO41" s="31" t="s">
        <v>28</v>
      </c>
      <c r="CP41" s="29"/>
      <c r="CQ41" s="6">
        <v>14712</v>
      </c>
      <c r="CR41" s="14">
        <v>117</v>
      </c>
      <c r="CS41" s="14">
        <v>139</v>
      </c>
      <c r="CT41" s="14">
        <v>-22</v>
      </c>
      <c r="CU41" s="16">
        <v>-0.14953779227841218</v>
      </c>
      <c r="CV41" s="14">
        <v>228</v>
      </c>
      <c r="CW41" s="14">
        <v>411</v>
      </c>
      <c r="CX41" s="14">
        <v>22</v>
      </c>
      <c r="CY41" s="14">
        <v>661</v>
      </c>
      <c r="CZ41" s="14">
        <v>238</v>
      </c>
      <c r="DA41" s="14">
        <v>463</v>
      </c>
      <c r="DB41" s="14">
        <v>19</v>
      </c>
      <c r="DC41" s="14">
        <v>720</v>
      </c>
      <c r="DD41" s="14">
        <v>-59</v>
      </c>
      <c r="DE41" s="16">
        <v>-0.40103317020119633</v>
      </c>
      <c r="DF41" s="14">
        <v>-81</v>
      </c>
      <c r="DG41" s="16">
        <v>-0.55057096247960846</v>
      </c>
      <c r="DH41" s="14">
        <v>14631</v>
      </c>
      <c r="DI41" s="67">
        <v>16</v>
      </c>
      <c r="DJ41" s="45"/>
      <c r="DK41" s="30">
        <v>16</v>
      </c>
      <c r="DL41" s="31" t="s">
        <v>28</v>
      </c>
      <c r="DM41" s="29"/>
      <c r="DN41" s="6">
        <v>14631</v>
      </c>
      <c r="DO41" s="14">
        <v>104</v>
      </c>
      <c r="DP41" s="14">
        <v>135</v>
      </c>
      <c r="DQ41" s="14">
        <v>-31</v>
      </c>
      <c r="DR41" s="16">
        <v>-0.21187888729410159</v>
      </c>
      <c r="DS41" s="14">
        <v>249</v>
      </c>
      <c r="DT41" s="14">
        <v>347</v>
      </c>
      <c r="DU41" s="14">
        <v>38</v>
      </c>
      <c r="DV41" s="14">
        <v>634</v>
      </c>
      <c r="DW41" s="14">
        <v>222</v>
      </c>
      <c r="DX41" s="14">
        <v>468</v>
      </c>
      <c r="DY41" s="14">
        <v>18</v>
      </c>
      <c r="DZ41" s="14">
        <v>708</v>
      </c>
      <c r="EA41" s="14">
        <v>-74</v>
      </c>
      <c r="EB41" s="16">
        <v>-0.50577540837946822</v>
      </c>
      <c r="EC41" s="14">
        <v>-105</v>
      </c>
      <c r="ED41" s="16">
        <v>-0.71765429567356975</v>
      </c>
      <c r="EE41" s="14">
        <v>14526</v>
      </c>
      <c r="EF41" s="5">
        <v>16</v>
      </c>
      <c r="EG41" s="45"/>
      <c r="EH41" s="30">
        <v>16</v>
      </c>
      <c r="EI41" s="31" t="s">
        <v>28</v>
      </c>
      <c r="EJ41" s="29"/>
      <c r="EK41" s="6">
        <v>14526</v>
      </c>
      <c r="EL41" s="14">
        <v>123</v>
      </c>
      <c r="EM41" s="14">
        <v>153</v>
      </c>
      <c r="EN41" s="14">
        <v>-30</v>
      </c>
      <c r="EO41" s="16">
        <v>-0.20652622883106153</v>
      </c>
      <c r="EP41" s="14">
        <v>225</v>
      </c>
      <c r="EQ41" s="14">
        <v>357</v>
      </c>
      <c r="ER41" s="14">
        <v>24</v>
      </c>
      <c r="ES41" s="14">
        <v>606</v>
      </c>
      <c r="ET41" s="14">
        <v>167</v>
      </c>
      <c r="EU41" s="14">
        <v>385</v>
      </c>
      <c r="EV41" s="14">
        <v>9</v>
      </c>
      <c r="EW41" s="14">
        <v>561</v>
      </c>
      <c r="EX41" s="14">
        <v>45</v>
      </c>
      <c r="EY41" s="16">
        <v>0.30978934324659235</v>
      </c>
      <c r="EZ41" s="14">
        <v>15</v>
      </c>
      <c r="FA41" s="16">
        <v>0.10326311441553077</v>
      </c>
      <c r="FB41" s="14">
        <v>14541</v>
      </c>
      <c r="FC41" s="67">
        <v>16</v>
      </c>
      <c r="FD41" s="45"/>
      <c r="FE41" s="30">
        <v>16</v>
      </c>
      <c r="FF41" s="31" t="s">
        <v>28</v>
      </c>
      <c r="FG41" s="29"/>
      <c r="FH41" s="6">
        <v>14541</v>
      </c>
      <c r="FI41" s="14">
        <v>121</v>
      </c>
      <c r="FJ41" s="14">
        <v>148</v>
      </c>
      <c r="FK41" s="14">
        <v>-27</v>
      </c>
      <c r="FL41" s="16">
        <v>-0.18568186507117806</v>
      </c>
      <c r="FM41" s="14">
        <v>236</v>
      </c>
      <c r="FN41" s="14">
        <v>398</v>
      </c>
      <c r="FO41" s="14">
        <v>25</v>
      </c>
      <c r="FP41" s="14">
        <v>659</v>
      </c>
      <c r="FQ41" s="14">
        <v>210</v>
      </c>
      <c r="FR41" s="14">
        <v>443</v>
      </c>
      <c r="FS41" s="14">
        <v>15</v>
      </c>
      <c r="FT41" s="14">
        <v>668</v>
      </c>
      <c r="FU41" s="14">
        <v>-9</v>
      </c>
      <c r="FV41" s="16">
        <v>-6.1893955023726015E-2</v>
      </c>
      <c r="FW41" s="14">
        <v>-36</v>
      </c>
      <c r="FX41" s="16">
        <v>-0.24757582009490406</v>
      </c>
      <c r="FY41" s="14">
        <v>14505</v>
      </c>
      <c r="FZ41" s="5">
        <v>16</v>
      </c>
      <c r="GA41" s="45"/>
      <c r="GB41" s="30">
        <v>16</v>
      </c>
      <c r="GC41" s="31" t="s">
        <v>28</v>
      </c>
      <c r="GD41" s="29"/>
      <c r="GE41" s="6">
        <v>14522</v>
      </c>
      <c r="GF41" s="14">
        <v>126</v>
      </c>
      <c r="GG41" s="14">
        <v>148</v>
      </c>
      <c r="GH41" s="14">
        <v>-22</v>
      </c>
      <c r="GI41" s="16">
        <v>-0.15149428453381078</v>
      </c>
      <c r="GJ41" s="14">
        <v>209</v>
      </c>
      <c r="GK41" s="14">
        <v>440</v>
      </c>
      <c r="GL41" s="14">
        <v>21</v>
      </c>
      <c r="GM41" s="14">
        <v>670</v>
      </c>
      <c r="GN41" s="14">
        <v>186</v>
      </c>
      <c r="GO41" s="14">
        <v>445</v>
      </c>
      <c r="GP41" s="14">
        <v>16</v>
      </c>
      <c r="GQ41" s="14">
        <v>647</v>
      </c>
      <c r="GR41" s="14">
        <v>23</v>
      </c>
      <c r="GS41" s="16">
        <v>0.15838038837625673</v>
      </c>
      <c r="GT41" s="14">
        <v>1</v>
      </c>
      <c r="GU41" s="16">
        <v>6.8861038424459448E-3</v>
      </c>
      <c r="GV41" s="14">
        <v>14523</v>
      </c>
      <c r="GW41" s="67">
        <v>16</v>
      </c>
      <c r="GX41" s="45"/>
      <c r="GY41" s="30">
        <v>16</v>
      </c>
      <c r="GZ41" s="31" t="s">
        <v>28</v>
      </c>
      <c r="HA41" s="29"/>
      <c r="HB41" s="6">
        <v>14523</v>
      </c>
      <c r="HC41" s="14">
        <v>112</v>
      </c>
      <c r="HD41" s="14">
        <v>156</v>
      </c>
      <c r="HE41" s="14">
        <v>-44</v>
      </c>
      <c r="HF41" s="16">
        <v>-0.30296770639674997</v>
      </c>
      <c r="HG41" s="14">
        <v>211</v>
      </c>
      <c r="HH41" s="14">
        <v>435</v>
      </c>
      <c r="HI41" s="14">
        <v>25</v>
      </c>
      <c r="HJ41" s="14">
        <v>671</v>
      </c>
      <c r="HK41" s="14">
        <v>207</v>
      </c>
      <c r="HL41" s="14">
        <v>450</v>
      </c>
      <c r="HM41" s="14">
        <v>3</v>
      </c>
      <c r="HN41" s="14">
        <v>660</v>
      </c>
      <c r="HO41" s="14">
        <v>11</v>
      </c>
      <c r="HP41" s="16">
        <v>7.5741926599187492E-2</v>
      </c>
      <c r="HQ41" s="14">
        <v>-33</v>
      </c>
      <c r="HR41" s="16">
        <v>-0.2272257797975625</v>
      </c>
      <c r="HS41" s="14">
        <v>14490</v>
      </c>
      <c r="HT41" s="67">
        <v>16</v>
      </c>
      <c r="HY41" s="16"/>
      <c r="II41" s="16"/>
      <c r="IK41" s="16"/>
      <c r="IR41" s="16"/>
    </row>
    <row r="42" spans="1:252" ht="12.75" customHeight="1">
      <c r="A42" s="30">
        <v>17</v>
      </c>
      <c r="B42" s="31" t="s">
        <v>29</v>
      </c>
      <c r="C42" s="29"/>
      <c r="D42" s="6">
        <v>8485</v>
      </c>
      <c r="E42" s="14">
        <v>87</v>
      </c>
      <c r="F42" s="14">
        <v>75</v>
      </c>
      <c r="G42" s="14">
        <v>12</v>
      </c>
      <c r="H42" s="16">
        <v>0.14142604596346495</v>
      </c>
      <c r="I42" s="14">
        <v>290</v>
      </c>
      <c r="J42" s="14">
        <v>413</v>
      </c>
      <c r="K42" s="14">
        <v>0</v>
      </c>
      <c r="L42" s="14">
        <v>703</v>
      </c>
      <c r="M42" s="14">
        <v>198</v>
      </c>
      <c r="N42" s="14">
        <v>429</v>
      </c>
      <c r="O42" s="14">
        <v>34</v>
      </c>
      <c r="P42" s="14">
        <v>661</v>
      </c>
      <c r="Q42" s="14">
        <v>42</v>
      </c>
      <c r="R42" s="16">
        <v>0.49499116087212724</v>
      </c>
      <c r="S42" s="14">
        <v>54</v>
      </c>
      <c r="T42" s="16">
        <v>0.63641720683559222</v>
      </c>
      <c r="U42" s="14">
        <v>8539</v>
      </c>
      <c r="V42" s="67">
        <v>17</v>
      </c>
      <c r="W42" s="45"/>
      <c r="X42" s="30">
        <v>17</v>
      </c>
      <c r="Y42" s="31" t="s">
        <v>29</v>
      </c>
      <c r="Z42" s="29"/>
      <c r="AA42" s="6">
        <v>8539</v>
      </c>
      <c r="AB42" s="14">
        <v>85</v>
      </c>
      <c r="AC42" s="14">
        <v>72</v>
      </c>
      <c r="AD42" s="14">
        <v>13</v>
      </c>
      <c r="AE42" s="16">
        <v>0.15224265136432838</v>
      </c>
      <c r="AF42" s="14">
        <v>235</v>
      </c>
      <c r="AG42" s="14">
        <v>437</v>
      </c>
      <c r="AH42" s="14">
        <v>9</v>
      </c>
      <c r="AI42" s="14">
        <v>681</v>
      </c>
      <c r="AJ42" s="14">
        <v>192</v>
      </c>
      <c r="AK42" s="14">
        <v>415</v>
      </c>
      <c r="AL42" s="14">
        <v>13</v>
      </c>
      <c r="AM42" s="14">
        <v>620</v>
      </c>
      <c r="AN42" s="14">
        <v>61</v>
      </c>
      <c r="AO42" s="16">
        <v>0.71436936409415619</v>
      </c>
      <c r="AP42" s="14">
        <v>74</v>
      </c>
      <c r="AQ42" s="16">
        <v>0.86661201545848465</v>
      </c>
      <c r="AR42" s="14">
        <v>8613</v>
      </c>
      <c r="AS42" s="67">
        <v>17</v>
      </c>
      <c r="AT42" s="45"/>
      <c r="AU42" s="30">
        <v>17</v>
      </c>
      <c r="AV42" s="31" t="s">
        <v>29</v>
      </c>
      <c r="AW42" s="29"/>
      <c r="AX42" s="6">
        <v>8613</v>
      </c>
      <c r="AY42" s="14">
        <v>103</v>
      </c>
      <c r="AZ42" s="14">
        <v>80</v>
      </c>
      <c r="BA42" s="14">
        <v>23</v>
      </c>
      <c r="BB42" s="16">
        <v>0.26703819807268081</v>
      </c>
      <c r="BC42" s="14">
        <v>195</v>
      </c>
      <c r="BD42" s="14">
        <v>386</v>
      </c>
      <c r="BE42" s="14">
        <v>8</v>
      </c>
      <c r="BF42" s="14">
        <v>589</v>
      </c>
      <c r="BG42" s="14">
        <v>181</v>
      </c>
      <c r="BH42" s="14">
        <v>428</v>
      </c>
      <c r="BI42" s="14">
        <v>21</v>
      </c>
      <c r="BJ42" s="14">
        <v>630</v>
      </c>
      <c r="BK42" s="14">
        <v>-41</v>
      </c>
      <c r="BL42" s="16">
        <v>-0.47602461395564843</v>
      </c>
      <c r="BM42" s="14">
        <v>-18</v>
      </c>
      <c r="BN42" s="16">
        <v>-0.20898641588296762</v>
      </c>
      <c r="BO42" s="14">
        <v>8595</v>
      </c>
      <c r="BP42" s="67">
        <v>17</v>
      </c>
      <c r="BQ42" s="45"/>
      <c r="BR42" s="30">
        <v>17</v>
      </c>
      <c r="BS42" s="31" t="s">
        <v>29</v>
      </c>
      <c r="BT42" s="29"/>
      <c r="BU42" s="6">
        <v>8685</v>
      </c>
      <c r="BV42" s="14">
        <v>97</v>
      </c>
      <c r="BW42" s="14">
        <v>75</v>
      </c>
      <c r="BX42" s="14">
        <v>22</v>
      </c>
      <c r="BY42" s="16">
        <v>0.25331030512377661</v>
      </c>
      <c r="BZ42" s="14">
        <v>292</v>
      </c>
      <c r="CA42" s="14">
        <v>417</v>
      </c>
      <c r="CB42" s="14">
        <v>12</v>
      </c>
      <c r="CC42" s="14">
        <v>721</v>
      </c>
      <c r="CD42" s="14">
        <v>174</v>
      </c>
      <c r="CE42" s="14">
        <v>372</v>
      </c>
      <c r="CF42" s="14">
        <v>24</v>
      </c>
      <c r="CG42" s="14">
        <v>570</v>
      </c>
      <c r="CH42" s="14">
        <v>151</v>
      </c>
      <c r="CI42" s="16">
        <v>1.7386298215313758</v>
      </c>
      <c r="CJ42" s="14">
        <v>173</v>
      </c>
      <c r="CK42" s="16">
        <v>1.9919401266551526</v>
      </c>
      <c r="CL42" s="14">
        <v>8858</v>
      </c>
      <c r="CM42" s="67">
        <v>17</v>
      </c>
      <c r="CN42" s="30">
        <v>17</v>
      </c>
      <c r="CO42" s="31" t="s">
        <v>29</v>
      </c>
      <c r="CP42" s="29"/>
      <c r="CQ42" s="6">
        <v>8858</v>
      </c>
      <c r="CR42" s="14">
        <v>96</v>
      </c>
      <c r="CS42" s="14">
        <v>75</v>
      </c>
      <c r="CT42" s="14">
        <v>21</v>
      </c>
      <c r="CU42" s="16">
        <v>0.23707383156468731</v>
      </c>
      <c r="CV42" s="14">
        <v>236</v>
      </c>
      <c r="CW42" s="14">
        <v>434</v>
      </c>
      <c r="CX42" s="14">
        <v>17</v>
      </c>
      <c r="CY42" s="14">
        <v>687</v>
      </c>
      <c r="CZ42" s="14">
        <v>227</v>
      </c>
      <c r="DA42" s="14">
        <v>390</v>
      </c>
      <c r="DB42" s="14">
        <v>48</v>
      </c>
      <c r="DC42" s="14">
        <v>665</v>
      </c>
      <c r="DD42" s="14">
        <v>22</v>
      </c>
      <c r="DE42" s="16">
        <v>0.24836306163919619</v>
      </c>
      <c r="DF42" s="14">
        <v>43</v>
      </c>
      <c r="DG42" s="16">
        <v>0.48543689320388345</v>
      </c>
      <c r="DH42" s="14">
        <v>8901</v>
      </c>
      <c r="DI42" s="67">
        <v>17</v>
      </c>
      <c r="DJ42" s="45"/>
      <c r="DK42" s="30">
        <v>17</v>
      </c>
      <c r="DL42" s="31" t="s">
        <v>29</v>
      </c>
      <c r="DM42" s="29"/>
      <c r="DN42" s="6">
        <v>8901</v>
      </c>
      <c r="DO42" s="14">
        <v>98</v>
      </c>
      <c r="DP42" s="14">
        <v>65</v>
      </c>
      <c r="DQ42" s="14">
        <v>33</v>
      </c>
      <c r="DR42" s="16">
        <v>0.3707448601280755</v>
      </c>
      <c r="DS42" s="14">
        <v>293</v>
      </c>
      <c r="DT42" s="14">
        <v>452</v>
      </c>
      <c r="DU42" s="14">
        <v>9</v>
      </c>
      <c r="DV42" s="14">
        <v>754</v>
      </c>
      <c r="DW42" s="14">
        <v>209</v>
      </c>
      <c r="DX42" s="14">
        <v>372</v>
      </c>
      <c r="DY42" s="14">
        <v>18</v>
      </c>
      <c r="DZ42" s="14">
        <v>599</v>
      </c>
      <c r="EA42" s="14">
        <v>155</v>
      </c>
      <c r="EB42" s="16">
        <v>1.7413773733288396</v>
      </c>
      <c r="EC42" s="14">
        <v>188</v>
      </c>
      <c r="ED42" s="16">
        <v>2.112122233456915</v>
      </c>
      <c r="EE42" s="14">
        <v>9089</v>
      </c>
      <c r="EF42" s="5">
        <v>17</v>
      </c>
      <c r="EG42" s="45"/>
      <c r="EH42" s="30">
        <v>17</v>
      </c>
      <c r="EI42" s="31" t="s">
        <v>29</v>
      </c>
      <c r="EJ42" s="29"/>
      <c r="EK42" s="6">
        <v>9089</v>
      </c>
      <c r="EL42" s="14">
        <v>103</v>
      </c>
      <c r="EM42" s="14">
        <v>69</v>
      </c>
      <c r="EN42" s="14">
        <v>34</v>
      </c>
      <c r="EO42" s="16">
        <v>0.37407855649686433</v>
      </c>
      <c r="EP42" s="14">
        <v>307</v>
      </c>
      <c r="EQ42" s="14">
        <v>379</v>
      </c>
      <c r="ER42" s="14">
        <v>17</v>
      </c>
      <c r="ES42" s="14">
        <v>703</v>
      </c>
      <c r="ET42" s="14">
        <v>194</v>
      </c>
      <c r="EU42" s="14">
        <v>428</v>
      </c>
      <c r="EV42" s="14">
        <v>21</v>
      </c>
      <c r="EW42" s="14">
        <v>643</v>
      </c>
      <c r="EX42" s="14">
        <v>60</v>
      </c>
      <c r="EY42" s="16">
        <v>0.66013862911211363</v>
      </c>
      <c r="EZ42" s="14">
        <v>94</v>
      </c>
      <c r="FA42" s="16">
        <v>1.0342171856089779</v>
      </c>
      <c r="FB42" s="14">
        <v>9183</v>
      </c>
      <c r="FC42" s="67">
        <v>17</v>
      </c>
      <c r="FD42" s="45"/>
      <c r="FE42" s="30">
        <v>17</v>
      </c>
      <c r="FF42" s="31" t="s">
        <v>29</v>
      </c>
      <c r="FG42" s="29"/>
      <c r="FH42" s="6">
        <v>9183</v>
      </c>
      <c r="FI42" s="14">
        <v>92</v>
      </c>
      <c r="FJ42" s="14">
        <v>65</v>
      </c>
      <c r="FK42" s="14">
        <v>27</v>
      </c>
      <c r="FL42" s="16">
        <v>0.29402156158118264</v>
      </c>
      <c r="FM42" s="14">
        <v>268</v>
      </c>
      <c r="FN42" s="14">
        <v>398</v>
      </c>
      <c r="FO42" s="14">
        <v>13</v>
      </c>
      <c r="FP42" s="14">
        <v>679</v>
      </c>
      <c r="FQ42" s="14">
        <v>183</v>
      </c>
      <c r="FR42" s="14">
        <v>407</v>
      </c>
      <c r="FS42" s="14">
        <v>7</v>
      </c>
      <c r="FT42" s="14">
        <v>597</v>
      </c>
      <c r="FU42" s="14">
        <v>82</v>
      </c>
      <c r="FV42" s="16">
        <v>0.89295437220951757</v>
      </c>
      <c r="FW42" s="14">
        <v>109</v>
      </c>
      <c r="FX42" s="16">
        <v>1.1869759337907002</v>
      </c>
      <c r="FY42" s="14">
        <v>9292</v>
      </c>
      <c r="FZ42" s="5">
        <v>17</v>
      </c>
      <c r="GA42" s="45"/>
      <c r="GB42" s="30">
        <v>17</v>
      </c>
      <c r="GC42" s="31" t="s">
        <v>29</v>
      </c>
      <c r="GD42" s="29"/>
      <c r="GE42" s="6">
        <v>9064</v>
      </c>
      <c r="GF42" s="14">
        <v>73</v>
      </c>
      <c r="GG42" s="14">
        <v>82</v>
      </c>
      <c r="GH42" s="14">
        <v>-9</v>
      </c>
      <c r="GI42" s="16">
        <v>-9.929390997352161E-2</v>
      </c>
      <c r="GJ42" s="14">
        <v>303</v>
      </c>
      <c r="GK42" s="14">
        <v>461</v>
      </c>
      <c r="GL42" s="14">
        <v>21</v>
      </c>
      <c r="GM42" s="14">
        <v>785</v>
      </c>
      <c r="GN42" s="14">
        <v>187</v>
      </c>
      <c r="GO42" s="14">
        <v>440</v>
      </c>
      <c r="GP42" s="14">
        <v>30</v>
      </c>
      <c r="GQ42" s="14">
        <v>657</v>
      </c>
      <c r="GR42" s="14">
        <v>128</v>
      </c>
      <c r="GS42" s="16">
        <v>1.4121800529567521</v>
      </c>
      <c r="GT42" s="14">
        <v>119</v>
      </c>
      <c r="GU42" s="16">
        <v>1.3128861429832304</v>
      </c>
      <c r="GV42" s="14">
        <v>9183</v>
      </c>
      <c r="GW42" s="67">
        <v>17</v>
      </c>
      <c r="GX42" s="45"/>
      <c r="GY42" s="30">
        <v>17</v>
      </c>
      <c r="GZ42" s="31" t="s">
        <v>29</v>
      </c>
      <c r="HA42" s="29"/>
      <c r="HB42" s="6">
        <v>9183</v>
      </c>
      <c r="HC42" s="14">
        <v>105</v>
      </c>
      <c r="HD42" s="14">
        <v>67</v>
      </c>
      <c r="HE42" s="14">
        <v>38</v>
      </c>
      <c r="HF42" s="16">
        <v>0.41380812370684961</v>
      </c>
      <c r="HG42" s="14">
        <v>298</v>
      </c>
      <c r="HH42" s="14">
        <v>363</v>
      </c>
      <c r="HI42" s="14">
        <v>24</v>
      </c>
      <c r="HJ42" s="14">
        <v>685</v>
      </c>
      <c r="HK42" s="14">
        <v>216</v>
      </c>
      <c r="HL42" s="14">
        <v>397</v>
      </c>
      <c r="HM42" s="14">
        <v>20</v>
      </c>
      <c r="HN42" s="14">
        <v>633</v>
      </c>
      <c r="HO42" s="14">
        <v>52</v>
      </c>
      <c r="HP42" s="16">
        <v>0.5662637482304258</v>
      </c>
      <c r="HQ42" s="14">
        <v>90</v>
      </c>
      <c r="HR42" s="16">
        <v>0.98007187193727541</v>
      </c>
      <c r="HS42" s="14">
        <v>9273</v>
      </c>
      <c r="HT42" s="67">
        <v>17</v>
      </c>
      <c r="HY42" s="16"/>
      <c r="II42" s="16"/>
      <c r="IK42" s="16"/>
      <c r="IR42" s="16"/>
    </row>
    <row r="43" spans="1:252" ht="12.75" customHeight="1">
      <c r="A43" s="30">
        <v>18</v>
      </c>
      <c r="B43" s="31" t="s">
        <v>30</v>
      </c>
      <c r="C43" s="29"/>
      <c r="D43" s="6">
        <v>4619</v>
      </c>
      <c r="E43" s="14">
        <v>66</v>
      </c>
      <c r="F43" s="14">
        <v>45</v>
      </c>
      <c r="G43" s="14">
        <v>21</v>
      </c>
      <c r="H43" s="16">
        <v>0.45464386230785886</v>
      </c>
      <c r="I43" s="14">
        <v>87</v>
      </c>
      <c r="J43" s="14">
        <v>150</v>
      </c>
      <c r="K43" s="14">
        <v>6</v>
      </c>
      <c r="L43" s="14">
        <v>243</v>
      </c>
      <c r="M43" s="14">
        <v>77</v>
      </c>
      <c r="N43" s="14">
        <v>151</v>
      </c>
      <c r="O43" s="14">
        <v>1</v>
      </c>
      <c r="P43" s="14">
        <v>229</v>
      </c>
      <c r="Q43" s="14">
        <v>14</v>
      </c>
      <c r="R43" s="16">
        <v>0.30309590820523924</v>
      </c>
      <c r="S43" s="14">
        <v>35</v>
      </c>
      <c r="T43" s="16">
        <v>0.75773977051309815</v>
      </c>
      <c r="U43" s="14">
        <v>4654</v>
      </c>
      <c r="V43" s="67">
        <v>18</v>
      </c>
      <c r="W43" s="45"/>
      <c r="X43" s="30">
        <v>18</v>
      </c>
      <c r="Y43" s="31" t="s">
        <v>30</v>
      </c>
      <c r="Z43" s="29"/>
      <c r="AA43" s="6">
        <v>4654</v>
      </c>
      <c r="AB43" s="14">
        <v>63</v>
      </c>
      <c r="AC43" s="14">
        <v>50</v>
      </c>
      <c r="AD43" s="14">
        <v>13</v>
      </c>
      <c r="AE43" s="16">
        <v>0.27932960893854747</v>
      </c>
      <c r="AF43" s="14">
        <v>115</v>
      </c>
      <c r="AG43" s="14">
        <v>158</v>
      </c>
      <c r="AH43" s="14">
        <v>0</v>
      </c>
      <c r="AI43" s="14">
        <v>273</v>
      </c>
      <c r="AJ43" s="14">
        <v>83</v>
      </c>
      <c r="AK43" s="14">
        <v>133</v>
      </c>
      <c r="AL43" s="14">
        <v>1</v>
      </c>
      <c r="AM43" s="14">
        <v>217</v>
      </c>
      <c r="AN43" s="14">
        <v>56</v>
      </c>
      <c r="AO43" s="16">
        <v>1.2032660077352815</v>
      </c>
      <c r="AP43" s="14">
        <v>69</v>
      </c>
      <c r="AQ43" s="16">
        <v>1.482595616673829</v>
      </c>
      <c r="AR43" s="14">
        <v>4723</v>
      </c>
      <c r="AS43" s="67">
        <v>18</v>
      </c>
      <c r="AT43" s="45"/>
      <c r="AU43" s="30">
        <v>18</v>
      </c>
      <c r="AV43" s="31" t="s">
        <v>30</v>
      </c>
      <c r="AW43" s="29"/>
      <c r="AX43" s="6">
        <v>4723</v>
      </c>
      <c r="AY43" s="14">
        <v>45</v>
      </c>
      <c r="AZ43" s="14">
        <v>44</v>
      </c>
      <c r="BA43" s="14">
        <v>1</v>
      </c>
      <c r="BB43" s="16">
        <v>2.1172983273343216E-2</v>
      </c>
      <c r="BC43" s="14">
        <v>60</v>
      </c>
      <c r="BD43" s="14">
        <v>164</v>
      </c>
      <c r="BE43" s="14">
        <v>8</v>
      </c>
      <c r="BF43" s="14">
        <v>232</v>
      </c>
      <c r="BG43" s="14">
        <v>66</v>
      </c>
      <c r="BH43" s="14">
        <v>140</v>
      </c>
      <c r="BI43" s="14">
        <v>17</v>
      </c>
      <c r="BJ43" s="14">
        <v>223</v>
      </c>
      <c r="BK43" s="14">
        <v>9</v>
      </c>
      <c r="BL43" s="16">
        <v>0.19055684946008891</v>
      </c>
      <c r="BM43" s="14">
        <v>10</v>
      </c>
      <c r="BN43" s="16">
        <v>0.21172983273343213</v>
      </c>
      <c r="BO43" s="14">
        <v>4733</v>
      </c>
      <c r="BP43" s="67">
        <v>18</v>
      </c>
      <c r="BQ43" s="45"/>
      <c r="BR43" s="30">
        <v>18</v>
      </c>
      <c r="BS43" s="31" t="s">
        <v>30</v>
      </c>
      <c r="BT43" s="29"/>
      <c r="BU43" s="6">
        <v>4651</v>
      </c>
      <c r="BV43" s="14">
        <v>52</v>
      </c>
      <c r="BW43" s="14">
        <v>45</v>
      </c>
      <c r="BX43" s="14">
        <v>7</v>
      </c>
      <c r="BY43" s="16">
        <v>0.15050526768436895</v>
      </c>
      <c r="BZ43" s="14">
        <v>70</v>
      </c>
      <c r="CA43" s="14">
        <v>181</v>
      </c>
      <c r="CB43" s="14">
        <v>22</v>
      </c>
      <c r="CC43" s="14">
        <v>273</v>
      </c>
      <c r="CD43" s="14">
        <v>68</v>
      </c>
      <c r="CE43" s="14">
        <v>176</v>
      </c>
      <c r="CF43" s="14">
        <v>9</v>
      </c>
      <c r="CG43" s="14">
        <v>253</v>
      </c>
      <c r="CH43" s="14">
        <v>20</v>
      </c>
      <c r="CI43" s="16">
        <v>0.43001505052676847</v>
      </c>
      <c r="CJ43" s="14">
        <v>27</v>
      </c>
      <c r="CK43" s="16">
        <v>0.58052031821113736</v>
      </c>
      <c r="CL43" s="14">
        <v>4678</v>
      </c>
      <c r="CM43" s="67">
        <v>18</v>
      </c>
      <c r="CN43" s="30">
        <v>18</v>
      </c>
      <c r="CO43" s="31" t="s">
        <v>30</v>
      </c>
      <c r="CP43" s="29"/>
      <c r="CQ43" s="6">
        <v>4678</v>
      </c>
      <c r="CR43" s="14">
        <v>58</v>
      </c>
      <c r="CS43" s="14">
        <v>40</v>
      </c>
      <c r="CT43" s="14">
        <v>18</v>
      </c>
      <c r="CU43" s="16">
        <v>0.38477982043608383</v>
      </c>
      <c r="CV43" s="14">
        <v>85</v>
      </c>
      <c r="CW43" s="14">
        <v>118</v>
      </c>
      <c r="CX43" s="14">
        <v>9</v>
      </c>
      <c r="CY43" s="14">
        <v>212</v>
      </c>
      <c r="CZ43" s="14">
        <v>82</v>
      </c>
      <c r="DA43" s="14">
        <v>157</v>
      </c>
      <c r="DB43" s="14">
        <v>11</v>
      </c>
      <c r="DC43" s="14">
        <v>250</v>
      </c>
      <c r="DD43" s="14">
        <v>-38</v>
      </c>
      <c r="DE43" s="16">
        <v>-0.81231295425395456</v>
      </c>
      <c r="DF43" s="14">
        <v>-20</v>
      </c>
      <c r="DG43" s="16">
        <v>-0.42753313381787095</v>
      </c>
      <c r="DH43" s="14">
        <v>4658</v>
      </c>
      <c r="DI43" s="67">
        <v>18</v>
      </c>
      <c r="DJ43" s="45"/>
      <c r="DK43" s="30">
        <v>18</v>
      </c>
      <c r="DL43" s="31" t="s">
        <v>30</v>
      </c>
      <c r="DM43" s="29"/>
      <c r="DN43" s="6">
        <v>4658</v>
      </c>
      <c r="DO43" s="14">
        <v>54</v>
      </c>
      <c r="DP43" s="14">
        <v>41</v>
      </c>
      <c r="DQ43" s="14">
        <v>13</v>
      </c>
      <c r="DR43" s="16">
        <v>0.27908973808501503</v>
      </c>
      <c r="DS43" s="14">
        <v>60</v>
      </c>
      <c r="DT43" s="14">
        <v>177</v>
      </c>
      <c r="DU43" s="14">
        <v>9</v>
      </c>
      <c r="DV43" s="14">
        <v>246</v>
      </c>
      <c r="DW43" s="14">
        <v>57</v>
      </c>
      <c r="DX43" s="14">
        <v>139</v>
      </c>
      <c r="DY43" s="14">
        <v>13</v>
      </c>
      <c r="DZ43" s="14">
        <v>209</v>
      </c>
      <c r="EA43" s="14">
        <v>37</v>
      </c>
      <c r="EB43" s="16">
        <v>0.79433233147273508</v>
      </c>
      <c r="EC43" s="14">
        <v>50</v>
      </c>
      <c r="ED43" s="16">
        <v>1.0734220695577501</v>
      </c>
      <c r="EE43" s="14">
        <v>4708</v>
      </c>
      <c r="EF43" s="5">
        <v>18</v>
      </c>
      <c r="EG43" s="45"/>
      <c r="EH43" s="30">
        <v>18</v>
      </c>
      <c r="EI43" s="31" t="s">
        <v>30</v>
      </c>
      <c r="EJ43" s="29"/>
      <c r="EK43" s="6">
        <v>4708</v>
      </c>
      <c r="EL43" s="14">
        <v>43</v>
      </c>
      <c r="EM43" s="14">
        <v>54</v>
      </c>
      <c r="EN43" s="14">
        <v>-11</v>
      </c>
      <c r="EO43" s="16">
        <v>-0.23364485981308408</v>
      </c>
      <c r="EP43" s="14">
        <v>70</v>
      </c>
      <c r="EQ43" s="14">
        <v>152</v>
      </c>
      <c r="ER43" s="14">
        <v>12</v>
      </c>
      <c r="ES43" s="14">
        <v>234</v>
      </c>
      <c r="ET43" s="14">
        <v>54</v>
      </c>
      <c r="EU43" s="14">
        <v>127</v>
      </c>
      <c r="EV43" s="14">
        <v>4</v>
      </c>
      <c r="EW43" s="14">
        <v>185</v>
      </c>
      <c r="EX43" s="14">
        <v>49</v>
      </c>
      <c r="EY43" s="16">
        <v>1.0407816482582839</v>
      </c>
      <c r="EZ43" s="14">
        <v>38</v>
      </c>
      <c r="FA43" s="16">
        <v>0.80713678844519976</v>
      </c>
      <c r="FB43" s="14">
        <v>4746</v>
      </c>
      <c r="FC43" s="67">
        <v>18</v>
      </c>
      <c r="FD43" s="45"/>
      <c r="FE43" s="30">
        <v>18</v>
      </c>
      <c r="FF43" s="31" t="s">
        <v>30</v>
      </c>
      <c r="FG43" s="29"/>
      <c r="FH43" s="6">
        <v>4746</v>
      </c>
      <c r="FI43" s="14">
        <v>57</v>
      </c>
      <c r="FJ43" s="14">
        <v>41</v>
      </c>
      <c r="FK43" s="14">
        <v>16</v>
      </c>
      <c r="FL43" s="16">
        <v>0.33712600084281502</v>
      </c>
      <c r="FM43" s="14">
        <v>79</v>
      </c>
      <c r="FN43" s="14">
        <v>180</v>
      </c>
      <c r="FO43" s="14">
        <v>11</v>
      </c>
      <c r="FP43" s="14">
        <v>270</v>
      </c>
      <c r="FQ43" s="14">
        <v>58</v>
      </c>
      <c r="FR43" s="14">
        <v>180</v>
      </c>
      <c r="FS43" s="14">
        <v>3</v>
      </c>
      <c r="FT43" s="14">
        <v>241</v>
      </c>
      <c r="FU43" s="14">
        <v>29</v>
      </c>
      <c r="FV43" s="16">
        <v>0.61104087652760219</v>
      </c>
      <c r="FW43" s="14">
        <v>45</v>
      </c>
      <c r="FX43" s="16">
        <v>0.94816687737041727</v>
      </c>
      <c r="FY43" s="14">
        <v>4791</v>
      </c>
      <c r="FZ43" s="5">
        <v>18</v>
      </c>
      <c r="GA43" s="45"/>
      <c r="GB43" s="30">
        <v>18</v>
      </c>
      <c r="GC43" s="31" t="s">
        <v>30</v>
      </c>
      <c r="GD43" s="29"/>
      <c r="GE43" s="6">
        <v>4749</v>
      </c>
      <c r="GF43" s="14">
        <v>64</v>
      </c>
      <c r="GG43" s="14">
        <v>52</v>
      </c>
      <c r="GH43" s="14">
        <v>12</v>
      </c>
      <c r="GI43" s="16">
        <v>0.2526847757422615</v>
      </c>
      <c r="GJ43" s="14">
        <v>69</v>
      </c>
      <c r="GK43" s="14">
        <v>238</v>
      </c>
      <c r="GL43" s="14">
        <v>4</v>
      </c>
      <c r="GM43" s="14">
        <v>311</v>
      </c>
      <c r="GN43" s="14">
        <v>61</v>
      </c>
      <c r="GO43" s="14">
        <v>171</v>
      </c>
      <c r="GP43" s="14">
        <v>7</v>
      </c>
      <c r="GQ43" s="14">
        <v>239</v>
      </c>
      <c r="GR43" s="14">
        <v>72</v>
      </c>
      <c r="GS43" s="16">
        <v>1.5161086544535691</v>
      </c>
      <c r="GT43" s="14">
        <v>84</v>
      </c>
      <c r="GU43" s="16">
        <v>1.7687934301958308</v>
      </c>
      <c r="GV43" s="14">
        <v>4833</v>
      </c>
      <c r="GW43" s="67">
        <v>18</v>
      </c>
      <c r="GX43" s="45"/>
      <c r="GY43" s="30">
        <v>18</v>
      </c>
      <c r="GZ43" s="31" t="s">
        <v>30</v>
      </c>
      <c r="HA43" s="29"/>
      <c r="HB43" s="6">
        <v>4833</v>
      </c>
      <c r="HC43" s="14">
        <v>45</v>
      </c>
      <c r="HD43" s="14">
        <v>45</v>
      </c>
      <c r="HE43" s="14">
        <v>0</v>
      </c>
      <c r="HF43" s="16">
        <v>0</v>
      </c>
      <c r="HG43" s="14">
        <v>55</v>
      </c>
      <c r="HH43" s="14">
        <v>227</v>
      </c>
      <c r="HI43" s="14">
        <v>7</v>
      </c>
      <c r="HJ43" s="14">
        <v>289</v>
      </c>
      <c r="HK43" s="14">
        <v>54</v>
      </c>
      <c r="HL43" s="14">
        <v>150</v>
      </c>
      <c r="HM43" s="14">
        <v>2</v>
      </c>
      <c r="HN43" s="14">
        <v>206</v>
      </c>
      <c r="HO43" s="14">
        <v>83</v>
      </c>
      <c r="HP43" s="16">
        <v>1.7173598179184772</v>
      </c>
      <c r="HQ43" s="14">
        <v>83</v>
      </c>
      <c r="HR43" s="16">
        <v>1.7173598179184772</v>
      </c>
      <c r="HS43" s="14">
        <v>4916</v>
      </c>
      <c r="HT43" s="67">
        <v>18</v>
      </c>
      <c r="HY43" s="16"/>
      <c r="II43" s="16"/>
      <c r="IK43" s="16"/>
      <c r="IR43" s="16"/>
    </row>
    <row r="44" spans="1:252" ht="12.75" customHeight="1">
      <c r="A44" s="30">
        <v>19</v>
      </c>
      <c r="B44" s="31" t="s">
        <v>31</v>
      </c>
      <c r="C44" s="29"/>
      <c r="D44" s="6">
        <v>9731</v>
      </c>
      <c r="E44" s="14">
        <v>112</v>
      </c>
      <c r="F44" s="14">
        <v>73</v>
      </c>
      <c r="G44" s="14">
        <v>39</v>
      </c>
      <c r="H44" s="16">
        <v>0.40078100914602816</v>
      </c>
      <c r="I44" s="14">
        <v>380</v>
      </c>
      <c r="J44" s="14">
        <v>367</v>
      </c>
      <c r="K44" s="14">
        <v>6</v>
      </c>
      <c r="L44" s="14">
        <v>753</v>
      </c>
      <c r="M44" s="14">
        <v>383</v>
      </c>
      <c r="N44" s="14">
        <v>366</v>
      </c>
      <c r="O44" s="14">
        <v>39</v>
      </c>
      <c r="P44" s="14">
        <v>788</v>
      </c>
      <c r="Q44" s="14">
        <v>-35</v>
      </c>
      <c r="R44" s="16">
        <v>-0.35967526461823041</v>
      </c>
      <c r="S44" s="14">
        <v>4</v>
      </c>
      <c r="T44" s="16">
        <v>4.1105744527797763E-2</v>
      </c>
      <c r="U44" s="14">
        <v>9735</v>
      </c>
      <c r="V44" s="67">
        <v>19</v>
      </c>
      <c r="W44" s="45"/>
      <c r="X44" s="30">
        <v>19</v>
      </c>
      <c r="Y44" s="31" t="s">
        <v>31</v>
      </c>
      <c r="Z44" s="29"/>
      <c r="AA44" s="6">
        <v>9735</v>
      </c>
      <c r="AB44" s="14">
        <v>113</v>
      </c>
      <c r="AC44" s="14">
        <v>74</v>
      </c>
      <c r="AD44" s="14">
        <v>39</v>
      </c>
      <c r="AE44" s="16">
        <v>0.40061633281972264</v>
      </c>
      <c r="AF44" s="14">
        <v>470</v>
      </c>
      <c r="AG44" s="14">
        <v>276</v>
      </c>
      <c r="AH44" s="14">
        <v>11</v>
      </c>
      <c r="AI44" s="14">
        <v>757</v>
      </c>
      <c r="AJ44" s="14">
        <v>445</v>
      </c>
      <c r="AK44" s="14">
        <v>323</v>
      </c>
      <c r="AL44" s="14">
        <v>15</v>
      </c>
      <c r="AM44" s="14">
        <v>783</v>
      </c>
      <c r="AN44" s="14">
        <v>-26</v>
      </c>
      <c r="AO44" s="16">
        <v>-0.26707755521314847</v>
      </c>
      <c r="AP44" s="14">
        <v>13</v>
      </c>
      <c r="AQ44" s="16">
        <v>0.13353877760657423</v>
      </c>
      <c r="AR44" s="14">
        <v>9748</v>
      </c>
      <c r="AS44" s="67">
        <v>19</v>
      </c>
      <c r="AT44" s="45"/>
      <c r="AU44" s="30">
        <v>19</v>
      </c>
      <c r="AV44" s="31" t="s">
        <v>31</v>
      </c>
      <c r="AW44" s="29"/>
      <c r="AX44" s="6">
        <v>9748</v>
      </c>
      <c r="AY44" s="14">
        <v>115</v>
      </c>
      <c r="AZ44" s="14">
        <v>77</v>
      </c>
      <c r="BA44" s="14">
        <v>38</v>
      </c>
      <c r="BB44" s="16">
        <v>0.38982355354944603</v>
      </c>
      <c r="BC44" s="14">
        <v>332</v>
      </c>
      <c r="BD44" s="14">
        <v>303</v>
      </c>
      <c r="BE44" s="14">
        <v>8</v>
      </c>
      <c r="BF44" s="14">
        <v>643</v>
      </c>
      <c r="BG44" s="14">
        <v>295</v>
      </c>
      <c r="BH44" s="14">
        <v>322</v>
      </c>
      <c r="BI44" s="14">
        <v>9</v>
      </c>
      <c r="BJ44" s="14">
        <v>626</v>
      </c>
      <c r="BK44" s="14">
        <v>17</v>
      </c>
      <c r="BL44" s="16">
        <v>0.17439474764054164</v>
      </c>
      <c r="BM44" s="14">
        <v>55</v>
      </c>
      <c r="BN44" s="16">
        <v>0.56421830118998773</v>
      </c>
      <c r="BO44" s="14">
        <v>9803</v>
      </c>
      <c r="BP44" s="67">
        <v>19</v>
      </c>
      <c r="BQ44" s="45"/>
      <c r="BR44" s="30">
        <v>19</v>
      </c>
      <c r="BS44" s="31" t="s">
        <v>31</v>
      </c>
      <c r="BT44" s="29"/>
      <c r="BU44" s="6">
        <v>9911</v>
      </c>
      <c r="BV44" s="14">
        <v>122</v>
      </c>
      <c r="BW44" s="14">
        <v>67</v>
      </c>
      <c r="BX44" s="14">
        <v>55</v>
      </c>
      <c r="BY44" s="16">
        <v>0.55493895671476134</v>
      </c>
      <c r="BZ44" s="14">
        <v>183</v>
      </c>
      <c r="CA44" s="14">
        <v>286</v>
      </c>
      <c r="CB44" s="14">
        <v>13</v>
      </c>
      <c r="CC44" s="14">
        <v>482</v>
      </c>
      <c r="CD44" s="14">
        <v>276</v>
      </c>
      <c r="CE44" s="14">
        <v>313</v>
      </c>
      <c r="CF44" s="14">
        <v>38</v>
      </c>
      <c r="CG44" s="14">
        <v>627</v>
      </c>
      <c r="CH44" s="14">
        <v>-145</v>
      </c>
      <c r="CI44" s="16">
        <v>-1.4630208858843707</v>
      </c>
      <c r="CJ44" s="14">
        <v>-90</v>
      </c>
      <c r="CK44" s="16">
        <v>-0.9080819291696095</v>
      </c>
      <c r="CL44" s="14">
        <v>9821</v>
      </c>
      <c r="CM44" s="67">
        <v>19</v>
      </c>
      <c r="CN44" s="30">
        <v>19</v>
      </c>
      <c r="CO44" s="31" t="s">
        <v>31</v>
      </c>
      <c r="CP44" s="29"/>
      <c r="CQ44" s="6">
        <v>9890</v>
      </c>
      <c r="CR44" s="14">
        <v>106</v>
      </c>
      <c r="CS44" s="14">
        <v>62</v>
      </c>
      <c r="CT44" s="14">
        <v>44</v>
      </c>
      <c r="CU44" s="16">
        <v>0.4448938321536906</v>
      </c>
      <c r="CV44" s="14">
        <v>292</v>
      </c>
      <c r="CW44" s="14">
        <v>309</v>
      </c>
      <c r="CX44" s="14">
        <v>2</v>
      </c>
      <c r="CY44" s="14">
        <v>603</v>
      </c>
      <c r="CZ44" s="14">
        <v>230</v>
      </c>
      <c r="DA44" s="14">
        <v>339</v>
      </c>
      <c r="DB44" s="14">
        <v>9</v>
      </c>
      <c r="DC44" s="14">
        <v>578</v>
      </c>
      <c r="DD44" s="14">
        <v>25</v>
      </c>
      <c r="DE44" s="16">
        <v>0.25278058645096058</v>
      </c>
      <c r="DF44" s="14">
        <v>69</v>
      </c>
      <c r="DG44" s="16">
        <v>0.69767441860465118</v>
      </c>
      <c r="DH44" s="14">
        <v>9959</v>
      </c>
      <c r="DI44" s="67">
        <v>19</v>
      </c>
      <c r="DJ44" s="45"/>
      <c r="DK44" s="30">
        <v>19</v>
      </c>
      <c r="DL44" s="31" t="s">
        <v>31</v>
      </c>
      <c r="DM44" s="29"/>
      <c r="DN44" s="6">
        <v>9959</v>
      </c>
      <c r="DO44" s="14">
        <v>128</v>
      </c>
      <c r="DP44" s="14">
        <v>71</v>
      </c>
      <c r="DQ44" s="14">
        <v>57</v>
      </c>
      <c r="DR44" s="16">
        <v>0.57234662114670154</v>
      </c>
      <c r="DS44" s="14">
        <v>282</v>
      </c>
      <c r="DT44" s="14">
        <v>340</v>
      </c>
      <c r="DU44" s="14">
        <v>9</v>
      </c>
      <c r="DV44" s="14">
        <v>631</v>
      </c>
      <c r="DW44" s="14">
        <v>250</v>
      </c>
      <c r="DX44" s="14">
        <v>410</v>
      </c>
      <c r="DY44" s="14">
        <v>23</v>
      </c>
      <c r="DZ44" s="14">
        <v>683</v>
      </c>
      <c r="EA44" s="14">
        <v>-52</v>
      </c>
      <c r="EB44" s="16">
        <v>-0.52214077718646446</v>
      </c>
      <c r="EC44" s="14">
        <v>5</v>
      </c>
      <c r="ED44" s="16">
        <v>5.0205843960236966E-2</v>
      </c>
      <c r="EE44" s="14">
        <v>9964</v>
      </c>
      <c r="EF44" s="5">
        <v>19</v>
      </c>
      <c r="EG44" s="45"/>
      <c r="EH44" s="30">
        <v>19</v>
      </c>
      <c r="EI44" s="31" t="s">
        <v>31</v>
      </c>
      <c r="EJ44" s="29"/>
      <c r="EK44" s="6">
        <v>9964</v>
      </c>
      <c r="EL44" s="14">
        <v>105</v>
      </c>
      <c r="EM44" s="14">
        <v>64</v>
      </c>
      <c r="EN44" s="14">
        <v>41</v>
      </c>
      <c r="EO44" s="16">
        <v>0.41148133279807303</v>
      </c>
      <c r="EP44" s="14">
        <v>288</v>
      </c>
      <c r="EQ44" s="14">
        <v>324</v>
      </c>
      <c r="ER44" s="14">
        <v>5</v>
      </c>
      <c r="ES44" s="14">
        <v>617</v>
      </c>
      <c r="ET44" s="14">
        <v>240</v>
      </c>
      <c r="EU44" s="14">
        <v>347</v>
      </c>
      <c r="EV44" s="14">
        <v>9</v>
      </c>
      <c r="EW44" s="14">
        <v>596</v>
      </c>
      <c r="EX44" s="14">
        <v>21</v>
      </c>
      <c r="EY44" s="16">
        <v>0.2107587314331594</v>
      </c>
      <c r="EZ44" s="14">
        <v>62</v>
      </c>
      <c r="FA44" s="16">
        <v>0.62224006423123246</v>
      </c>
      <c r="FB44" s="14">
        <v>10026</v>
      </c>
      <c r="FC44" s="67">
        <v>19</v>
      </c>
      <c r="FD44" s="45"/>
      <c r="FE44" s="30">
        <v>19</v>
      </c>
      <c r="FF44" s="31" t="s">
        <v>31</v>
      </c>
      <c r="FG44" s="29"/>
      <c r="FH44" s="6">
        <v>10026</v>
      </c>
      <c r="FI44" s="14">
        <v>116</v>
      </c>
      <c r="FJ44" s="14">
        <v>83</v>
      </c>
      <c r="FK44" s="14">
        <v>33</v>
      </c>
      <c r="FL44" s="16">
        <v>0.3291442250149611</v>
      </c>
      <c r="FM44" s="14">
        <v>352</v>
      </c>
      <c r="FN44" s="14">
        <v>393</v>
      </c>
      <c r="FO44" s="14">
        <v>14</v>
      </c>
      <c r="FP44" s="14">
        <v>759</v>
      </c>
      <c r="FQ44" s="14">
        <v>282</v>
      </c>
      <c r="FR44" s="14">
        <v>339</v>
      </c>
      <c r="FS44" s="14">
        <v>15</v>
      </c>
      <c r="FT44" s="14">
        <v>636</v>
      </c>
      <c r="FU44" s="14">
        <v>123</v>
      </c>
      <c r="FV44" s="16">
        <v>1.2268102932375824</v>
      </c>
      <c r="FW44" s="14">
        <v>156</v>
      </c>
      <c r="FX44" s="16">
        <v>1.5559545182525434</v>
      </c>
      <c r="FY44" s="14">
        <v>10182</v>
      </c>
      <c r="FZ44" s="5">
        <v>19</v>
      </c>
      <c r="GA44" s="45"/>
      <c r="GB44" s="30">
        <v>19</v>
      </c>
      <c r="GC44" s="31" t="s">
        <v>31</v>
      </c>
      <c r="GD44" s="29"/>
      <c r="GE44" s="6">
        <v>10106</v>
      </c>
      <c r="GF44" s="14">
        <v>97</v>
      </c>
      <c r="GG44" s="14">
        <v>92</v>
      </c>
      <c r="GH44" s="14">
        <v>5</v>
      </c>
      <c r="GI44" s="16">
        <v>4.9475559073817531E-2</v>
      </c>
      <c r="GJ44" s="14">
        <v>320</v>
      </c>
      <c r="GK44" s="14">
        <v>392</v>
      </c>
      <c r="GL44" s="14">
        <v>15</v>
      </c>
      <c r="GM44" s="14">
        <v>727</v>
      </c>
      <c r="GN44" s="14">
        <v>291</v>
      </c>
      <c r="GO44" s="14">
        <v>330</v>
      </c>
      <c r="GP44" s="14">
        <v>17</v>
      </c>
      <c r="GQ44" s="14">
        <v>638</v>
      </c>
      <c r="GR44" s="14">
        <v>89</v>
      </c>
      <c r="GS44" s="16">
        <v>0.88066495151395208</v>
      </c>
      <c r="GT44" s="14">
        <v>94</v>
      </c>
      <c r="GU44" s="16">
        <v>0.93014051058776959</v>
      </c>
      <c r="GV44" s="14">
        <v>10200</v>
      </c>
      <c r="GW44" s="67">
        <v>19</v>
      </c>
      <c r="GX44" s="45"/>
      <c r="GY44" s="30">
        <v>19</v>
      </c>
      <c r="GZ44" s="31" t="s">
        <v>31</v>
      </c>
      <c r="HA44" s="29"/>
      <c r="HB44" s="6">
        <v>10200</v>
      </c>
      <c r="HC44" s="14">
        <v>119</v>
      </c>
      <c r="HD44" s="14">
        <v>90</v>
      </c>
      <c r="HE44" s="14">
        <v>29</v>
      </c>
      <c r="HF44" s="16">
        <v>0.28431372549019607</v>
      </c>
      <c r="HG44" s="14">
        <v>340</v>
      </c>
      <c r="HH44" s="14">
        <v>369</v>
      </c>
      <c r="HI44" s="14">
        <v>7</v>
      </c>
      <c r="HJ44" s="14">
        <v>716</v>
      </c>
      <c r="HK44" s="14">
        <v>285</v>
      </c>
      <c r="HL44" s="14">
        <v>340</v>
      </c>
      <c r="HM44" s="14">
        <v>5</v>
      </c>
      <c r="HN44" s="14">
        <v>630</v>
      </c>
      <c r="HO44" s="14">
        <v>86</v>
      </c>
      <c r="HP44" s="16">
        <v>0.84313725490196068</v>
      </c>
      <c r="HQ44" s="14">
        <v>115</v>
      </c>
      <c r="HR44" s="16">
        <v>1.1274509803921569</v>
      </c>
      <c r="HS44" s="14">
        <v>10315</v>
      </c>
      <c r="HT44" s="67">
        <v>19</v>
      </c>
      <c r="HY44" s="16"/>
      <c r="II44" s="16"/>
      <c r="IK44" s="16"/>
      <c r="IR44" s="16"/>
    </row>
    <row r="45" spans="1:252" ht="12.75" customHeight="1">
      <c r="A45" s="30">
        <v>20</v>
      </c>
      <c r="B45" s="31" t="s">
        <v>32</v>
      </c>
      <c r="C45" s="29"/>
      <c r="D45" s="6">
        <v>5152</v>
      </c>
      <c r="E45" s="14">
        <v>61</v>
      </c>
      <c r="F45" s="14">
        <v>59</v>
      </c>
      <c r="G45" s="14">
        <v>2</v>
      </c>
      <c r="H45" s="16">
        <v>3.8819875776397512E-2</v>
      </c>
      <c r="I45" s="14">
        <v>69</v>
      </c>
      <c r="J45" s="14">
        <v>145</v>
      </c>
      <c r="K45" s="14">
        <v>4</v>
      </c>
      <c r="L45" s="14">
        <v>218</v>
      </c>
      <c r="M45" s="14">
        <v>70</v>
      </c>
      <c r="N45" s="14">
        <v>164</v>
      </c>
      <c r="O45" s="14">
        <v>11</v>
      </c>
      <c r="P45" s="14">
        <v>245</v>
      </c>
      <c r="Q45" s="14">
        <v>-27</v>
      </c>
      <c r="R45" s="16">
        <v>-0.52406832298136652</v>
      </c>
      <c r="S45" s="14">
        <v>-25</v>
      </c>
      <c r="T45" s="16">
        <v>-0.4852484472049689</v>
      </c>
      <c r="U45" s="14">
        <v>5127</v>
      </c>
      <c r="V45" s="67">
        <v>20</v>
      </c>
      <c r="W45" s="45"/>
      <c r="X45" s="30">
        <v>20</v>
      </c>
      <c r="Y45" s="31" t="s">
        <v>32</v>
      </c>
      <c r="Z45" s="29"/>
      <c r="AA45" s="6">
        <v>5127</v>
      </c>
      <c r="AB45" s="14">
        <v>60</v>
      </c>
      <c r="AC45" s="14">
        <v>46</v>
      </c>
      <c r="AD45" s="14">
        <v>14</v>
      </c>
      <c r="AE45" s="16">
        <v>0.2730641700799688</v>
      </c>
      <c r="AF45" s="14">
        <v>64</v>
      </c>
      <c r="AG45" s="14">
        <v>116</v>
      </c>
      <c r="AH45" s="14">
        <v>1</v>
      </c>
      <c r="AI45" s="14">
        <v>181</v>
      </c>
      <c r="AJ45" s="14">
        <v>65</v>
      </c>
      <c r="AK45" s="14">
        <v>156</v>
      </c>
      <c r="AL45" s="14">
        <v>6</v>
      </c>
      <c r="AM45" s="14">
        <v>227</v>
      </c>
      <c r="AN45" s="14">
        <v>-46</v>
      </c>
      <c r="AO45" s="16">
        <v>-0.89721084454846889</v>
      </c>
      <c r="AP45" s="14">
        <v>-32</v>
      </c>
      <c r="AQ45" s="16">
        <v>-0.62414667446850014</v>
      </c>
      <c r="AR45" s="14">
        <v>5095</v>
      </c>
      <c r="AS45" s="67">
        <v>20</v>
      </c>
      <c r="AT45" s="45"/>
      <c r="AU45" s="30">
        <v>20</v>
      </c>
      <c r="AV45" s="31" t="s">
        <v>32</v>
      </c>
      <c r="AW45" s="29"/>
      <c r="AX45" s="6">
        <v>5095</v>
      </c>
      <c r="AY45" s="14">
        <v>68</v>
      </c>
      <c r="AZ45" s="14">
        <v>34</v>
      </c>
      <c r="BA45" s="14">
        <v>34</v>
      </c>
      <c r="BB45" s="16">
        <v>0.66732090284592738</v>
      </c>
      <c r="BC45" s="14">
        <v>72</v>
      </c>
      <c r="BD45" s="14">
        <v>123</v>
      </c>
      <c r="BE45" s="14">
        <v>0</v>
      </c>
      <c r="BF45" s="14">
        <v>195</v>
      </c>
      <c r="BG45" s="14">
        <v>61</v>
      </c>
      <c r="BH45" s="14">
        <v>194</v>
      </c>
      <c r="BI45" s="14">
        <v>12</v>
      </c>
      <c r="BJ45" s="14">
        <v>267</v>
      </c>
      <c r="BK45" s="14">
        <v>-72</v>
      </c>
      <c r="BL45" s="16">
        <v>-1.4131501472031402</v>
      </c>
      <c r="BM45" s="14">
        <v>-38</v>
      </c>
      <c r="BN45" s="16">
        <v>-0.74582924435721298</v>
      </c>
      <c r="BO45" s="14">
        <v>5057</v>
      </c>
      <c r="BP45" s="67">
        <v>20</v>
      </c>
      <c r="BQ45" s="45"/>
      <c r="BR45" s="30">
        <v>20</v>
      </c>
      <c r="BS45" s="31" t="s">
        <v>32</v>
      </c>
      <c r="BT45" s="29"/>
      <c r="BU45" s="6">
        <v>5131</v>
      </c>
      <c r="BV45" s="14">
        <v>49</v>
      </c>
      <c r="BW45" s="14">
        <v>46</v>
      </c>
      <c r="BX45" s="14">
        <v>3</v>
      </c>
      <c r="BY45" s="16">
        <v>5.846813486649776E-2</v>
      </c>
      <c r="BZ45" s="14">
        <v>69</v>
      </c>
      <c r="CA45" s="14">
        <v>121</v>
      </c>
      <c r="CB45" s="14">
        <v>3</v>
      </c>
      <c r="CC45" s="14">
        <v>193</v>
      </c>
      <c r="CD45" s="14">
        <v>73</v>
      </c>
      <c r="CE45" s="14">
        <v>184</v>
      </c>
      <c r="CF45" s="14">
        <v>3</v>
      </c>
      <c r="CG45" s="14">
        <v>260</v>
      </c>
      <c r="CH45" s="14">
        <v>-67</v>
      </c>
      <c r="CI45" s="16">
        <v>-1.3057883453517831</v>
      </c>
      <c r="CJ45" s="14">
        <v>-64</v>
      </c>
      <c r="CK45" s="16">
        <v>-1.2473202104852854</v>
      </c>
      <c r="CL45" s="14">
        <v>5067</v>
      </c>
      <c r="CM45" s="67">
        <v>20</v>
      </c>
      <c r="CN45" s="30">
        <v>20</v>
      </c>
      <c r="CO45" s="31" t="s">
        <v>32</v>
      </c>
      <c r="CP45" s="29"/>
      <c r="CQ45" s="6">
        <v>5067</v>
      </c>
      <c r="CR45" s="14">
        <v>54</v>
      </c>
      <c r="CS45" s="14">
        <v>40</v>
      </c>
      <c r="CT45" s="14">
        <v>14</v>
      </c>
      <c r="CU45" s="16">
        <v>0.2762976119992106</v>
      </c>
      <c r="CV45" s="14">
        <v>82</v>
      </c>
      <c r="CW45" s="14">
        <v>134</v>
      </c>
      <c r="CX45" s="14">
        <v>14</v>
      </c>
      <c r="CY45" s="14">
        <v>230</v>
      </c>
      <c r="CZ45" s="14">
        <v>85</v>
      </c>
      <c r="DA45" s="14">
        <v>162</v>
      </c>
      <c r="DB45" s="14">
        <v>5</v>
      </c>
      <c r="DC45" s="14">
        <v>252</v>
      </c>
      <c r="DD45" s="14">
        <v>-22</v>
      </c>
      <c r="DE45" s="16">
        <v>-0.43418196171304518</v>
      </c>
      <c r="DF45" s="14">
        <v>-8</v>
      </c>
      <c r="DG45" s="16">
        <v>-0.15788434971383464</v>
      </c>
      <c r="DH45" s="14">
        <v>5059</v>
      </c>
      <c r="DI45" s="67">
        <v>20</v>
      </c>
      <c r="DJ45" s="45"/>
      <c r="DK45" s="30">
        <v>20</v>
      </c>
      <c r="DL45" s="31" t="s">
        <v>32</v>
      </c>
      <c r="DM45" s="29"/>
      <c r="DN45" s="6">
        <v>5059</v>
      </c>
      <c r="DO45" s="14">
        <v>41</v>
      </c>
      <c r="DP45" s="14">
        <v>51</v>
      </c>
      <c r="DQ45" s="14">
        <v>-10</v>
      </c>
      <c r="DR45" s="16">
        <v>-0.19766752322593395</v>
      </c>
      <c r="DS45" s="14">
        <v>81</v>
      </c>
      <c r="DT45" s="14">
        <v>129</v>
      </c>
      <c r="DU45" s="14">
        <v>5</v>
      </c>
      <c r="DV45" s="14">
        <v>215</v>
      </c>
      <c r="DW45" s="14">
        <v>58</v>
      </c>
      <c r="DX45" s="14">
        <v>154</v>
      </c>
      <c r="DY45" s="14">
        <v>7</v>
      </c>
      <c r="DZ45" s="14">
        <v>219</v>
      </c>
      <c r="EA45" s="14">
        <v>-4</v>
      </c>
      <c r="EB45" s="16">
        <v>-7.9067009290373594E-2</v>
      </c>
      <c r="EC45" s="14">
        <v>-14</v>
      </c>
      <c r="ED45" s="16">
        <v>-0.27673453251630759</v>
      </c>
      <c r="EE45" s="14">
        <v>5045</v>
      </c>
      <c r="EF45" s="5">
        <v>20</v>
      </c>
      <c r="EG45" s="45"/>
      <c r="EH45" s="30">
        <v>20</v>
      </c>
      <c r="EI45" s="31" t="s">
        <v>32</v>
      </c>
      <c r="EJ45" s="29"/>
      <c r="EK45" s="6">
        <v>5045</v>
      </c>
      <c r="EL45" s="14">
        <v>36</v>
      </c>
      <c r="EM45" s="14">
        <v>44</v>
      </c>
      <c r="EN45" s="14">
        <v>-8</v>
      </c>
      <c r="EO45" s="16">
        <v>-0.15857284440039643</v>
      </c>
      <c r="EP45" s="14">
        <v>117</v>
      </c>
      <c r="EQ45" s="14">
        <v>123</v>
      </c>
      <c r="ER45" s="14">
        <v>6</v>
      </c>
      <c r="ES45" s="14">
        <v>246</v>
      </c>
      <c r="ET45" s="14">
        <v>72</v>
      </c>
      <c r="EU45" s="14">
        <v>165</v>
      </c>
      <c r="EV45" s="14">
        <v>3</v>
      </c>
      <c r="EW45" s="14">
        <v>240</v>
      </c>
      <c r="EX45" s="14">
        <v>6</v>
      </c>
      <c r="EY45" s="16">
        <v>0.11892963330029734</v>
      </c>
      <c r="EZ45" s="14">
        <v>-2</v>
      </c>
      <c r="FA45" s="16">
        <v>-3.9643211100099107E-2</v>
      </c>
      <c r="FB45" s="14">
        <v>5043</v>
      </c>
      <c r="FC45" s="67">
        <v>20</v>
      </c>
      <c r="FD45" s="45"/>
      <c r="FE45" s="30">
        <v>20</v>
      </c>
      <c r="FF45" s="31" t="s">
        <v>32</v>
      </c>
      <c r="FG45" s="29"/>
      <c r="FH45" s="6">
        <v>5043</v>
      </c>
      <c r="FI45" s="14">
        <v>49</v>
      </c>
      <c r="FJ45" s="14">
        <v>46</v>
      </c>
      <c r="FK45" s="14">
        <v>3</v>
      </c>
      <c r="FL45" s="16">
        <v>5.9488399762046403E-2</v>
      </c>
      <c r="FM45" s="14">
        <v>92</v>
      </c>
      <c r="FN45" s="14">
        <v>134</v>
      </c>
      <c r="FO45" s="14">
        <v>15</v>
      </c>
      <c r="FP45" s="14">
        <v>241</v>
      </c>
      <c r="FQ45" s="14">
        <v>87</v>
      </c>
      <c r="FR45" s="14">
        <v>183</v>
      </c>
      <c r="FS45" s="14">
        <v>8</v>
      </c>
      <c r="FT45" s="14">
        <v>278</v>
      </c>
      <c r="FU45" s="14">
        <v>-37</v>
      </c>
      <c r="FV45" s="16">
        <v>-0.7336902637319056</v>
      </c>
      <c r="FW45" s="14">
        <v>-34</v>
      </c>
      <c r="FX45" s="16">
        <v>-0.67420186396985926</v>
      </c>
      <c r="FY45" s="14">
        <v>5009</v>
      </c>
      <c r="FZ45" s="5">
        <v>20</v>
      </c>
      <c r="GA45" s="45"/>
      <c r="GB45" s="30">
        <v>20</v>
      </c>
      <c r="GC45" s="31" t="s">
        <v>32</v>
      </c>
      <c r="GD45" s="29"/>
      <c r="GE45" s="6">
        <v>5112</v>
      </c>
      <c r="GF45" s="14">
        <v>58</v>
      </c>
      <c r="GG45" s="14">
        <v>50</v>
      </c>
      <c r="GH45" s="14">
        <v>8</v>
      </c>
      <c r="GI45" s="16">
        <v>0.1564945226917058</v>
      </c>
      <c r="GJ45" s="14">
        <v>67</v>
      </c>
      <c r="GK45" s="14">
        <v>138</v>
      </c>
      <c r="GL45" s="14">
        <v>5</v>
      </c>
      <c r="GM45" s="14">
        <v>210</v>
      </c>
      <c r="GN45" s="14">
        <v>67</v>
      </c>
      <c r="GO45" s="14">
        <v>118</v>
      </c>
      <c r="GP45" s="14">
        <v>4</v>
      </c>
      <c r="GQ45" s="14">
        <v>189</v>
      </c>
      <c r="GR45" s="14">
        <v>21</v>
      </c>
      <c r="GS45" s="16">
        <v>0.41079812206572774</v>
      </c>
      <c r="GT45" s="14">
        <v>29</v>
      </c>
      <c r="GU45" s="16">
        <v>0.56729264475743357</v>
      </c>
      <c r="GV45" s="14">
        <v>5141</v>
      </c>
      <c r="GW45" s="67">
        <v>20</v>
      </c>
      <c r="GX45" s="45"/>
      <c r="GY45" s="30">
        <v>20</v>
      </c>
      <c r="GZ45" s="31" t="s">
        <v>32</v>
      </c>
      <c r="HA45" s="29"/>
      <c r="HB45" s="6">
        <v>5141</v>
      </c>
      <c r="HC45" s="14">
        <v>46</v>
      </c>
      <c r="HD45" s="14">
        <v>42</v>
      </c>
      <c r="HE45" s="14">
        <v>4</v>
      </c>
      <c r="HF45" s="16">
        <v>7.7805874343512937E-2</v>
      </c>
      <c r="HG45" s="14">
        <v>98</v>
      </c>
      <c r="HH45" s="14">
        <v>151</v>
      </c>
      <c r="HI45" s="14">
        <v>4</v>
      </c>
      <c r="HJ45" s="14">
        <v>253</v>
      </c>
      <c r="HK45" s="14">
        <v>80</v>
      </c>
      <c r="HL45" s="14">
        <v>157</v>
      </c>
      <c r="HM45" s="14">
        <v>1</v>
      </c>
      <c r="HN45" s="14">
        <v>238</v>
      </c>
      <c r="HO45" s="14">
        <v>15</v>
      </c>
      <c r="HP45" s="16">
        <v>0.29177202878817349</v>
      </c>
      <c r="HQ45" s="14">
        <v>19</v>
      </c>
      <c r="HR45" s="16">
        <v>0.36957790313168648</v>
      </c>
      <c r="HS45" s="14">
        <v>5160</v>
      </c>
      <c r="HT45" s="67">
        <v>20</v>
      </c>
      <c r="HY45" s="16"/>
      <c r="II45" s="16"/>
      <c r="IK45" s="16"/>
      <c r="IR45" s="16"/>
    </row>
    <row r="46" spans="1:252" ht="12.75" customHeight="1">
      <c r="A46" s="30">
        <v>21</v>
      </c>
      <c r="B46" s="31" t="s">
        <v>33</v>
      </c>
      <c r="C46" s="29"/>
      <c r="D46" s="6">
        <v>31625</v>
      </c>
      <c r="E46" s="14">
        <v>446</v>
      </c>
      <c r="F46" s="14">
        <v>150</v>
      </c>
      <c r="G46" s="14">
        <v>296</v>
      </c>
      <c r="H46" s="16">
        <v>0.93596837944664024</v>
      </c>
      <c r="I46" s="14">
        <v>600</v>
      </c>
      <c r="J46" s="14">
        <v>1023</v>
      </c>
      <c r="K46" s="14">
        <v>4</v>
      </c>
      <c r="L46" s="14">
        <v>1627</v>
      </c>
      <c r="M46" s="14">
        <v>378</v>
      </c>
      <c r="N46" s="14">
        <v>769</v>
      </c>
      <c r="O46" s="14">
        <v>123</v>
      </c>
      <c r="P46" s="14">
        <v>1270</v>
      </c>
      <c r="Q46" s="14">
        <v>357</v>
      </c>
      <c r="R46" s="16">
        <v>1.1288537549407114</v>
      </c>
      <c r="S46" s="14">
        <v>653</v>
      </c>
      <c r="T46" s="16">
        <v>2.0648221343873518</v>
      </c>
      <c r="U46" s="14">
        <v>32278</v>
      </c>
      <c r="V46" s="67">
        <v>21</v>
      </c>
      <c r="W46" s="45"/>
      <c r="X46" s="30">
        <v>21</v>
      </c>
      <c r="Y46" s="31" t="s">
        <v>33</v>
      </c>
      <c r="Z46" s="29"/>
      <c r="AA46" s="6">
        <v>32278</v>
      </c>
      <c r="AB46" s="14">
        <v>476</v>
      </c>
      <c r="AC46" s="14">
        <v>181</v>
      </c>
      <c r="AD46" s="14">
        <v>295</v>
      </c>
      <c r="AE46" s="16">
        <v>0.91393518805378271</v>
      </c>
      <c r="AF46" s="14">
        <v>531</v>
      </c>
      <c r="AG46" s="14">
        <v>1102</v>
      </c>
      <c r="AH46" s="14">
        <v>6</v>
      </c>
      <c r="AI46" s="14">
        <v>1639</v>
      </c>
      <c r="AJ46" s="14">
        <v>384</v>
      </c>
      <c r="AK46" s="14">
        <v>865</v>
      </c>
      <c r="AL46" s="14">
        <v>126</v>
      </c>
      <c r="AM46" s="14">
        <v>1375</v>
      </c>
      <c r="AN46" s="14">
        <v>264</v>
      </c>
      <c r="AO46" s="16">
        <v>0.81789454117355465</v>
      </c>
      <c r="AP46" s="14">
        <v>559</v>
      </c>
      <c r="AQ46" s="16">
        <v>1.7318297292273375</v>
      </c>
      <c r="AR46" s="14">
        <v>32837</v>
      </c>
      <c r="AS46" s="67">
        <v>21</v>
      </c>
      <c r="AT46" s="45"/>
      <c r="AU46" s="30">
        <v>21</v>
      </c>
      <c r="AV46" s="31" t="s">
        <v>33</v>
      </c>
      <c r="AW46" s="29"/>
      <c r="AX46" s="6">
        <v>32837</v>
      </c>
      <c r="AY46" s="14">
        <v>484</v>
      </c>
      <c r="AZ46" s="14">
        <v>179</v>
      </c>
      <c r="BA46" s="14">
        <v>305</v>
      </c>
      <c r="BB46" s="16">
        <v>0.92883028291256808</v>
      </c>
      <c r="BC46" s="14">
        <v>477</v>
      </c>
      <c r="BD46" s="14">
        <v>1217</v>
      </c>
      <c r="BE46" s="14">
        <v>1</v>
      </c>
      <c r="BF46" s="14">
        <v>1695</v>
      </c>
      <c r="BG46" s="14">
        <v>409</v>
      </c>
      <c r="BH46" s="14">
        <v>943</v>
      </c>
      <c r="BI46" s="14">
        <v>163</v>
      </c>
      <c r="BJ46" s="14">
        <v>1515</v>
      </c>
      <c r="BK46" s="14">
        <v>180</v>
      </c>
      <c r="BL46" s="16">
        <v>0.54816213417790915</v>
      </c>
      <c r="BM46" s="14">
        <v>485</v>
      </c>
      <c r="BN46" s="16">
        <v>1.4769924170904771</v>
      </c>
      <c r="BO46" s="14">
        <v>33322</v>
      </c>
      <c r="BP46" s="67">
        <v>21</v>
      </c>
      <c r="BQ46" s="45"/>
      <c r="BR46" s="30">
        <v>21</v>
      </c>
      <c r="BS46" s="31" t="s">
        <v>33</v>
      </c>
      <c r="BT46" s="29"/>
      <c r="BU46" s="6">
        <v>32912</v>
      </c>
      <c r="BV46" s="14">
        <v>436</v>
      </c>
      <c r="BW46" s="14">
        <v>179</v>
      </c>
      <c r="BX46" s="14">
        <v>257</v>
      </c>
      <c r="BY46" s="16">
        <v>0.78087019931939716</v>
      </c>
      <c r="BZ46" s="14">
        <v>368</v>
      </c>
      <c r="CA46" s="14">
        <v>1200</v>
      </c>
      <c r="CB46" s="14">
        <v>59</v>
      </c>
      <c r="CC46" s="14">
        <v>1627</v>
      </c>
      <c r="CD46" s="14">
        <v>339</v>
      </c>
      <c r="CE46" s="14">
        <v>916</v>
      </c>
      <c r="CF46" s="14">
        <v>163</v>
      </c>
      <c r="CG46" s="14">
        <v>1418</v>
      </c>
      <c r="CH46" s="14">
        <v>209</v>
      </c>
      <c r="CI46" s="16">
        <v>0.63502673796791442</v>
      </c>
      <c r="CJ46" s="14">
        <v>466</v>
      </c>
      <c r="CK46" s="16">
        <v>1.4158969372873116</v>
      </c>
      <c r="CL46" s="14">
        <v>33378</v>
      </c>
      <c r="CM46" s="67">
        <v>21</v>
      </c>
      <c r="CN46" s="30">
        <v>21</v>
      </c>
      <c r="CO46" s="31" t="s">
        <v>33</v>
      </c>
      <c r="CP46" s="29"/>
      <c r="CQ46" s="6">
        <v>33378</v>
      </c>
      <c r="CR46" s="14">
        <v>496</v>
      </c>
      <c r="CS46" s="14">
        <v>178</v>
      </c>
      <c r="CT46" s="14">
        <v>318</v>
      </c>
      <c r="CU46" s="16">
        <v>0.95272335071004866</v>
      </c>
      <c r="CV46" s="14">
        <v>438</v>
      </c>
      <c r="CW46" s="14">
        <v>1430</v>
      </c>
      <c r="CX46" s="14">
        <v>128</v>
      </c>
      <c r="CY46" s="14">
        <v>1996</v>
      </c>
      <c r="CZ46" s="14">
        <v>396</v>
      </c>
      <c r="DA46" s="14">
        <v>925</v>
      </c>
      <c r="DB46" s="14">
        <v>74</v>
      </c>
      <c r="DC46" s="14">
        <v>1395</v>
      </c>
      <c r="DD46" s="14">
        <v>601</v>
      </c>
      <c r="DE46" s="16">
        <v>1.8005872131343996</v>
      </c>
      <c r="DF46" s="14">
        <v>919</v>
      </c>
      <c r="DG46" s="16">
        <v>2.7533105638444484</v>
      </c>
      <c r="DH46" s="14">
        <v>34297</v>
      </c>
      <c r="DI46" s="67">
        <v>21</v>
      </c>
      <c r="DJ46" s="45"/>
      <c r="DK46" s="30">
        <v>21</v>
      </c>
      <c r="DL46" s="31" t="s">
        <v>33</v>
      </c>
      <c r="DM46" s="29"/>
      <c r="DN46" s="6">
        <v>34297</v>
      </c>
      <c r="DO46" s="14">
        <v>467</v>
      </c>
      <c r="DP46" s="14">
        <v>184</v>
      </c>
      <c r="DQ46" s="14">
        <v>283</v>
      </c>
      <c r="DR46" s="16">
        <v>0.82514505641892877</v>
      </c>
      <c r="DS46" s="14">
        <v>485</v>
      </c>
      <c r="DT46" s="14">
        <v>1281</v>
      </c>
      <c r="DU46" s="14">
        <v>112</v>
      </c>
      <c r="DV46" s="14">
        <v>1878</v>
      </c>
      <c r="DW46" s="14">
        <v>451</v>
      </c>
      <c r="DX46" s="14">
        <v>929</v>
      </c>
      <c r="DY46" s="14">
        <v>101</v>
      </c>
      <c r="DZ46" s="14">
        <v>1481</v>
      </c>
      <c r="EA46" s="14">
        <v>397</v>
      </c>
      <c r="EB46" s="16">
        <v>1.1575356445170133</v>
      </c>
      <c r="EC46" s="14">
        <v>680</v>
      </c>
      <c r="ED46" s="16">
        <v>1.9826807009359417</v>
      </c>
      <c r="EE46" s="14">
        <v>34977</v>
      </c>
      <c r="EF46" s="5">
        <v>21</v>
      </c>
      <c r="EG46" s="45"/>
      <c r="EH46" s="30">
        <v>21</v>
      </c>
      <c r="EI46" s="31" t="s">
        <v>33</v>
      </c>
      <c r="EJ46" s="29"/>
      <c r="EK46" s="6">
        <v>34977</v>
      </c>
      <c r="EL46" s="14">
        <v>464</v>
      </c>
      <c r="EM46" s="14">
        <v>225</v>
      </c>
      <c r="EN46" s="14">
        <v>239</v>
      </c>
      <c r="EO46" s="16">
        <v>0.68330617262772675</v>
      </c>
      <c r="EP46" s="14">
        <v>434</v>
      </c>
      <c r="EQ46" s="14">
        <v>1113</v>
      </c>
      <c r="ER46" s="14">
        <v>100</v>
      </c>
      <c r="ES46" s="14">
        <v>1647</v>
      </c>
      <c r="ET46" s="14">
        <v>391</v>
      </c>
      <c r="EU46" s="14">
        <v>918</v>
      </c>
      <c r="EV46" s="14">
        <v>105</v>
      </c>
      <c r="EW46" s="14">
        <v>1414</v>
      </c>
      <c r="EX46" s="14">
        <v>233</v>
      </c>
      <c r="EY46" s="16">
        <v>0.66615204277096374</v>
      </c>
      <c r="EZ46" s="14">
        <v>472</v>
      </c>
      <c r="FA46" s="16">
        <v>1.3494582153986907</v>
      </c>
      <c r="FB46" s="14">
        <v>35449</v>
      </c>
      <c r="FC46" s="67">
        <v>21</v>
      </c>
      <c r="FD46" s="45"/>
      <c r="FE46" s="30">
        <v>21</v>
      </c>
      <c r="FF46" s="31" t="s">
        <v>33</v>
      </c>
      <c r="FG46" s="29"/>
      <c r="FH46" s="6">
        <v>35449</v>
      </c>
      <c r="FI46" s="14">
        <v>503</v>
      </c>
      <c r="FJ46" s="14">
        <v>224</v>
      </c>
      <c r="FK46" s="14">
        <v>279</v>
      </c>
      <c r="FL46" s="16">
        <v>0.78704617901774376</v>
      </c>
      <c r="FM46" s="14">
        <v>453</v>
      </c>
      <c r="FN46" s="14">
        <v>977</v>
      </c>
      <c r="FO46" s="14">
        <v>89</v>
      </c>
      <c r="FP46" s="14">
        <v>1519</v>
      </c>
      <c r="FQ46" s="14">
        <v>404</v>
      </c>
      <c r="FR46" s="14">
        <v>939</v>
      </c>
      <c r="FS46" s="14">
        <v>96</v>
      </c>
      <c r="FT46" s="14">
        <v>1439</v>
      </c>
      <c r="FU46" s="14">
        <v>80</v>
      </c>
      <c r="FV46" s="16">
        <v>0.2256763237326864</v>
      </c>
      <c r="FW46" s="14">
        <v>359</v>
      </c>
      <c r="FX46" s="16">
        <v>1.0127225027504303</v>
      </c>
      <c r="FY46" s="14">
        <v>35808</v>
      </c>
      <c r="FZ46" s="5">
        <v>21</v>
      </c>
      <c r="GA46" s="45"/>
      <c r="GB46" s="30">
        <v>21</v>
      </c>
      <c r="GC46" s="31" t="s">
        <v>33</v>
      </c>
      <c r="GD46" s="29"/>
      <c r="GE46" s="6">
        <v>36115</v>
      </c>
      <c r="GF46" s="14">
        <v>495</v>
      </c>
      <c r="GG46" s="14">
        <v>193</v>
      </c>
      <c r="GH46" s="14">
        <v>302</v>
      </c>
      <c r="GI46" s="16">
        <v>0.8362176381005122</v>
      </c>
      <c r="GJ46" s="14">
        <v>480</v>
      </c>
      <c r="GK46" s="14">
        <v>993</v>
      </c>
      <c r="GL46" s="14">
        <v>102</v>
      </c>
      <c r="GM46" s="14">
        <v>1575</v>
      </c>
      <c r="GN46" s="14">
        <v>390</v>
      </c>
      <c r="GO46" s="14">
        <v>1049</v>
      </c>
      <c r="GP46" s="14">
        <v>86</v>
      </c>
      <c r="GQ46" s="14">
        <v>1525</v>
      </c>
      <c r="GR46" s="14">
        <v>50</v>
      </c>
      <c r="GS46" s="16">
        <v>0.13844662882458811</v>
      </c>
      <c r="GT46" s="14">
        <v>352</v>
      </c>
      <c r="GU46" s="16">
        <v>0.97466426692510033</v>
      </c>
      <c r="GV46" s="14">
        <v>36467</v>
      </c>
      <c r="GW46" s="67">
        <v>21</v>
      </c>
      <c r="GX46" s="45"/>
      <c r="GY46" s="30">
        <v>21</v>
      </c>
      <c r="GZ46" s="31" t="s">
        <v>33</v>
      </c>
      <c r="HA46" s="29"/>
      <c r="HB46" s="6">
        <v>36467</v>
      </c>
      <c r="HC46" s="14">
        <v>466</v>
      </c>
      <c r="HD46" s="14">
        <v>206</v>
      </c>
      <c r="HE46" s="14">
        <v>260</v>
      </c>
      <c r="HF46" s="16">
        <v>0.71297337318671672</v>
      </c>
      <c r="HG46" s="14">
        <v>423</v>
      </c>
      <c r="HH46" s="14">
        <v>1011</v>
      </c>
      <c r="HI46" s="14">
        <v>127</v>
      </c>
      <c r="HJ46" s="14">
        <v>1561</v>
      </c>
      <c r="HK46" s="14">
        <v>397</v>
      </c>
      <c r="HL46" s="14">
        <v>1019</v>
      </c>
      <c r="HM46" s="14">
        <v>124</v>
      </c>
      <c r="HN46" s="14">
        <v>1540</v>
      </c>
      <c r="HO46" s="14">
        <v>21</v>
      </c>
      <c r="HP46" s="16">
        <v>5.7586310911234818E-2</v>
      </c>
      <c r="HQ46" s="14">
        <v>281</v>
      </c>
      <c r="HR46" s="16">
        <v>0.7705596840979515</v>
      </c>
      <c r="HS46" s="14">
        <v>36748</v>
      </c>
      <c r="HT46" s="67">
        <v>21</v>
      </c>
      <c r="HY46" s="16"/>
      <c r="II46" s="16"/>
      <c r="IK46" s="16"/>
      <c r="IR46" s="16"/>
    </row>
    <row r="47" spans="1:252" ht="12.75" customHeight="1">
      <c r="A47" s="30">
        <v>22</v>
      </c>
      <c r="B47" s="31" t="s">
        <v>34</v>
      </c>
      <c r="C47" s="29"/>
      <c r="D47" s="6">
        <v>13890</v>
      </c>
      <c r="E47" s="14">
        <v>191</v>
      </c>
      <c r="F47" s="14">
        <v>87</v>
      </c>
      <c r="G47" s="14">
        <v>104</v>
      </c>
      <c r="H47" s="16">
        <v>0.74874010079193665</v>
      </c>
      <c r="I47" s="14">
        <v>270</v>
      </c>
      <c r="J47" s="14">
        <v>442</v>
      </c>
      <c r="K47" s="14">
        <v>10</v>
      </c>
      <c r="L47" s="14">
        <v>722</v>
      </c>
      <c r="M47" s="14">
        <v>274</v>
      </c>
      <c r="N47" s="14">
        <v>505</v>
      </c>
      <c r="O47" s="14">
        <v>7</v>
      </c>
      <c r="P47" s="14">
        <v>786</v>
      </c>
      <c r="Q47" s="14">
        <v>-64</v>
      </c>
      <c r="R47" s="16">
        <v>-0.46076313894888404</v>
      </c>
      <c r="S47" s="14">
        <v>40</v>
      </c>
      <c r="T47" s="16">
        <v>0.28797696184305255</v>
      </c>
      <c r="U47" s="14">
        <v>13930</v>
      </c>
      <c r="V47" s="67">
        <v>22</v>
      </c>
      <c r="W47" s="45"/>
      <c r="X47" s="30">
        <v>22</v>
      </c>
      <c r="Y47" s="31" t="s">
        <v>34</v>
      </c>
      <c r="Z47" s="29"/>
      <c r="AA47" s="6">
        <v>13930</v>
      </c>
      <c r="AB47" s="14">
        <v>184</v>
      </c>
      <c r="AC47" s="14">
        <v>60</v>
      </c>
      <c r="AD47" s="14">
        <v>124</v>
      </c>
      <c r="AE47" s="16">
        <v>0.89016511127063891</v>
      </c>
      <c r="AF47" s="14">
        <v>272</v>
      </c>
      <c r="AG47" s="14">
        <v>571</v>
      </c>
      <c r="AH47" s="14">
        <v>17</v>
      </c>
      <c r="AI47" s="14">
        <v>860</v>
      </c>
      <c r="AJ47" s="14">
        <v>238</v>
      </c>
      <c r="AK47" s="14">
        <v>750</v>
      </c>
      <c r="AL47" s="14">
        <v>6</v>
      </c>
      <c r="AM47" s="14">
        <v>994</v>
      </c>
      <c r="AN47" s="14">
        <v>-134</v>
      </c>
      <c r="AO47" s="16">
        <v>-0.96195262024407757</v>
      </c>
      <c r="AP47" s="14">
        <v>-10</v>
      </c>
      <c r="AQ47" s="16">
        <v>-7.1787508973438621E-2</v>
      </c>
      <c r="AR47" s="14">
        <v>13920</v>
      </c>
      <c r="AS47" s="67">
        <v>22</v>
      </c>
      <c r="AT47" s="45"/>
      <c r="AU47" s="30">
        <v>22</v>
      </c>
      <c r="AV47" s="31" t="s">
        <v>34</v>
      </c>
      <c r="AW47" s="29"/>
      <c r="AX47" s="6">
        <v>13920</v>
      </c>
      <c r="AY47" s="14">
        <v>170</v>
      </c>
      <c r="AZ47" s="14">
        <v>87</v>
      </c>
      <c r="BA47" s="14">
        <v>83</v>
      </c>
      <c r="BB47" s="16">
        <v>0.59626436781609193</v>
      </c>
      <c r="BC47" s="14">
        <v>248</v>
      </c>
      <c r="BD47" s="14">
        <v>496</v>
      </c>
      <c r="BE47" s="14">
        <v>9</v>
      </c>
      <c r="BF47" s="14">
        <v>753</v>
      </c>
      <c r="BG47" s="14">
        <v>252</v>
      </c>
      <c r="BH47" s="14">
        <v>633</v>
      </c>
      <c r="BI47" s="14">
        <v>8</v>
      </c>
      <c r="BJ47" s="14">
        <v>893</v>
      </c>
      <c r="BK47" s="14">
        <v>-140</v>
      </c>
      <c r="BL47" s="16">
        <v>-1.0057471264367817</v>
      </c>
      <c r="BM47" s="14">
        <v>-57</v>
      </c>
      <c r="BN47" s="16">
        <v>-0.40948275862068967</v>
      </c>
      <c r="BO47" s="14">
        <v>13863</v>
      </c>
      <c r="BP47" s="67">
        <v>22</v>
      </c>
      <c r="BQ47" s="45"/>
      <c r="BR47" s="30">
        <v>22</v>
      </c>
      <c r="BS47" s="31" t="s">
        <v>34</v>
      </c>
      <c r="BT47" s="29"/>
      <c r="BU47" s="6">
        <v>13752</v>
      </c>
      <c r="BV47" s="14">
        <v>160</v>
      </c>
      <c r="BW47" s="14">
        <v>95</v>
      </c>
      <c r="BX47" s="14">
        <v>65</v>
      </c>
      <c r="BY47" s="16">
        <v>0.47265852239674228</v>
      </c>
      <c r="BZ47" s="14">
        <v>217</v>
      </c>
      <c r="CA47" s="14">
        <v>438</v>
      </c>
      <c r="CB47" s="14">
        <v>9</v>
      </c>
      <c r="CC47" s="14">
        <v>664</v>
      </c>
      <c r="CD47" s="14">
        <v>217</v>
      </c>
      <c r="CE47" s="14">
        <v>688</v>
      </c>
      <c r="CF47" s="14">
        <v>8</v>
      </c>
      <c r="CG47" s="14">
        <v>913</v>
      </c>
      <c r="CH47" s="14">
        <v>-249</v>
      </c>
      <c r="CI47" s="16">
        <v>-1.8106457242582898</v>
      </c>
      <c r="CJ47" s="14">
        <v>-184</v>
      </c>
      <c r="CK47" s="16">
        <v>-1.3379872018615475</v>
      </c>
      <c r="CL47" s="14">
        <v>13568</v>
      </c>
      <c r="CM47" s="67">
        <v>22</v>
      </c>
      <c r="CN47" s="30">
        <v>22</v>
      </c>
      <c r="CO47" s="31" t="s">
        <v>34</v>
      </c>
      <c r="CP47" s="29"/>
      <c r="CQ47" s="6">
        <v>13568</v>
      </c>
      <c r="CR47" s="14">
        <v>171</v>
      </c>
      <c r="CS47" s="14">
        <v>103</v>
      </c>
      <c r="CT47" s="14">
        <v>68</v>
      </c>
      <c r="CU47" s="16">
        <v>0.50117924528301883</v>
      </c>
      <c r="CV47" s="14">
        <v>225</v>
      </c>
      <c r="CW47" s="14">
        <v>525</v>
      </c>
      <c r="CX47" s="14">
        <v>6</v>
      </c>
      <c r="CY47" s="14">
        <v>756</v>
      </c>
      <c r="CZ47" s="14">
        <v>214</v>
      </c>
      <c r="DA47" s="14">
        <v>654</v>
      </c>
      <c r="DB47" s="14">
        <v>5</v>
      </c>
      <c r="DC47" s="14">
        <v>873</v>
      </c>
      <c r="DD47" s="14">
        <v>-117</v>
      </c>
      <c r="DE47" s="16">
        <v>-0.86232311320754729</v>
      </c>
      <c r="DF47" s="14">
        <v>-49</v>
      </c>
      <c r="DG47" s="16">
        <v>-0.36114386792452829</v>
      </c>
      <c r="DH47" s="14">
        <v>13519</v>
      </c>
      <c r="DI47" s="67">
        <v>22</v>
      </c>
      <c r="DJ47" s="45"/>
      <c r="DK47" s="30">
        <v>22</v>
      </c>
      <c r="DL47" s="31" t="s">
        <v>34</v>
      </c>
      <c r="DM47" s="29"/>
      <c r="DN47" s="6">
        <v>13519</v>
      </c>
      <c r="DO47" s="14">
        <v>146</v>
      </c>
      <c r="DP47" s="14">
        <v>91</v>
      </c>
      <c r="DQ47" s="14">
        <v>55</v>
      </c>
      <c r="DR47" s="16">
        <v>0.40683482506102525</v>
      </c>
      <c r="DS47" s="14">
        <v>215</v>
      </c>
      <c r="DT47" s="14">
        <v>551</v>
      </c>
      <c r="DU47" s="14">
        <v>2</v>
      </c>
      <c r="DV47" s="14">
        <v>768</v>
      </c>
      <c r="DW47" s="14">
        <v>209</v>
      </c>
      <c r="DX47" s="14">
        <v>653</v>
      </c>
      <c r="DY47" s="14">
        <v>5</v>
      </c>
      <c r="DZ47" s="14">
        <v>867</v>
      </c>
      <c r="EA47" s="14">
        <v>-99</v>
      </c>
      <c r="EB47" s="16">
        <v>-0.73230268510984542</v>
      </c>
      <c r="EC47" s="14">
        <v>-44</v>
      </c>
      <c r="ED47" s="16">
        <v>-0.32546786004882017</v>
      </c>
      <c r="EE47" s="14">
        <v>13475</v>
      </c>
      <c r="EF47" s="5">
        <v>22</v>
      </c>
      <c r="EG47" s="45"/>
      <c r="EH47" s="30">
        <v>22</v>
      </c>
      <c r="EI47" s="31" t="s">
        <v>34</v>
      </c>
      <c r="EJ47" s="29"/>
      <c r="EK47" s="6">
        <v>13475</v>
      </c>
      <c r="EL47" s="14">
        <v>155</v>
      </c>
      <c r="EM47" s="14">
        <v>107</v>
      </c>
      <c r="EN47" s="14">
        <v>48</v>
      </c>
      <c r="EO47" s="16">
        <v>0.35621521335807049</v>
      </c>
      <c r="EP47" s="14">
        <v>228</v>
      </c>
      <c r="EQ47" s="14">
        <v>512</v>
      </c>
      <c r="ER47" s="14">
        <v>9</v>
      </c>
      <c r="ES47" s="14">
        <v>749</v>
      </c>
      <c r="ET47" s="14">
        <v>222</v>
      </c>
      <c r="EU47" s="14">
        <v>582</v>
      </c>
      <c r="EV47" s="14">
        <v>38</v>
      </c>
      <c r="EW47" s="14">
        <v>842</v>
      </c>
      <c r="EX47" s="14">
        <v>-93</v>
      </c>
      <c r="EY47" s="16">
        <v>-0.69016697588126164</v>
      </c>
      <c r="EZ47" s="14">
        <v>-45</v>
      </c>
      <c r="FA47" s="16">
        <v>-0.33395176252319109</v>
      </c>
      <c r="FB47" s="14">
        <v>13430</v>
      </c>
      <c r="FC47" s="67">
        <v>22</v>
      </c>
      <c r="FD47" s="45"/>
      <c r="FE47" s="30">
        <v>22</v>
      </c>
      <c r="FF47" s="31" t="s">
        <v>34</v>
      </c>
      <c r="FG47" s="29"/>
      <c r="FH47" s="6">
        <v>13430</v>
      </c>
      <c r="FI47" s="14">
        <v>162</v>
      </c>
      <c r="FJ47" s="14">
        <v>99</v>
      </c>
      <c r="FK47" s="14">
        <v>63</v>
      </c>
      <c r="FL47" s="16">
        <v>0.46909903201787045</v>
      </c>
      <c r="FM47" s="14">
        <v>246</v>
      </c>
      <c r="FN47" s="14">
        <v>549</v>
      </c>
      <c r="FO47" s="14">
        <v>6</v>
      </c>
      <c r="FP47" s="14">
        <v>801</v>
      </c>
      <c r="FQ47" s="14">
        <v>206</v>
      </c>
      <c r="FR47" s="14">
        <v>545</v>
      </c>
      <c r="FS47" s="14">
        <v>24</v>
      </c>
      <c r="FT47" s="14">
        <v>775</v>
      </c>
      <c r="FU47" s="14">
        <v>26</v>
      </c>
      <c r="FV47" s="16">
        <v>0.19359642591213699</v>
      </c>
      <c r="FW47" s="14">
        <v>89</v>
      </c>
      <c r="FX47" s="16">
        <v>0.66269545793000739</v>
      </c>
      <c r="FY47" s="14">
        <v>13519</v>
      </c>
      <c r="FZ47" s="5">
        <v>22</v>
      </c>
      <c r="GA47" s="45"/>
      <c r="GB47" s="30">
        <v>22</v>
      </c>
      <c r="GC47" s="31" t="s">
        <v>34</v>
      </c>
      <c r="GD47" s="29"/>
      <c r="GE47" s="6">
        <v>13661</v>
      </c>
      <c r="GF47" s="14">
        <v>161</v>
      </c>
      <c r="GG47" s="14">
        <v>103</v>
      </c>
      <c r="GH47" s="14">
        <v>58</v>
      </c>
      <c r="GI47" s="16">
        <v>0.42456628358099696</v>
      </c>
      <c r="GJ47" s="14">
        <v>216</v>
      </c>
      <c r="GK47" s="14">
        <v>525</v>
      </c>
      <c r="GL47" s="14">
        <v>4</v>
      </c>
      <c r="GM47" s="14">
        <v>745</v>
      </c>
      <c r="GN47" s="14">
        <v>234</v>
      </c>
      <c r="GO47" s="14">
        <v>523</v>
      </c>
      <c r="GP47" s="14">
        <v>20</v>
      </c>
      <c r="GQ47" s="14">
        <v>777</v>
      </c>
      <c r="GR47" s="14">
        <v>-32</v>
      </c>
      <c r="GS47" s="16">
        <v>-0.23424346680330868</v>
      </c>
      <c r="GT47" s="14">
        <v>26</v>
      </c>
      <c r="GU47" s="16">
        <v>0.19032281677768831</v>
      </c>
      <c r="GV47" s="14">
        <v>13687</v>
      </c>
      <c r="GW47" s="67">
        <v>22</v>
      </c>
      <c r="GX47" s="45"/>
      <c r="GY47" s="30">
        <v>22</v>
      </c>
      <c r="GZ47" s="31" t="s">
        <v>34</v>
      </c>
      <c r="HA47" s="29"/>
      <c r="HB47" s="6">
        <v>13687</v>
      </c>
      <c r="HC47" s="14">
        <v>140</v>
      </c>
      <c r="HD47" s="14">
        <v>88</v>
      </c>
      <c r="HE47" s="14">
        <v>52</v>
      </c>
      <c r="HF47" s="16">
        <v>0.37992255424855703</v>
      </c>
      <c r="HG47" s="14">
        <v>229</v>
      </c>
      <c r="HH47" s="14">
        <v>555</v>
      </c>
      <c r="HI47" s="14">
        <v>6</v>
      </c>
      <c r="HJ47" s="14">
        <v>790</v>
      </c>
      <c r="HK47" s="14">
        <v>215</v>
      </c>
      <c r="HL47" s="14">
        <v>537</v>
      </c>
      <c r="HM47" s="14">
        <v>11</v>
      </c>
      <c r="HN47" s="14">
        <v>763</v>
      </c>
      <c r="HO47" s="14">
        <v>27</v>
      </c>
      <c r="HP47" s="16">
        <v>0.19726748009059694</v>
      </c>
      <c r="HQ47" s="14">
        <v>79</v>
      </c>
      <c r="HR47" s="16">
        <v>0.57719003433915395</v>
      </c>
      <c r="HS47" s="14">
        <v>13766</v>
      </c>
      <c r="HT47" s="67">
        <v>22</v>
      </c>
      <c r="HY47" s="16"/>
      <c r="II47" s="16"/>
      <c r="IK47" s="16"/>
      <c r="IR47" s="16"/>
    </row>
    <row r="48" spans="1:252" ht="12.75" customHeight="1">
      <c r="A48" s="30">
        <v>23</v>
      </c>
      <c r="B48" s="31" t="s">
        <v>35</v>
      </c>
      <c r="C48" s="29"/>
      <c r="D48" s="6">
        <v>21753</v>
      </c>
      <c r="E48" s="14">
        <v>338</v>
      </c>
      <c r="F48" s="14">
        <v>107</v>
      </c>
      <c r="G48" s="14">
        <v>231</v>
      </c>
      <c r="H48" s="16">
        <v>1.0619224934491795</v>
      </c>
      <c r="I48" s="14">
        <v>470</v>
      </c>
      <c r="J48" s="14">
        <v>1586</v>
      </c>
      <c r="K48" s="14">
        <v>113</v>
      </c>
      <c r="L48" s="14">
        <v>2169</v>
      </c>
      <c r="M48" s="14">
        <v>486</v>
      </c>
      <c r="N48" s="14">
        <v>1060</v>
      </c>
      <c r="O48" s="14">
        <v>89</v>
      </c>
      <c r="P48" s="14">
        <v>1635</v>
      </c>
      <c r="Q48" s="14">
        <v>534</v>
      </c>
      <c r="R48" s="16">
        <v>2.454833816025376</v>
      </c>
      <c r="S48" s="14">
        <v>765</v>
      </c>
      <c r="T48" s="16">
        <v>3.5167563094745549</v>
      </c>
      <c r="U48" s="14">
        <v>22518</v>
      </c>
      <c r="V48" s="67">
        <v>23</v>
      </c>
      <c r="W48" s="45"/>
      <c r="X48" s="30">
        <v>23</v>
      </c>
      <c r="Y48" s="31" t="s">
        <v>35</v>
      </c>
      <c r="Z48" s="29"/>
      <c r="AA48" s="6">
        <v>22518</v>
      </c>
      <c r="AB48" s="14">
        <v>390</v>
      </c>
      <c r="AC48" s="14">
        <v>109</v>
      </c>
      <c r="AD48" s="14">
        <v>281</v>
      </c>
      <c r="AE48" s="16">
        <v>1.2478905764277466</v>
      </c>
      <c r="AF48" s="14">
        <v>485</v>
      </c>
      <c r="AG48" s="14">
        <v>1580</v>
      </c>
      <c r="AH48" s="14">
        <v>122</v>
      </c>
      <c r="AI48" s="14">
        <v>2187</v>
      </c>
      <c r="AJ48" s="14">
        <v>415</v>
      </c>
      <c r="AK48" s="14">
        <v>1160</v>
      </c>
      <c r="AL48" s="14">
        <v>80</v>
      </c>
      <c r="AM48" s="14">
        <v>1655</v>
      </c>
      <c r="AN48" s="14">
        <v>532</v>
      </c>
      <c r="AO48" s="16">
        <v>2.3625544009237052</v>
      </c>
      <c r="AP48" s="14">
        <v>813</v>
      </c>
      <c r="AQ48" s="16">
        <v>3.610444977351452</v>
      </c>
      <c r="AR48" s="14">
        <v>23331</v>
      </c>
      <c r="AS48" s="67">
        <v>23</v>
      </c>
      <c r="AT48" s="45"/>
      <c r="AU48" s="30">
        <v>23</v>
      </c>
      <c r="AV48" s="31" t="s">
        <v>35</v>
      </c>
      <c r="AW48" s="29"/>
      <c r="AX48" s="6">
        <v>23331</v>
      </c>
      <c r="AY48" s="14">
        <v>371</v>
      </c>
      <c r="AZ48" s="14">
        <v>106</v>
      </c>
      <c r="BA48" s="14">
        <v>265</v>
      </c>
      <c r="BB48" s="16">
        <v>1.1358278685011358</v>
      </c>
      <c r="BC48" s="14">
        <v>477</v>
      </c>
      <c r="BD48" s="14">
        <v>1262</v>
      </c>
      <c r="BE48" s="14">
        <v>117</v>
      </c>
      <c r="BF48" s="14">
        <v>1856</v>
      </c>
      <c r="BG48" s="14">
        <v>428</v>
      </c>
      <c r="BH48" s="14">
        <v>1214</v>
      </c>
      <c r="BI48" s="14">
        <v>68</v>
      </c>
      <c r="BJ48" s="14">
        <v>1710</v>
      </c>
      <c r="BK48" s="14">
        <v>146</v>
      </c>
      <c r="BL48" s="16">
        <v>0.62577686340062577</v>
      </c>
      <c r="BM48" s="14">
        <v>411</v>
      </c>
      <c r="BN48" s="16">
        <v>1.7616047319017618</v>
      </c>
      <c r="BO48" s="14">
        <v>23742</v>
      </c>
      <c r="BP48" s="67">
        <v>23</v>
      </c>
      <c r="BQ48" s="45"/>
      <c r="BR48" s="30">
        <v>23</v>
      </c>
      <c r="BS48" s="31" t="s">
        <v>35</v>
      </c>
      <c r="BT48" s="29"/>
      <c r="BU48" s="6">
        <v>23737</v>
      </c>
      <c r="BV48" s="14">
        <v>355</v>
      </c>
      <c r="BW48" s="14">
        <v>112</v>
      </c>
      <c r="BX48" s="14">
        <v>243</v>
      </c>
      <c r="BY48" s="16">
        <v>1.0237182457766356</v>
      </c>
      <c r="BZ48" s="14">
        <v>353</v>
      </c>
      <c r="CA48" s="14">
        <v>1376</v>
      </c>
      <c r="CB48" s="14">
        <v>114</v>
      </c>
      <c r="CC48" s="14">
        <v>1843</v>
      </c>
      <c r="CD48" s="14">
        <v>462</v>
      </c>
      <c r="CE48" s="14">
        <v>1185</v>
      </c>
      <c r="CF48" s="14">
        <v>57</v>
      </c>
      <c r="CG48" s="14">
        <v>1704</v>
      </c>
      <c r="CH48" s="14">
        <v>139</v>
      </c>
      <c r="CI48" s="16">
        <v>0.58558368791338422</v>
      </c>
      <c r="CJ48" s="14">
        <v>382</v>
      </c>
      <c r="CK48" s="16">
        <v>1.6093019336900198</v>
      </c>
      <c r="CL48" s="14">
        <v>24119</v>
      </c>
      <c r="CM48" s="67">
        <v>23</v>
      </c>
      <c r="CN48" s="30">
        <v>23</v>
      </c>
      <c r="CO48" s="31" t="s">
        <v>35</v>
      </c>
      <c r="CP48" s="29"/>
      <c r="CQ48" s="6">
        <v>24119</v>
      </c>
      <c r="CR48" s="14">
        <v>370</v>
      </c>
      <c r="CS48" s="14">
        <v>107</v>
      </c>
      <c r="CT48" s="14">
        <v>263</v>
      </c>
      <c r="CU48" s="16">
        <v>1.0904266346034248</v>
      </c>
      <c r="CV48" s="14">
        <v>408</v>
      </c>
      <c r="CW48" s="14">
        <v>1424</v>
      </c>
      <c r="CX48" s="14">
        <v>77</v>
      </c>
      <c r="CY48" s="14">
        <v>1909</v>
      </c>
      <c r="CZ48" s="14">
        <v>462</v>
      </c>
      <c r="DA48" s="14">
        <v>1319</v>
      </c>
      <c r="DB48" s="14">
        <v>90</v>
      </c>
      <c r="DC48" s="14">
        <v>1871</v>
      </c>
      <c r="DD48" s="14">
        <v>38</v>
      </c>
      <c r="DE48" s="16">
        <v>0.15755213731912601</v>
      </c>
      <c r="DF48" s="14">
        <v>301</v>
      </c>
      <c r="DG48" s="16">
        <v>1.2479787719225506</v>
      </c>
      <c r="DH48" s="14">
        <v>24420</v>
      </c>
      <c r="DI48" s="67">
        <v>23</v>
      </c>
      <c r="DJ48" s="45"/>
      <c r="DK48" s="30">
        <v>23</v>
      </c>
      <c r="DL48" s="31" t="s">
        <v>35</v>
      </c>
      <c r="DM48" s="29"/>
      <c r="DN48" s="6">
        <v>24420</v>
      </c>
      <c r="DO48" s="14">
        <v>397</v>
      </c>
      <c r="DP48" s="14">
        <v>131</v>
      </c>
      <c r="DQ48" s="14">
        <v>266</v>
      </c>
      <c r="DR48" s="16">
        <v>1.0892710892710893</v>
      </c>
      <c r="DS48" s="14">
        <v>423</v>
      </c>
      <c r="DT48" s="14">
        <v>1468</v>
      </c>
      <c r="DU48" s="14">
        <v>80</v>
      </c>
      <c r="DV48" s="14">
        <v>1971</v>
      </c>
      <c r="DW48" s="14">
        <v>460</v>
      </c>
      <c r="DX48" s="14">
        <v>1269</v>
      </c>
      <c r="DY48" s="14">
        <v>93</v>
      </c>
      <c r="DZ48" s="14">
        <v>1822</v>
      </c>
      <c r="EA48" s="14">
        <v>149</v>
      </c>
      <c r="EB48" s="16">
        <v>0.61015561015561015</v>
      </c>
      <c r="EC48" s="14">
        <v>415</v>
      </c>
      <c r="ED48" s="16">
        <v>1.6994266994266993</v>
      </c>
      <c r="EE48" s="14">
        <v>24835</v>
      </c>
      <c r="EF48" s="5">
        <v>23</v>
      </c>
      <c r="EG48" s="45"/>
      <c r="EH48" s="30">
        <v>23</v>
      </c>
      <c r="EI48" s="31" t="s">
        <v>35</v>
      </c>
      <c r="EJ48" s="29"/>
      <c r="EK48" s="6">
        <v>24835</v>
      </c>
      <c r="EL48" s="14">
        <v>362</v>
      </c>
      <c r="EM48" s="14">
        <v>117</v>
      </c>
      <c r="EN48" s="14">
        <v>245</v>
      </c>
      <c r="EO48" s="16">
        <v>0.98651097241795849</v>
      </c>
      <c r="EP48" s="14">
        <v>509</v>
      </c>
      <c r="EQ48" s="14">
        <v>1395</v>
      </c>
      <c r="ER48" s="14">
        <v>63</v>
      </c>
      <c r="ES48" s="14">
        <v>1967</v>
      </c>
      <c r="ET48" s="14">
        <v>406</v>
      </c>
      <c r="EU48" s="14">
        <v>1324</v>
      </c>
      <c r="EV48" s="14">
        <v>51</v>
      </c>
      <c r="EW48" s="14">
        <v>1781</v>
      </c>
      <c r="EX48" s="14">
        <v>186</v>
      </c>
      <c r="EY48" s="16">
        <v>0.74894302395812362</v>
      </c>
      <c r="EZ48" s="14">
        <v>431</v>
      </c>
      <c r="FA48" s="16">
        <v>1.735453996376082</v>
      </c>
      <c r="FB48" s="14">
        <v>25266</v>
      </c>
      <c r="FC48" s="67">
        <v>23</v>
      </c>
      <c r="FD48" s="45"/>
      <c r="FE48" s="30">
        <v>23</v>
      </c>
      <c r="FF48" s="31" t="s">
        <v>35</v>
      </c>
      <c r="FG48" s="29"/>
      <c r="FH48" s="6">
        <v>25266</v>
      </c>
      <c r="FI48" s="14">
        <v>387</v>
      </c>
      <c r="FJ48" s="14">
        <v>134</v>
      </c>
      <c r="FK48" s="14">
        <v>253</v>
      </c>
      <c r="FL48" s="16">
        <v>1.0013456819441147</v>
      </c>
      <c r="FM48" s="14">
        <v>517</v>
      </c>
      <c r="FN48" s="14">
        <v>1212</v>
      </c>
      <c r="FO48" s="14">
        <v>37</v>
      </c>
      <c r="FP48" s="14">
        <v>1766</v>
      </c>
      <c r="FQ48" s="14">
        <v>544</v>
      </c>
      <c r="FR48" s="14">
        <v>1303</v>
      </c>
      <c r="FS48" s="14">
        <v>82</v>
      </c>
      <c r="FT48" s="14">
        <v>1929</v>
      </c>
      <c r="FU48" s="14">
        <v>-163</v>
      </c>
      <c r="FV48" s="16">
        <v>-0.64513575556083269</v>
      </c>
      <c r="FW48" s="14">
        <v>90</v>
      </c>
      <c r="FX48" s="16">
        <v>0.35620992638328186</v>
      </c>
      <c r="FY48" s="14">
        <v>25356</v>
      </c>
      <c r="FZ48" s="5">
        <v>23</v>
      </c>
      <c r="GA48" s="45"/>
      <c r="GB48" s="30">
        <v>23</v>
      </c>
      <c r="GC48" s="31" t="s">
        <v>35</v>
      </c>
      <c r="GD48" s="29"/>
      <c r="GE48" s="6">
        <v>25554</v>
      </c>
      <c r="GF48" s="14">
        <v>384</v>
      </c>
      <c r="GG48" s="14">
        <v>143</v>
      </c>
      <c r="GH48" s="14">
        <v>241</v>
      </c>
      <c r="GI48" s="16">
        <v>0.94310088440165918</v>
      </c>
      <c r="GJ48" s="14">
        <v>427</v>
      </c>
      <c r="GK48" s="14">
        <v>1326</v>
      </c>
      <c r="GL48" s="14">
        <v>50</v>
      </c>
      <c r="GM48" s="14">
        <v>1803</v>
      </c>
      <c r="GN48" s="14">
        <v>506</v>
      </c>
      <c r="GO48" s="14">
        <v>1244</v>
      </c>
      <c r="GP48" s="14">
        <v>56</v>
      </c>
      <c r="GQ48" s="14">
        <v>1806</v>
      </c>
      <c r="GR48" s="14">
        <v>-3</v>
      </c>
      <c r="GS48" s="16">
        <v>-1.1739845034045552E-2</v>
      </c>
      <c r="GT48" s="14">
        <v>238</v>
      </c>
      <c r="GU48" s="16">
        <v>0.93136103936761372</v>
      </c>
      <c r="GV48" s="14">
        <v>25792</v>
      </c>
      <c r="GW48" s="67">
        <v>23</v>
      </c>
      <c r="GX48" s="45"/>
      <c r="GY48" s="30">
        <v>23</v>
      </c>
      <c r="GZ48" s="31" t="s">
        <v>35</v>
      </c>
      <c r="HA48" s="29"/>
      <c r="HB48" s="6">
        <v>25792</v>
      </c>
      <c r="HC48" s="14">
        <v>359</v>
      </c>
      <c r="HD48" s="14">
        <v>135</v>
      </c>
      <c r="HE48" s="14">
        <v>224</v>
      </c>
      <c r="HF48" s="16">
        <v>0.86848635235732019</v>
      </c>
      <c r="HG48" s="14">
        <v>448</v>
      </c>
      <c r="HH48" s="14">
        <v>1334</v>
      </c>
      <c r="HI48" s="14">
        <v>42</v>
      </c>
      <c r="HJ48" s="14">
        <v>1824</v>
      </c>
      <c r="HK48" s="14">
        <v>472</v>
      </c>
      <c r="HL48" s="14">
        <v>1250</v>
      </c>
      <c r="HM48" s="14">
        <v>67</v>
      </c>
      <c r="HN48" s="14">
        <v>1789</v>
      </c>
      <c r="HO48" s="14">
        <v>35</v>
      </c>
      <c r="HP48" s="16">
        <v>0.13570099255583126</v>
      </c>
      <c r="HQ48" s="14">
        <v>259</v>
      </c>
      <c r="HR48" s="16">
        <v>1.0041873449131513</v>
      </c>
      <c r="HS48" s="14">
        <v>26051</v>
      </c>
      <c r="HT48" s="67">
        <v>23</v>
      </c>
      <c r="HY48" s="16"/>
      <c r="II48" s="16"/>
      <c r="IK48" s="16"/>
      <c r="IR48" s="16"/>
    </row>
    <row r="49" spans="1:252" ht="12.75" customHeight="1">
      <c r="A49" s="30">
        <v>24</v>
      </c>
      <c r="B49" s="31" t="s">
        <v>36</v>
      </c>
      <c r="C49" s="29"/>
      <c r="D49" s="6">
        <v>14165</v>
      </c>
      <c r="E49" s="14">
        <v>234</v>
      </c>
      <c r="F49" s="14">
        <v>79</v>
      </c>
      <c r="G49" s="14">
        <v>155</v>
      </c>
      <c r="H49" s="16">
        <v>1.0942463819272856</v>
      </c>
      <c r="I49" s="14">
        <v>233</v>
      </c>
      <c r="J49" s="14">
        <v>786</v>
      </c>
      <c r="K49" s="14">
        <v>15</v>
      </c>
      <c r="L49" s="14">
        <v>1034</v>
      </c>
      <c r="M49" s="14">
        <v>193</v>
      </c>
      <c r="N49" s="14">
        <v>737</v>
      </c>
      <c r="O49" s="14">
        <v>19</v>
      </c>
      <c r="P49" s="14">
        <v>949</v>
      </c>
      <c r="Q49" s="14">
        <v>85</v>
      </c>
      <c r="R49" s="16">
        <v>0.60007059654076955</v>
      </c>
      <c r="S49" s="14">
        <v>240</v>
      </c>
      <c r="T49" s="16">
        <v>1.6943169784680552</v>
      </c>
      <c r="U49" s="14">
        <v>14405</v>
      </c>
      <c r="V49" s="67">
        <v>24</v>
      </c>
      <c r="W49" s="45"/>
      <c r="X49" s="30">
        <v>24</v>
      </c>
      <c r="Y49" s="31" t="s">
        <v>36</v>
      </c>
      <c r="Z49" s="29"/>
      <c r="AA49" s="6">
        <v>14405</v>
      </c>
      <c r="AB49" s="14">
        <v>181</v>
      </c>
      <c r="AC49" s="14">
        <v>76</v>
      </c>
      <c r="AD49" s="14">
        <v>105</v>
      </c>
      <c r="AE49" s="16">
        <v>0.72891357167650128</v>
      </c>
      <c r="AF49" s="14">
        <v>243</v>
      </c>
      <c r="AG49" s="14">
        <v>869</v>
      </c>
      <c r="AH49" s="14">
        <v>120</v>
      </c>
      <c r="AI49" s="14">
        <v>1232</v>
      </c>
      <c r="AJ49" s="14">
        <v>244</v>
      </c>
      <c r="AK49" s="14">
        <v>792</v>
      </c>
      <c r="AL49" s="14">
        <v>42</v>
      </c>
      <c r="AM49" s="14">
        <v>1078</v>
      </c>
      <c r="AN49" s="14">
        <v>154</v>
      </c>
      <c r="AO49" s="16">
        <v>1.0690732384588686</v>
      </c>
      <c r="AP49" s="14">
        <v>259</v>
      </c>
      <c r="AQ49" s="16">
        <v>1.7979868101353695</v>
      </c>
      <c r="AR49" s="14">
        <v>14664</v>
      </c>
      <c r="AS49" s="67">
        <v>24</v>
      </c>
      <c r="AT49" s="45"/>
      <c r="AU49" s="30">
        <v>24</v>
      </c>
      <c r="AV49" s="31" t="s">
        <v>36</v>
      </c>
      <c r="AW49" s="29"/>
      <c r="AX49" s="6">
        <v>14664</v>
      </c>
      <c r="AY49" s="14">
        <v>196</v>
      </c>
      <c r="AZ49" s="14">
        <v>88</v>
      </c>
      <c r="BA49" s="14">
        <v>108</v>
      </c>
      <c r="BB49" s="16">
        <v>0.73649754500818332</v>
      </c>
      <c r="BC49" s="14">
        <v>204</v>
      </c>
      <c r="BD49" s="14">
        <v>930</v>
      </c>
      <c r="BE49" s="14">
        <v>53</v>
      </c>
      <c r="BF49" s="14">
        <v>1187</v>
      </c>
      <c r="BG49" s="14">
        <v>258</v>
      </c>
      <c r="BH49" s="14">
        <v>763</v>
      </c>
      <c r="BI49" s="14">
        <v>46</v>
      </c>
      <c r="BJ49" s="14">
        <v>1067</v>
      </c>
      <c r="BK49" s="14">
        <v>120</v>
      </c>
      <c r="BL49" s="16">
        <v>0.81833060556464821</v>
      </c>
      <c r="BM49" s="14">
        <v>228</v>
      </c>
      <c r="BN49" s="16">
        <v>1.5548281505728314</v>
      </c>
      <c r="BO49" s="14">
        <v>14892</v>
      </c>
      <c r="BP49" s="67">
        <v>24</v>
      </c>
      <c r="BQ49" s="45"/>
      <c r="BR49" s="30">
        <v>24</v>
      </c>
      <c r="BS49" s="31" t="s">
        <v>36</v>
      </c>
      <c r="BT49" s="29"/>
      <c r="BU49" s="6">
        <v>15023</v>
      </c>
      <c r="BV49" s="14">
        <v>192</v>
      </c>
      <c r="BW49" s="14">
        <v>78</v>
      </c>
      <c r="BX49" s="14">
        <v>114</v>
      </c>
      <c r="BY49" s="16">
        <v>0.75883645077547757</v>
      </c>
      <c r="BZ49" s="14">
        <v>234</v>
      </c>
      <c r="CA49" s="14">
        <v>780</v>
      </c>
      <c r="CB49" s="14">
        <v>20</v>
      </c>
      <c r="CC49" s="14">
        <v>1034</v>
      </c>
      <c r="CD49" s="14">
        <v>299</v>
      </c>
      <c r="CE49" s="14">
        <v>789</v>
      </c>
      <c r="CF49" s="14">
        <v>54</v>
      </c>
      <c r="CG49" s="14">
        <v>1142</v>
      </c>
      <c r="CH49" s="14">
        <v>-108</v>
      </c>
      <c r="CI49" s="16">
        <v>-0.71889769020834715</v>
      </c>
      <c r="CJ49" s="14">
        <v>6</v>
      </c>
      <c r="CK49" s="16">
        <v>3.9938760567130395E-2</v>
      </c>
      <c r="CL49" s="14">
        <v>15029</v>
      </c>
      <c r="CM49" s="67">
        <v>24</v>
      </c>
      <c r="CN49" s="30">
        <v>24</v>
      </c>
      <c r="CO49" s="31" t="s">
        <v>36</v>
      </c>
      <c r="CP49" s="29"/>
      <c r="CQ49" s="6">
        <v>15029</v>
      </c>
      <c r="CR49" s="14">
        <v>205</v>
      </c>
      <c r="CS49" s="14">
        <v>104</v>
      </c>
      <c r="CT49" s="14">
        <v>101</v>
      </c>
      <c r="CU49" s="16">
        <v>0.67203406746955885</v>
      </c>
      <c r="CV49" s="14">
        <v>187</v>
      </c>
      <c r="CW49" s="14">
        <v>1189</v>
      </c>
      <c r="CX49" s="14">
        <v>26</v>
      </c>
      <c r="CY49" s="14">
        <v>1402</v>
      </c>
      <c r="CZ49" s="14">
        <v>215</v>
      </c>
      <c r="DA49" s="14">
        <v>796</v>
      </c>
      <c r="DB49" s="14">
        <v>39</v>
      </c>
      <c r="DC49" s="14">
        <v>1050</v>
      </c>
      <c r="DD49" s="14">
        <v>352</v>
      </c>
      <c r="DE49" s="16">
        <v>2.3421385321711359</v>
      </c>
      <c r="DF49" s="14">
        <v>453</v>
      </c>
      <c r="DG49" s="16">
        <v>3.0141725996406947</v>
      </c>
      <c r="DH49" s="14">
        <v>15482</v>
      </c>
      <c r="DI49" s="67">
        <v>24</v>
      </c>
      <c r="DJ49" s="45"/>
      <c r="DK49" s="30">
        <v>24</v>
      </c>
      <c r="DL49" s="31" t="s">
        <v>36</v>
      </c>
      <c r="DM49" s="29"/>
      <c r="DN49" s="6">
        <v>15482</v>
      </c>
      <c r="DO49" s="14">
        <v>217</v>
      </c>
      <c r="DP49" s="14">
        <v>93</v>
      </c>
      <c r="DQ49" s="14">
        <v>124</v>
      </c>
      <c r="DR49" s="16">
        <v>0.80093011238858025</v>
      </c>
      <c r="DS49" s="14">
        <v>202</v>
      </c>
      <c r="DT49" s="14">
        <v>948</v>
      </c>
      <c r="DU49" s="14">
        <v>25</v>
      </c>
      <c r="DV49" s="14">
        <v>1175</v>
      </c>
      <c r="DW49" s="14">
        <v>192</v>
      </c>
      <c r="DX49" s="14">
        <v>851</v>
      </c>
      <c r="DY49" s="14">
        <v>40</v>
      </c>
      <c r="DZ49" s="14">
        <v>1083</v>
      </c>
      <c r="EA49" s="14">
        <v>92</v>
      </c>
      <c r="EB49" s="16">
        <v>0.59423847048184986</v>
      </c>
      <c r="EC49" s="14">
        <v>216</v>
      </c>
      <c r="ED49" s="16">
        <v>1.3951685828704301</v>
      </c>
      <c r="EE49" s="14">
        <v>15698</v>
      </c>
      <c r="EF49" s="5">
        <v>24</v>
      </c>
      <c r="EG49" s="45"/>
      <c r="EH49" s="30">
        <v>24</v>
      </c>
      <c r="EI49" s="31" t="s">
        <v>36</v>
      </c>
      <c r="EJ49" s="29"/>
      <c r="EK49" s="6">
        <v>15698</v>
      </c>
      <c r="EL49" s="14">
        <v>225</v>
      </c>
      <c r="EM49" s="14">
        <v>103</v>
      </c>
      <c r="EN49" s="14">
        <v>122</v>
      </c>
      <c r="EO49" s="16">
        <v>0.77716906612307302</v>
      </c>
      <c r="EP49" s="14">
        <v>193</v>
      </c>
      <c r="EQ49" s="14">
        <v>889</v>
      </c>
      <c r="ER49" s="14">
        <v>41</v>
      </c>
      <c r="ES49" s="14">
        <v>1123</v>
      </c>
      <c r="ET49" s="14">
        <v>223</v>
      </c>
      <c r="EU49" s="14">
        <v>861</v>
      </c>
      <c r="EV49" s="14">
        <v>46</v>
      </c>
      <c r="EW49" s="14">
        <v>1130</v>
      </c>
      <c r="EX49" s="14">
        <v>-7</v>
      </c>
      <c r="EY49" s="16">
        <v>-4.4591667728373044E-2</v>
      </c>
      <c r="EZ49" s="14">
        <v>115</v>
      </c>
      <c r="FA49" s="16">
        <v>0.73257739839469993</v>
      </c>
      <c r="FB49" s="14">
        <v>15813</v>
      </c>
      <c r="FC49" s="67">
        <v>24</v>
      </c>
      <c r="FD49" s="45"/>
      <c r="FE49" s="30">
        <v>24</v>
      </c>
      <c r="FF49" s="31" t="s">
        <v>36</v>
      </c>
      <c r="FG49" s="29"/>
      <c r="FH49" s="6">
        <v>15813</v>
      </c>
      <c r="FI49" s="14">
        <v>211</v>
      </c>
      <c r="FJ49" s="14">
        <v>107</v>
      </c>
      <c r="FK49" s="14">
        <v>104</v>
      </c>
      <c r="FL49" s="16">
        <v>0.65768671346360585</v>
      </c>
      <c r="FM49" s="14">
        <v>179</v>
      </c>
      <c r="FN49" s="14">
        <v>925</v>
      </c>
      <c r="FO49" s="14">
        <v>46</v>
      </c>
      <c r="FP49" s="14">
        <v>1150</v>
      </c>
      <c r="FQ49" s="14">
        <v>209</v>
      </c>
      <c r="FR49" s="14">
        <v>828</v>
      </c>
      <c r="FS49" s="14">
        <v>63</v>
      </c>
      <c r="FT49" s="14">
        <v>1100</v>
      </c>
      <c r="FU49" s="14">
        <v>50</v>
      </c>
      <c r="FV49" s="16">
        <v>0.31619553531904127</v>
      </c>
      <c r="FW49" s="14">
        <v>154</v>
      </c>
      <c r="FX49" s="16">
        <v>0.97388224878264718</v>
      </c>
      <c r="FY49" s="14">
        <v>15967</v>
      </c>
      <c r="FZ49" s="5">
        <v>24</v>
      </c>
      <c r="GA49" s="45"/>
      <c r="GB49" s="30">
        <v>24</v>
      </c>
      <c r="GC49" s="31" t="s">
        <v>36</v>
      </c>
      <c r="GD49" s="29"/>
      <c r="GE49" s="6">
        <v>15745</v>
      </c>
      <c r="GF49" s="14">
        <v>204</v>
      </c>
      <c r="GG49" s="14">
        <v>84</v>
      </c>
      <c r="GH49" s="14">
        <v>120</v>
      </c>
      <c r="GI49" s="16">
        <v>0.76214671324229921</v>
      </c>
      <c r="GJ49" s="14">
        <v>201</v>
      </c>
      <c r="GK49" s="14">
        <v>874</v>
      </c>
      <c r="GL49" s="14">
        <v>58</v>
      </c>
      <c r="GM49" s="14">
        <v>1133</v>
      </c>
      <c r="GN49" s="14">
        <v>199</v>
      </c>
      <c r="GO49" s="14">
        <v>829</v>
      </c>
      <c r="GP49" s="14">
        <v>67</v>
      </c>
      <c r="GQ49" s="14">
        <v>1095</v>
      </c>
      <c r="GR49" s="14">
        <v>38</v>
      </c>
      <c r="GS49" s="16">
        <v>0.24134645919339473</v>
      </c>
      <c r="GT49" s="14">
        <v>158</v>
      </c>
      <c r="GU49" s="16">
        <v>1.0034931724356939</v>
      </c>
      <c r="GV49" s="14">
        <v>15903</v>
      </c>
      <c r="GW49" s="67">
        <v>24</v>
      </c>
      <c r="GX49" s="45"/>
      <c r="GY49" s="30">
        <v>24</v>
      </c>
      <c r="GZ49" s="31" t="s">
        <v>36</v>
      </c>
      <c r="HA49" s="29"/>
      <c r="HB49" s="6">
        <v>15903</v>
      </c>
      <c r="HC49" s="14">
        <v>196</v>
      </c>
      <c r="HD49" s="14">
        <v>91</v>
      </c>
      <c r="HE49" s="14">
        <v>105</v>
      </c>
      <c r="HF49" s="16">
        <v>0.66025278249386909</v>
      </c>
      <c r="HG49" s="14">
        <v>230</v>
      </c>
      <c r="HH49" s="14">
        <v>851</v>
      </c>
      <c r="HI49" s="14">
        <v>59</v>
      </c>
      <c r="HJ49" s="14">
        <v>1140</v>
      </c>
      <c r="HK49" s="14">
        <v>230</v>
      </c>
      <c r="HL49" s="14">
        <v>831</v>
      </c>
      <c r="HM49" s="14">
        <v>57</v>
      </c>
      <c r="HN49" s="14">
        <v>1118</v>
      </c>
      <c r="HO49" s="14">
        <v>22</v>
      </c>
      <c r="HP49" s="16">
        <v>0.13833867823681067</v>
      </c>
      <c r="HQ49" s="14">
        <v>127</v>
      </c>
      <c r="HR49" s="16">
        <v>0.79859146073067966</v>
      </c>
      <c r="HS49" s="14">
        <v>16030</v>
      </c>
      <c r="HT49" s="67">
        <v>24</v>
      </c>
      <c r="HY49" s="16"/>
      <c r="II49" s="16"/>
      <c r="IK49" s="16"/>
      <c r="IR49" s="16"/>
    </row>
    <row r="50" spans="1:252" ht="12.75" customHeight="1">
      <c r="A50" s="30">
        <v>25</v>
      </c>
      <c r="B50" s="31" t="s">
        <v>37</v>
      </c>
      <c r="C50" s="29"/>
      <c r="D50" s="6">
        <v>12764</v>
      </c>
      <c r="E50" s="14">
        <v>133</v>
      </c>
      <c r="F50" s="14">
        <v>74</v>
      </c>
      <c r="G50" s="14">
        <v>59</v>
      </c>
      <c r="H50" s="16">
        <v>0.46223754308994047</v>
      </c>
      <c r="I50" s="14">
        <v>233</v>
      </c>
      <c r="J50" s="14">
        <v>790</v>
      </c>
      <c r="K50" s="14">
        <v>6</v>
      </c>
      <c r="L50" s="14">
        <v>1029</v>
      </c>
      <c r="M50" s="14">
        <v>260</v>
      </c>
      <c r="N50" s="14">
        <v>479</v>
      </c>
      <c r="O50" s="14">
        <v>34</v>
      </c>
      <c r="P50" s="14">
        <v>773</v>
      </c>
      <c r="Q50" s="14">
        <v>256</v>
      </c>
      <c r="R50" s="16">
        <v>2.0056408649326229</v>
      </c>
      <c r="S50" s="14">
        <v>315</v>
      </c>
      <c r="T50" s="16">
        <v>2.4678784080225635</v>
      </c>
      <c r="U50" s="14">
        <v>13079</v>
      </c>
      <c r="V50" s="67">
        <v>25</v>
      </c>
      <c r="W50" s="45"/>
      <c r="X50" s="30">
        <v>25</v>
      </c>
      <c r="Y50" s="31" t="s">
        <v>37</v>
      </c>
      <c r="Z50" s="29"/>
      <c r="AA50" s="6">
        <v>13079</v>
      </c>
      <c r="AB50" s="14">
        <v>121</v>
      </c>
      <c r="AC50" s="14">
        <v>93</v>
      </c>
      <c r="AD50" s="14">
        <v>28</v>
      </c>
      <c r="AE50" s="16">
        <v>0.21408364553864973</v>
      </c>
      <c r="AF50" s="14">
        <v>252</v>
      </c>
      <c r="AG50" s="14">
        <v>952</v>
      </c>
      <c r="AH50" s="14">
        <v>8</v>
      </c>
      <c r="AI50" s="14">
        <v>1212</v>
      </c>
      <c r="AJ50" s="14">
        <v>229</v>
      </c>
      <c r="AK50" s="14">
        <v>512</v>
      </c>
      <c r="AL50" s="14">
        <v>12</v>
      </c>
      <c r="AM50" s="14">
        <v>753</v>
      </c>
      <c r="AN50" s="14">
        <v>459</v>
      </c>
      <c r="AO50" s="16">
        <v>3.5094426179371507</v>
      </c>
      <c r="AP50" s="14">
        <v>487</v>
      </c>
      <c r="AQ50" s="16">
        <v>3.7235262634758008</v>
      </c>
      <c r="AR50" s="14">
        <v>13566</v>
      </c>
      <c r="AS50" s="67">
        <v>25</v>
      </c>
      <c r="AT50" s="45"/>
      <c r="AU50" s="30">
        <v>25</v>
      </c>
      <c r="AV50" s="31" t="s">
        <v>37</v>
      </c>
      <c r="AW50" s="29"/>
      <c r="AX50" s="6">
        <v>13566</v>
      </c>
      <c r="AY50" s="14">
        <v>174</v>
      </c>
      <c r="AZ50" s="14">
        <v>91</v>
      </c>
      <c r="BA50" s="14">
        <v>83</v>
      </c>
      <c r="BB50" s="16">
        <v>0.61182367683915673</v>
      </c>
      <c r="BC50" s="14">
        <v>235</v>
      </c>
      <c r="BD50" s="14">
        <v>799</v>
      </c>
      <c r="BE50" s="14">
        <v>4</v>
      </c>
      <c r="BF50" s="14">
        <v>1038</v>
      </c>
      <c r="BG50" s="14">
        <v>209</v>
      </c>
      <c r="BH50" s="14">
        <v>562</v>
      </c>
      <c r="BI50" s="14">
        <v>7</v>
      </c>
      <c r="BJ50" s="14">
        <v>778</v>
      </c>
      <c r="BK50" s="14">
        <v>260</v>
      </c>
      <c r="BL50" s="16">
        <v>1.9165560961226595</v>
      </c>
      <c r="BM50" s="14">
        <v>343</v>
      </c>
      <c r="BN50" s="16">
        <v>2.5283797729618165</v>
      </c>
      <c r="BO50" s="14">
        <v>13909</v>
      </c>
      <c r="BP50" s="67">
        <v>25</v>
      </c>
      <c r="BQ50" s="45"/>
      <c r="BR50" s="30">
        <v>25</v>
      </c>
      <c r="BS50" s="31" t="s">
        <v>37</v>
      </c>
      <c r="BT50" s="29"/>
      <c r="BU50" s="6">
        <v>13832</v>
      </c>
      <c r="BV50" s="14">
        <v>162</v>
      </c>
      <c r="BW50" s="14">
        <v>78</v>
      </c>
      <c r="BX50" s="14">
        <v>84</v>
      </c>
      <c r="BY50" s="16">
        <v>0.60728744939271251</v>
      </c>
      <c r="BZ50" s="14">
        <v>239</v>
      </c>
      <c r="CA50" s="14">
        <v>844</v>
      </c>
      <c r="CB50" s="14">
        <v>11</v>
      </c>
      <c r="CC50" s="14">
        <v>1094</v>
      </c>
      <c r="CD50" s="14">
        <v>274</v>
      </c>
      <c r="CE50" s="14">
        <v>603</v>
      </c>
      <c r="CF50" s="14">
        <v>8</v>
      </c>
      <c r="CG50" s="14">
        <v>885</v>
      </c>
      <c r="CH50" s="14">
        <v>209</v>
      </c>
      <c r="CI50" s="16">
        <v>1.5109890109890109</v>
      </c>
      <c r="CJ50" s="14">
        <v>293</v>
      </c>
      <c r="CK50" s="16">
        <v>2.1182764603817237</v>
      </c>
      <c r="CL50" s="14">
        <v>14125</v>
      </c>
      <c r="CM50" s="67">
        <v>25</v>
      </c>
      <c r="CN50" s="30">
        <v>25</v>
      </c>
      <c r="CO50" s="31" t="s">
        <v>37</v>
      </c>
      <c r="CP50" s="29"/>
      <c r="CQ50" s="6">
        <v>14125</v>
      </c>
      <c r="CR50" s="14">
        <v>130</v>
      </c>
      <c r="CS50" s="14">
        <v>79</v>
      </c>
      <c r="CT50" s="14">
        <v>51</v>
      </c>
      <c r="CU50" s="16">
        <v>0.36106194690265486</v>
      </c>
      <c r="CV50" s="14">
        <v>266</v>
      </c>
      <c r="CW50" s="14">
        <v>735</v>
      </c>
      <c r="CX50" s="14">
        <v>17</v>
      </c>
      <c r="CY50" s="14">
        <v>1018</v>
      </c>
      <c r="CZ50" s="14">
        <v>242</v>
      </c>
      <c r="DA50" s="14">
        <v>583</v>
      </c>
      <c r="DB50" s="14">
        <v>14</v>
      </c>
      <c r="DC50" s="14">
        <v>839</v>
      </c>
      <c r="DD50" s="14">
        <v>179</v>
      </c>
      <c r="DE50" s="16">
        <v>1.2672566371681415</v>
      </c>
      <c r="DF50" s="14">
        <v>230</v>
      </c>
      <c r="DG50" s="16">
        <v>1.6283185840707963</v>
      </c>
      <c r="DH50" s="14">
        <v>14355</v>
      </c>
      <c r="DI50" s="67">
        <v>25</v>
      </c>
      <c r="DJ50" s="45"/>
      <c r="DK50" s="30">
        <v>25</v>
      </c>
      <c r="DL50" s="31" t="s">
        <v>37</v>
      </c>
      <c r="DM50" s="29"/>
      <c r="DN50" s="6">
        <v>14355</v>
      </c>
      <c r="DO50" s="14">
        <v>143</v>
      </c>
      <c r="DP50" s="14">
        <v>86</v>
      </c>
      <c r="DQ50" s="14">
        <v>57</v>
      </c>
      <c r="DR50" s="16">
        <v>0.39707419017763845</v>
      </c>
      <c r="DS50" s="14">
        <v>218</v>
      </c>
      <c r="DT50" s="14">
        <v>746</v>
      </c>
      <c r="DU50" s="14">
        <v>40</v>
      </c>
      <c r="DV50" s="14">
        <v>1004</v>
      </c>
      <c r="DW50" s="14">
        <v>261</v>
      </c>
      <c r="DX50" s="14">
        <v>679</v>
      </c>
      <c r="DY50" s="14">
        <v>24</v>
      </c>
      <c r="DZ50" s="14">
        <v>964</v>
      </c>
      <c r="EA50" s="14">
        <v>40</v>
      </c>
      <c r="EB50" s="16">
        <v>0.27864855451062348</v>
      </c>
      <c r="EC50" s="14">
        <v>97</v>
      </c>
      <c r="ED50" s="16">
        <v>0.67572274468826199</v>
      </c>
      <c r="EE50" s="14">
        <v>14452</v>
      </c>
      <c r="EF50" s="5">
        <v>25</v>
      </c>
      <c r="EG50" s="45"/>
      <c r="EH50" s="30">
        <v>25</v>
      </c>
      <c r="EI50" s="31" t="s">
        <v>37</v>
      </c>
      <c r="EJ50" s="29"/>
      <c r="EK50" s="6">
        <v>14452</v>
      </c>
      <c r="EL50" s="14">
        <v>127</v>
      </c>
      <c r="EM50" s="14">
        <v>99</v>
      </c>
      <c r="EN50" s="14">
        <v>28</v>
      </c>
      <c r="EO50" s="16">
        <v>0.19374481040686412</v>
      </c>
      <c r="EP50" s="14">
        <v>202</v>
      </c>
      <c r="EQ50" s="14">
        <v>704</v>
      </c>
      <c r="ER50" s="14">
        <v>38</v>
      </c>
      <c r="ES50" s="14">
        <v>944</v>
      </c>
      <c r="ET50" s="14">
        <v>229</v>
      </c>
      <c r="EU50" s="14">
        <v>592</v>
      </c>
      <c r="EV50" s="14">
        <v>26</v>
      </c>
      <c r="EW50" s="14">
        <v>847</v>
      </c>
      <c r="EX50" s="14">
        <v>97</v>
      </c>
      <c r="EY50" s="16">
        <v>0.67118737890949354</v>
      </c>
      <c r="EZ50" s="14">
        <v>125</v>
      </c>
      <c r="FA50" s="16">
        <v>0.86493218931635762</v>
      </c>
      <c r="FB50" s="14">
        <v>14577</v>
      </c>
      <c r="FC50" s="67">
        <v>25</v>
      </c>
      <c r="FD50" s="45"/>
      <c r="FE50" s="30">
        <v>25</v>
      </c>
      <c r="FF50" s="31" t="s">
        <v>37</v>
      </c>
      <c r="FG50" s="29"/>
      <c r="FH50" s="6">
        <v>14577</v>
      </c>
      <c r="FI50" s="14">
        <v>142</v>
      </c>
      <c r="FJ50" s="14">
        <v>71</v>
      </c>
      <c r="FK50" s="14">
        <v>71</v>
      </c>
      <c r="FL50" s="16">
        <v>0.48706866982232283</v>
      </c>
      <c r="FM50" s="14">
        <v>220</v>
      </c>
      <c r="FN50" s="14">
        <v>723</v>
      </c>
      <c r="FO50" s="14">
        <v>44</v>
      </c>
      <c r="FP50" s="14">
        <v>987</v>
      </c>
      <c r="FQ50" s="14">
        <v>212</v>
      </c>
      <c r="FR50" s="14">
        <v>534</v>
      </c>
      <c r="FS50" s="14">
        <v>24</v>
      </c>
      <c r="FT50" s="14">
        <v>770</v>
      </c>
      <c r="FU50" s="14">
        <v>217</v>
      </c>
      <c r="FV50" s="16">
        <v>1.4886464979076628</v>
      </c>
      <c r="FW50" s="14">
        <v>288</v>
      </c>
      <c r="FX50" s="16">
        <v>1.9757151677299856</v>
      </c>
      <c r="FY50" s="14">
        <v>14865</v>
      </c>
      <c r="FZ50" s="5">
        <v>25</v>
      </c>
      <c r="GA50" s="45"/>
      <c r="GB50" s="30">
        <v>25</v>
      </c>
      <c r="GC50" s="31" t="s">
        <v>37</v>
      </c>
      <c r="GD50" s="29"/>
      <c r="GE50" s="6">
        <v>14987</v>
      </c>
      <c r="GF50" s="14">
        <v>143</v>
      </c>
      <c r="GG50" s="14">
        <v>90</v>
      </c>
      <c r="GH50" s="14">
        <v>53</v>
      </c>
      <c r="GI50" s="16">
        <v>0.35363982117835457</v>
      </c>
      <c r="GJ50" s="14">
        <v>194</v>
      </c>
      <c r="GK50" s="14">
        <v>708</v>
      </c>
      <c r="GL50" s="14">
        <v>56</v>
      </c>
      <c r="GM50" s="14">
        <v>958</v>
      </c>
      <c r="GN50" s="14">
        <v>227</v>
      </c>
      <c r="GO50" s="14">
        <v>593</v>
      </c>
      <c r="GP50" s="14">
        <v>23</v>
      </c>
      <c r="GQ50" s="14">
        <v>843</v>
      </c>
      <c r="GR50" s="14">
        <v>115</v>
      </c>
      <c r="GS50" s="16">
        <v>0.76733168746246749</v>
      </c>
      <c r="GT50" s="14">
        <v>168</v>
      </c>
      <c r="GU50" s="16">
        <v>1.1209715086408221</v>
      </c>
      <c r="GV50" s="14">
        <v>15155</v>
      </c>
      <c r="GW50" s="67">
        <v>25</v>
      </c>
      <c r="GX50" s="45"/>
      <c r="GY50" s="30">
        <v>25</v>
      </c>
      <c r="GZ50" s="31" t="s">
        <v>37</v>
      </c>
      <c r="HA50" s="29"/>
      <c r="HB50" s="6">
        <v>15155</v>
      </c>
      <c r="HC50" s="14">
        <v>154</v>
      </c>
      <c r="HD50" s="14">
        <v>87</v>
      </c>
      <c r="HE50" s="14">
        <v>67</v>
      </c>
      <c r="HF50" s="16">
        <v>0.44209831738700101</v>
      </c>
      <c r="HG50" s="14">
        <v>230</v>
      </c>
      <c r="HH50" s="14">
        <v>787</v>
      </c>
      <c r="HI50" s="14">
        <v>33</v>
      </c>
      <c r="HJ50" s="14">
        <v>1050</v>
      </c>
      <c r="HK50" s="14">
        <v>234</v>
      </c>
      <c r="HL50" s="14">
        <v>617</v>
      </c>
      <c r="HM50" s="14">
        <v>17</v>
      </c>
      <c r="HN50" s="14">
        <v>868</v>
      </c>
      <c r="HO50" s="14">
        <v>182</v>
      </c>
      <c r="HP50" s="16">
        <v>1.2009237875288685</v>
      </c>
      <c r="HQ50" s="14">
        <v>249</v>
      </c>
      <c r="HR50" s="16">
        <v>1.6430221049158693</v>
      </c>
      <c r="HS50" s="14">
        <v>15404</v>
      </c>
      <c r="HT50" s="67">
        <v>25</v>
      </c>
      <c r="HY50" s="16"/>
      <c r="II50" s="16"/>
      <c r="IK50" s="16"/>
      <c r="IR50" s="16"/>
    </row>
    <row r="51" spans="1:252" ht="12.75" customHeight="1">
      <c r="A51" s="30">
        <v>26</v>
      </c>
      <c r="B51" s="31" t="s">
        <v>38</v>
      </c>
      <c r="C51" s="29"/>
      <c r="D51" s="6">
        <v>26609</v>
      </c>
      <c r="E51" s="14">
        <v>380</v>
      </c>
      <c r="F51" s="14">
        <v>114</v>
      </c>
      <c r="G51" s="14">
        <v>266</v>
      </c>
      <c r="H51" s="16">
        <v>0.99966176857454248</v>
      </c>
      <c r="I51" s="14">
        <v>758</v>
      </c>
      <c r="J51" s="14">
        <v>1543</v>
      </c>
      <c r="K51" s="14">
        <v>2</v>
      </c>
      <c r="L51" s="14">
        <v>2303</v>
      </c>
      <c r="M51" s="14">
        <v>598</v>
      </c>
      <c r="N51" s="14">
        <v>1433</v>
      </c>
      <c r="O51" s="14">
        <v>36</v>
      </c>
      <c r="P51" s="14">
        <v>2067</v>
      </c>
      <c r="Q51" s="14">
        <v>236</v>
      </c>
      <c r="R51" s="16">
        <v>0.88691796008869184</v>
      </c>
      <c r="S51" s="14">
        <v>502</v>
      </c>
      <c r="T51" s="16">
        <v>1.8865797286632342</v>
      </c>
      <c r="U51" s="14">
        <v>27111</v>
      </c>
      <c r="V51" s="67">
        <v>26</v>
      </c>
      <c r="W51" s="45"/>
      <c r="X51" s="30">
        <v>26</v>
      </c>
      <c r="Y51" s="31" t="s">
        <v>38</v>
      </c>
      <c r="Z51" s="29"/>
      <c r="AA51" s="6">
        <v>27111</v>
      </c>
      <c r="AB51" s="14">
        <v>390</v>
      </c>
      <c r="AC51" s="14">
        <v>107</v>
      </c>
      <c r="AD51" s="14">
        <v>283</v>
      </c>
      <c r="AE51" s="16">
        <v>1.0438567371177752</v>
      </c>
      <c r="AF51" s="14">
        <v>696</v>
      </c>
      <c r="AG51" s="14">
        <v>1602</v>
      </c>
      <c r="AH51" s="14">
        <v>0</v>
      </c>
      <c r="AI51" s="14">
        <v>2298</v>
      </c>
      <c r="AJ51" s="14">
        <v>515</v>
      </c>
      <c r="AK51" s="14">
        <v>1404</v>
      </c>
      <c r="AL51" s="14">
        <v>40</v>
      </c>
      <c r="AM51" s="14">
        <v>1959</v>
      </c>
      <c r="AN51" s="14">
        <v>339</v>
      </c>
      <c r="AO51" s="16">
        <v>1.250414960717052</v>
      </c>
      <c r="AP51" s="14">
        <v>622</v>
      </c>
      <c r="AQ51" s="16">
        <v>2.2942716978348274</v>
      </c>
      <c r="AR51" s="14">
        <v>27733</v>
      </c>
      <c r="AS51" s="67">
        <v>26</v>
      </c>
      <c r="AT51" s="45"/>
      <c r="AU51" s="30">
        <v>26</v>
      </c>
      <c r="AV51" s="31" t="s">
        <v>38</v>
      </c>
      <c r="AW51" s="29"/>
      <c r="AX51" s="6">
        <v>27733</v>
      </c>
      <c r="AY51" s="14">
        <v>397</v>
      </c>
      <c r="AZ51" s="14">
        <v>127</v>
      </c>
      <c r="BA51" s="14">
        <v>270</v>
      </c>
      <c r="BB51" s="16">
        <v>0.97356939386290708</v>
      </c>
      <c r="BC51" s="14">
        <v>808</v>
      </c>
      <c r="BD51" s="14">
        <v>2053</v>
      </c>
      <c r="BE51" s="14">
        <v>3</v>
      </c>
      <c r="BF51" s="14">
        <v>2864</v>
      </c>
      <c r="BG51" s="14">
        <v>533</v>
      </c>
      <c r="BH51" s="14">
        <v>1480</v>
      </c>
      <c r="BI51" s="14">
        <v>50</v>
      </c>
      <c r="BJ51" s="14">
        <v>2063</v>
      </c>
      <c r="BK51" s="14">
        <v>801</v>
      </c>
      <c r="BL51" s="16">
        <v>2.8882558684599573</v>
      </c>
      <c r="BM51" s="14">
        <v>1071</v>
      </c>
      <c r="BN51" s="16">
        <v>3.8618252623228648</v>
      </c>
      <c r="BO51" s="14">
        <v>28804</v>
      </c>
      <c r="BP51" s="67">
        <v>26</v>
      </c>
      <c r="BQ51" s="45"/>
      <c r="BR51" s="30">
        <v>26</v>
      </c>
      <c r="BS51" s="31" t="s">
        <v>38</v>
      </c>
      <c r="BT51" s="29"/>
      <c r="BU51" s="6">
        <v>28516</v>
      </c>
      <c r="BV51" s="14">
        <v>362</v>
      </c>
      <c r="BW51" s="14">
        <v>111</v>
      </c>
      <c r="BX51" s="14">
        <v>251</v>
      </c>
      <c r="BY51" s="16">
        <v>0.88020760274933363</v>
      </c>
      <c r="BZ51" s="14">
        <v>805</v>
      </c>
      <c r="CA51" s="14">
        <v>2314</v>
      </c>
      <c r="CB51" s="14">
        <v>32</v>
      </c>
      <c r="CC51" s="14">
        <v>3151</v>
      </c>
      <c r="CD51" s="14">
        <v>569</v>
      </c>
      <c r="CE51" s="14">
        <v>1562</v>
      </c>
      <c r="CF51" s="14">
        <v>8</v>
      </c>
      <c r="CG51" s="14">
        <v>2139</v>
      </c>
      <c r="CH51" s="14">
        <v>1012</v>
      </c>
      <c r="CI51" s="16">
        <v>3.548884836582971</v>
      </c>
      <c r="CJ51" s="14">
        <v>1263</v>
      </c>
      <c r="CK51" s="16">
        <v>4.4290924393323046</v>
      </c>
      <c r="CL51" s="14">
        <v>29779</v>
      </c>
      <c r="CM51" s="67">
        <v>26</v>
      </c>
      <c r="CN51" s="30">
        <v>26</v>
      </c>
      <c r="CO51" s="31" t="s">
        <v>38</v>
      </c>
      <c r="CP51" s="29"/>
      <c r="CQ51" s="6">
        <v>29779</v>
      </c>
      <c r="CR51" s="14">
        <v>432</v>
      </c>
      <c r="CS51" s="14">
        <v>112</v>
      </c>
      <c r="CT51" s="14">
        <v>320</v>
      </c>
      <c r="CU51" s="16">
        <v>1.0745827596628497</v>
      </c>
      <c r="CV51" s="14">
        <v>826</v>
      </c>
      <c r="CW51" s="14">
        <v>1878</v>
      </c>
      <c r="CX51" s="14">
        <v>13</v>
      </c>
      <c r="CY51" s="14">
        <v>2717</v>
      </c>
      <c r="CZ51" s="14">
        <v>635</v>
      </c>
      <c r="DA51" s="14">
        <v>1690</v>
      </c>
      <c r="DB51" s="14">
        <v>14</v>
      </c>
      <c r="DC51" s="14">
        <v>2339</v>
      </c>
      <c r="DD51" s="14">
        <v>378</v>
      </c>
      <c r="DE51" s="16">
        <v>1.2693508848517412</v>
      </c>
      <c r="DF51" s="14">
        <v>698</v>
      </c>
      <c r="DG51" s="16">
        <v>2.3439336445145909</v>
      </c>
      <c r="DH51" s="14">
        <v>30477</v>
      </c>
      <c r="DI51" s="67">
        <v>26</v>
      </c>
      <c r="DJ51" s="45"/>
      <c r="DK51" s="30">
        <v>26</v>
      </c>
      <c r="DL51" s="31" t="s">
        <v>38</v>
      </c>
      <c r="DM51" s="29"/>
      <c r="DN51" s="6">
        <v>30477</v>
      </c>
      <c r="DO51" s="14">
        <v>420</v>
      </c>
      <c r="DP51" s="14">
        <v>131</v>
      </c>
      <c r="DQ51" s="14">
        <v>289</v>
      </c>
      <c r="DR51" s="16">
        <v>0.94825606194835454</v>
      </c>
      <c r="DS51" s="14">
        <v>789</v>
      </c>
      <c r="DT51" s="14">
        <v>1875</v>
      </c>
      <c r="DU51" s="14">
        <v>22</v>
      </c>
      <c r="DV51" s="14">
        <v>2686</v>
      </c>
      <c r="DW51" s="14">
        <v>638</v>
      </c>
      <c r="DX51" s="14">
        <v>1665</v>
      </c>
      <c r="DY51" s="14">
        <v>17</v>
      </c>
      <c r="DZ51" s="14">
        <v>2320</v>
      </c>
      <c r="EA51" s="14">
        <v>366</v>
      </c>
      <c r="EB51" s="16">
        <v>1.2009056009449748</v>
      </c>
      <c r="EC51" s="14">
        <v>655</v>
      </c>
      <c r="ED51" s="16">
        <v>2.1491616628933294</v>
      </c>
      <c r="EE51" s="14">
        <v>31132</v>
      </c>
      <c r="EF51" s="5">
        <v>26</v>
      </c>
      <c r="EG51" s="45"/>
      <c r="EH51" s="30">
        <v>26</v>
      </c>
      <c r="EI51" s="31" t="s">
        <v>38</v>
      </c>
      <c r="EJ51" s="29"/>
      <c r="EK51" s="6">
        <v>31132</v>
      </c>
      <c r="EL51" s="14">
        <v>432</v>
      </c>
      <c r="EM51" s="14">
        <v>139</v>
      </c>
      <c r="EN51" s="14">
        <v>293</v>
      </c>
      <c r="EO51" s="16">
        <v>0.94115379673647692</v>
      </c>
      <c r="EP51" s="14">
        <v>805</v>
      </c>
      <c r="EQ51" s="14">
        <v>1754</v>
      </c>
      <c r="ER51" s="14">
        <v>32</v>
      </c>
      <c r="ES51" s="14">
        <v>2591</v>
      </c>
      <c r="ET51" s="14">
        <v>624</v>
      </c>
      <c r="EU51" s="14">
        <v>1599</v>
      </c>
      <c r="EV51" s="14">
        <v>32</v>
      </c>
      <c r="EW51" s="14">
        <v>2255</v>
      </c>
      <c r="EX51" s="14">
        <v>336</v>
      </c>
      <c r="EY51" s="16">
        <v>1.0792753436978029</v>
      </c>
      <c r="EZ51" s="14">
        <v>629</v>
      </c>
      <c r="FA51" s="16">
        <v>2.0204291404342798</v>
      </c>
      <c r="FB51" s="14">
        <v>31761</v>
      </c>
      <c r="FC51" s="67">
        <v>26</v>
      </c>
      <c r="FD51" s="45"/>
      <c r="FE51" s="30">
        <v>26</v>
      </c>
      <c r="FF51" s="31" t="s">
        <v>38</v>
      </c>
      <c r="FG51" s="29"/>
      <c r="FH51" s="6">
        <v>31761</v>
      </c>
      <c r="FI51" s="14">
        <v>437</v>
      </c>
      <c r="FJ51" s="14">
        <v>141</v>
      </c>
      <c r="FK51" s="14">
        <v>296</v>
      </c>
      <c r="FL51" s="16">
        <v>0.93196058058625364</v>
      </c>
      <c r="FM51" s="14">
        <v>740</v>
      </c>
      <c r="FN51" s="14">
        <v>1635</v>
      </c>
      <c r="FO51" s="14">
        <v>41</v>
      </c>
      <c r="FP51" s="14">
        <v>2416</v>
      </c>
      <c r="FQ51" s="14">
        <v>633</v>
      </c>
      <c r="FR51" s="14">
        <v>1715</v>
      </c>
      <c r="FS51" s="14">
        <v>20</v>
      </c>
      <c r="FT51" s="14">
        <v>2368</v>
      </c>
      <c r="FU51" s="14">
        <v>48</v>
      </c>
      <c r="FV51" s="16">
        <v>0.15112874279777083</v>
      </c>
      <c r="FW51" s="14">
        <v>344</v>
      </c>
      <c r="FX51" s="16">
        <v>1.0830893233840244</v>
      </c>
      <c r="FY51" s="14">
        <v>32105</v>
      </c>
      <c r="FZ51" s="5">
        <v>26</v>
      </c>
      <c r="GA51" s="45"/>
      <c r="GB51" s="30">
        <v>26</v>
      </c>
      <c r="GC51" s="31" t="s">
        <v>38</v>
      </c>
      <c r="GD51" s="29"/>
      <c r="GE51" s="6">
        <v>32777</v>
      </c>
      <c r="GF51" s="14">
        <v>415</v>
      </c>
      <c r="GG51" s="14">
        <v>131</v>
      </c>
      <c r="GH51" s="14">
        <v>284</v>
      </c>
      <c r="GI51" s="16">
        <v>0.86646123806327602</v>
      </c>
      <c r="GJ51" s="14">
        <v>713</v>
      </c>
      <c r="GK51" s="14">
        <v>1670</v>
      </c>
      <c r="GL51" s="14">
        <v>30</v>
      </c>
      <c r="GM51" s="14">
        <v>2413</v>
      </c>
      <c r="GN51" s="14">
        <v>634</v>
      </c>
      <c r="GO51" s="14">
        <v>1709</v>
      </c>
      <c r="GP51" s="14">
        <v>28</v>
      </c>
      <c r="GQ51" s="14">
        <v>2371</v>
      </c>
      <c r="GR51" s="14">
        <v>42</v>
      </c>
      <c r="GS51" s="16">
        <v>0.12813863379809012</v>
      </c>
      <c r="GT51" s="14">
        <v>326</v>
      </c>
      <c r="GU51" s="16">
        <v>0.99459987186136622</v>
      </c>
      <c r="GV51" s="14">
        <v>33103</v>
      </c>
      <c r="GW51" s="67">
        <v>26</v>
      </c>
      <c r="GX51" s="45"/>
      <c r="GY51" s="30">
        <v>26</v>
      </c>
      <c r="GZ51" s="31" t="s">
        <v>38</v>
      </c>
      <c r="HA51" s="29"/>
      <c r="HB51" s="6">
        <v>33103</v>
      </c>
      <c r="HC51" s="14">
        <v>420</v>
      </c>
      <c r="HD51" s="14">
        <v>130</v>
      </c>
      <c r="HE51" s="14">
        <v>290</v>
      </c>
      <c r="HF51" s="16">
        <v>0.87605352989155072</v>
      </c>
      <c r="HG51" s="14">
        <v>726</v>
      </c>
      <c r="HH51" s="14">
        <v>1596</v>
      </c>
      <c r="HI51" s="14">
        <v>42</v>
      </c>
      <c r="HJ51" s="14">
        <v>2364</v>
      </c>
      <c r="HK51" s="14">
        <v>850</v>
      </c>
      <c r="HL51" s="14">
        <v>1611</v>
      </c>
      <c r="HM51" s="14">
        <v>31</v>
      </c>
      <c r="HN51" s="14">
        <v>2492</v>
      </c>
      <c r="HO51" s="14">
        <v>-128</v>
      </c>
      <c r="HP51" s="16">
        <v>-0.38667190284868441</v>
      </c>
      <c r="HQ51" s="14">
        <v>162</v>
      </c>
      <c r="HR51" s="16">
        <v>0.4893816270428662</v>
      </c>
      <c r="HS51" s="14">
        <v>33265</v>
      </c>
      <c r="HT51" s="67">
        <v>26</v>
      </c>
      <c r="HY51" s="16"/>
      <c r="II51" s="16"/>
      <c r="IK51" s="16"/>
      <c r="IR51" s="16"/>
    </row>
    <row r="52" spans="1:252" ht="12.75" customHeight="1">
      <c r="A52" s="30">
        <v>27</v>
      </c>
      <c r="B52" s="31" t="s">
        <v>39</v>
      </c>
      <c r="C52" s="29"/>
      <c r="D52" s="6">
        <v>14338</v>
      </c>
      <c r="E52" s="14">
        <v>199</v>
      </c>
      <c r="F52" s="14">
        <v>81</v>
      </c>
      <c r="G52" s="14">
        <v>118</v>
      </c>
      <c r="H52" s="16">
        <v>0.8229878644162365</v>
      </c>
      <c r="I52" s="14">
        <v>256</v>
      </c>
      <c r="J52" s="14">
        <v>753</v>
      </c>
      <c r="K52" s="14">
        <v>0</v>
      </c>
      <c r="L52" s="14">
        <v>1009</v>
      </c>
      <c r="M52" s="14">
        <v>342</v>
      </c>
      <c r="N52" s="14">
        <v>688</v>
      </c>
      <c r="O52" s="14">
        <v>70</v>
      </c>
      <c r="P52" s="14">
        <v>1100</v>
      </c>
      <c r="Q52" s="14">
        <v>-91</v>
      </c>
      <c r="R52" s="16">
        <v>-0.63467708188031802</v>
      </c>
      <c r="S52" s="14">
        <v>27</v>
      </c>
      <c r="T52" s="16">
        <v>0.18831078253591854</v>
      </c>
      <c r="U52" s="14">
        <v>14365</v>
      </c>
      <c r="V52" s="67">
        <v>27</v>
      </c>
      <c r="W52" s="45"/>
      <c r="X52" s="30">
        <v>27</v>
      </c>
      <c r="Y52" s="31" t="s">
        <v>39</v>
      </c>
      <c r="Z52" s="29"/>
      <c r="AA52" s="6">
        <v>14365</v>
      </c>
      <c r="AB52" s="14">
        <v>192</v>
      </c>
      <c r="AC52" s="14">
        <v>67</v>
      </c>
      <c r="AD52" s="14">
        <v>125</v>
      </c>
      <c r="AE52" s="16">
        <v>0.87017055342847194</v>
      </c>
      <c r="AF52" s="14">
        <v>245</v>
      </c>
      <c r="AG52" s="14">
        <v>789</v>
      </c>
      <c r="AH52" s="14">
        <v>2</v>
      </c>
      <c r="AI52" s="14">
        <v>1036</v>
      </c>
      <c r="AJ52" s="14">
        <v>274</v>
      </c>
      <c r="AK52" s="14">
        <v>676</v>
      </c>
      <c r="AL52" s="14">
        <v>37</v>
      </c>
      <c r="AM52" s="14">
        <v>987</v>
      </c>
      <c r="AN52" s="14">
        <v>49</v>
      </c>
      <c r="AO52" s="16">
        <v>0.34110685694396103</v>
      </c>
      <c r="AP52" s="14">
        <v>174</v>
      </c>
      <c r="AQ52" s="16">
        <v>1.2112774103724329</v>
      </c>
      <c r="AR52" s="14">
        <v>14539</v>
      </c>
      <c r="AS52" s="67">
        <v>27</v>
      </c>
      <c r="AT52" s="45"/>
      <c r="AU52" s="30">
        <v>27</v>
      </c>
      <c r="AV52" s="31" t="s">
        <v>39</v>
      </c>
      <c r="AW52" s="29"/>
      <c r="AX52" s="6">
        <v>14539</v>
      </c>
      <c r="AY52" s="14">
        <v>184</v>
      </c>
      <c r="AZ52" s="14">
        <v>84</v>
      </c>
      <c r="BA52" s="14">
        <v>100</v>
      </c>
      <c r="BB52" s="16">
        <v>0.68780521356351876</v>
      </c>
      <c r="BC52" s="14">
        <v>239</v>
      </c>
      <c r="BD52" s="14">
        <v>834</v>
      </c>
      <c r="BE52" s="14">
        <v>4</v>
      </c>
      <c r="BF52" s="14">
        <v>1077</v>
      </c>
      <c r="BG52" s="14">
        <v>237</v>
      </c>
      <c r="BH52" s="14">
        <v>675</v>
      </c>
      <c r="BI52" s="14">
        <v>20</v>
      </c>
      <c r="BJ52" s="14">
        <v>932</v>
      </c>
      <c r="BK52" s="14">
        <v>145</v>
      </c>
      <c r="BL52" s="16">
        <v>0.99731755966710223</v>
      </c>
      <c r="BM52" s="14">
        <v>245</v>
      </c>
      <c r="BN52" s="16">
        <v>1.6851227732306211</v>
      </c>
      <c r="BO52" s="14">
        <v>14784</v>
      </c>
      <c r="BP52" s="67">
        <v>27</v>
      </c>
      <c r="BQ52" s="45"/>
      <c r="BR52" s="30">
        <v>27</v>
      </c>
      <c r="BS52" s="31" t="s">
        <v>39</v>
      </c>
      <c r="BT52" s="29"/>
      <c r="BU52" s="6">
        <v>14850</v>
      </c>
      <c r="BV52" s="14">
        <v>170</v>
      </c>
      <c r="BW52" s="14">
        <v>92</v>
      </c>
      <c r="BX52" s="14">
        <v>78</v>
      </c>
      <c r="BY52" s="16">
        <v>0.5252525252525253</v>
      </c>
      <c r="BZ52" s="14">
        <v>236</v>
      </c>
      <c r="CA52" s="14">
        <v>736</v>
      </c>
      <c r="CB52" s="14">
        <v>5</v>
      </c>
      <c r="CC52" s="14">
        <v>977</v>
      </c>
      <c r="CD52" s="14">
        <v>241</v>
      </c>
      <c r="CE52" s="14">
        <v>720</v>
      </c>
      <c r="CF52" s="14">
        <v>13</v>
      </c>
      <c r="CG52" s="14">
        <v>974</v>
      </c>
      <c r="CH52" s="14">
        <v>3</v>
      </c>
      <c r="CI52" s="16">
        <v>2.02020202020202E-2</v>
      </c>
      <c r="CJ52" s="14">
        <v>81</v>
      </c>
      <c r="CK52" s="16">
        <v>0.54545454545454553</v>
      </c>
      <c r="CL52" s="14">
        <v>14931</v>
      </c>
      <c r="CM52" s="67">
        <v>27</v>
      </c>
      <c r="CN52" s="30">
        <v>27</v>
      </c>
      <c r="CO52" s="31" t="s">
        <v>39</v>
      </c>
      <c r="CP52" s="29"/>
      <c r="CQ52" s="6">
        <v>14931</v>
      </c>
      <c r="CR52" s="14">
        <v>202</v>
      </c>
      <c r="CS52" s="14">
        <v>75</v>
      </c>
      <c r="CT52" s="14">
        <v>127</v>
      </c>
      <c r="CU52" s="16">
        <v>0.85057933159198984</v>
      </c>
      <c r="CV52" s="14">
        <v>222</v>
      </c>
      <c r="CW52" s="14">
        <v>711</v>
      </c>
      <c r="CX52" s="14">
        <v>11</v>
      </c>
      <c r="CY52" s="14">
        <v>944</v>
      </c>
      <c r="CZ52" s="14">
        <v>269</v>
      </c>
      <c r="DA52" s="14">
        <v>765</v>
      </c>
      <c r="DB52" s="14">
        <v>32</v>
      </c>
      <c r="DC52" s="14">
        <v>1066</v>
      </c>
      <c r="DD52" s="14">
        <v>-122</v>
      </c>
      <c r="DE52" s="16">
        <v>-0.81709195633246268</v>
      </c>
      <c r="DF52" s="14">
        <v>5</v>
      </c>
      <c r="DG52" s="16">
        <v>3.3487375259527163E-2</v>
      </c>
      <c r="DH52" s="14">
        <v>14936</v>
      </c>
      <c r="DI52" s="67">
        <v>27</v>
      </c>
      <c r="DJ52" s="45"/>
      <c r="DK52" s="30">
        <v>27</v>
      </c>
      <c r="DL52" s="31" t="s">
        <v>39</v>
      </c>
      <c r="DM52" s="29"/>
      <c r="DN52" s="6">
        <v>14936</v>
      </c>
      <c r="DO52" s="14">
        <v>196</v>
      </c>
      <c r="DP52" s="14">
        <v>84</v>
      </c>
      <c r="DQ52" s="14">
        <v>112</v>
      </c>
      <c r="DR52" s="16">
        <v>0.74986609534011783</v>
      </c>
      <c r="DS52" s="14">
        <v>262</v>
      </c>
      <c r="DT52" s="14">
        <v>621</v>
      </c>
      <c r="DU52" s="14">
        <v>10</v>
      </c>
      <c r="DV52" s="14">
        <v>893</v>
      </c>
      <c r="DW52" s="14">
        <v>234</v>
      </c>
      <c r="DX52" s="14">
        <v>750</v>
      </c>
      <c r="DY52" s="14">
        <v>16</v>
      </c>
      <c r="DZ52" s="14">
        <v>1000</v>
      </c>
      <c r="EA52" s="14">
        <v>-107</v>
      </c>
      <c r="EB52" s="16">
        <v>-0.71638993036957688</v>
      </c>
      <c r="EC52" s="14">
        <v>5</v>
      </c>
      <c r="ED52" s="16">
        <v>3.3476164970540977E-2</v>
      </c>
      <c r="EE52" s="14">
        <v>14941</v>
      </c>
      <c r="EF52" s="5">
        <v>27</v>
      </c>
      <c r="EG52" s="45"/>
      <c r="EH52" s="30">
        <v>27</v>
      </c>
      <c r="EI52" s="31" t="s">
        <v>39</v>
      </c>
      <c r="EJ52" s="29"/>
      <c r="EK52" s="6">
        <v>14941</v>
      </c>
      <c r="EL52" s="14">
        <v>193</v>
      </c>
      <c r="EM52" s="14">
        <v>79</v>
      </c>
      <c r="EN52" s="14">
        <v>114</v>
      </c>
      <c r="EO52" s="16">
        <v>0.76300113780871426</v>
      </c>
      <c r="EP52" s="14">
        <v>218</v>
      </c>
      <c r="EQ52" s="14">
        <v>712</v>
      </c>
      <c r="ER52" s="14">
        <v>12</v>
      </c>
      <c r="ES52" s="14">
        <v>942</v>
      </c>
      <c r="ET52" s="14">
        <v>254</v>
      </c>
      <c r="EU52" s="14">
        <v>733</v>
      </c>
      <c r="EV52" s="14">
        <v>48</v>
      </c>
      <c r="EW52" s="14">
        <v>1035</v>
      </c>
      <c r="EX52" s="14">
        <v>-93</v>
      </c>
      <c r="EY52" s="16">
        <v>-0.62244829663342482</v>
      </c>
      <c r="EZ52" s="14">
        <v>21</v>
      </c>
      <c r="FA52" s="16">
        <v>0.14055284117528946</v>
      </c>
      <c r="FB52" s="14">
        <v>14962</v>
      </c>
      <c r="FC52" s="67">
        <v>27</v>
      </c>
      <c r="FD52" s="45"/>
      <c r="FE52" s="30">
        <v>27</v>
      </c>
      <c r="FF52" s="31" t="s">
        <v>39</v>
      </c>
      <c r="FG52" s="29"/>
      <c r="FH52" s="6">
        <v>14962</v>
      </c>
      <c r="FI52" s="14">
        <v>184</v>
      </c>
      <c r="FJ52" s="14">
        <v>97</v>
      </c>
      <c r="FK52" s="14">
        <v>87</v>
      </c>
      <c r="FL52" s="16">
        <v>0.58147306509824892</v>
      </c>
      <c r="FM52" s="14">
        <v>194</v>
      </c>
      <c r="FN52" s="14">
        <v>773</v>
      </c>
      <c r="FO52" s="14">
        <v>26</v>
      </c>
      <c r="FP52" s="14">
        <v>993</v>
      </c>
      <c r="FQ52" s="14">
        <v>219</v>
      </c>
      <c r="FR52" s="14">
        <v>727</v>
      </c>
      <c r="FS52" s="14">
        <v>23</v>
      </c>
      <c r="FT52" s="14">
        <v>969</v>
      </c>
      <c r="FU52" s="14">
        <v>24</v>
      </c>
      <c r="FV52" s="16">
        <v>0.16040636278572384</v>
      </c>
      <c r="FW52" s="14">
        <v>111</v>
      </c>
      <c r="FX52" s="16">
        <v>0.74187942788397276</v>
      </c>
      <c r="FY52" s="14">
        <v>15073</v>
      </c>
      <c r="FZ52" s="5">
        <v>27</v>
      </c>
      <c r="GA52" s="45"/>
      <c r="GB52" s="30">
        <v>27</v>
      </c>
      <c r="GC52" s="31" t="s">
        <v>39</v>
      </c>
      <c r="GD52" s="29"/>
      <c r="GE52" s="6">
        <v>15109</v>
      </c>
      <c r="GF52" s="14">
        <v>197</v>
      </c>
      <c r="GG52" s="14">
        <v>106</v>
      </c>
      <c r="GH52" s="14">
        <v>91</v>
      </c>
      <c r="GI52" s="16">
        <v>0.60229002581242963</v>
      </c>
      <c r="GJ52" s="14">
        <v>214</v>
      </c>
      <c r="GK52" s="14">
        <v>670</v>
      </c>
      <c r="GL52" s="14">
        <v>29</v>
      </c>
      <c r="GM52" s="14">
        <v>913</v>
      </c>
      <c r="GN52" s="14">
        <v>245</v>
      </c>
      <c r="GO52" s="14">
        <v>703</v>
      </c>
      <c r="GP52" s="14">
        <v>35</v>
      </c>
      <c r="GQ52" s="14">
        <v>983</v>
      </c>
      <c r="GR52" s="14">
        <v>-70</v>
      </c>
      <c r="GS52" s="16">
        <v>-0.46330001985571517</v>
      </c>
      <c r="GT52" s="14">
        <v>21</v>
      </c>
      <c r="GU52" s="16">
        <v>0.13899000595671454</v>
      </c>
      <c r="GV52" s="14">
        <v>15130</v>
      </c>
      <c r="GW52" s="67">
        <v>27</v>
      </c>
      <c r="GX52" s="45"/>
      <c r="GY52" s="30">
        <v>27</v>
      </c>
      <c r="GZ52" s="31" t="s">
        <v>39</v>
      </c>
      <c r="HA52" s="29"/>
      <c r="HB52" s="6">
        <v>15130</v>
      </c>
      <c r="HC52" s="14">
        <v>160</v>
      </c>
      <c r="HD52" s="14">
        <v>86</v>
      </c>
      <c r="HE52" s="14">
        <v>74</v>
      </c>
      <c r="HF52" s="16">
        <v>0.48909451421017841</v>
      </c>
      <c r="HG52" s="14">
        <v>221</v>
      </c>
      <c r="HH52" s="14">
        <v>642</v>
      </c>
      <c r="HI52" s="14">
        <v>30</v>
      </c>
      <c r="HJ52" s="14">
        <v>893</v>
      </c>
      <c r="HK52" s="14">
        <v>244</v>
      </c>
      <c r="HL52" s="14">
        <v>728</v>
      </c>
      <c r="HM52" s="14">
        <v>30</v>
      </c>
      <c r="HN52" s="14">
        <v>1002</v>
      </c>
      <c r="HO52" s="14">
        <v>-109</v>
      </c>
      <c r="HP52" s="16">
        <v>-0.72042300066093856</v>
      </c>
      <c r="HQ52" s="14">
        <v>-35</v>
      </c>
      <c r="HR52" s="16">
        <v>-0.2313284864507601</v>
      </c>
      <c r="HS52" s="14">
        <v>15095</v>
      </c>
      <c r="HT52" s="67">
        <v>27</v>
      </c>
      <c r="HY52" s="16"/>
      <c r="II52" s="16"/>
      <c r="IK52" s="16"/>
      <c r="IR52" s="16"/>
    </row>
    <row r="53" spans="1:252" ht="12.75" customHeight="1">
      <c r="A53" s="30">
        <v>28</v>
      </c>
      <c r="B53" s="31" t="s">
        <v>40</v>
      </c>
      <c r="C53" s="29"/>
      <c r="D53" s="6">
        <v>29430</v>
      </c>
      <c r="E53" s="14">
        <v>483</v>
      </c>
      <c r="F53" s="14">
        <v>135</v>
      </c>
      <c r="G53" s="14">
        <v>348</v>
      </c>
      <c r="H53" s="16">
        <v>1.1824668705402652</v>
      </c>
      <c r="I53" s="14">
        <v>355</v>
      </c>
      <c r="J53" s="14">
        <v>1285</v>
      </c>
      <c r="K53" s="14">
        <v>16</v>
      </c>
      <c r="L53" s="14">
        <v>1656</v>
      </c>
      <c r="M53" s="14">
        <v>437</v>
      </c>
      <c r="N53" s="14">
        <v>1401</v>
      </c>
      <c r="O53" s="14">
        <v>37</v>
      </c>
      <c r="P53" s="14">
        <v>1875</v>
      </c>
      <c r="Q53" s="14">
        <v>-219</v>
      </c>
      <c r="R53" s="16">
        <v>-0.74413863404689096</v>
      </c>
      <c r="S53" s="14">
        <v>129</v>
      </c>
      <c r="T53" s="16">
        <v>0.4383282364933741</v>
      </c>
      <c r="U53" s="14">
        <v>29559</v>
      </c>
      <c r="V53" s="67">
        <v>28</v>
      </c>
      <c r="W53" s="45"/>
      <c r="X53" s="30">
        <v>28</v>
      </c>
      <c r="Y53" s="31" t="s">
        <v>40</v>
      </c>
      <c r="Z53" s="29"/>
      <c r="AA53" s="6">
        <v>29559</v>
      </c>
      <c r="AB53" s="14">
        <v>460</v>
      </c>
      <c r="AC53" s="14">
        <v>106</v>
      </c>
      <c r="AD53" s="14">
        <v>354</v>
      </c>
      <c r="AE53" s="16">
        <v>1.1976047904191618</v>
      </c>
      <c r="AF53" s="14">
        <v>332</v>
      </c>
      <c r="AG53" s="14">
        <v>1403</v>
      </c>
      <c r="AH53" s="14">
        <v>20</v>
      </c>
      <c r="AI53" s="14">
        <v>1755</v>
      </c>
      <c r="AJ53" s="14">
        <v>359</v>
      </c>
      <c r="AK53" s="14">
        <v>1490</v>
      </c>
      <c r="AL53" s="14">
        <v>38</v>
      </c>
      <c r="AM53" s="14">
        <v>1887</v>
      </c>
      <c r="AN53" s="14">
        <v>-132</v>
      </c>
      <c r="AO53" s="16">
        <v>-0.44656449812239929</v>
      </c>
      <c r="AP53" s="14">
        <v>222</v>
      </c>
      <c r="AQ53" s="16">
        <v>0.75104029229676239</v>
      </c>
      <c r="AR53" s="14">
        <v>29781</v>
      </c>
      <c r="AS53" s="67">
        <v>28</v>
      </c>
      <c r="AT53" s="45"/>
      <c r="AU53" s="30">
        <v>28</v>
      </c>
      <c r="AV53" s="31" t="s">
        <v>40</v>
      </c>
      <c r="AW53" s="29"/>
      <c r="AX53" s="6">
        <v>29781</v>
      </c>
      <c r="AY53" s="14">
        <v>469</v>
      </c>
      <c r="AZ53" s="14">
        <v>127</v>
      </c>
      <c r="BA53" s="14">
        <v>342</v>
      </c>
      <c r="BB53" s="16">
        <v>1.1483831973405862</v>
      </c>
      <c r="BC53" s="14">
        <v>340</v>
      </c>
      <c r="BD53" s="14">
        <v>1522</v>
      </c>
      <c r="BE53" s="14">
        <v>33</v>
      </c>
      <c r="BF53" s="14">
        <v>1895</v>
      </c>
      <c r="BG53" s="14">
        <v>324</v>
      </c>
      <c r="BH53" s="14">
        <v>1506</v>
      </c>
      <c r="BI53" s="14">
        <v>17</v>
      </c>
      <c r="BJ53" s="14">
        <v>1847</v>
      </c>
      <c r="BK53" s="14">
        <v>48</v>
      </c>
      <c r="BL53" s="16">
        <v>0.16117658910043314</v>
      </c>
      <c r="BM53" s="14">
        <v>390</v>
      </c>
      <c r="BN53" s="16">
        <v>1.3095597864410196</v>
      </c>
      <c r="BO53" s="14">
        <v>30171</v>
      </c>
      <c r="BP53" s="67">
        <v>28</v>
      </c>
      <c r="BQ53" s="45"/>
      <c r="BR53" s="30">
        <v>28</v>
      </c>
      <c r="BS53" s="31" t="s">
        <v>40</v>
      </c>
      <c r="BT53" s="29"/>
      <c r="BU53" s="6">
        <v>30249</v>
      </c>
      <c r="BV53" s="14">
        <v>447</v>
      </c>
      <c r="BW53" s="14">
        <v>125</v>
      </c>
      <c r="BX53" s="14">
        <v>322</v>
      </c>
      <c r="BY53" s="16">
        <v>1.0644979999338822</v>
      </c>
      <c r="BZ53" s="14">
        <v>324</v>
      </c>
      <c r="CA53" s="14">
        <v>1487</v>
      </c>
      <c r="CB53" s="14">
        <v>23</v>
      </c>
      <c r="CC53" s="14">
        <v>1834</v>
      </c>
      <c r="CD53" s="14">
        <v>349</v>
      </c>
      <c r="CE53" s="14">
        <v>1407</v>
      </c>
      <c r="CF53" s="14">
        <v>26</v>
      </c>
      <c r="CG53" s="14">
        <v>1782</v>
      </c>
      <c r="CH53" s="14">
        <v>52</v>
      </c>
      <c r="CI53" s="16">
        <v>0.17190650930609275</v>
      </c>
      <c r="CJ53" s="14">
        <v>374</v>
      </c>
      <c r="CK53" s="16">
        <v>1.2364045092399749</v>
      </c>
      <c r="CL53" s="14">
        <v>30623</v>
      </c>
      <c r="CM53" s="67">
        <v>28</v>
      </c>
      <c r="CN53" s="30">
        <v>28</v>
      </c>
      <c r="CO53" s="31" t="s">
        <v>40</v>
      </c>
      <c r="CP53" s="29"/>
      <c r="CQ53" s="6">
        <v>30623</v>
      </c>
      <c r="CR53" s="14">
        <v>496</v>
      </c>
      <c r="CS53" s="14">
        <v>124</v>
      </c>
      <c r="CT53" s="14">
        <v>372</v>
      </c>
      <c r="CU53" s="16">
        <v>1.2147732096789994</v>
      </c>
      <c r="CV53" s="14">
        <v>308</v>
      </c>
      <c r="CW53" s="14">
        <v>1493</v>
      </c>
      <c r="CX53" s="14">
        <v>30</v>
      </c>
      <c r="CY53" s="14">
        <v>1831</v>
      </c>
      <c r="CZ53" s="14">
        <v>367</v>
      </c>
      <c r="DA53" s="14">
        <v>1455</v>
      </c>
      <c r="DB53" s="14">
        <v>37</v>
      </c>
      <c r="DC53" s="14">
        <v>1859</v>
      </c>
      <c r="DD53" s="14">
        <v>-28</v>
      </c>
      <c r="DE53" s="16">
        <v>-9.1434542664010715E-2</v>
      </c>
      <c r="DF53" s="14">
        <v>344</v>
      </c>
      <c r="DG53" s="16">
        <v>1.1233386670149887</v>
      </c>
      <c r="DH53" s="14">
        <v>30967</v>
      </c>
      <c r="DI53" s="67">
        <v>28</v>
      </c>
      <c r="DJ53" s="45"/>
      <c r="DK53" s="30">
        <v>28</v>
      </c>
      <c r="DL53" s="31" t="s">
        <v>40</v>
      </c>
      <c r="DM53" s="29"/>
      <c r="DN53" s="6">
        <v>30967</v>
      </c>
      <c r="DO53" s="14">
        <v>443</v>
      </c>
      <c r="DP53" s="14">
        <v>156</v>
      </c>
      <c r="DQ53" s="14">
        <v>287</v>
      </c>
      <c r="DR53" s="16">
        <v>0.92679303774986266</v>
      </c>
      <c r="DS53" s="14">
        <v>337</v>
      </c>
      <c r="DT53" s="14">
        <v>1604</v>
      </c>
      <c r="DU53" s="14">
        <v>27</v>
      </c>
      <c r="DV53" s="14">
        <v>1968</v>
      </c>
      <c r="DW53" s="14">
        <v>417</v>
      </c>
      <c r="DX53" s="14">
        <v>1532</v>
      </c>
      <c r="DY53" s="14">
        <v>39</v>
      </c>
      <c r="DZ53" s="14">
        <v>1988</v>
      </c>
      <c r="EA53" s="14">
        <v>-20</v>
      </c>
      <c r="EB53" s="16">
        <v>-6.4584880679432952E-2</v>
      </c>
      <c r="EC53" s="14">
        <v>267</v>
      </c>
      <c r="ED53" s="16">
        <v>0.86220815707042986</v>
      </c>
      <c r="EE53" s="14">
        <v>31234</v>
      </c>
      <c r="EF53" s="5">
        <v>28</v>
      </c>
      <c r="EG53" s="45"/>
      <c r="EH53" s="30">
        <v>28</v>
      </c>
      <c r="EI53" s="31" t="s">
        <v>40</v>
      </c>
      <c r="EJ53" s="29"/>
      <c r="EK53" s="6">
        <v>31234</v>
      </c>
      <c r="EL53" s="14">
        <v>482</v>
      </c>
      <c r="EM53" s="14">
        <v>140</v>
      </c>
      <c r="EN53" s="14">
        <v>342</v>
      </c>
      <c r="EO53" s="16">
        <v>1.0949606198373567</v>
      </c>
      <c r="EP53" s="14">
        <v>370</v>
      </c>
      <c r="EQ53" s="14">
        <v>1392</v>
      </c>
      <c r="ER53" s="14">
        <v>26</v>
      </c>
      <c r="ES53" s="14">
        <v>1788</v>
      </c>
      <c r="ET53" s="14">
        <v>369</v>
      </c>
      <c r="EU53" s="14">
        <v>1346</v>
      </c>
      <c r="EV53" s="14">
        <v>31</v>
      </c>
      <c r="EW53" s="14">
        <v>1746</v>
      </c>
      <c r="EX53" s="14">
        <v>42</v>
      </c>
      <c r="EY53" s="16">
        <v>0.13446884805020171</v>
      </c>
      <c r="EZ53" s="14">
        <v>384</v>
      </c>
      <c r="FA53" s="16">
        <v>1.2294294678875586</v>
      </c>
      <c r="FB53" s="14">
        <v>31618</v>
      </c>
      <c r="FC53" s="67">
        <v>28</v>
      </c>
      <c r="FD53" s="45"/>
      <c r="FE53" s="30">
        <v>28</v>
      </c>
      <c r="FF53" s="31" t="s">
        <v>40</v>
      </c>
      <c r="FG53" s="29"/>
      <c r="FH53" s="6">
        <v>31618</v>
      </c>
      <c r="FI53" s="14">
        <v>446</v>
      </c>
      <c r="FJ53" s="14">
        <v>141</v>
      </c>
      <c r="FK53" s="14">
        <v>305</v>
      </c>
      <c r="FL53" s="16">
        <v>0.96464039471187302</v>
      </c>
      <c r="FM53" s="14">
        <v>401</v>
      </c>
      <c r="FN53" s="14">
        <v>1588</v>
      </c>
      <c r="FO53" s="14">
        <v>53</v>
      </c>
      <c r="FP53" s="14">
        <v>2042</v>
      </c>
      <c r="FQ53" s="14">
        <v>381</v>
      </c>
      <c r="FR53" s="14">
        <v>1433</v>
      </c>
      <c r="FS53" s="14">
        <v>33</v>
      </c>
      <c r="FT53" s="14">
        <v>1847</v>
      </c>
      <c r="FU53" s="14">
        <v>195</v>
      </c>
      <c r="FV53" s="16">
        <v>0.61673730153709916</v>
      </c>
      <c r="FW53" s="14">
        <v>500</v>
      </c>
      <c r="FX53" s="16">
        <v>1.5813776962489721</v>
      </c>
      <c r="FY53" s="14">
        <v>32118</v>
      </c>
      <c r="FZ53" s="5">
        <v>28</v>
      </c>
      <c r="GA53" s="45"/>
      <c r="GB53" s="30">
        <v>28</v>
      </c>
      <c r="GC53" s="31" t="s">
        <v>40</v>
      </c>
      <c r="GD53" s="29"/>
      <c r="GE53" s="6">
        <v>32099</v>
      </c>
      <c r="GF53" s="14">
        <v>494</v>
      </c>
      <c r="GG53" s="14">
        <v>130</v>
      </c>
      <c r="GH53" s="14">
        <v>364</v>
      </c>
      <c r="GI53" s="16">
        <v>1.133991713137481</v>
      </c>
      <c r="GJ53" s="14">
        <v>406</v>
      </c>
      <c r="GK53" s="14">
        <v>1662</v>
      </c>
      <c r="GL53" s="14">
        <v>110</v>
      </c>
      <c r="GM53" s="14">
        <v>2178</v>
      </c>
      <c r="GN53" s="14">
        <v>432</v>
      </c>
      <c r="GO53" s="14">
        <v>1377</v>
      </c>
      <c r="GP53" s="14">
        <v>31</v>
      </c>
      <c r="GQ53" s="14">
        <v>1840</v>
      </c>
      <c r="GR53" s="14">
        <v>338</v>
      </c>
      <c r="GS53" s="16">
        <v>1.0529923050562324</v>
      </c>
      <c r="GT53" s="14">
        <v>702</v>
      </c>
      <c r="GU53" s="16">
        <v>2.1869840181937135</v>
      </c>
      <c r="GV53" s="14">
        <v>32801</v>
      </c>
      <c r="GW53" s="67">
        <v>28</v>
      </c>
      <c r="GX53" s="45"/>
      <c r="GY53" s="30">
        <v>28</v>
      </c>
      <c r="GZ53" s="31" t="s">
        <v>40</v>
      </c>
      <c r="HA53" s="29"/>
      <c r="HB53" s="6">
        <v>32801</v>
      </c>
      <c r="HC53" s="14">
        <v>488</v>
      </c>
      <c r="HD53" s="14">
        <v>139</v>
      </c>
      <c r="HE53" s="14">
        <v>349</v>
      </c>
      <c r="HF53" s="16">
        <v>1.0639919514648943</v>
      </c>
      <c r="HG53" s="14">
        <v>400</v>
      </c>
      <c r="HH53" s="14">
        <v>1659</v>
      </c>
      <c r="HI53" s="14">
        <v>24</v>
      </c>
      <c r="HJ53" s="14">
        <v>2083</v>
      </c>
      <c r="HK53" s="14">
        <v>404</v>
      </c>
      <c r="HL53" s="14">
        <v>1516</v>
      </c>
      <c r="HM53" s="14">
        <v>36</v>
      </c>
      <c r="HN53" s="14">
        <v>1956</v>
      </c>
      <c r="HO53" s="14">
        <v>127</v>
      </c>
      <c r="HP53" s="16">
        <v>0.38718331758178104</v>
      </c>
      <c r="HQ53" s="14">
        <v>476</v>
      </c>
      <c r="HR53" s="16">
        <v>1.4511752690466755</v>
      </c>
      <c r="HS53" s="14">
        <v>33277</v>
      </c>
      <c r="HT53" s="67">
        <v>28</v>
      </c>
      <c r="HY53" s="16"/>
      <c r="II53" s="16"/>
      <c r="IK53" s="16"/>
      <c r="IR53" s="16"/>
    </row>
    <row r="54" spans="1:252" ht="12.75" customHeight="1">
      <c r="A54" s="30">
        <v>29</v>
      </c>
      <c r="B54" s="31" t="s">
        <v>41</v>
      </c>
      <c r="C54" s="29"/>
      <c r="D54" s="6">
        <v>696</v>
      </c>
      <c r="E54" s="14">
        <v>9</v>
      </c>
      <c r="F54" s="14">
        <v>9</v>
      </c>
      <c r="G54" s="14">
        <v>0</v>
      </c>
      <c r="H54" s="16">
        <v>0</v>
      </c>
      <c r="I54" s="14">
        <v>3</v>
      </c>
      <c r="J54" s="14">
        <v>42</v>
      </c>
      <c r="K54" s="14">
        <v>1</v>
      </c>
      <c r="L54" s="14">
        <v>46</v>
      </c>
      <c r="M54" s="14">
        <v>10</v>
      </c>
      <c r="N54" s="14">
        <v>42</v>
      </c>
      <c r="O54" s="14">
        <v>1</v>
      </c>
      <c r="P54" s="14">
        <v>53</v>
      </c>
      <c r="Q54" s="14">
        <v>-7</v>
      </c>
      <c r="R54" s="16">
        <v>-1.0057471264367817</v>
      </c>
      <c r="S54" s="14">
        <v>-7</v>
      </c>
      <c r="T54" s="16">
        <v>-1.0057471264367817</v>
      </c>
      <c r="U54" s="14">
        <v>689</v>
      </c>
      <c r="V54" s="67">
        <v>29</v>
      </c>
      <c r="W54" s="45"/>
      <c r="X54" s="30">
        <v>29</v>
      </c>
      <c r="Y54" s="31" t="s">
        <v>41</v>
      </c>
      <c r="Z54" s="29"/>
      <c r="AA54" s="6">
        <v>689</v>
      </c>
      <c r="AB54" s="14">
        <v>7</v>
      </c>
      <c r="AC54" s="14">
        <v>7</v>
      </c>
      <c r="AD54" s="14">
        <v>0</v>
      </c>
      <c r="AE54" s="16">
        <v>0</v>
      </c>
      <c r="AF54" s="14">
        <v>22</v>
      </c>
      <c r="AG54" s="14">
        <v>62</v>
      </c>
      <c r="AH54" s="14">
        <v>22</v>
      </c>
      <c r="AI54" s="14">
        <v>106</v>
      </c>
      <c r="AJ54" s="14">
        <v>8</v>
      </c>
      <c r="AK54" s="14">
        <v>43</v>
      </c>
      <c r="AL54" s="14">
        <v>25</v>
      </c>
      <c r="AM54" s="14">
        <v>76</v>
      </c>
      <c r="AN54" s="14">
        <v>30</v>
      </c>
      <c r="AO54" s="16">
        <v>4.3541364296081273</v>
      </c>
      <c r="AP54" s="14">
        <v>30</v>
      </c>
      <c r="AQ54" s="16">
        <v>4.3541364296081273</v>
      </c>
      <c r="AR54" s="14">
        <v>719</v>
      </c>
      <c r="AS54" s="67">
        <v>29</v>
      </c>
      <c r="AT54" s="45"/>
      <c r="AU54" s="30">
        <v>29</v>
      </c>
      <c r="AV54" s="31" t="s">
        <v>41</v>
      </c>
      <c r="AW54" s="29"/>
      <c r="AX54" s="6">
        <v>719</v>
      </c>
      <c r="AY54" s="14">
        <v>10</v>
      </c>
      <c r="AZ54" s="14">
        <v>7</v>
      </c>
      <c r="BA54" s="14">
        <v>3</v>
      </c>
      <c r="BB54" s="16">
        <v>0.41724617524339358</v>
      </c>
      <c r="BC54" s="14">
        <v>20</v>
      </c>
      <c r="BD54" s="14">
        <v>68</v>
      </c>
      <c r="BE54" s="14">
        <v>0</v>
      </c>
      <c r="BF54" s="14">
        <v>88</v>
      </c>
      <c r="BG54" s="14">
        <v>15</v>
      </c>
      <c r="BH54" s="14">
        <v>52</v>
      </c>
      <c r="BI54" s="14">
        <v>0</v>
      </c>
      <c r="BJ54" s="14">
        <v>67</v>
      </c>
      <c r="BK54" s="14">
        <v>21</v>
      </c>
      <c r="BL54" s="16">
        <v>2.9207232267037551</v>
      </c>
      <c r="BM54" s="14">
        <v>24</v>
      </c>
      <c r="BN54" s="16">
        <v>3.3379694019471486</v>
      </c>
      <c r="BO54" s="14">
        <v>743</v>
      </c>
      <c r="BP54" s="67">
        <v>29</v>
      </c>
      <c r="BQ54" s="45"/>
      <c r="BR54" s="30">
        <v>29</v>
      </c>
      <c r="BS54" s="31" t="s">
        <v>41</v>
      </c>
      <c r="BT54" s="29"/>
      <c r="BU54" s="6">
        <v>725</v>
      </c>
      <c r="BV54" s="14">
        <v>9</v>
      </c>
      <c r="BW54" s="14">
        <v>7</v>
      </c>
      <c r="BX54" s="14">
        <v>2</v>
      </c>
      <c r="BY54" s="16">
        <v>0.27586206896551724</v>
      </c>
      <c r="BZ54" s="14">
        <v>19</v>
      </c>
      <c r="CA54" s="14">
        <v>54</v>
      </c>
      <c r="CB54" s="14">
        <v>0</v>
      </c>
      <c r="CC54" s="14">
        <v>73</v>
      </c>
      <c r="CD54" s="14">
        <v>6</v>
      </c>
      <c r="CE54" s="14">
        <v>72</v>
      </c>
      <c r="CF54" s="14">
        <v>12</v>
      </c>
      <c r="CG54" s="14">
        <v>90</v>
      </c>
      <c r="CH54" s="14">
        <v>-17</v>
      </c>
      <c r="CI54" s="16">
        <v>-2.3448275862068968</v>
      </c>
      <c r="CJ54" s="14">
        <v>-15</v>
      </c>
      <c r="CK54" s="16">
        <v>-2.0689655172413794</v>
      </c>
      <c r="CL54" s="14">
        <v>710</v>
      </c>
      <c r="CM54" s="67">
        <v>29</v>
      </c>
      <c r="CN54" s="30">
        <v>29</v>
      </c>
      <c r="CO54" s="31" t="s">
        <v>41</v>
      </c>
      <c r="CP54" s="29"/>
      <c r="CQ54" s="6">
        <v>710</v>
      </c>
      <c r="CR54" s="14">
        <v>8</v>
      </c>
      <c r="CS54" s="14">
        <v>4</v>
      </c>
      <c r="CT54" s="14">
        <v>4</v>
      </c>
      <c r="CU54" s="16">
        <v>0.56338028169014087</v>
      </c>
      <c r="CV54" s="14">
        <v>26</v>
      </c>
      <c r="CW54" s="14">
        <v>47</v>
      </c>
      <c r="CX54" s="14">
        <v>1</v>
      </c>
      <c r="CY54" s="14">
        <v>74</v>
      </c>
      <c r="CZ54" s="14">
        <v>14</v>
      </c>
      <c r="DA54" s="14">
        <v>73</v>
      </c>
      <c r="DB54" s="14">
        <v>0</v>
      </c>
      <c r="DC54" s="14">
        <v>87</v>
      </c>
      <c r="DD54" s="14">
        <v>-13</v>
      </c>
      <c r="DE54" s="16">
        <v>-1.8309859154929577</v>
      </c>
      <c r="DF54" s="14">
        <v>-9</v>
      </c>
      <c r="DG54" s="16">
        <v>-1.267605633802817</v>
      </c>
      <c r="DH54" s="14">
        <v>701</v>
      </c>
      <c r="DI54" s="67">
        <v>29</v>
      </c>
      <c r="DJ54" s="45"/>
      <c r="DK54" s="30">
        <v>29</v>
      </c>
      <c r="DL54" s="31" t="s">
        <v>41</v>
      </c>
      <c r="DM54" s="29"/>
      <c r="DN54" s="6">
        <v>701</v>
      </c>
      <c r="DO54" s="14">
        <v>13</v>
      </c>
      <c r="DP54" s="14">
        <v>7</v>
      </c>
      <c r="DQ54" s="14">
        <v>6</v>
      </c>
      <c r="DR54" s="16">
        <v>0.85592011412268187</v>
      </c>
      <c r="DS54" s="14">
        <v>33</v>
      </c>
      <c r="DT54" s="14">
        <v>66</v>
      </c>
      <c r="DU54" s="14">
        <v>1</v>
      </c>
      <c r="DV54" s="14">
        <v>100</v>
      </c>
      <c r="DW54" s="14">
        <v>12</v>
      </c>
      <c r="DX54" s="14">
        <v>45</v>
      </c>
      <c r="DY54" s="14">
        <v>0</v>
      </c>
      <c r="DZ54" s="14">
        <v>57</v>
      </c>
      <c r="EA54" s="14">
        <v>43</v>
      </c>
      <c r="EB54" s="16">
        <v>6.1340941512125529</v>
      </c>
      <c r="EC54" s="14">
        <v>49</v>
      </c>
      <c r="ED54" s="16">
        <v>6.990014265335236</v>
      </c>
      <c r="EE54" s="14">
        <v>750</v>
      </c>
      <c r="EF54" s="5">
        <v>29</v>
      </c>
      <c r="EG54" s="45"/>
      <c r="EH54" s="30">
        <v>29</v>
      </c>
      <c r="EI54" s="31" t="s">
        <v>41</v>
      </c>
      <c r="EJ54" s="29"/>
      <c r="EK54" s="6">
        <v>750</v>
      </c>
      <c r="EL54" s="14">
        <v>8</v>
      </c>
      <c r="EM54" s="14">
        <v>12</v>
      </c>
      <c r="EN54" s="14">
        <v>-4</v>
      </c>
      <c r="EO54" s="16">
        <v>-0.53333333333333333</v>
      </c>
      <c r="EP54" s="14">
        <v>28</v>
      </c>
      <c r="EQ54" s="14">
        <v>54</v>
      </c>
      <c r="ER54" s="14">
        <v>1</v>
      </c>
      <c r="ES54" s="14">
        <v>83</v>
      </c>
      <c r="ET54" s="14">
        <v>23</v>
      </c>
      <c r="EU54" s="14">
        <v>79</v>
      </c>
      <c r="EV54" s="14">
        <v>5</v>
      </c>
      <c r="EW54" s="14">
        <v>107</v>
      </c>
      <c r="EX54" s="14">
        <v>-24</v>
      </c>
      <c r="EY54" s="16">
        <v>-3.2</v>
      </c>
      <c r="EZ54" s="14">
        <v>-28</v>
      </c>
      <c r="FA54" s="16">
        <v>-3.7333333333333338</v>
      </c>
      <c r="FB54" s="14">
        <v>722</v>
      </c>
      <c r="FC54" s="67">
        <v>29</v>
      </c>
      <c r="FD54" s="45"/>
      <c r="FE54" s="30">
        <v>29</v>
      </c>
      <c r="FF54" s="31" t="s">
        <v>41</v>
      </c>
      <c r="FG54" s="29"/>
      <c r="FH54" s="6">
        <v>722</v>
      </c>
      <c r="FI54" s="14">
        <v>8</v>
      </c>
      <c r="FJ54" s="14">
        <v>9</v>
      </c>
      <c r="FK54" s="14">
        <v>-1</v>
      </c>
      <c r="FL54" s="16">
        <v>-0.13850415512465375</v>
      </c>
      <c r="FM54" s="14">
        <v>33</v>
      </c>
      <c r="FN54" s="14">
        <v>51</v>
      </c>
      <c r="FO54" s="14">
        <v>0</v>
      </c>
      <c r="FP54" s="14">
        <v>84</v>
      </c>
      <c r="FQ54" s="14">
        <v>18</v>
      </c>
      <c r="FR54" s="14">
        <v>63</v>
      </c>
      <c r="FS54" s="14">
        <v>0</v>
      </c>
      <c r="FT54" s="14">
        <v>81</v>
      </c>
      <c r="FU54" s="14">
        <v>3</v>
      </c>
      <c r="FV54" s="16">
        <v>0.41551246537396125</v>
      </c>
      <c r="FW54" s="14">
        <v>2</v>
      </c>
      <c r="FX54" s="16">
        <v>0.2770083102493075</v>
      </c>
      <c r="FY54" s="14">
        <v>724</v>
      </c>
      <c r="FZ54" s="5">
        <v>29</v>
      </c>
      <c r="GA54" s="45"/>
      <c r="GB54" s="30">
        <v>29</v>
      </c>
      <c r="GC54" s="31" t="s">
        <v>41</v>
      </c>
      <c r="GD54" s="29"/>
      <c r="GE54" s="6">
        <v>730</v>
      </c>
      <c r="GF54" s="14">
        <v>12</v>
      </c>
      <c r="GG54" s="14">
        <v>9</v>
      </c>
      <c r="GH54" s="14">
        <v>3</v>
      </c>
      <c r="GI54" s="16">
        <v>0.41095890410958902</v>
      </c>
      <c r="GJ54" s="14">
        <v>21</v>
      </c>
      <c r="GK54" s="14">
        <v>53</v>
      </c>
      <c r="GL54" s="14">
        <v>1</v>
      </c>
      <c r="GM54" s="14">
        <v>75</v>
      </c>
      <c r="GN54" s="14">
        <v>20</v>
      </c>
      <c r="GO54" s="14">
        <v>57</v>
      </c>
      <c r="GP54" s="14">
        <v>2</v>
      </c>
      <c r="GQ54" s="14">
        <v>79</v>
      </c>
      <c r="GR54" s="14">
        <v>-4</v>
      </c>
      <c r="GS54" s="16">
        <v>-0.54794520547945202</v>
      </c>
      <c r="GT54" s="14">
        <v>-1</v>
      </c>
      <c r="GU54" s="16">
        <v>-0.13698630136986301</v>
      </c>
      <c r="GV54" s="14">
        <v>729</v>
      </c>
      <c r="GW54" s="67">
        <v>29</v>
      </c>
      <c r="GX54" s="45"/>
      <c r="GY54" s="30">
        <v>29</v>
      </c>
      <c r="GZ54" s="31" t="s">
        <v>41</v>
      </c>
      <c r="HA54" s="29"/>
      <c r="HB54" s="6">
        <v>729</v>
      </c>
      <c r="HC54" s="14">
        <v>10</v>
      </c>
      <c r="HD54" s="14">
        <v>6</v>
      </c>
      <c r="HE54" s="14">
        <v>4</v>
      </c>
      <c r="HF54" s="16">
        <v>0.5486968449931412</v>
      </c>
      <c r="HG54" s="14">
        <v>30</v>
      </c>
      <c r="HH54" s="14">
        <v>57</v>
      </c>
      <c r="HI54" s="14">
        <v>0</v>
      </c>
      <c r="HJ54" s="14">
        <v>87</v>
      </c>
      <c r="HK54" s="14">
        <v>15</v>
      </c>
      <c r="HL54" s="14">
        <v>38</v>
      </c>
      <c r="HM54" s="14">
        <v>3</v>
      </c>
      <c r="HN54" s="14">
        <v>56</v>
      </c>
      <c r="HO54" s="14">
        <v>31</v>
      </c>
      <c r="HP54" s="16">
        <v>4.252400548696845</v>
      </c>
      <c r="HQ54" s="14">
        <v>35</v>
      </c>
      <c r="HR54" s="16">
        <v>4.8010973936899859</v>
      </c>
      <c r="HS54" s="14">
        <v>764</v>
      </c>
      <c r="HT54" s="67">
        <v>29</v>
      </c>
      <c r="HY54" s="16"/>
      <c r="II54" s="16"/>
      <c r="IK54" s="16"/>
      <c r="IR54" s="16"/>
    </row>
    <row r="55" spans="1:252" ht="12.75" customHeight="1">
      <c r="A55" s="30">
        <v>30</v>
      </c>
      <c r="B55" s="31" t="s">
        <v>42</v>
      </c>
      <c r="C55" s="29"/>
      <c r="D55" s="6">
        <v>896</v>
      </c>
      <c r="E55" s="14">
        <v>15</v>
      </c>
      <c r="F55" s="14">
        <v>10</v>
      </c>
      <c r="G55" s="14">
        <v>5</v>
      </c>
      <c r="H55" s="16">
        <v>0.5580357142857143</v>
      </c>
      <c r="I55" s="14">
        <v>34</v>
      </c>
      <c r="J55" s="14">
        <v>90</v>
      </c>
      <c r="K55" s="14">
        <v>26</v>
      </c>
      <c r="L55" s="14">
        <v>150</v>
      </c>
      <c r="M55" s="14">
        <v>32</v>
      </c>
      <c r="N55" s="14">
        <v>76</v>
      </c>
      <c r="O55" s="14">
        <v>23</v>
      </c>
      <c r="P55" s="14">
        <v>131</v>
      </c>
      <c r="Q55" s="14">
        <v>19</v>
      </c>
      <c r="R55" s="16">
        <v>2.1205357142857144</v>
      </c>
      <c r="S55" s="14">
        <v>24</v>
      </c>
      <c r="T55" s="16">
        <v>2.6785714285714284</v>
      </c>
      <c r="U55" s="14">
        <v>920</v>
      </c>
      <c r="V55" s="67">
        <v>30</v>
      </c>
      <c r="W55" s="45"/>
      <c r="X55" s="30">
        <v>30</v>
      </c>
      <c r="Y55" s="31" t="s">
        <v>42</v>
      </c>
      <c r="Z55" s="29"/>
      <c r="AA55" s="6">
        <v>920</v>
      </c>
      <c r="AB55" s="14">
        <v>20</v>
      </c>
      <c r="AC55" s="14">
        <v>4</v>
      </c>
      <c r="AD55" s="14">
        <v>16</v>
      </c>
      <c r="AE55" s="16">
        <v>1.7391304347826086</v>
      </c>
      <c r="AF55" s="14">
        <v>46</v>
      </c>
      <c r="AG55" s="14">
        <v>93</v>
      </c>
      <c r="AH55" s="14">
        <v>2</v>
      </c>
      <c r="AI55" s="14">
        <v>141</v>
      </c>
      <c r="AJ55" s="14">
        <v>20</v>
      </c>
      <c r="AK55" s="14">
        <v>71</v>
      </c>
      <c r="AL55" s="14">
        <v>1</v>
      </c>
      <c r="AM55" s="14">
        <v>92</v>
      </c>
      <c r="AN55" s="14">
        <v>49</v>
      </c>
      <c r="AO55" s="16">
        <v>5.3260869565217392</v>
      </c>
      <c r="AP55" s="14">
        <v>65</v>
      </c>
      <c r="AQ55" s="16">
        <v>7.0652173913043477</v>
      </c>
      <c r="AR55" s="14">
        <v>985</v>
      </c>
      <c r="AS55" s="67">
        <v>30</v>
      </c>
      <c r="AT55" s="45"/>
      <c r="AU55" s="30">
        <v>30</v>
      </c>
      <c r="AV55" s="31" t="s">
        <v>42</v>
      </c>
      <c r="AW55" s="29"/>
      <c r="AX55" s="6">
        <v>985</v>
      </c>
      <c r="AY55" s="14">
        <v>20</v>
      </c>
      <c r="AZ55" s="14">
        <v>13</v>
      </c>
      <c r="BA55" s="14">
        <v>7</v>
      </c>
      <c r="BB55" s="16">
        <v>0.71065989847715738</v>
      </c>
      <c r="BC55" s="14">
        <v>50</v>
      </c>
      <c r="BD55" s="14">
        <v>85</v>
      </c>
      <c r="BE55" s="14">
        <v>6</v>
      </c>
      <c r="BF55" s="14">
        <v>141</v>
      </c>
      <c r="BG55" s="14">
        <v>36</v>
      </c>
      <c r="BH55" s="14">
        <v>76</v>
      </c>
      <c r="BI55" s="14">
        <v>0</v>
      </c>
      <c r="BJ55" s="14">
        <v>112</v>
      </c>
      <c r="BK55" s="14">
        <v>29</v>
      </c>
      <c r="BL55" s="16">
        <v>2.9441624365482233</v>
      </c>
      <c r="BM55" s="14">
        <v>36</v>
      </c>
      <c r="BN55" s="16">
        <v>3.654822335025381</v>
      </c>
      <c r="BO55" s="14">
        <v>1021</v>
      </c>
      <c r="BP55" s="67">
        <v>30</v>
      </c>
      <c r="BQ55" s="45"/>
      <c r="BR55" s="30">
        <v>30</v>
      </c>
      <c r="BS55" s="31" t="s">
        <v>42</v>
      </c>
      <c r="BT55" s="29"/>
      <c r="BU55" s="6">
        <v>1018</v>
      </c>
      <c r="BV55" s="14">
        <v>14</v>
      </c>
      <c r="BW55" s="14">
        <v>7</v>
      </c>
      <c r="BX55" s="14">
        <v>7</v>
      </c>
      <c r="BY55" s="16">
        <v>0.68762278978389002</v>
      </c>
      <c r="BZ55" s="14">
        <v>45</v>
      </c>
      <c r="CA55" s="14">
        <v>52</v>
      </c>
      <c r="CB55" s="14">
        <v>7</v>
      </c>
      <c r="CC55" s="14">
        <v>104</v>
      </c>
      <c r="CD55" s="14">
        <v>47</v>
      </c>
      <c r="CE55" s="14">
        <v>77</v>
      </c>
      <c r="CF55" s="14">
        <v>4</v>
      </c>
      <c r="CG55" s="14">
        <v>128</v>
      </c>
      <c r="CH55" s="14">
        <v>-24</v>
      </c>
      <c r="CI55" s="16">
        <v>-2.3575638506876229</v>
      </c>
      <c r="CJ55" s="14">
        <v>-17</v>
      </c>
      <c r="CK55" s="16">
        <v>-1.6699410609037328</v>
      </c>
      <c r="CL55" s="14">
        <v>1001</v>
      </c>
      <c r="CM55" s="67">
        <v>30</v>
      </c>
      <c r="CN55" s="30">
        <v>30</v>
      </c>
      <c r="CO55" s="31" t="s">
        <v>42</v>
      </c>
      <c r="CP55" s="29"/>
      <c r="CQ55" s="6">
        <v>1001</v>
      </c>
      <c r="CR55" s="14">
        <v>11</v>
      </c>
      <c r="CS55" s="14">
        <v>4</v>
      </c>
      <c r="CT55" s="14">
        <v>7</v>
      </c>
      <c r="CU55" s="16">
        <v>0.69930069930069927</v>
      </c>
      <c r="CV55" s="14">
        <v>38</v>
      </c>
      <c r="CW55" s="14">
        <v>96</v>
      </c>
      <c r="CX55" s="14">
        <v>5</v>
      </c>
      <c r="CY55" s="14">
        <v>139</v>
      </c>
      <c r="CZ55" s="14">
        <v>34</v>
      </c>
      <c r="DA55" s="14">
        <v>99</v>
      </c>
      <c r="DB55" s="14">
        <v>5</v>
      </c>
      <c r="DC55" s="14">
        <v>138</v>
      </c>
      <c r="DD55" s="14">
        <v>1</v>
      </c>
      <c r="DE55" s="16">
        <v>9.9900099900099903E-2</v>
      </c>
      <c r="DF55" s="14">
        <v>8</v>
      </c>
      <c r="DG55" s="16">
        <v>0.79920079920079923</v>
      </c>
      <c r="DH55" s="14">
        <v>1009</v>
      </c>
      <c r="DI55" s="67">
        <v>30</v>
      </c>
      <c r="DJ55" s="45"/>
      <c r="DK55" s="30">
        <v>30</v>
      </c>
      <c r="DL55" s="31" t="s">
        <v>42</v>
      </c>
      <c r="DM55" s="29"/>
      <c r="DN55" s="6">
        <v>1009</v>
      </c>
      <c r="DO55" s="14">
        <v>15</v>
      </c>
      <c r="DP55" s="14">
        <v>4</v>
      </c>
      <c r="DQ55" s="14">
        <v>11</v>
      </c>
      <c r="DR55" s="16">
        <v>1.0901883052527255</v>
      </c>
      <c r="DS55" s="14">
        <v>61</v>
      </c>
      <c r="DT55" s="14">
        <v>96</v>
      </c>
      <c r="DU55" s="14">
        <v>9</v>
      </c>
      <c r="DV55" s="14">
        <v>166</v>
      </c>
      <c r="DW55" s="14">
        <v>44</v>
      </c>
      <c r="DX55" s="14">
        <v>73</v>
      </c>
      <c r="DY55" s="14">
        <v>6</v>
      </c>
      <c r="DZ55" s="14">
        <v>123</v>
      </c>
      <c r="EA55" s="14">
        <v>43</v>
      </c>
      <c r="EB55" s="16">
        <v>4.2616451932606543</v>
      </c>
      <c r="EC55" s="14">
        <v>54</v>
      </c>
      <c r="ED55" s="16">
        <v>5.3518334985133791</v>
      </c>
      <c r="EE55" s="14">
        <v>1063</v>
      </c>
      <c r="EF55" s="5">
        <v>30</v>
      </c>
      <c r="EG55" s="45"/>
      <c r="EH55" s="30">
        <v>30</v>
      </c>
      <c r="EI55" s="31" t="s">
        <v>42</v>
      </c>
      <c r="EJ55" s="29"/>
      <c r="EK55" s="6">
        <v>1063</v>
      </c>
      <c r="EL55" s="14">
        <v>10</v>
      </c>
      <c r="EM55" s="14">
        <v>9</v>
      </c>
      <c r="EN55" s="14">
        <v>1</v>
      </c>
      <c r="EO55" s="16">
        <v>9.4073377234242708E-2</v>
      </c>
      <c r="EP55" s="14">
        <v>29</v>
      </c>
      <c r="EQ55" s="14">
        <v>90</v>
      </c>
      <c r="ER55" s="14">
        <v>5</v>
      </c>
      <c r="ES55" s="14">
        <v>124</v>
      </c>
      <c r="ET55" s="14">
        <v>48</v>
      </c>
      <c r="EU55" s="14">
        <v>87</v>
      </c>
      <c r="EV55" s="14">
        <v>1</v>
      </c>
      <c r="EW55" s="14">
        <v>136</v>
      </c>
      <c r="EX55" s="14">
        <v>-12</v>
      </c>
      <c r="EY55" s="16">
        <v>-1.1288805268109126</v>
      </c>
      <c r="EZ55" s="14">
        <v>-11</v>
      </c>
      <c r="FA55" s="16">
        <v>-1.03480714957667</v>
      </c>
      <c r="FB55" s="14">
        <v>1052</v>
      </c>
      <c r="FC55" s="67">
        <v>30</v>
      </c>
      <c r="FD55" s="45"/>
      <c r="FE55" s="30">
        <v>30</v>
      </c>
      <c r="FF55" s="31" t="s">
        <v>42</v>
      </c>
      <c r="FG55" s="29"/>
      <c r="FH55" s="6">
        <v>1052</v>
      </c>
      <c r="FI55" s="14">
        <v>16</v>
      </c>
      <c r="FJ55" s="14">
        <v>9</v>
      </c>
      <c r="FK55" s="14">
        <v>7</v>
      </c>
      <c r="FL55" s="16">
        <v>0.66539923954372615</v>
      </c>
      <c r="FM55" s="14">
        <v>55</v>
      </c>
      <c r="FN55" s="14">
        <v>65</v>
      </c>
      <c r="FO55" s="14">
        <v>12</v>
      </c>
      <c r="FP55" s="14">
        <v>132</v>
      </c>
      <c r="FQ55" s="14">
        <v>37</v>
      </c>
      <c r="FR55" s="14">
        <v>69</v>
      </c>
      <c r="FS55" s="14">
        <v>1</v>
      </c>
      <c r="FT55" s="14">
        <v>107</v>
      </c>
      <c r="FU55" s="14">
        <v>25</v>
      </c>
      <c r="FV55" s="16">
        <v>2.376425855513308</v>
      </c>
      <c r="FW55" s="14">
        <v>32</v>
      </c>
      <c r="FX55" s="16">
        <v>3.041825095057034</v>
      </c>
      <c r="FY55" s="14">
        <v>1084</v>
      </c>
      <c r="FZ55" s="5">
        <v>30</v>
      </c>
      <c r="GA55" s="45"/>
      <c r="GB55" s="30">
        <v>30</v>
      </c>
      <c r="GC55" s="31" t="s">
        <v>42</v>
      </c>
      <c r="GD55" s="29"/>
      <c r="GE55" s="6">
        <v>1026</v>
      </c>
      <c r="GF55" s="14">
        <v>14</v>
      </c>
      <c r="GG55" s="14">
        <v>7</v>
      </c>
      <c r="GH55" s="14">
        <v>7</v>
      </c>
      <c r="GI55" s="16">
        <v>0.68226120857699801</v>
      </c>
      <c r="GJ55" s="14">
        <v>29</v>
      </c>
      <c r="GK55" s="14">
        <v>69</v>
      </c>
      <c r="GL55" s="14">
        <v>19</v>
      </c>
      <c r="GM55" s="14">
        <v>117</v>
      </c>
      <c r="GN55" s="14">
        <v>36</v>
      </c>
      <c r="GO55" s="14">
        <v>92</v>
      </c>
      <c r="GP55" s="14">
        <v>6</v>
      </c>
      <c r="GQ55" s="14">
        <v>134</v>
      </c>
      <c r="GR55" s="14">
        <v>-17</v>
      </c>
      <c r="GS55" s="16">
        <v>-1.6569200779727096</v>
      </c>
      <c r="GT55" s="14">
        <v>-10</v>
      </c>
      <c r="GU55" s="16">
        <v>-0.97465886939571145</v>
      </c>
      <c r="GV55" s="14">
        <v>1016</v>
      </c>
      <c r="GW55" s="67">
        <v>30</v>
      </c>
      <c r="GX55" s="45"/>
      <c r="GY55" s="30">
        <v>30</v>
      </c>
      <c r="GZ55" s="31" t="s">
        <v>42</v>
      </c>
      <c r="HA55" s="29"/>
      <c r="HB55" s="6">
        <v>1016</v>
      </c>
      <c r="HC55" s="14">
        <v>13</v>
      </c>
      <c r="HD55" s="14">
        <v>13</v>
      </c>
      <c r="HE55" s="14">
        <v>0</v>
      </c>
      <c r="HF55" s="16">
        <v>0</v>
      </c>
      <c r="HG55" s="14">
        <v>41</v>
      </c>
      <c r="HH55" s="14">
        <v>80</v>
      </c>
      <c r="HI55" s="14">
        <v>4</v>
      </c>
      <c r="HJ55" s="14">
        <v>125</v>
      </c>
      <c r="HK55" s="14">
        <v>30</v>
      </c>
      <c r="HL55" s="14">
        <v>76</v>
      </c>
      <c r="HM55" s="14">
        <v>1</v>
      </c>
      <c r="HN55" s="14">
        <v>107</v>
      </c>
      <c r="HO55" s="14">
        <v>18</v>
      </c>
      <c r="HP55" s="16">
        <v>1.7716535433070866</v>
      </c>
      <c r="HQ55" s="14">
        <v>18</v>
      </c>
      <c r="HR55" s="16">
        <v>1.7716535433070866</v>
      </c>
      <c r="HS55" s="14">
        <v>1034</v>
      </c>
      <c r="HT55" s="67">
        <v>30</v>
      </c>
      <c r="HY55" s="16"/>
      <c r="II55" s="16"/>
      <c r="IK55" s="16"/>
      <c r="IR55" s="16"/>
    </row>
    <row r="56" spans="1:252" ht="12.75" customHeight="1">
      <c r="A56" s="30">
        <v>31</v>
      </c>
      <c r="B56" s="31" t="s">
        <v>43</v>
      </c>
      <c r="C56" s="29"/>
      <c r="D56" s="6">
        <v>842</v>
      </c>
      <c r="E56" s="14">
        <v>6</v>
      </c>
      <c r="F56" s="14">
        <v>15</v>
      </c>
      <c r="G56" s="14">
        <v>-9</v>
      </c>
      <c r="H56" s="16">
        <v>-1.0688836104513064</v>
      </c>
      <c r="I56" s="14">
        <v>3</v>
      </c>
      <c r="J56" s="14">
        <v>42</v>
      </c>
      <c r="K56" s="14">
        <v>0</v>
      </c>
      <c r="L56" s="14">
        <v>45</v>
      </c>
      <c r="M56" s="14">
        <v>5</v>
      </c>
      <c r="N56" s="14">
        <v>90</v>
      </c>
      <c r="O56" s="14">
        <v>17</v>
      </c>
      <c r="P56" s="14">
        <v>112</v>
      </c>
      <c r="Q56" s="14">
        <v>-67</v>
      </c>
      <c r="R56" s="16">
        <v>-7.957244655581948</v>
      </c>
      <c r="S56" s="14">
        <v>-76</v>
      </c>
      <c r="T56" s="16">
        <v>-9.026128266033254</v>
      </c>
      <c r="U56" s="14">
        <v>766</v>
      </c>
      <c r="V56" s="67">
        <v>31</v>
      </c>
      <c r="W56" s="45"/>
      <c r="X56" s="30">
        <v>31</v>
      </c>
      <c r="Y56" s="31" t="s">
        <v>43</v>
      </c>
      <c r="Z56" s="29"/>
      <c r="AA56" s="6">
        <v>766</v>
      </c>
      <c r="AB56" s="14">
        <v>6</v>
      </c>
      <c r="AC56" s="14">
        <v>10</v>
      </c>
      <c r="AD56" s="14">
        <v>-4</v>
      </c>
      <c r="AE56" s="16">
        <v>-0.52219321148825071</v>
      </c>
      <c r="AF56" s="14">
        <v>1</v>
      </c>
      <c r="AG56" s="14">
        <v>49</v>
      </c>
      <c r="AH56" s="14">
        <v>0</v>
      </c>
      <c r="AI56" s="14">
        <v>50</v>
      </c>
      <c r="AJ56" s="14">
        <v>5</v>
      </c>
      <c r="AK56" s="14">
        <v>48</v>
      </c>
      <c r="AL56" s="14">
        <v>0</v>
      </c>
      <c r="AM56" s="14">
        <v>53</v>
      </c>
      <c r="AN56" s="14">
        <v>-3</v>
      </c>
      <c r="AO56" s="16">
        <v>-0.39164490861618795</v>
      </c>
      <c r="AP56" s="14">
        <v>-7</v>
      </c>
      <c r="AQ56" s="16">
        <v>-0.91383812010443866</v>
      </c>
      <c r="AR56" s="14">
        <v>759</v>
      </c>
      <c r="AS56" s="67">
        <v>31</v>
      </c>
      <c r="AT56" s="45"/>
      <c r="AU56" s="30">
        <v>31</v>
      </c>
      <c r="AV56" s="31" t="s">
        <v>43</v>
      </c>
      <c r="AW56" s="29"/>
      <c r="AX56" s="6">
        <v>759</v>
      </c>
      <c r="AY56" s="14">
        <v>8</v>
      </c>
      <c r="AZ56" s="14">
        <v>18</v>
      </c>
      <c r="BA56" s="14">
        <v>-10</v>
      </c>
      <c r="BB56" s="16">
        <v>-1.3175230566534915</v>
      </c>
      <c r="BC56" s="14">
        <v>4</v>
      </c>
      <c r="BD56" s="14">
        <v>57</v>
      </c>
      <c r="BE56" s="14">
        <v>1</v>
      </c>
      <c r="BF56" s="14">
        <v>62</v>
      </c>
      <c r="BG56" s="14">
        <v>2</v>
      </c>
      <c r="BH56" s="14">
        <v>49</v>
      </c>
      <c r="BI56" s="14">
        <v>0</v>
      </c>
      <c r="BJ56" s="14">
        <v>51</v>
      </c>
      <c r="BK56" s="14">
        <v>11</v>
      </c>
      <c r="BL56" s="16">
        <v>1.4492753623188406</v>
      </c>
      <c r="BM56" s="14">
        <v>1</v>
      </c>
      <c r="BN56" s="16">
        <v>0.13175230566534915</v>
      </c>
      <c r="BO56" s="14">
        <v>760</v>
      </c>
      <c r="BP56" s="67">
        <v>31</v>
      </c>
      <c r="BQ56" s="45"/>
      <c r="BR56" s="30">
        <v>31</v>
      </c>
      <c r="BS56" s="31" t="s">
        <v>43</v>
      </c>
      <c r="BT56" s="29"/>
      <c r="BU56" s="6">
        <v>968</v>
      </c>
      <c r="BV56" s="14">
        <v>10</v>
      </c>
      <c r="BW56" s="14">
        <v>15</v>
      </c>
      <c r="BX56" s="14">
        <v>-5</v>
      </c>
      <c r="BY56" s="16">
        <v>-0.51652892561983477</v>
      </c>
      <c r="BZ56" s="14">
        <v>3</v>
      </c>
      <c r="CA56" s="14">
        <v>55</v>
      </c>
      <c r="CB56" s="14">
        <v>1</v>
      </c>
      <c r="CC56" s="14">
        <v>59</v>
      </c>
      <c r="CD56" s="14">
        <v>8</v>
      </c>
      <c r="CE56" s="14">
        <v>48</v>
      </c>
      <c r="CF56" s="14">
        <v>0</v>
      </c>
      <c r="CG56" s="14">
        <v>56</v>
      </c>
      <c r="CH56" s="14">
        <v>3</v>
      </c>
      <c r="CI56" s="16">
        <v>0.30991735537190085</v>
      </c>
      <c r="CJ56" s="14">
        <v>-2</v>
      </c>
      <c r="CK56" s="16">
        <v>-0.20661157024793389</v>
      </c>
      <c r="CL56" s="14">
        <v>966</v>
      </c>
      <c r="CM56" s="67">
        <v>31</v>
      </c>
      <c r="CN56" s="30">
        <v>31</v>
      </c>
      <c r="CO56" s="31" t="s">
        <v>43</v>
      </c>
      <c r="CP56" s="29"/>
      <c r="CQ56" s="6">
        <v>966</v>
      </c>
      <c r="CR56" s="14">
        <v>10</v>
      </c>
      <c r="CS56" s="14">
        <v>16</v>
      </c>
      <c r="CT56" s="14">
        <v>-6</v>
      </c>
      <c r="CU56" s="16">
        <v>-0.6211180124223602</v>
      </c>
      <c r="CV56" s="14">
        <v>14</v>
      </c>
      <c r="CW56" s="14">
        <v>78</v>
      </c>
      <c r="CX56" s="14">
        <v>0</v>
      </c>
      <c r="CY56" s="14">
        <v>92</v>
      </c>
      <c r="CZ56" s="14">
        <v>7</v>
      </c>
      <c r="DA56" s="14">
        <v>64</v>
      </c>
      <c r="DB56" s="14">
        <v>3</v>
      </c>
      <c r="DC56" s="14">
        <v>74</v>
      </c>
      <c r="DD56" s="14">
        <v>18</v>
      </c>
      <c r="DE56" s="16">
        <v>1.8633540372670807</v>
      </c>
      <c r="DF56" s="14">
        <v>12</v>
      </c>
      <c r="DG56" s="16">
        <v>1.2422360248447204</v>
      </c>
      <c r="DH56" s="14">
        <v>978</v>
      </c>
      <c r="DI56" s="67">
        <v>31</v>
      </c>
      <c r="DJ56" s="45"/>
      <c r="DK56" s="30">
        <v>31</v>
      </c>
      <c r="DL56" s="31" t="s">
        <v>43</v>
      </c>
      <c r="DM56" s="29"/>
      <c r="DN56" s="6">
        <v>978</v>
      </c>
      <c r="DO56" s="14">
        <v>6</v>
      </c>
      <c r="DP56" s="14">
        <v>21</v>
      </c>
      <c r="DQ56" s="14">
        <v>-15</v>
      </c>
      <c r="DR56" s="16">
        <v>-1.5337423312883436</v>
      </c>
      <c r="DS56" s="14">
        <v>20</v>
      </c>
      <c r="DT56" s="14">
        <v>76</v>
      </c>
      <c r="DU56" s="14">
        <v>0</v>
      </c>
      <c r="DV56" s="14">
        <v>96</v>
      </c>
      <c r="DW56" s="14">
        <v>2</v>
      </c>
      <c r="DX56" s="14">
        <v>70</v>
      </c>
      <c r="DY56" s="14">
        <v>0</v>
      </c>
      <c r="DZ56" s="14">
        <v>72</v>
      </c>
      <c r="EA56" s="14">
        <v>24</v>
      </c>
      <c r="EB56" s="16">
        <v>2.4539877300613497</v>
      </c>
      <c r="EC56" s="14">
        <v>9</v>
      </c>
      <c r="ED56" s="16">
        <v>0.92024539877300615</v>
      </c>
      <c r="EE56" s="14">
        <v>987</v>
      </c>
      <c r="EF56" s="5">
        <v>31</v>
      </c>
      <c r="EG56" s="45"/>
      <c r="EH56" s="30">
        <v>31</v>
      </c>
      <c r="EI56" s="31" t="s">
        <v>43</v>
      </c>
      <c r="EJ56" s="29"/>
      <c r="EK56" s="6">
        <v>987</v>
      </c>
      <c r="EL56" s="14">
        <v>9</v>
      </c>
      <c r="EM56" s="14">
        <v>12</v>
      </c>
      <c r="EN56" s="14">
        <v>-3</v>
      </c>
      <c r="EO56" s="16">
        <v>-0.303951367781155</v>
      </c>
      <c r="EP56" s="14">
        <v>21</v>
      </c>
      <c r="EQ56" s="14">
        <v>89</v>
      </c>
      <c r="ER56" s="14">
        <v>2</v>
      </c>
      <c r="ES56" s="14">
        <v>112</v>
      </c>
      <c r="ET56" s="14">
        <v>9</v>
      </c>
      <c r="EU56" s="14">
        <v>81</v>
      </c>
      <c r="EV56" s="14">
        <v>6</v>
      </c>
      <c r="EW56" s="14">
        <v>96</v>
      </c>
      <c r="EX56" s="14">
        <v>16</v>
      </c>
      <c r="EY56" s="16">
        <v>1.6210739614994936</v>
      </c>
      <c r="EZ56" s="14">
        <v>13</v>
      </c>
      <c r="FA56" s="16">
        <v>1.3171225937183384</v>
      </c>
      <c r="FB56" s="14">
        <v>1000</v>
      </c>
      <c r="FC56" s="67">
        <v>31</v>
      </c>
      <c r="FD56" s="45"/>
      <c r="FE56" s="30">
        <v>31</v>
      </c>
      <c r="FF56" s="31" t="s">
        <v>43</v>
      </c>
      <c r="FG56" s="29"/>
      <c r="FH56" s="6">
        <v>1000</v>
      </c>
      <c r="FI56" s="14">
        <v>10</v>
      </c>
      <c r="FJ56" s="14">
        <v>13</v>
      </c>
      <c r="FK56" s="14">
        <v>-3</v>
      </c>
      <c r="FL56" s="16">
        <v>-0.3</v>
      </c>
      <c r="FM56" s="14">
        <v>14</v>
      </c>
      <c r="FN56" s="14">
        <v>67</v>
      </c>
      <c r="FO56" s="14">
        <v>1</v>
      </c>
      <c r="FP56" s="14">
        <v>82</v>
      </c>
      <c r="FQ56" s="14">
        <v>5</v>
      </c>
      <c r="FR56" s="14">
        <v>76</v>
      </c>
      <c r="FS56" s="14">
        <v>0</v>
      </c>
      <c r="FT56" s="14">
        <v>81</v>
      </c>
      <c r="FU56" s="14">
        <v>1</v>
      </c>
      <c r="FV56" s="16">
        <v>0.1</v>
      </c>
      <c r="FW56" s="14">
        <v>-2</v>
      </c>
      <c r="FX56" s="16">
        <v>-0.2</v>
      </c>
      <c r="FY56" s="14">
        <v>998</v>
      </c>
      <c r="FZ56" s="5">
        <v>31</v>
      </c>
      <c r="GA56" s="45"/>
      <c r="GB56" s="30">
        <v>31</v>
      </c>
      <c r="GC56" s="31" t="s">
        <v>43</v>
      </c>
      <c r="GD56" s="29"/>
      <c r="GE56" s="6">
        <v>960</v>
      </c>
      <c r="GF56" s="14">
        <v>10</v>
      </c>
      <c r="GG56" s="14">
        <v>21</v>
      </c>
      <c r="GH56" s="14">
        <v>-11</v>
      </c>
      <c r="GI56" s="16">
        <v>-1.1458333333333333</v>
      </c>
      <c r="GJ56" s="14">
        <v>12</v>
      </c>
      <c r="GK56" s="14">
        <v>68</v>
      </c>
      <c r="GL56" s="14">
        <v>8</v>
      </c>
      <c r="GM56" s="14">
        <v>88</v>
      </c>
      <c r="GN56" s="14">
        <v>12</v>
      </c>
      <c r="GO56" s="14">
        <v>65</v>
      </c>
      <c r="GP56" s="14">
        <v>2</v>
      </c>
      <c r="GQ56" s="14">
        <v>79</v>
      </c>
      <c r="GR56" s="14">
        <v>9</v>
      </c>
      <c r="GS56" s="16">
        <v>0.9375</v>
      </c>
      <c r="GT56" s="14">
        <v>-2</v>
      </c>
      <c r="GU56" s="16">
        <v>-0.20833333333333334</v>
      </c>
      <c r="GV56" s="14">
        <v>958</v>
      </c>
      <c r="GW56" s="67">
        <v>31</v>
      </c>
      <c r="GX56" s="45"/>
      <c r="GY56" s="30">
        <v>31</v>
      </c>
      <c r="GZ56" s="31" t="s">
        <v>43</v>
      </c>
      <c r="HA56" s="29"/>
      <c r="HB56" s="6">
        <v>958</v>
      </c>
      <c r="HC56" s="14">
        <v>8</v>
      </c>
      <c r="HD56" s="14">
        <v>14</v>
      </c>
      <c r="HE56" s="14">
        <v>-6</v>
      </c>
      <c r="HF56" s="16">
        <v>-0.62630480167014613</v>
      </c>
      <c r="HG56" s="14">
        <v>19</v>
      </c>
      <c r="HH56" s="14">
        <v>69</v>
      </c>
      <c r="HI56" s="14">
        <v>6</v>
      </c>
      <c r="HJ56" s="14">
        <v>94</v>
      </c>
      <c r="HK56" s="14">
        <v>3</v>
      </c>
      <c r="HL56" s="14">
        <v>57</v>
      </c>
      <c r="HM56" s="14">
        <v>0</v>
      </c>
      <c r="HN56" s="14">
        <v>60</v>
      </c>
      <c r="HO56" s="14">
        <v>34</v>
      </c>
      <c r="HP56" s="16">
        <v>3.5490605427974948</v>
      </c>
      <c r="HQ56" s="14">
        <v>28</v>
      </c>
      <c r="HR56" s="16">
        <v>2.9227557411273484</v>
      </c>
      <c r="HS56" s="14">
        <v>986</v>
      </c>
      <c r="HT56" s="67">
        <v>31</v>
      </c>
      <c r="HY56" s="16"/>
      <c r="II56" s="16"/>
      <c r="IK56" s="16"/>
      <c r="IR56" s="16"/>
    </row>
    <row r="57" spans="1:252" ht="12.75" customHeight="1">
      <c r="A57" s="30">
        <v>32</v>
      </c>
      <c r="B57" s="31" t="s">
        <v>44</v>
      </c>
      <c r="C57" s="29"/>
      <c r="D57" s="6">
        <v>529</v>
      </c>
      <c r="E57" s="14">
        <v>1</v>
      </c>
      <c r="F57" s="14">
        <v>8</v>
      </c>
      <c r="G57" s="14">
        <v>-7</v>
      </c>
      <c r="H57" s="16">
        <v>-1.3232514177693762</v>
      </c>
      <c r="I57" s="14">
        <v>0</v>
      </c>
      <c r="J57" s="14">
        <v>34</v>
      </c>
      <c r="K57" s="14">
        <v>0</v>
      </c>
      <c r="L57" s="14">
        <v>34</v>
      </c>
      <c r="M57" s="14">
        <v>3</v>
      </c>
      <c r="N57" s="14">
        <v>34</v>
      </c>
      <c r="O57" s="14">
        <v>0</v>
      </c>
      <c r="P57" s="14">
        <v>37</v>
      </c>
      <c r="Q57" s="14">
        <v>-3</v>
      </c>
      <c r="R57" s="16">
        <v>-0.56710775047258988</v>
      </c>
      <c r="S57" s="14">
        <v>-10</v>
      </c>
      <c r="T57" s="16">
        <v>-1.890359168241966</v>
      </c>
      <c r="U57" s="14">
        <v>519</v>
      </c>
      <c r="V57" s="67">
        <v>32</v>
      </c>
      <c r="W57" s="45"/>
      <c r="X57" s="30">
        <v>32</v>
      </c>
      <c r="Y57" s="31" t="s">
        <v>44</v>
      </c>
      <c r="Z57" s="29"/>
      <c r="AA57" s="6">
        <v>519</v>
      </c>
      <c r="AB57" s="14">
        <v>4</v>
      </c>
      <c r="AC57" s="14">
        <v>9</v>
      </c>
      <c r="AD57" s="14">
        <v>-5</v>
      </c>
      <c r="AE57" s="16">
        <v>-0.96339113680154131</v>
      </c>
      <c r="AF57" s="14">
        <v>4</v>
      </c>
      <c r="AG57" s="14">
        <v>36</v>
      </c>
      <c r="AH57" s="14">
        <v>0</v>
      </c>
      <c r="AI57" s="14">
        <v>40</v>
      </c>
      <c r="AJ57" s="14">
        <v>2</v>
      </c>
      <c r="AK57" s="14">
        <v>28</v>
      </c>
      <c r="AL57" s="14">
        <v>0</v>
      </c>
      <c r="AM57" s="14">
        <v>30</v>
      </c>
      <c r="AN57" s="14">
        <v>10</v>
      </c>
      <c r="AO57" s="16">
        <v>1.9267822736030826</v>
      </c>
      <c r="AP57" s="14">
        <v>5</v>
      </c>
      <c r="AQ57" s="16">
        <v>0.96339113680154131</v>
      </c>
      <c r="AR57" s="14">
        <v>524</v>
      </c>
      <c r="AS57" s="67">
        <v>32</v>
      </c>
      <c r="AT57" s="45"/>
      <c r="AU57" s="30">
        <v>32</v>
      </c>
      <c r="AV57" s="31" t="s">
        <v>44</v>
      </c>
      <c r="AW57" s="29"/>
      <c r="AX57" s="6">
        <v>524</v>
      </c>
      <c r="AY57" s="14">
        <v>6</v>
      </c>
      <c r="AZ57" s="14">
        <v>8</v>
      </c>
      <c r="BA57" s="14">
        <v>-2</v>
      </c>
      <c r="BB57" s="16">
        <v>-0.38167938931297707</v>
      </c>
      <c r="BC57" s="14">
        <v>1</v>
      </c>
      <c r="BD57" s="14">
        <v>34</v>
      </c>
      <c r="BE57" s="14">
        <v>3</v>
      </c>
      <c r="BF57" s="14">
        <v>38</v>
      </c>
      <c r="BG57" s="14">
        <v>0</v>
      </c>
      <c r="BH57" s="14">
        <v>39</v>
      </c>
      <c r="BI57" s="14">
        <v>0</v>
      </c>
      <c r="BJ57" s="14">
        <v>39</v>
      </c>
      <c r="BK57" s="14">
        <v>-1</v>
      </c>
      <c r="BL57" s="16">
        <v>-0.19083969465648853</v>
      </c>
      <c r="BM57" s="14">
        <v>-3</v>
      </c>
      <c r="BN57" s="16">
        <v>-0.5725190839694656</v>
      </c>
      <c r="BO57" s="14">
        <v>521</v>
      </c>
      <c r="BP57" s="67">
        <v>32</v>
      </c>
      <c r="BQ57" s="45"/>
      <c r="BR57" s="30">
        <v>32</v>
      </c>
      <c r="BS57" s="31" t="s">
        <v>44</v>
      </c>
      <c r="BT57" s="29"/>
      <c r="BU57" s="6">
        <v>616</v>
      </c>
      <c r="BV57" s="14">
        <v>0</v>
      </c>
      <c r="BW57" s="14">
        <v>4</v>
      </c>
      <c r="BX57" s="14">
        <v>-4</v>
      </c>
      <c r="BY57" s="16">
        <v>-0.64935064935064934</v>
      </c>
      <c r="BZ57" s="14">
        <v>1</v>
      </c>
      <c r="CA57" s="14">
        <v>22</v>
      </c>
      <c r="CB57" s="14">
        <v>0</v>
      </c>
      <c r="CC57" s="14">
        <v>23</v>
      </c>
      <c r="CD57" s="14">
        <v>2</v>
      </c>
      <c r="CE57" s="14">
        <v>28</v>
      </c>
      <c r="CF57" s="14">
        <v>0</v>
      </c>
      <c r="CG57" s="14">
        <v>30</v>
      </c>
      <c r="CH57" s="14">
        <v>-7</v>
      </c>
      <c r="CI57" s="16">
        <v>-1.1363636363636365</v>
      </c>
      <c r="CJ57" s="14">
        <v>-11</v>
      </c>
      <c r="CK57" s="16">
        <v>-1.7857142857142856</v>
      </c>
      <c r="CL57" s="14">
        <v>605</v>
      </c>
      <c r="CM57" s="67">
        <v>32</v>
      </c>
      <c r="CN57" s="30">
        <v>32</v>
      </c>
      <c r="CO57" s="31" t="s">
        <v>44</v>
      </c>
      <c r="CP57" s="29"/>
      <c r="CQ57" s="6">
        <v>605</v>
      </c>
      <c r="CR57" s="14">
        <v>2</v>
      </c>
      <c r="CS57" s="14">
        <v>7</v>
      </c>
      <c r="CT57" s="14">
        <v>-5</v>
      </c>
      <c r="CU57" s="16">
        <v>-0.82644628099173556</v>
      </c>
      <c r="CV57" s="14">
        <v>4</v>
      </c>
      <c r="CW57" s="14">
        <v>41</v>
      </c>
      <c r="CX57" s="14">
        <v>0</v>
      </c>
      <c r="CY57" s="14">
        <v>45</v>
      </c>
      <c r="CZ57" s="14">
        <v>1</v>
      </c>
      <c r="DA57" s="14">
        <v>34</v>
      </c>
      <c r="DB57" s="14">
        <v>1</v>
      </c>
      <c r="DC57" s="14">
        <v>36</v>
      </c>
      <c r="DD57" s="14">
        <v>9</v>
      </c>
      <c r="DE57" s="16">
        <v>1.4876033057851239</v>
      </c>
      <c r="DF57" s="14">
        <v>4</v>
      </c>
      <c r="DG57" s="16">
        <v>0.66115702479338845</v>
      </c>
      <c r="DH57" s="14">
        <v>609</v>
      </c>
      <c r="DI57" s="67">
        <v>32</v>
      </c>
      <c r="DJ57" s="45"/>
      <c r="DK57" s="30">
        <v>32</v>
      </c>
      <c r="DL57" s="31" t="s">
        <v>44</v>
      </c>
      <c r="DM57" s="29"/>
      <c r="DN57" s="6">
        <v>609</v>
      </c>
      <c r="DO57" s="14">
        <v>1</v>
      </c>
      <c r="DP57" s="14">
        <v>10</v>
      </c>
      <c r="DQ57" s="14">
        <v>-9</v>
      </c>
      <c r="DR57" s="16">
        <v>-1.4778325123152709</v>
      </c>
      <c r="DS57" s="14">
        <v>2</v>
      </c>
      <c r="DT57" s="14">
        <v>38</v>
      </c>
      <c r="DU57" s="14">
        <v>0</v>
      </c>
      <c r="DV57" s="14">
        <v>40</v>
      </c>
      <c r="DW57" s="14">
        <v>2</v>
      </c>
      <c r="DX57" s="14">
        <v>31</v>
      </c>
      <c r="DY57" s="14">
        <v>0</v>
      </c>
      <c r="DZ57" s="14">
        <v>33</v>
      </c>
      <c r="EA57" s="14">
        <v>7</v>
      </c>
      <c r="EB57" s="16">
        <v>1.1494252873563218</v>
      </c>
      <c r="EC57" s="14">
        <v>-2</v>
      </c>
      <c r="ED57" s="16">
        <v>-0.32840722495894908</v>
      </c>
      <c r="EE57" s="14">
        <v>607</v>
      </c>
      <c r="EF57" s="5">
        <v>32</v>
      </c>
      <c r="EG57" s="45"/>
      <c r="EH57" s="30">
        <v>32</v>
      </c>
      <c r="EI57" s="31" t="s">
        <v>44</v>
      </c>
      <c r="EJ57" s="29"/>
      <c r="EK57" s="6">
        <v>607</v>
      </c>
      <c r="EL57" s="14">
        <v>3</v>
      </c>
      <c r="EM57" s="14">
        <v>7</v>
      </c>
      <c r="EN57" s="14">
        <v>-4</v>
      </c>
      <c r="EO57" s="16">
        <v>-0.65897858319604619</v>
      </c>
      <c r="EP57" s="14">
        <v>3</v>
      </c>
      <c r="EQ57" s="14">
        <v>29</v>
      </c>
      <c r="ER57" s="14">
        <v>0</v>
      </c>
      <c r="ES57" s="14">
        <v>32</v>
      </c>
      <c r="ET57" s="14">
        <v>5</v>
      </c>
      <c r="EU57" s="14">
        <v>40</v>
      </c>
      <c r="EV57" s="14">
        <v>0</v>
      </c>
      <c r="EW57" s="14">
        <v>45</v>
      </c>
      <c r="EX57" s="14">
        <v>-13</v>
      </c>
      <c r="EY57" s="16">
        <v>-2.1416803953871502</v>
      </c>
      <c r="EZ57" s="14">
        <v>-17</v>
      </c>
      <c r="FA57" s="16">
        <v>-2.8006589785831961</v>
      </c>
      <c r="FB57" s="14">
        <v>590</v>
      </c>
      <c r="FC57" s="67">
        <v>32</v>
      </c>
      <c r="FD57" s="45"/>
      <c r="FE57" s="30">
        <v>32</v>
      </c>
      <c r="FF57" s="31" t="s">
        <v>44</v>
      </c>
      <c r="FG57" s="29"/>
      <c r="FH57" s="6">
        <v>590</v>
      </c>
      <c r="FI57" s="14">
        <v>1</v>
      </c>
      <c r="FJ57" s="14">
        <v>10</v>
      </c>
      <c r="FK57" s="14">
        <v>-9</v>
      </c>
      <c r="FL57" s="16">
        <v>-1.5254237288135595</v>
      </c>
      <c r="FM57" s="14">
        <v>2</v>
      </c>
      <c r="FN57" s="14">
        <v>35</v>
      </c>
      <c r="FO57" s="14">
        <v>0</v>
      </c>
      <c r="FP57" s="14">
        <v>37</v>
      </c>
      <c r="FQ57" s="14">
        <v>1</v>
      </c>
      <c r="FR57" s="14">
        <v>36</v>
      </c>
      <c r="FS57" s="14">
        <v>0</v>
      </c>
      <c r="FT57" s="14">
        <v>37</v>
      </c>
      <c r="FU57" s="14">
        <v>0</v>
      </c>
      <c r="FV57" s="16">
        <v>0</v>
      </c>
      <c r="FW57" s="14">
        <v>-9</v>
      </c>
      <c r="FX57" s="16">
        <v>-1.5254237288135595</v>
      </c>
      <c r="FY57" s="14">
        <v>581</v>
      </c>
      <c r="FZ57" s="5">
        <v>32</v>
      </c>
      <c r="GA57" s="45"/>
      <c r="GB57" s="30">
        <v>32</v>
      </c>
      <c r="GC57" s="31" t="s">
        <v>44</v>
      </c>
      <c r="GD57" s="29"/>
      <c r="GE57" s="6">
        <v>523</v>
      </c>
      <c r="GF57" s="14">
        <v>2</v>
      </c>
      <c r="GG57" s="14">
        <v>8</v>
      </c>
      <c r="GH57" s="14">
        <v>-6</v>
      </c>
      <c r="GI57" s="16">
        <v>-1.1472275334608031</v>
      </c>
      <c r="GJ57" s="14">
        <v>2</v>
      </c>
      <c r="GK57" s="14">
        <v>28</v>
      </c>
      <c r="GL57" s="14">
        <v>0</v>
      </c>
      <c r="GM57" s="14">
        <v>30</v>
      </c>
      <c r="GN57" s="14">
        <v>2</v>
      </c>
      <c r="GO57" s="14">
        <v>29</v>
      </c>
      <c r="GP57" s="14">
        <v>0</v>
      </c>
      <c r="GQ57" s="14">
        <v>31</v>
      </c>
      <c r="GR57" s="14">
        <v>-1</v>
      </c>
      <c r="GS57" s="16">
        <v>-0.19120458891013384</v>
      </c>
      <c r="GT57" s="14">
        <v>-7</v>
      </c>
      <c r="GU57" s="16">
        <v>-1.338432122370937</v>
      </c>
      <c r="GV57" s="14">
        <v>516</v>
      </c>
      <c r="GW57" s="67">
        <v>32</v>
      </c>
      <c r="GX57" s="45"/>
      <c r="GY57" s="30">
        <v>32</v>
      </c>
      <c r="GZ57" s="31" t="s">
        <v>44</v>
      </c>
      <c r="HA57" s="29"/>
      <c r="HB57" s="6">
        <v>516</v>
      </c>
      <c r="HC57" s="14">
        <v>2</v>
      </c>
      <c r="HD57" s="14">
        <v>8</v>
      </c>
      <c r="HE57" s="14">
        <v>-6</v>
      </c>
      <c r="HF57" s="16">
        <v>-1.1627906976744187</v>
      </c>
      <c r="HG57" s="14">
        <v>7</v>
      </c>
      <c r="HH57" s="14">
        <v>45</v>
      </c>
      <c r="HI57" s="14">
        <v>0</v>
      </c>
      <c r="HJ57" s="14">
        <v>52</v>
      </c>
      <c r="HK57" s="14">
        <v>2</v>
      </c>
      <c r="HL57" s="14">
        <v>24</v>
      </c>
      <c r="HM57" s="14">
        <v>0</v>
      </c>
      <c r="HN57" s="14">
        <v>26</v>
      </c>
      <c r="HO57" s="14">
        <v>26</v>
      </c>
      <c r="HP57" s="16">
        <v>5.0387596899224807</v>
      </c>
      <c r="HQ57" s="14">
        <v>20</v>
      </c>
      <c r="HR57" s="16">
        <v>3.8759689922480618</v>
      </c>
      <c r="HS57" s="14">
        <v>536</v>
      </c>
      <c r="HT57" s="67">
        <v>32</v>
      </c>
      <c r="HY57" s="16"/>
      <c r="II57" s="16"/>
      <c r="IK57" s="16"/>
      <c r="IR57" s="16"/>
    </row>
    <row r="58" spans="1:252" ht="12.75" customHeight="1">
      <c r="A58" s="30">
        <v>33</v>
      </c>
      <c r="B58" s="31" t="s">
        <v>45</v>
      </c>
      <c r="C58" s="29"/>
      <c r="D58" s="6">
        <v>1348</v>
      </c>
      <c r="E58" s="14">
        <v>11</v>
      </c>
      <c r="F58" s="14">
        <v>6</v>
      </c>
      <c r="G58" s="14">
        <v>5</v>
      </c>
      <c r="H58" s="16">
        <v>0.37091988130563802</v>
      </c>
      <c r="I58" s="14">
        <v>19</v>
      </c>
      <c r="J58" s="14">
        <v>101</v>
      </c>
      <c r="K58" s="14">
        <v>5</v>
      </c>
      <c r="L58" s="14">
        <v>125</v>
      </c>
      <c r="M58" s="14">
        <v>18</v>
      </c>
      <c r="N58" s="14">
        <v>114</v>
      </c>
      <c r="O58" s="14">
        <v>1</v>
      </c>
      <c r="P58" s="14">
        <v>133</v>
      </c>
      <c r="Q58" s="14">
        <v>-8</v>
      </c>
      <c r="R58" s="16">
        <v>-0.6</v>
      </c>
      <c r="S58" s="14">
        <v>-3</v>
      </c>
      <c r="T58" s="16">
        <v>-0.2</v>
      </c>
      <c r="U58" s="14">
        <v>1345</v>
      </c>
      <c r="V58" s="67">
        <v>33</v>
      </c>
      <c r="W58" s="45"/>
      <c r="X58" s="30">
        <v>33</v>
      </c>
      <c r="Y58" s="31" t="s">
        <v>45</v>
      </c>
      <c r="Z58" s="29"/>
      <c r="AA58" s="6">
        <v>1345</v>
      </c>
      <c r="AB58" s="14">
        <v>23</v>
      </c>
      <c r="AC58" s="14">
        <v>11</v>
      </c>
      <c r="AD58" s="14">
        <v>12</v>
      </c>
      <c r="AE58" s="16">
        <v>0.89219330855018586</v>
      </c>
      <c r="AF58" s="14">
        <v>27</v>
      </c>
      <c r="AG58" s="14">
        <v>161</v>
      </c>
      <c r="AH58" s="14">
        <v>0</v>
      </c>
      <c r="AI58" s="14">
        <v>188</v>
      </c>
      <c r="AJ58" s="14">
        <v>13</v>
      </c>
      <c r="AK58" s="14">
        <v>126</v>
      </c>
      <c r="AL58" s="14">
        <v>0</v>
      </c>
      <c r="AM58" s="14">
        <v>139</v>
      </c>
      <c r="AN58" s="14">
        <v>49</v>
      </c>
      <c r="AO58" s="16">
        <v>3.6431226765799254</v>
      </c>
      <c r="AP58" s="14">
        <v>61</v>
      </c>
      <c r="AQ58" s="16">
        <v>4.5353159851301115</v>
      </c>
      <c r="AR58" s="14">
        <v>1406</v>
      </c>
      <c r="AS58" s="67">
        <v>33</v>
      </c>
      <c r="AT58" s="45"/>
      <c r="AU58" s="30">
        <v>33</v>
      </c>
      <c r="AV58" s="31" t="s">
        <v>45</v>
      </c>
      <c r="AW58" s="29"/>
      <c r="AX58" s="6">
        <v>1406</v>
      </c>
      <c r="AY58" s="14">
        <v>12</v>
      </c>
      <c r="AZ58" s="14">
        <v>14</v>
      </c>
      <c r="BA58" s="14">
        <v>-2</v>
      </c>
      <c r="BB58" s="16">
        <v>-0.14224751066856331</v>
      </c>
      <c r="BC58" s="14">
        <v>8</v>
      </c>
      <c r="BD58" s="14">
        <v>89</v>
      </c>
      <c r="BE58" s="14">
        <v>0</v>
      </c>
      <c r="BF58" s="14">
        <v>97</v>
      </c>
      <c r="BG58" s="14">
        <v>6</v>
      </c>
      <c r="BH58" s="14">
        <v>102</v>
      </c>
      <c r="BI58" s="14">
        <v>0</v>
      </c>
      <c r="BJ58" s="14">
        <v>108</v>
      </c>
      <c r="BK58" s="14">
        <v>-11</v>
      </c>
      <c r="BL58" s="16">
        <v>-0.78236130867709808</v>
      </c>
      <c r="BM58" s="14">
        <v>-13</v>
      </c>
      <c r="BN58" s="16">
        <v>-0.92460881934566153</v>
      </c>
      <c r="BO58" s="14">
        <v>1393</v>
      </c>
      <c r="BP58" s="67">
        <v>33</v>
      </c>
      <c r="BQ58" s="45"/>
      <c r="BR58" s="30">
        <v>33</v>
      </c>
      <c r="BS58" s="31" t="s">
        <v>45</v>
      </c>
      <c r="BT58" s="29"/>
      <c r="BU58" s="6">
        <v>1473</v>
      </c>
      <c r="BV58" s="14">
        <v>7</v>
      </c>
      <c r="BW58" s="14">
        <v>4</v>
      </c>
      <c r="BX58" s="14">
        <v>3</v>
      </c>
      <c r="BY58" s="16">
        <v>0.20366598778004072</v>
      </c>
      <c r="BZ58" s="14">
        <v>3</v>
      </c>
      <c r="CA58" s="14">
        <v>127</v>
      </c>
      <c r="CB58" s="14">
        <v>0</v>
      </c>
      <c r="CC58" s="14">
        <v>130</v>
      </c>
      <c r="CD58" s="14">
        <v>8</v>
      </c>
      <c r="CE58" s="14">
        <v>112</v>
      </c>
      <c r="CF58" s="14">
        <v>0</v>
      </c>
      <c r="CG58" s="14">
        <v>120</v>
      </c>
      <c r="CH58" s="14">
        <v>10</v>
      </c>
      <c r="CI58" s="16">
        <v>0.67888662593346916</v>
      </c>
      <c r="CJ58" s="14">
        <v>13</v>
      </c>
      <c r="CK58" s="16">
        <v>0.8825526137135099</v>
      </c>
      <c r="CL58" s="14">
        <v>1486</v>
      </c>
      <c r="CM58" s="67">
        <v>33</v>
      </c>
      <c r="CN58" s="30">
        <v>33</v>
      </c>
      <c r="CO58" s="31" t="s">
        <v>45</v>
      </c>
      <c r="CP58" s="29"/>
      <c r="CQ58" s="6">
        <v>1486</v>
      </c>
      <c r="CR58" s="14">
        <v>15</v>
      </c>
      <c r="CS58" s="14">
        <v>6</v>
      </c>
      <c r="CT58" s="14">
        <v>9</v>
      </c>
      <c r="CU58" s="16">
        <v>0.60565275908479144</v>
      </c>
      <c r="CV58" s="14">
        <v>18</v>
      </c>
      <c r="CW58" s="14">
        <v>162</v>
      </c>
      <c r="CX58" s="14">
        <v>0</v>
      </c>
      <c r="CY58" s="14">
        <v>180</v>
      </c>
      <c r="CZ58" s="14">
        <v>16</v>
      </c>
      <c r="DA58" s="14">
        <v>162</v>
      </c>
      <c r="DB58" s="14">
        <v>0</v>
      </c>
      <c r="DC58" s="14">
        <v>178</v>
      </c>
      <c r="DD58" s="14">
        <v>2</v>
      </c>
      <c r="DE58" s="16">
        <v>0.13458950201884254</v>
      </c>
      <c r="DF58" s="14">
        <v>11</v>
      </c>
      <c r="DG58" s="16">
        <v>0.74024226110363389</v>
      </c>
      <c r="DH58" s="14">
        <v>1497</v>
      </c>
      <c r="DI58" s="67">
        <v>33</v>
      </c>
      <c r="DJ58" s="45"/>
      <c r="DK58" s="30">
        <v>33</v>
      </c>
      <c r="DL58" s="31" t="s">
        <v>45</v>
      </c>
      <c r="DM58" s="29"/>
      <c r="DN58" s="6">
        <v>1497</v>
      </c>
      <c r="DO58" s="14">
        <v>16</v>
      </c>
      <c r="DP58" s="14">
        <v>9</v>
      </c>
      <c r="DQ58" s="14">
        <v>7</v>
      </c>
      <c r="DR58" s="16">
        <v>0.46760187040748163</v>
      </c>
      <c r="DS58" s="14">
        <v>4</v>
      </c>
      <c r="DT58" s="14">
        <v>146</v>
      </c>
      <c r="DU58" s="14">
        <v>0</v>
      </c>
      <c r="DV58" s="14">
        <v>150</v>
      </c>
      <c r="DW58" s="14">
        <v>10</v>
      </c>
      <c r="DX58" s="14">
        <v>130</v>
      </c>
      <c r="DY58" s="14">
        <v>5</v>
      </c>
      <c r="DZ58" s="14">
        <v>145</v>
      </c>
      <c r="EA58" s="14">
        <v>5</v>
      </c>
      <c r="EB58" s="16">
        <v>0.33400133600534404</v>
      </c>
      <c r="EC58" s="14">
        <v>12</v>
      </c>
      <c r="ED58" s="16">
        <v>0.80160320641282556</v>
      </c>
      <c r="EE58" s="14">
        <v>1509</v>
      </c>
      <c r="EF58" s="5">
        <v>33</v>
      </c>
      <c r="EG58" s="45"/>
      <c r="EH58" s="30">
        <v>33</v>
      </c>
      <c r="EI58" s="31" t="s">
        <v>45</v>
      </c>
      <c r="EJ58" s="29"/>
      <c r="EK58" s="6">
        <v>1509</v>
      </c>
      <c r="EL58" s="14">
        <v>10</v>
      </c>
      <c r="EM58" s="14">
        <v>4</v>
      </c>
      <c r="EN58" s="14">
        <v>6</v>
      </c>
      <c r="EO58" s="16">
        <v>0.39761431411530812</v>
      </c>
      <c r="EP58" s="14">
        <v>15</v>
      </c>
      <c r="EQ58" s="14">
        <v>104</v>
      </c>
      <c r="ER58" s="14">
        <v>0</v>
      </c>
      <c r="ES58" s="14">
        <v>119</v>
      </c>
      <c r="ET58" s="14">
        <v>10</v>
      </c>
      <c r="EU58" s="14">
        <v>152</v>
      </c>
      <c r="EV58" s="14">
        <v>0</v>
      </c>
      <c r="EW58" s="14">
        <v>162</v>
      </c>
      <c r="EX58" s="14">
        <v>-43</v>
      </c>
      <c r="EY58" s="16">
        <v>-2.8495692511597084</v>
      </c>
      <c r="EZ58" s="14">
        <v>-37</v>
      </c>
      <c r="FA58" s="16">
        <v>-2.4519549370444005</v>
      </c>
      <c r="FB58" s="14">
        <v>1472</v>
      </c>
      <c r="FC58" s="67">
        <v>33</v>
      </c>
      <c r="FD58" s="45"/>
      <c r="FE58" s="30">
        <v>33</v>
      </c>
      <c r="FF58" s="31" t="s">
        <v>45</v>
      </c>
      <c r="FG58" s="29"/>
      <c r="FH58" s="6">
        <v>1472</v>
      </c>
      <c r="FI58" s="14">
        <v>16</v>
      </c>
      <c r="FJ58" s="14">
        <v>14</v>
      </c>
      <c r="FK58" s="14">
        <v>2</v>
      </c>
      <c r="FL58" s="16">
        <v>0.1358695652173913</v>
      </c>
      <c r="FM58" s="14">
        <v>28</v>
      </c>
      <c r="FN58" s="14">
        <v>118</v>
      </c>
      <c r="FO58" s="14">
        <v>0</v>
      </c>
      <c r="FP58" s="14">
        <v>146</v>
      </c>
      <c r="FQ58" s="14">
        <v>17</v>
      </c>
      <c r="FR58" s="14">
        <v>135</v>
      </c>
      <c r="FS58" s="14">
        <v>0</v>
      </c>
      <c r="FT58" s="14">
        <v>152</v>
      </c>
      <c r="FU58" s="14">
        <v>-6</v>
      </c>
      <c r="FV58" s="16">
        <v>-0.40760869565217389</v>
      </c>
      <c r="FW58" s="14">
        <v>-4</v>
      </c>
      <c r="FX58" s="16">
        <v>-0.27173913043478259</v>
      </c>
      <c r="FY58" s="14">
        <v>1468</v>
      </c>
      <c r="FZ58" s="5">
        <v>33</v>
      </c>
      <c r="GA58" s="45"/>
      <c r="GB58" s="30">
        <v>33</v>
      </c>
      <c r="GC58" s="31" t="s">
        <v>45</v>
      </c>
      <c r="GD58" s="29"/>
      <c r="GE58" s="6">
        <v>1445</v>
      </c>
      <c r="GF58" s="14">
        <v>21</v>
      </c>
      <c r="GG58" s="14">
        <v>5</v>
      </c>
      <c r="GH58" s="14">
        <v>16</v>
      </c>
      <c r="GI58" s="16">
        <v>1.107266435986159</v>
      </c>
      <c r="GJ58" s="14">
        <v>53</v>
      </c>
      <c r="GK58" s="14">
        <v>113</v>
      </c>
      <c r="GL58" s="14">
        <v>3</v>
      </c>
      <c r="GM58" s="14">
        <v>169</v>
      </c>
      <c r="GN58" s="14">
        <v>22</v>
      </c>
      <c r="GO58" s="14">
        <v>153</v>
      </c>
      <c r="GP58" s="14">
        <v>1</v>
      </c>
      <c r="GQ58" s="14">
        <v>176</v>
      </c>
      <c r="GR58" s="14">
        <v>-7</v>
      </c>
      <c r="GS58" s="16">
        <v>-0.48442906574394462</v>
      </c>
      <c r="GT58" s="14">
        <v>9</v>
      </c>
      <c r="GU58" s="16">
        <v>0.62283737024221453</v>
      </c>
      <c r="GV58" s="14">
        <v>1454</v>
      </c>
      <c r="GW58" s="67">
        <v>33</v>
      </c>
      <c r="GX58" s="45"/>
      <c r="GY58" s="30">
        <v>33</v>
      </c>
      <c r="GZ58" s="31" t="s">
        <v>45</v>
      </c>
      <c r="HA58" s="29"/>
      <c r="HB58" s="6">
        <v>1454</v>
      </c>
      <c r="HC58" s="14">
        <v>11</v>
      </c>
      <c r="HD58" s="14">
        <v>5</v>
      </c>
      <c r="HE58" s="14">
        <v>6</v>
      </c>
      <c r="HF58" s="16">
        <v>0.41265474552957354</v>
      </c>
      <c r="HG58" s="14">
        <v>55</v>
      </c>
      <c r="HH58" s="14">
        <v>132</v>
      </c>
      <c r="HI58" s="14">
        <v>4</v>
      </c>
      <c r="HJ58" s="14">
        <v>191</v>
      </c>
      <c r="HK58" s="14">
        <v>35</v>
      </c>
      <c r="HL58" s="14">
        <v>157</v>
      </c>
      <c r="HM58" s="14">
        <v>0</v>
      </c>
      <c r="HN58" s="14">
        <v>192</v>
      </c>
      <c r="HO58" s="14">
        <v>-1</v>
      </c>
      <c r="HP58" s="16">
        <v>-6.8775790921595595E-2</v>
      </c>
      <c r="HQ58" s="14">
        <v>5</v>
      </c>
      <c r="HR58" s="16">
        <v>0.34387895460797796</v>
      </c>
      <c r="HS58" s="14">
        <v>1459</v>
      </c>
      <c r="HT58" s="67">
        <v>33</v>
      </c>
      <c r="HY58" s="16"/>
      <c r="II58" s="16"/>
      <c r="IK58" s="16"/>
      <c r="IR58" s="16"/>
    </row>
    <row r="59" spans="1:252" ht="12.75" customHeight="1">
      <c r="A59" s="30">
        <v>34</v>
      </c>
      <c r="B59" s="31" t="s">
        <v>46</v>
      </c>
      <c r="C59" s="29"/>
      <c r="D59" s="6">
        <v>507</v>
      </c>
      <c r="E59" s="14">
        <v>6</v>
      </c>
      <c r="F59" s="14">
        <v>4</v>
      </c>
      <c r="G59" s="14">
        <v>2</v>
      </c>
      <c r="H59" s="16">
        <v>0.39447731755424065</v>
      </c>
      <c r="I59" s="14">
        <v>5</v>
      </c>
      <c r="J59" s="14">
        <v>41</v>
      </c>
      <c r="K59" s="14">
        <v>0</v>
      </c>
      <c r="L59" s="14">
        <v>46</v>
      </c>
      <c r="M59" s="14">
        <v>1</v>
      </c>
      <c r="N59" s="14">
        <v>35</v>
      </c>
      <c r="O59" s="14">
        <v>0</v>
      </c>
      <c r="P59" s="14">
        <v>36</v>
      </c>
      <c r="Q59" s="14">
        <v>10</v>
      </c>
      <c r="R59" s="16">
        <v>1.9723865877712032</v>
      </c>
      <c r="S59" s="14">
        <v>12</v>
      </c>
      <c r="T59" s="16">
        <v>2.3668639053254439</v>
      </c>
      <c r="U59" s="14">
        <v>519</v>
      </c>
      <c r="V59" s="67">
        <v>34</v>
      </c>
      <c r="W59" s="45"/>
      <c r="X59" s="30">
        <v>34</v>
      </c>
      <c r="Y59" s="31" t="s">
        <v>46</v>
      </c>
      <c r="Z59" s="29"/>
      <c r="AA59" s="6">
        <v>519</v>
      </c>
      <c r="AB59" s="14">
        <v>5</v>
      </c>
      <c r="AC59" s="14">
        <v>3</v>
      </c>
      <c r="AD59" s="14">
        <v>2</v>
      </c>
      <c r="AE59" s="16">
        <v>0.38535645472061658</v>
      </c>
      <c r="AF59" s="14">
        <v>0</v>
      </c>
      <c r="AG59" s="14">
        <v>38</v>
      </c>
      <c r="AH59" s="14">
        <v>0</v>
      </c>
      <c r="AI59" s="14">
        <v>38</v>
      </c>
      <c r="AJ59" s="14">
        <v>2</v>
      </c>
      <c r="AK59" s="14">
        <v>36</v>
      </c>
      <c r="AL59" s="14">
        <v>0</v>
      </c>
      <c r="AM59" s="14">
        <v>38</v>
      </c>
      <c r="AN59" s="14">
        <v>0</v>
      </c>
      <c r="AO59" s="16">
        <v>0</v>
      </c>
      <c r="AP59" s="14">
        <v>2</v>
      </c>
      <c r="AQ59" s="16">
        <v>0.38535645472061658</v>
      </c>
      <c r="AR59" s="14">
        <v>521</v>
      </c>
      <c r="AS59" s="67">
        <v>34</v>
      </c>
      <c r="AT59" s="45"/>
      <c r="AU59" s="30">
        <v>34</v>
      </c>
      <c r="AV59" s="31" t="s">
        <v>46</v>
      </c>
      <c r="AW59" s="29"/>
      <c r="AX59" s="6">
        <v>521</v>
      </c>
      <c r="AY59" s="14">
        <v>7</v>
      </c>
      <c r="AZ59" s="14">
        <v>3</v>
      </c>
      <c r="BA59" s="14">
        <v>4</v>
      </c>
      <c r="BB59" s="16">
        <v>0.76775431861804222</v>
      </c>
      <c r="BC59" s="14">
        <v>4</v>
      </c>
      <c r="BD59" s="14">
        <v>49</v>
      </c>
      <c r="BE59" s="14">
        <v>1</v>
      </c>
      <c r="BF59" s="14">
        <v>54</v>
      </c>
      <c r="BG59" s="14">
        <v>1</v>
      </c>
      <c r="BH59" s="14">
        <v>45</v>
      </c>
      <c r="BI59" s="14">
        <v>0</v>
      </c>
      <c r="BJ59" s="14">
        <v>46</v>
      </c>
      <c r="BK59" s="14">
        <v>8</v>
      </c>
      <c r="BL59" s="16">
        <v>1.5355086372360844</v>
      </c>
      <c r="BM59" s="14">
        <v>12</v>
      </c>
      <c r="BN59" s="16">
        <v>2.3032629558541267</v>
      </c>
      <c r="BO59" s="14">
        <v>533</v>
      </c>
      <c r="BP59" s="67">
        <v>34</v>
      </c>
      <c r="BQ59" s="45"/>
      <c r="BR59" s="30">
        <v>34</v>
      </c>
      <c r="BS59" s="31" t="s">
        <v>46</v>
      </c>
      <c r="BT59" s="29"/>
      <c r="BU59" s="6">
        <v>575</v>
      </c>
      <c r="BV59" s="14">
        <v>9</v>
      </c>
      <c r="BW59" s="14">
        <v>1</v>
      </c>
      <c r="BX59" s="14">
        <v>8</v>
      </c>
      <c r="BY59" s="16">
        <v>1.3913043478260869</v>
      </c>
      <c r="BZ59" s="14">
        <v>1</v>
      </c>
      <c r="CA59" s="14">
        <v>58</v>
      </c>
      <c r="CB59" s="14">
        <v>0</v>
      </c>
      <c r="CC59" s="14">
        <v>59</v>
      </c>
      <c r="CD59" s="14">
        <v>4</v>
      </c>
      <c r="CE59" s="14">
        <v>49</v>
      </c>
      <c r="CF59" s="14">
        <v>0</v>
      </c>
      <c r="CG59" s="14">
        <v>53</v>
      </c>
      <c r="CH59" s="14">
        <v>6</v>
      </c>
      <c r="CI59" s="16">
        <v>1.0434782608695654</v>
      </c>
      <c r="CJ59" s="14">
        <v>14</v>
      </c>
      <c r="CK59" s="16">
        <v>2.4347826086956523</v>
      </c>
      <c r="CL59" s="14">
        <v>589</v>
      </c>
      <c r="CM59" s="67">
        <v>34</v>
      </c>
      <c r="CN59" s="30">
        <v>34</v>
      </c>
      <c r="CO59" s="31" t="s">
        <v>46</v>
      </c>
      <c r="CP59" s="29"/>
      <c r="CQ59" s="6">
        <v>589</v>
      </c>
      <c r="CR59" s="14">
        <v>8</v>
      </c>
      <c r="CS59" s="14">
        <v>1</v>
      </c>
      <c r="CT59" s="14">
        <v>7</v>
      </c>
      <c r="CU59" s="16">
        <v>1.1884550084889642</v>
      </c>
      <c r="CV59" s="14">
        <v>1</v>
      </c>
      <c r="CW59" s="14">
        <v>35</v>
      </c>
      <c r="CX59" s="14">
        <v>0</v>
      </c>
      <c r="CY59" s="14">
        <v>36</v>
      </c>
      <c r="CZ59" s="14">
        <v>0</v>
      </c>
      <c r="DA59" s="14">
        <v>45</v>
      </c>
      <c r="DB59" s="14">
        <v>0</v>
      </c>
      <c r="DC59" s="14">
        <v>45</v>
      </c>
      <c r="DD59" s="14">
        <v>-9</v>
      </c>
      <c r="DE59" s="16">
        <v>-1.5280135823429541</v>
      </c>
      <c r="DF59" s="14">
        <v>-2</v>
      </c>
      <c r="DG59" s="16">
        <v>-0.3395585738539898</v>
      </c>
      <c r="DH59" s="14">
        <v>587</v>
      </c>
      <c r="DI59" s="67">
        <v>34</v>
      </c>
      <c r="DJ59" s="45"/>
      <c r="DK59" s="30">
        <v>34</v>
      </c>
      <c r="DL59" s="31" t="s">
        <v>46</v>
      </c>
      <c r="DM59" s="29"/>
      <c r="DN59" s="6">
        <v>587</v>
      </c>
      <c r="DO59" s="14">
        <v>6</v>
      </c>
      <c r="DP59" s="14">
        <v>0</v>
      </c>
      <c r="DQ59" s="14">
        <v>6</v>
      </c>
      <c r="DR59" s="16">
        <v>1.0221465076660987</v>
      </c>
      <c r="DS59" s="14">
        <v>0</v>
      </c>
      <c r="DT59" s="14">
        <v>61</v>
      </c>
      <c r="DU59" s="14">
        <v>0</v>
      </c>
      <c r="DV59" s="14">
        <v>61</v>
      </c>
      <c r="DW59" s="14">
        <v>0</v>
      </c>
      <c r="DX59" s="14">
        <v>75</v>
      </c>
      <c r="DY59" s="14">
        <v>1</v>
      </c>
      <c r="DZ59" s="14">
        <v>76</v>
      </c>
      <c r="EA59" s="14">
        <v>-15</v>
      </c>
      <c r="EB59" s="16">
        <v>-2.5553662691652468</v>
      </c>
      <c r="EC59" s="14">
        <v>-9</v>
      </c>
      <c r="ED59" s="16">
        <v>-1.5332197614991483</v>
      </c>
      <c r="EE59" s="14">
        <v>578</v>
      </c>
      <c r="EF59" s="5">
        <v>34</v>
      </c>
      <c r="EG59" s="45"/>
      <c r="EH59" s="30">
        <v>34</v>
      </c>
      <c r="EI59" s="31" t="s">
        <v>46</v>
      </c>
      <c r="EJ59" s="29"/>
      <c r="EK59" s="6">
        <v>578</v>
      </c>
      <c r="EL59" s="14">
        <v>5</v>
      </c>
      <c r="EM59" s="14">
        <v>2</v>
      </c>
      <c r="EN59" s="14">
        <v>3</v>
      </c>
      <c r="EO59" s="16">
        <v>0.51903114186851207</v>
      </c>
      <c r="EP59" s="14">
        <v>2</v>
      </c>
      <c r="EQ59" s="14">
        <v>60</v>
      </c>
      <c r="ER59" s="14">
        <v>3</v>
      </c>
      <c r="ES59" s="14">
        <v>65</v>
      </c>
      <c r="ET59" s="14">
        <v>1</v>
      </c>
      <c r="EU59" s="14">
        <v>44</v>
      </c>
      <c r="EV59" s="14">
        <v>2</v>
      </c>
      <c r="EW59" s="14">
        <v>47</v>
      </c>
      <c r="EX59" s="14">
        <v>18</v>
      </c>
      <c r="EY59" s="16">
        <v>3.1141868512110724</v>
      </c>
      <c r="EZ59" s="14">
        <v>21</v>
      </c>
      <c r="FA59" s="16">
        <v>3.6332179930795849</v>
      </c>
      <c r="FB59" s="14">
        <v>599</v>
      </c>
      <c r="FC59" s="67">
        <v>34</v>
      </c>
      <c r="FD59" s="45"/>
      <c r="FE59" s="30">
        <v>34</v>
      </c>
      <c r="FF59" s="31" t="s">
        <v>46</v>
      </c>
      <c r="FG59" s="29"/>
      <c r="FH59" s="6">
        <v>599</v>
      </c>
      <c r="FI59" s="14">
        <v>9</v>
      </c>
      <c r="FJ59" s="14">
        <v>2</v>
      </c>
      <c r="FK59" s="14">
        <v>7</v>
      </c>
      <c r="FL59" s="16">
        <v>1.1686143572621035</v>
      </c>
      <c r="FM59" s="14">
        <v>10</v>
      </c>
      <c r="FN59" s="14">
        <v>49</v>
      </c>
      <c r="FO59" s="14">
        <v>5</v>
      </c>
      <c r="FP59" s="14">
        <v>64</v>
      </c>
      <c r="FQ59" s="14">
        <v>12</v>
      </c>
      <c r="FR59" s="14">
        <v>45</v>
      </c>
      <c r="FS59" s="14">
        <v>3</v>
      </c>
      <c r="FT59" s="14">
        <v>60</v>
      </c>
      <c r="FU59" s="14">
        <v>4</v>
      </c>
      <c r="FV59" s="16">
        <v>0.667779632721202</v>
      </c>
      <c r="FW59" s="14">
        <v>11</v>
      </c>
      <c r="FX59" s="16">
        <v>1.8363939899833055</v>
      </c>
      <c r="FY59" s="14">
        <v>610</v>
      </c>
      <c r="FZ59" s="5">
        <v>34</v>
      </c>
      <c r="GA59" s="45"/>
      <c r="GB59" s="30">
        <v>34</v>
      </c>
      <c r="GC59" s="31" t="s">
        <v>46</v>
      </c>
      <c r="GD59" s="29"/>
      <c r="GE59" s="6">
        <v>671</v>
      </c>
      <c r="GF59" s="14">
        <v>9</v>
      </c>
      <c r="GG59" s="14">
        <v>3</v>
      </c>
      <c r="GH59" s="14">
        <v>6</v>
      </c>
      <c r="GI59" s="16">
        <v>0.89418777943368111</v>
      </c>
      <c r="GJ59" s="14">
        <v>8</v>
      </c>
      <c r="GK59" s="14">
        <v>55</v>
      </c>
      <c r="GL59" s="14">
        <v>0</v>
      </c>
      <c r="GM59" s="14">
        <v>63</v>
      </c>
      <c r="GN59" s="14">
        <v>13</v>
      </c>
      <c r="GO59" s="14">
        <v>47</v>
      </c>
      <c r="GP59" s="14">
        <v>0</v>
      </c>
      <c r="GQ59" s="14">
        <v>60</v>
      </c>
      <c r="GR59" s="14">
        <v>3</v>
      </c>
      <c r="GS59" s="16">
        <v>0.44709388971684055</v>
      </c>
      <c r="GT59" s="14">
        <v>9</v>
      </c>
      <c r="GU59" s="16">
        <v>1.3412816691505216</v>
      </c>
      <c r="GV59" s="14">
        <v>680</v>
      </c>
      <c r="GW59" s="67">
        <v>34</v>
      </c>
      <c r="GX59" s="45"/>
      <c r="GY59" s="30">
        <v>34</v>
      </c>
      <c r="GZ59" s="31" t="s">
        <v>46</v>
      </c>
      <c r="HA59" s="29"/>
      <c r="HB59" s="6">
        <v>680</v>
      </c>
      <c r="HC59" s="14">
        <v>11</v>
      </c>
      <c r="HD59" s="14">
        <v>6</v>
      </c>
      <c r="HE59" s="14">
        <v>5</v>
      </c>
      <c r="HF59" s="16">
        <v>0.73529411764705876</v>
      </c>
      <c r="HG59" s="14">
        <v>19</v>
      </c>
      <c r="HH59" s="14">
        <v>46</v>
      </c>
      <c r="HI59" s="14">
        <v>0</v>
      </c>
      <c r="HJ59" s="14">
        <v>65</v>
      </c>
      <c r="HK59" s="14">
        <v>15</v>
      </c>
      <c r="HL59" s="14">
        <v>46</v>
      </c>
      <c r="HM59" s="14">
        <v>0</v>
      </c>
      <c r="HN59" s="14">
        <v>61</v>
      </c>
      <c r="HO59" s="14">
        <v>4</v>
      </c>
      <c r="HP59" s="16">
        <v>0.58823529411764708</v>
      </c>
      <c r="HQ59" s="14">
        <v>9</v>
      </c>
      <c r="HR59" s="16">
        <v>1.3235294117647058</v>
      </c>
      <c r="HS59" s="14">
        <v>689</v>
      </c>
      <c r="HT59" s="67">
        <v>34</v>
      </c>
      <c r="HY59" s="16"/>
      <c r="II59" s="16"/>
      <c r="IK59" s="16"/>
      <c r="IR59" s="16"/>
    </row>
    <row r="60" spans="1:252" ht="12.75" customHeight="1">
      <c r="A60" s="30">
        <v>35</v>
      </c>
      <c r="B60" s="31" t="s">
        <v>47</v>
      </c>
      <c r="C60" s="29"/>
      <c r="D60" s="6">
        <v>1460</v>
      </c>
      <c r="E60" s="14">
        <v>14</v>
      </c>
      <c r="F60" s="14">
        <v>8</v>
      </c>
      <c r="G60" s="14">
        <v>6</v>
      </c>
      <c r="H60" s="16">
        <v>0.41095890410958902</v>
      </c>
      <c r="I60" s="14">
        <v>14</v>
      </c>
      <c r="J60" s="14">
        <v>59</v>
      </c>
      <c r="K60" s="14">
        <v>7</v>
      </c>
      <c r="L60" s="14">
        <v>80</v>
      </c>
      <c r="M60" s="14">
        <v>12</v>
      </c>
      <c r="N60" s="14">
        <v>80</v>
      </c>
      <c r="O60" s="14">
        <v>6</v>
      </c>
      <c r="P60" s="14">
        <v>98</v>
      </c>
      <c r="Q60" s="14">
        <v>-18</v>
      </c>
      <c r="R60" s="16">
        <v>-1.2328767123287672</v>
      </c>
      <c r="S60" s="14">
        <v>-12</v>
      </c>
      <c r="T60" s="16">
        <v>-0.82191780821917804</v>
      </c>
      <c r="U60" s="14">
        <v>1448</v>
      </c>
      <c r="V60" s="67">
        <v>35</v>
      </c>
      <c r="W60" s="45"/>
      <c r="X60" s="30">
        <v>35</v>
      </c>
      <c r="Y60" s="31" t="s">
        <v>47</v>
      </c>
      <c r="Z60" s="29"/>
      <c r="AA60" s="6">
        <v>1448</v>
      </c>
      <c r="AB60" s="14">
        <v>17</v>
      </c>
      <c r="AC60" s="14">
        <v>16</v>
      </c>
      <c r="AD60" s="14">
        <v>1</v>
      </c>
      <c r="AE60" s="16">
        <v>6.9060773480662974E-2</v>
      </c>
      <c r="AF60" s="14">
        <v>40</v>
      </c>
      <c r="AG60" s="14">
        <v>84</v>
      </c>
      <c r="AH60" s="14">
        <v>5</v>
      </c>
      <c r="AI60" s="14">
        <v>129</v>
      </c>
      <c r="AJ60" s="14">
        <v>24</v>
      </c>
      <c r="AK60" s="14">
        <v>76</v>
      </c>
      <c r="AL60" s="14">
        <v>8</v>
      </c>
      <c r="AM60" s="14">
        <v>108</v>
      </c>
      <c r="AN60" s="14">
        <v>21</v>
      </c>
      <c r="AO60" s="16">
        <v>1.4502762430939227</v>
      </c>
      <c r="AP60" s="14">
        <v>22</v>
      </c>
      <c r="AQ60" s="16">
        <v>1.5193370165745856</v>
      </c>
      <c r="AR60" s="14">
        <v>1470</v>
      </c>
      <c r="AS60" s="67">
        <v>35</v>
      </c>
      <c r="AT60" s="45"/>
      <c r="AU60" s="30">
        <v>35</v>
      </c>
      <c r="AV60" s="31" t="s">
        <v>47</v>
      </c>
      <c r="AW60" s="29"/>
      <c r="AX60" s="6">
        <v>1470</v>
      </c>
      <c r="AY60" s="14">
        <v>17</v>
      </c>
      <c r="AZ60" s="14">
        <v>16</v>
      </c>
      <c r="BA60" s="14">
        <v>1</v>
      </c>
      <c r="BB60" s="16">
        <v>6.8027210884353734E-2</v>
      </c>
      <c r="BC60" s="14">
        <v>21</v>
      </c>
      <c r="BD60" s="14">
        <v>95</v>
      </c>
      <c r="BE60" s="14">
        <v>1</v>
      </c>
      <c r="BF60" s="14">
        <v>117</v>
      </c>
      <c r="BG60" s="14">
        <v>13</v>
      </c>
      <c r="BH60" s="14">
        <v>76</v>
      </c>
      <c r="BI60" s="14">
        <v>6</v>
      </c>
      <c r="BJ60" s="14">
        <v>95</v>
      </c>
      <c r="BK60" s="14">
        <v>22</v>
      </c>
      <c r="BL60" s="16">
        <v>1.4965986394557822</v>
      </c>
      <c r="BM60" s="14">
        <v>23</v>
      </c>
      <c r="BN60" s="16">
        <v>1.5646258503401362</v>
      </c>
      <c r="BO60" s="14">
        <v>1493</v>
      </c>
      <c r="BP60" s="67">
        <v>35</v>
      </c>
      <c r="BQ60" s="45"/>
      <c r="BR60" s="30">
        <v>35</v>
      </c>
      <c r="BS60" s="31" t="s">
        <v>47</v>
      </c>
      <c r="BT60" s="29"/>
      <c r="BU60" s="6">
        <v>1434</v>
      </c>
      <c r="BV60" s="14">
        <v>16</v>
      </c>
      <c r="BW60" s="14">
        <v>13</v>
      </c>
      <c r="BX60" s="14">
        <v>3</v>
      </c>
      <c r="BY60" s="16">
        <v>0.20920502092050208</v>
      </c>
      <c r="BZ60" s="14">
        <v>31</v>
      </c>
      <c r="CA60" s="14">
        <v>79</v>
      </c>
      <c r="CB60" s="14">
        <v>3</v>
      </c>
      <c r="CC60" s="14">
        <v>113</v>
      </c>
      <c r="CD60" s="14">
        <v>16</v>
      </c>
      <c r="CE60" s="14">
        <v>87</v>
      </c>
      <c r="CF60" s="14">
        <v>2</v>
      </c>
      <c r="CG60" s="14">
        <v>105</v>
      </c>
      <c r="CH60" s="14">
        <v>8</v>
      </c>
      <c r="CI60" s="16">
        <v>0.55788005578800559</v>
      </c>
      <c r="CJ60" s="14">
        <v>11</v>
      </c>
      <c r="CK60" s="16">
        <v>0.76708507670850767</v>
      </c>
      <c r="CL60" s="14">
        <v>1445</v>
      </c>
      <c r="CM60" s="67">
        <v>35</v>
      </c>
      <c r="CN60" s="30">
        <v>35</v>
      </c>
      <c r="CO60" s="31" t="s">
        <v>47</v>
      </c>
      <c r="CP60" s="29"/>
      <c r="CQ60" s="6">
        <v>1448</v>
      </c>
      <c r="CR60" s="14">
        <v>14</v>
      </c>
      <c r="CS60" s="14">
        <v>14</v>
      </c>
      <c r="CT60" s="14">
        <v>0</v>
      </c>
      <c r="CU60" s="16">
        <v>0</v>
      </c>
      <c r="CV60" s="14">
        <v>11</v>
      </c>
      <c r="CW60" s="14">
        <v>73</v>
      </c>
      <c r="CX60" s="14">
        <v>6</v>
      </c>
      <c r="CY60" s="14">
        <v>90</v>
      </c>
      <c r="CZ60" s="14">
        <v>10</v>
      </c>
      <c r="DA60" s="14">
        <v>65</v>
      </c>
      <c r="DB60" s="14">
        <v>0</v>
      </c>
      <c r="DC60" s="14">
        <v>75</v>
      </c>
      <c r="DD60" s="14">
        <v>15</v>
      </c>
      <c r="DE60" s="16">
        <v>1.0359116022099446</v>
      </c>
      <c r="DF60" s="14">
        <v>15</v>
      </c>
      <c r="DG60" s="16">
        <v>1.0359116022099446</v>
      </c>
      <c r="DH60" s="14">
        <v>1463</v>
      </c>
      <c r="DI60" s="67">
        <v>35</v>
      </c>
      <c r="DJ60" s="45"/>
      <c r="DK60" s="30">
        <v>35</v>
      </c>
      <c r="DL60" s="31" t="s">
        <v>47</v>
      </c>
      <c r="DM60" s="29"/>
      <c r="DN60" s="6">
        <v>1463</v>
      </c>
      <c r="DO60" s="14">
        <v>17</v>
      </c>
      <c r="DP60" s="14">
        <v>10</v>
      </c>
      <c r="DQ60" s="14">
        <v>7</v>
      </c>
      <c r="DR60" s="16">
        <v>0.4784688995215311</v>
      </c>
      <c r="DS60" s="14">
        <v>24</v>
      </c>
      <c r="DT60" s="14">
        <v>98</v>
      </c>
      <c r="DU60" s="14">
        <v>18</v>
      </c>
      <c r="DV60" s="14">
        <v>140</v>
      </c>
      <c r="DW60" s="14">
        <v>15</v>
      </c>
      <c r="DX60" s="14">
        <v>89</v>
      </c>
      <c r="DY60" s="14">
        <v>1</v>
      </c>
      <c r="DZ60" s="14">
        <v>105</v>
      </c>
      <c r="EA60" s="14">
        <v>35</v>
      </c>
      <c r="EB60" s="16">
        <v>2.3923444976076556</v>
      </c>
      <c r="EC60" s="14">
        <v>42</v>
      </c>
      <c r="ED60" s="16">
        <v>2.8708133971291865</v>
      </c>
      <c r="EE60" s="14">
        <v>1505</v>
      </c>
      <c r="EF60" s="5">
        <v>35</v>
      </c>
      <c r="EG60" s="45"/>
      <c r="EH60" s="30">
        <v>35</v>
      </c>
      <c r="EI60" s="31" t="s">
        <v>47</v>
      </c>
      <c r="EJ60" s="29"/>
      <c r="EK60" s="6">
        <v>1505</v>
      </c>
      <c r="EL60" s="14">
        <v>17</v>
      </c>
      <c r="EM60" s="14">
        <v>16</v>
      </c>
      <c r="EN60" s="14">
        <v>1</v>
      </c>
      <c r="EO60" s="16">
        <v>6.6445182724252497E-2</v>
      </c>
      <c r="EP60" s="14">
        <v>27</v>
      </c>
      <c r="EQ60" s="14">
        <v>75</v>
      </c>
      <c r="ER60" s="14">
        <v>9</v>
      </c>
      <c r="ES60" s="14">
        <v>111</v>
      </c>
      <c r="ET60" s="14">
        <v>15</v>
      </c>
      <c r="EU60" s="14">
        <v>88</v>
      </c>
      <c r="EV60" s="14">
        <v>6</v>
      </c>
      <c r="EW60" s="14">
        <v>109</v>
      </c>
      <c r="EX60" s="14">
        <v>2</v>
      </c>
      <c r="EY60" s="16">
        <v>0.13289036544850499</v>
      </c>
      <c r="EZ60" s="14">
        <v>3</v>
      </c>
      <c r="FA60" s="16">
        <v>0.19933554817275745</v>
      </c>
      <c r="FB60" s="14">
        <v>1508</v>
      </c>
      <c r="FC60" s="67">
        <v>35</v>
      </c>
      <c r="FD60" s="45"/>
      <c r="FE60" s="30">
        <v>35</v>
      </c>
      <c r="FF60" s="31" t="s">
        <v>47</v>
      </c>
      <c r="FG60" s="29"/>
      <c r="FH60" s="6">
        <v>1508</v>
      </c>
      <c r="FI60" s="14">
        <v>23</v>
      </c>
      <c r="FJ60" s="14">
        <v>16</v>
      </c>
      <c r="FK60" s="14">
        <v>7</v>
      </c>
      <c r="FL60" s="16">
        <v>0.46419098143236071</v>
      </c>
      <c r="FM60" s="14">
        <v>14</v>
      </c>
      <c r="FN60" s="14">
        <v>93</v>
      </c>
      <c r="FO60" s="14">
        <v>9</v>
      </c>
      <c r="FP60" s="14">
        <v>116</v>
      </c>
      <c r="FQ60" s="14">
        <v>14</v>
      </c>
      <c r="FR60" s="14">
        <v>83</v>
      </c>
      <c r="FS60" s="14">
        <v>5</v>
      </c>
      <c r="FT60" s="14">
        <v>102</v>
      </c>
      <c r="FU60" s="14">
        <v>14</v>
      </c>
      <c r="FV60" s="16">
        <v>0.92838196286472141</v>
      </c>
      <c r="FW60" s="14">
        <v>21</v>
      </c>
      <c r="FX60" s="16">
        <v>1.3925729442970822</v>
      </c>
      <c r="FY60" s="14">
        <v>1529</v>
      </c>
      <c r="FZ60" s="5">
        <v>35</v>
      </c>
      <c r="GA60" s="45"/>
      <c r="GB60" s="30">
        <v>35</v>
      </c>
      <c r="GC60" s="31" t="s">
        <v>47</v>
      </c>
      <c r="GD60" s="29"/>
      <c r="GE60" s="6">
        <v>1530</v>
      </c>
      <c r="GF60" s="14">
        <v>24</v>
      </c>
      <c r="GG60" s="14">
        <v>7</v>
      </c>
      <c r="GH60" s="14">
        <v>17</v>
      </c>
      <c r="GI60" s="16">
        <v>1.1111111111111112</v>
      </c>
      <c r="GJ60" s="14">
        <v>21</v>
      </c>
      <c r="GK60" s="14">
        <v>88</v>
      </c>
      <c r="GL60" s="14">
        <v>18</v>
      </c>
      <c r="GM60" s="14">
        <v>127</v>
      </c>
      <c r="GN60" s="14">
        <v>16</v>
      </c>
      <c r="GO60" s="14">
        <v>80</v>
      </c>
      <c r="GP60" s="14">
        <v>17</v>
      </c>
      <c r="GQ60" s="14">
        <v>113</v>
      </c>
      <c r="GR60" s="14">
        <v>14</v>
      </c>
      <c r="GS60" s="16">
        <v>0.91503267973856217</v>
      </c>
      <c r="GT60" s="14">
        <v>31</v>
      </c>
      <c r="GU60" s="16">
        <v>2.0261437908496731</v>
      </c>
      <c r="GV60" s="14">
        <v>1561</v>
      </c>
      <c r="GW60" s="67">
        <v>35</v>
      </c>
      <c r="GX60" s="45"/>
      <c r="GY60" s="30">
        <v>35</v>
      </c>
      <c r="GZ60" s="31" t="s">
        <v>47</v>
      </c>
      <c r="HA60" s="29"/>
      <c r="HB60" s="6">
        <v>1561</v>
      </c>
      <c r="HC60" s="14">
        <v>22</v>
      </c>
      <c r="HD60" s="14">
        <v>13</v>
      </c>
      <c r="HE60" s="14">
        <v>9</v>
      </c>
      <c r="HF60" s="16">
        <v>0.57655349135169764</v>
      </c>
      <c r="HG60" s="14">
        <v>23</v>
      </c>
      <c r="HH60" s="14">
        <v>113</v>
      </c>
      <c r="HI60" s="14">
        <v>22</v>
      </c>
      <c r="HJ60" s="14">
        <v>158</v>
      </c>
      <c r="HK60" s="14">
        <v>14</v>
      </c>
      <c r="HL60" s="14">
        <v>85</v>
      </c>
      <c r="HM60" s="14">
        <v>19</v>
      </c>
      <c r="HN60" s="14">
        <v>118</v>
      </c>
      <c r="HO60" s="14">
        <v>40</v>
      </c>
      <c r="HP60" s="16">
        <v>2.5624599615631007</v>
      </c>
      <c r="HQ60" s="14">
        <v>49</v>
      </c>
      <c r="HR60" s="16">
        <v>3.1390134529147984</v>
      </c>
      <c r="HS60" s="14">
        <v>1610</v>
      </c>
      <c r="HT60" s="67">
        <v>35</v>
      </c>
      <c r="HY60" s="16"/>
      <c r="II60" s="16"/>
      <c r="IK60" s="16"/>
      <c r="IR60" s="16"/>
    </row>
    <row r="61" spans="1:252" ht="12.75" customHeight="1">
      <c r="A61" s="30">
        <v>36</v>
      </c>
      <c r="B61" s="31" t="s">
        <v>48</v>
      </c>
      <c r="C61" s="29"/>
      <c r="D61" s="6">
        <v>1920</v>
      </c>
      <c r="E61" s="14">
        <v>18</v>
      </c>
      <c r="F61" s="14">
        <v>16</v>
      </c>
      <c r="G61" s="14">
        <v>2</v>
      </c>
      <c r="H61" s="16">
        <v>0.10416666666666667</v>
      </c>
      <c r="I61" s="14">
        <v>11</v>
      </c>
      <c r="J61" s="14">
        <v>69</v>
      </c>
      <c r="K61" s="14">
        <v>5</v>
      </c>
      <c r="L61" s="14">
        <v>85</v>
      </c>
      <c r="M61" s="14">
        <v>10</v>
      </c>
      <c r="N61" s="14">
        <v>76</v>
      </c>
      <c r="O61" s="14">
        <v>1</v>
      </c>
      <c r="P61" s="14">
        <v>87</v>
      </c>
      <c r="Q61" s="14">
        <v>-2</v>
      </c>
      <c r="R61" s="16">
        <v>-0.10416666666666667</v>
      </c>
      <c r="S61" s="14">
        <v>0</v>
      </c>
      <c r="T61" s="16">
        <v>0</v>
      </c>
      <c r="U61" s="14">
        <v>1920</v>
      </c>
      <c r="V61" s="67">
        <v>36</v>
      </c>
      <c r="W61" s="45"/>
      <c r="X61" s="30">
        <v>36</v>
      </c>
      <c r="Y61" s="31" t="s">
        <v>48</v>
      </c>
      <c r="Z61" s="29"/>
      <c r="AA61" s="6">
        <v>1920</v>
      </c>
      <c r="AB61" s="14">
        <v>16</v>
      </c>
      <c r="AC61" s="14">
        <v>16</v>
      </c>
      <c r="AD61" s="14">
        <v>0</v>
      </c>
      <c r="AE61" s="16">
        <v>0</v>
      </c>
      <c r="AF61" s="14">
        <v>7</v>
      </c>
      <c r="AG61" s="14">
        <v>104</v>
      </c>
      <c r="AH61" s="14">
        <v>2</v>
      </c>
      <c r="AI61" s="14">
        <v>113</v>
      </c>
      <c r="AJ61" s="14">
        <v>7</v>
      </c>
      <c r="AK61" s="14">
        <v>85</v>
      </c>
      <c r="AL61" s="14">
        <v>1</v>
      </c>
      <c r="AM61" s="14">
        <v>93</v>
      </c>
      <c r="AN61" s="14">
        <v>20</v>
      </c>
      <c r="AO61" s="16">
        <v>1.0416666666666665</v>
      </c>
      <c r="AP61" s="14">
        <v>20</v>
      </c>
      <c r="AQ61" s="16">
        <v>1.0416666666666665</v>
      </c>
      <c r="AR61" s="14">
        <v>1940</v>
      </c>
      <c r="AS61" s="67">
        <v>36</v>
      </c>
      <c r="AT61" s="45"/>
      <c r="AU61" s="30">
        <v>36</v>
      </c>
      <c r="AV61" s="31" t="s">
        <v>48</v>
      </c>
      <c r="AW61" s="29"/>
      <c r="AX61" s="6">
        <v>1940</v>
      </c>
      <c r="AY61" s="14">
        <v>22</v>
      </c>
      <c r="AZ61" s="14">
        <v>29</v>
      </c>
      <c r="BA61" s="14">
        <v>-7</v>
      </c>
      <c r="BB61" s="16">
        <v>-0.36082474226804123</v>
      </c>
      <c r="BC61" s="14">
        <v>8</v>
      </c>
      <c r="BD61" s="14">
        <v>108</v>
      </c>
      <c r="BE61" s="14">
        <v>4</v>
      </c>
      <c r="BF61" s="14">
        <v>120</v>
      </c>
      <c r="BG61" s="14">
        <v>14</v>
      </c>
      <c r="BH61" s="14">
        <v>91</v>
      </c>
      <c r="BI61" s="14">
        <v>3</v>
      </c>
      <c r="BJ61" s="14">
        <v>108</v>
      </c>
      <c r="BK61" s="14">
        <v>12</v>
      </c>
      <c r="BL61" s="16">
        <v>0.61855670103092786</v>
      </c>
      <c r="BM61" s="14">
        <v>5</v>
      </c>
      <c r="BN61" s="16">
        <v>0.25773195876288657</v>
      </c>
      <c r="BO61" s="14">
        <v>1945</v>
      </c>
      <c r="BP61" s="67">
        <v>36</v>
      </c>
      <c r="BQ61" s="45"/>
      <c r="BR61" s="30">
        <v>36</v>
      </c>
      <c r="BS61" s="31" t="s">
        <v>48</v>
      </c>
      <c r="BT61" s="29"/>
      <c r="BU61" s="6">
        <v>1895</v>
      </c>
      <c r="BV61" s="14">
        <v>27</v>
      </c>
      <c r="BW61" s="14">
        <v>21</v>
      </c>
      <c r="BX61" s="14">
        <v>6</v>
      </c>
      <c r="BY61" s="16">
        <v>0.31662269129287596</v>
      </c>
      <c r="BZ61" s="14">
        <v>16</v>
      </c>
      <c r="CA61" s="14">
        <v>83</v>
      </c>
      <c r="CB61" s="14">
        <v>8</v>
      </c>
      <c r="CC61" s="14">
        <v>107</v>
      </c>
      <c r="CD61" s="14">
        <v>14</v>
      </c>
      <c r="CE61" s="14">
        <v>103</v>
      </c>
      <c r="CF61" s="14">
        <v>0</v>
      </c>
      <c r="CG61" s="14">
        <v>117</v>
      </c>
      <c r="CH61" s="14">
        <v>-10</v>
      </c>
      <c r="CI61" s="16">
        <v>-0.52770448548812665</v>
      </c>
      <c r="CJ61" s="14">
        <v>-4</v>
      </c>
      <c r="CK61" s="16">
        <v>-0.21108179419525064</v>
      </c>
      <c r="CL61" s="14">
        <v>1891</v>
      </c>
      <c r="CM61" s="67">
        <v>36</v>
      </c>
      <c r="CN61" s="30">
        <v>36</v>
      </c>
      <c r="CO61" s="31" t="s">
        <v>48</v>
      </c>
      <c r="CP61" s="29"/>
      <c r="CQ61" s="6">
        <v>1891</v>
      </c>
      <c r="CR61" s="14">
        <v>23</v>
      </c>
      <c r="CS61" s="14">
        <v>17</v>
      </c>
      <c r="CT61" s="14">
        <v>6</v>
      </c>
      <c r="CU61" s="16">
        <v>0.31729243786356426</v>
      </c>
      <c r="CV61" s="14">
        <v>20</v>
      </c>
      <c r="CW61" s="14">
        <v>73</v>
      </c>
      <c r="CX61" s="14">
        <v>4</v>
      </c>
      <c r="CY61" s="14">
        <v>97</v>
      </c>
      <c r="CZ61" s="14">
        <v>7</v>
      </c>
      <c r="DA61" s="14">
        <v>96</v>
      </c>
      <c r="DB61" s="14">
        <v>0</v>
      </c>
      <c r="DC61" s="14">
        <v>103</v>
      </c>
      <c r="DD61" s="14">
        <v>-6</v>
      </c>
      <c r="DE61" s="16">
        <v>-0.31729243786356426</v>
      </c>
      <c r="DF61" s="14">
        <v>0</v>
      </c>
      <c r="DG61" s="16">
        <v>0</v>
      </c>
      <c r="DH61" s="14">
        <v>1891</v>
      </c>
      <c r="DI61" s="67">
        <v>36</v>
      </c>
      <c r="DJ61" s="45"/>
      <c r="DK61" s="30">
        <v>36</v>
      </c>
      <c r="DL61" s="31" t="s">
        <v>48</v>
      </c>
      <c r="DM61" s="29"/>
      <c r="DN61" s="6">
        <v>1891</v>
      </c>
      <c r="DO61" s="14">
        <v>24</v>
      </c>
      <c r="DP61" s="14">
        <v>28</v>
      </c>
      <c r="DQ61" s="14">
        <v>-4</v>
      </c>
      <c r="DR61" s="16">
        <v>-0.21152829190904282</v>
      </c>
      <c r="DS61" s="14">
        <v>17</v>
      </c>
      <c r="DT61" s="14">
        <v>95</v>
      </c>
      <c r="DU61" s="14">
        <v>5</v>
      </c>
      <c r="DV61" s="14">
        <v>117</v>
      </c>
      <c r="DW61" s="14">
        <v>14</v>
      </c>
      <c r="DX61" s="14">
        <v>75</v>
      </c>
      <c r="DY61" s="14">
        <v>6</v>
      </c>
      <c r="DZ61" s="14">
        <v>95</v>
      </c>
      <c r="EA61" s="14">
        <v>22</v>
      </c>
      <c r="EB61" s="16">
        <v>1.1634056054997355</v>
      </c>
      <c r="EC61" s="14">
        <v>18</v>
      </c>
      <c r="ED61" s="16">
        <v>0.95187731359069272</v>
      </c>
      <c r="EE61" s="14">
        <v>1909</v>
      </c>
      <c r="EF61" s="5">
        <v>36</v>
      </c>
      <c r="EG61" s="45"/>
      <c r="EH61" s="30">
        <v>36</v>
      </c>
      <c r="EI61" s="31" t="s">
        <v>48</v>
      </c>
      <c r="EJ61" s="29"/>
      <c r="EK61" s="6">
        <v>1909</v>
      </c>
      <c r="EL61" s="14">
        <v>15</v>
      </c>
      <c r="EM61" s="14">
        <v>19</v>
      </c>
      <c r="EN61" s="14">
        <v>-4</v>
      </c>
      <c r="EO61" s="16">
        <v>-0.20953378732320588</v>
      </c>
      <c r="EP61" s="14">
        <v>28</v>
      </c>
      <c r="EQ61" s="14">
        <v>88</v>
      </c>
      <c r="ER61" s="14">
        <v>5</v>
      </c>
      <c r="ES61" s="14">
        <v>121</v>
      </c>
      <c r="ET61" s="14">
        <v>15</v>
      </c>
      <c r="EU61" s="14">
        <v>72</v>
      </c>
      <c r="EV61" s="14">
        <v>0</v>
      </c>
      <c r="EW61" s="14">
        <v>87</v>
      </c>
      <c r="EX61" s="14">
        <v>34</v>
      </c>
      <c r="EY61" s="16">
        <v>1.7810371922472499</v>
      </c>
      <c r="EZ61" s="14">
        <v>30</v>
      </c>
      <c r="FA61" s="16">
        <v>1.5715034049240442</v>
      </c>
      <c r="FB61" s="14">
        <v>1939</v>
      </c>
      <c r="FC61" s="67">
        <v>36</v>
      </c>
      <c r="FD61" s="45"/>
      <c r="FE61" s="30">
        <v>36</v>
      </c>
      <c r="FF61" s="31" t="s">
        <v>48</v>
      </c>
      <c r="FG61" s="29"/>
      <c r="FH61" s="6">
        <v>1939</v>
      </c>
      <c r="FI61" s="14">
        <v>25</v>
      </c>
      <c r="FJ61" s="14">
        <v>27</v>
      </c>
      <c r="FK61" s="14">
        <v>-2</v>
      </c>
      <c r="FL61" s="16">
        <v>-0.1031459515214028</v>
      </c>
      <c r="FM61" s="14">
        <v>16</v>
      </c>
      <c r="FN61" s="14">
        <v>88</v>
      </c>
      <c r="FO61" s="14">
        <v>9</v>
      </c>
      <c r="FP61" s="14">
        <v>113</v>
      </c>
      <c r="FQ61" s="14">
        <v>17</v>
      </c>
      <c r="FR61" s="14">
        <v>89</v>
      </c>
      <c r="FS61" s="14">
        <v>1</v>
      </c>
      <c r="FT61" s="14">
        <v>107</v>
      </c>
      <c r="FU61" s="14">
        <v>6</v>
      </c>
      <c r="FV61" s="16">
        <v>0.30943785456420836</v>
      </c>
      <c r="FW61" s="14">
        <v>4</v>
      </c>
      <c r="FX61" s="16">
        <v>0.20629190304280559</v>
      </c>
      <c r="FY61" s="14">
        <v>1943</v>
      </c>
      <c r="FZ61" s="5">
        <v>36</v>
      </c>
      <c r="GA61" s="45"/>
      <c r="GB61" s="30">
        <v>36</v>
      </c>
      <c r="GC61" s="31" t="s">
        <v>48</v>
      </c>
      <c r="GD61" s="29"/>
      <c r="GE61" s="6">
        <v>1897</v>
      </c>
      <c r="GF61" s="14">
        <v>27</v>
      </c>
      <c r="GG61" s="14">
        <v>21</v>
      </c>
      <c r="GH61" s="14">
        <v>6</v>
      </c>
      <c r="GI61" s="16">
        <v>0.31628887717448601</v>
      </c>
      <c r="GJ61" s="14">
        <v>42</v>
      </c>
      <c r="GK61" s="14">
        <v>76</v>
      </c>
      <c r="GL61" s="14">
        <v>5</v>
      </c>
      <c r="GM61" s="14">
        <v>123</v>
      </c>
      <c r="GN61" s="14">
        <v>22</v>
      </c>
      <c r="GO61" s="14">
        <v>106</v>
      </c>
      <c r="GP61" s="14">
        <v>2</v>
      </c>
      <c r="GQ61" s="14">
        <v>130</v>
      </c>
      <c r="GR61" s="14">
        <v>-7</v>
      </c>
      <c r="GS61" s="16">
        <v>-0.36900369003690037</v>
      </c>
      <c r="GT61" s="14">
        <v>-1</v>
      </c>
      <c r="GU61" s="16">
        <v>-5.2714812862414341E-2</v>
      </c>
      <c r="GV61" s="14">
        <v>1896</v>
      </c>
      <c r="GW61" s="67">
        <v>36</v>
      </c>
      <c r="GX61" s="45"/>
      <c r="GY61" s="30">
        <v>36</v>
      </c>
      <c r="GZ61" s="31" t="s">
        <v>48</v>
      </c>
      <c r="HA61" s="29"/>
      <c r="HB61" s="6">
        <v>1896</v>
      </c>
      <c r="HC61" s="14">
        <v>16</v>
      </c>
      <c r="HD61" s="14">
        <v>27</v>
      </c>
      <c r="HE61" s="14">
        <v>-11</v>
      </c>
      <c r="HF61" s="16">
        <v>-0.58016877637130804</v>
      </c>
      <c r="HG61" s="14">
        <v>24</v>
      </c>
      <c r="HH61" s="14">
        <v>169</v>
      </c>
      <c r="HI61" s="14">
        <v>3</v>
      </c>
      <c r="HJ61" s="14">
        <v>196</v>
      </c>
      <c r="HK61" s="14">
        <v>19</v>
      </c>
      <c r="HL61" s="14">
        <v>114</v>
      </c>
      <c r="HM61" s="14">
        <v>0</v>
      </c>
      <c r="HN61" s="14">
        <v>133</v>
      </c>
      <c r="HO61" s="14">
        <v>63</v>
      </c>
      <c r="HP61" s="16">
        <v>3.3227848101265818</v>
      </c>
      <c r="HQ61" s="14">
        <v>52</v>
      </c>
      <c r="HR61" s="16">
        <v>2.7426160337552745</v>
      </c>
      <c r="HS61" s="14">
        <v>1948</v>
      </c>
      <c r="HT61" s="67">
        <v>36</v>
      </c>
      <c r="HY61" s="16"/>
      <c r="II61" s="16"/>
      <c r="IK61" s="16"/>
      <c r="IR61" s="16"/>
    </row>
    <row r="62" spans="1:252" ht="12.75" customHeight="1">
      <c r="A62" s="30">
        <v>37</v>
      </c>
      <c r="B62" s="31" t="s">
        <v>72</v>
      </c>
      <c r="C62" s="29"/>
      <c r="D62" s="6">
        <v>10101</v>
      </c>
      <c r="E62" s="14">
        <v>114</v>
      </c>
      <c r="F62" s="14">
        <v>90</v>
      </c>
      <c r="G62" s="14">
        <v>24</v>
      </c>
      <c r="H62" s="16">
        <v>0.23760023760023757</v>
      </c>
      <c r="I62" s="14">
        <v>188</v>
      </c>
      <c r="J62" s="14">
        <v>373</v>
      </c>
      <c r="K62" s="14">
        <v>10</v>
      </c>
      <c r="L62" s="14">
        <v>571</v>
      </c>
      <c r="M62" s="14">
        <v>172</v>
      </c>
      <c r="N62" s="14">
        <v>434</v>
      </c>
      <c r="O62" s="14">
        <v>11</v>
      </c>
      <c r="P62" s="14">
        <v>617</v>
      </c>
      <c r="Q62" s="14">
        <v>-46</v>
      </c>
      <c r="R62" s="16">
        <v>-0.45540045540045543</v>
      </c>
      <c r="S62" s="14">
        <v>-22</v>
      </c>
      <c r="T62" s="16">
        <v>-0.21780021780021783</v>
      </c>
      <c r="U62" s="24">
        <v>10079</v>
      </c>
      <c r="V62" s="67">
        <v>37</v>
      </c>
      <c r="W62" s="45"/>
      <c r="X62" s="30">
        <v>37</v>
      </c>
      <c r="Y62" s="31" t="s">
        <v>72</v>
      </c>
      <c r="Z62" s="29"/>
      <c r="AA62" s="6">
        <v>10079</v>
      </c>
      <c r="AB62" s="14">
        <v>106</v>
      </c>
      <c r="AC62" s="14">
        <v>75</v>
      </c>
      <c r="AD62" s="14">
        <v>31</v>
      </c>
      <c r="AE62" s="16">
        <v>0.30757019545589842</v>
      </c>
      <c r="AF62" s="14">
        <v>192</v>
      </c>
      <c r="AG62" s="14">
        <v>427</v>
      </c>
      <c r="AH62" s="14">
        <v>24</v>
      </c>
      <c r="AI62" s="14">
        <v>643</v>
      </c>
      <c r="AJ62" s="14">
        <v>233</v>
      </c>
      <c r="AK62" s="14">
        <v>469</v>
      </c>
      <c r="AL62" s="14">
        <v>21</v>
      </c>
      <c r="AM62" s="14">
        <v>723</v>
      </c>
      <c r="AN62" s="14">
        <v>-80</v>
      </c>
      <c r="AO62" s="16">
        <v>-0.79372953666038293</v>
      </c>
      <c r="AP62" s="14">
        <v>-49</v>
      </c>
      <c r="AQ62" s="16">
        <v>-0.48615934120448462</v>
      </c>
      <c r="AR62" s="24">
        <v>10030</v>
      </c>
      <c r="AS62" s="67">
        <v>37</v>
      </c>
      <c r="AT62" s="45"/>
      <c r="AU62" s="30">
        <v>37</v>
      </c>
      <c r="AV62" s="31" t="s">
        <v>72</v>
      </c>
      <c r="AW62" s="29"/>
      <c r="AX62" s="6">
        <v>10030</v>
      </c>
      <c r="AY62" s="14">
        <v>108</v>
      </c>
      <c r="AZ62" s="14">
        <v>100</v>
      </c>
      <c r="BA62" s="14">
        <v>8</v>
      </c>
      <c r="BB62" s="16">
        <v>7.9760717846460619E-2</v>
      </c>
      <c r="BC62" s="14">
        <v>191</v>
      </c>
      <c r="BD62" s="14">
        <v>358</v>
      </c>
      <c r="BE62" s="14">
        <v>11</v>
      </c>
      <c r="BF62" s="14">
        <v>560</v>
      </c>
      <c r="BG62" s="14">
        <v>220</v>
      </c>
      <c r="BH62" s="14">
        <v>491</v>
      </c>
      <c r="BI62" s="14">
        <v>7</v>
      </c>
      <c r="BJ62" s="14">
        <v>718</v>
      </c>
      <c r="BK62" s="14">
        <v>-158</v>
      </c>
      <c r="BL62" s="16">
        <v>-1.5752741774675973</v>
      </c>
      <c r="BM62" s="14">
        <v>-150</v>
      </c>
      <c r="BN62" s="16">
        <v>-1.4955134596211366</v>
      </c>
      <c r="BO62" s="24">
        <v>9880</v>
      </c>
      <c r="BP62" s="67">
        <v>37</v>
      </c>
      <c r="BQ62" s="45"/>
      <c r="BR62" s="30">
        <v>37</v>
      </c>
      <c r="BS62" s="31" t="s">
        <v>72</v>
      </c>
      <c r="BT62" s="29"/>
      <c r="BU62" s="6">
        <v>9819</v>
      </c>
      <c r="BV62" s="14">
        <v>103</v>
      </c>
      <c r="BW62" s="14">
        <v>72</v>
      </c>
      <c r="BX62" s="14">
        <v>31</v>
      </c>
      <c r="BY62" s="16">
        <v>0.31571443120480697</v>
      </c>
      <c r="BZ62" s="14">
        <v>131</v>
      </c>
      <c r="CA62" s="14">
        <v>407</v>
      </c>
      <c r="CB62" s="14">
        <v>14</v>
      </c>
      <c r="CC62" s="14">
        <v>552</v>
      </c>
      <c r="CD62" s="14">
        <v>160</v>
      </c>
      <c r="CE62" s="14">
        <v>447</v>
      </c>
      <c r="CF62" s="14">
        <v>11</v>
      </c>
      <c r="CG62" s="14">
        <v>618</v>
      </c>
      <c r="CH62" s="14">
        <v>-66</v>
      </c>
      <c r="CI62" s="16">
        <v>-0.67216620837152463</v>
      </c>
      <c r="CJ62" s="14">
        <v>-35</v>
      </c>
      <c r="CK62" s="16">
        <v>-0.35645177716671761</v>
      </c>
      <c r="CL62" s="24">
        <v>9784</v>
      </c>
      <c r="CM62" s="67">
        <v>37</v>
      </c>
      <c r="CN62" s="30">
        <v>37</v>
      </c>
      <c r="CO62" s="31" t="s">
        <v>72</v>
      </c>
      <c r="CP62" s="29"/>
      <c r="CQ62" s="6">
        <v>9791</v>
      </c>
      <c r="CR62" s="14">
        <v>116</v>
      </c>
      <c r="CS62" s="14">
        <v>83</v>
      </c>
      <c r="CT62" s="14">
        <v>33</v>
      </c>
      <c r="CU62" s="16">
        <v>0.33704422428761105</v>
      </c>
      <c r="CV62" s="14">
        <v>169</v>
      </c>
      <c r="CW62" s="14">
        <v>398</v>
      </c>
      <c r="CX62" s="14">
        <v>25</v>
      </c>
      <c r="CY62" s="14">
        <v>592</v>
      </c>
      <c r="CZ62" s="14">
        <v>176</v>
      </c>
      <c r="DA62" s="14">
        <v>484</v>
      </c>
      <c r="DB62" s="14">
        <v>6</v>
      </c>
      <c r="DC62" s="14">
        <v>666</v>
      </c>
      <c r="DD62" s="14">
        <v>-74</v>
      </c>
      <c r="DE62" s="16">
        <v>-0.75579613931161271</v>
      </c>
      <c r="DF62" s="14">
        <v>-41</v>
      </c>
      <c r="DG62" s="16">
        <v>-0.41875191502400166</v>
      </c>
      <c r="DH62" s="24">
        <v>9750</v>
      </c>
      <c r="DI62" s="67">
        <v>37</v>
      </c>
      <c r="DJ62" s="45"/>
      <c r="DK62" s="30">
        <v>37</v>
      </c>
      <c r="DL62" s="31" t="s">
        <v>72</v>
      </c>
      <c r="DM62" s="29"/>
      <c r="DN62" s="6">
        <v>9750</v>
      </c>
      <c r="DO62" s="14">
        <v>98</v>
      </c>
      <c r="DP62" s="14">
        <v>82</v>
      </c>
      <c r="DQ62" s="14">
        <v>16</v>
      </c>
      <c r="DR62" s="16">
        <v>0.1641025641025641</v>
      </c>
      <c r="DS62" s="14">
        <v>196</v>
      </c>
      <c r="DT62" s="14">
        <v>433</v>
      </c>
      <c r="DU62" s="14">
        <v>18</v>
      </c>
      <c r="DV62" s="14">
        <v>647</v>
      </c>
      <c r="DW62" s="14">
        <v>200</v>
      </c>
      <c r="DX62" s="14">
        <v>470</v>
      </c>
      <c r="DY62" s="14">
        <v>6</v>
      </c>
      <c r="DZ62" s="14">
        <v>676</v>
      </c>
      <c r="EA62" s="14">
        <v>-29</v>
      </c>
      <c r="EB62" s="16">
        <v>-0.29743589743589743</v>
      </c>
      <c r="EC62" s="14">
        <v>-13</v>
      </c>
      <c r="ED62" s="16">
        <v>-0.13333333333333333</v>
      </c>
      <c r="EE62" s="24">
        <v>9737</v>
      </c>
      <c r="EF62" s="5">
        <v>37</v>
      </c>
      <c r="EG62" s="45"/>
      <c r="EH62" s="30">
        <v>37</v>
      </c>
      <c r="EI62" s="31" t="s">
        <v>72</v>
      </c>
      <c r="EJ62" s="29"/>
      <c r="EK62" s="6">
        <v>9737</v>
      </c>
      <c r="EL62" s="14">
        <v>100</v>
      </c>
      <c r="EM62" s="14">
        <v>86</v>
      </c>
      <c r="EN62" s="14">
        <v>14</v>
      </c>
      <c r="EO62" s="16">
        <v>0.14378145219266716</v>
      </c>
      <c r="EP62" s="14">
        <v>179</v>
      </c>
      <c r="EQ62" s="14">
        <v>352</v>
      </c>
      <c r="ER62" s="14">
        <v>26</v>
      </c>
      <c r="ES62" s="14">
        <v>557</v>
      </c>
      <c r="ET62" s="14">
        <v>194</v>
      </c>
      <c r="EU62" s="14">
        <v>492</v>
      </c>
      <c r="EV62" s="14">
        <v>12</v>
      </c>
      <c r="EW62" s="14">
        <v>698</v>
      </c>
      <c r="EX62" s="14">
        <v>-141</v>
      </c>
      <c r="EY62" s="16">
        <v>-1.4480846256547193</v>
      </c>
      <c r="EZ62" s="14">
        <v>-127</v>
      </c>
      <c r="FA62" s="16">
        <v>-1.3043031734620518</v>
      </c>
      <c r="FB62" s="24">
        <v>9610</v>
      </c>
      <c r="FC62" s="67">
        <v>37</v>
      </c>
      <c r="FD62" s="45"/>
      <c r="FE62" s="30">
        <v>37</v>
      </c>
      <c r="FF62" s="31" t="s">
        <v>72</v>
      </c>
      <c r="FG62" s="29"/>
      <c r="FH62" s="6">
        <v>9610</v>
      </c>
      <c r="FI62" s="14">
        <v>100</v>
      </c>
      <c r="FJ62" s="14">
        <v>75</v>
      </c>
      <c r="FK62" s="14">
        <v>25</v>
      </c>
      <c r="FL62" s="16">
        <v>0.26014568158168577</v>
      </c>
      <c r="FM62" s="14">
        <v>206</v>
      </c>
      <c r="FN62" s="14">
        <v>413</v>
      </c>
      <c r="FO62" s="14">
        <v>16</v>
      </c>
      <c r="FP62" s="14">
        <v>635</v>
      </c>
      <c r="FQ62" s="14">
        <v>146</v>
      </c>
      <c r="FR62" s="14">
        <v>438</v>
      </c>
      <c r="FS62" s="14">
        <v>8</v>
      </c>
      <c r="FT62" s="14">
        <v>592</v>
      </c>
      <c r="FU62" s="14">
        <v>43</v>
      </c>
      <c r="FV62" s="16">
        <v>0.44745057232049951</v>
      </c>
      <c r="FW62" s="14">
        <v>68</v>
      </c>
      <c r="FX62" s="16">
        <v>0.70759625390218517</v>
      </c>
      <c r="FY62" s="24">
        <v>9678</v>
      </c>
      <c r="FZ62" s="5">
        <v>37</v>
      </c>
      <c r="GA62" s="45"/>
      <c r="GB62" s="30">
        <v>37</v>
      </c>
      <c r="GC62" s="31" t="s">
        <v>72</v>
      </c>
      <c r="GD62" s="29"/>
      <c r="GE62" s="6">
        <v>9359</v>
      </c>
      <c r="GF62" s="14">
        <v>114</v>
      </c>
      <c r="GG62" s="14">
        <v>86</v>
      </c>
      <c r="GH62" s="14">
        <v>28</v>
      </c>
      <c r="GI62" s="16">
        <v>0.29917726252804788</v>
      </c>
      <c r="GJ62" s="14">
        <v>193</v>
      </c>
      <c r="GK62" s="14">
        <v>385</v>
      </c>
      <c r="GL62" s="14">
        <v>15</v>
      </c>
      <c r="GM62" s="14">
        <v>593</v>
      </c>
      <c r="GN62" s="14">
        <v>213</v>
      </c>
      <c r="GO62" s="14">
        <v>457</v>
      </c>
      <c r="GP62" s="14">
        <v>7</v>
      </c>
      <c r="GQ62" s="14">
        <v>677</v>
      </c>
      <c r="GR62" s="14">
        <v>-84</v>
      </c>
      <c r="GS62" s="16">
        <v>-0.89753178758414354</v>
      </c>
      <c r="GT62" s="14">
        <v>-56</v>
      </c>
      <c r="GU62" s="16">
        <v>-0.59835452505609577</v>
      </c>
      <c r="GV62" s="24">
        <v>9303</v>
      </c>
      <c r="GW62" s="67">
        <v>37</v>
      </c>
      <c r="GX62" s="45"/>
      <c r="GY62" s="30">
        <v>37</v>
      </c>
      <c r="GZ62" s="31" t="s">
        <v>72</v>
      </c>
      <c r="HA62" s="29"/>
      <c r="HB62" s="6">
        <v>9303</v>
      </c>
      <c r="HC62" s="14">
        <v>98</v>
      </c>
      <c r="HD62" s="14">
        <v>78</v>
      </c>
      <c r="HE62" s="14">
        <v>20</v>
      </c>
      <c r="HF62" s="16">
        <v>0.21498441363001181</v>
      </c>
      <c r="HG62" s="14">
        <v>192</v>
      </c>
      <c r="HH62" s="14">
        <v>350</v>
      </c>
      <c r="HI62" s="14">
        <v>21</v>
      </c>
      <c r="HJ62" s="14">
        <v>563</v>
      </c>
      <c r="HK62" s="14">
        <v>201</v>
      </c>
      <c r="HL62" s="14">
        <v>443</v>
      </c>
      <c r="HM62" s="14">
        <v>12</v>
      </c>
      <c r="HN62" s="14">
        <v>656</v>
      </c>
      <c r="HO62" s="14">
        <v>-93</v>
      </c>
      <c r="HP62" s="16">
        <v>-0.99967752337955496</v>
      </c>
      <c r="HQ62" s="14">
        <v>-73</v>
      </c>
      <c r="HR62" s="16">
        <v>-0.78469310974954321</v>
      </c>
      <c r="HS62" s="14">
        <v>9230</v>
      </c>
      <c r="HT62" s="67">
        <v>37</v>
      </c>
      <c r="HY62" s="16"/>
      <c r="II62" s="16"/>
      <c r="IK62" s="16"/>
      <c r="IR62" s="16"/>
    </row>
    <row r="63" spans="1:252" ht="12.75" customHeight="1">
      <c r="A63" s="30"/>
      <c r="B63" s="34" t="s">
        <v>173</v>
      </c>
      <c r="C63" s="29"/>
      <c r="D63" s="6">
        <v>5270</v>
      </c>
      <c r="E63" s="14">
        <v>55</v>
      </c>
      <c r="F63" s="14">
        <v>53</v>
      </c>
      <c r="G63" s="14">
        <v>2</v>
      </c>
      <c r="H63" s="16">
        <v>3.7950664136622389E-2</v>
      </c>
      <c r="I63" s="14">
        <v>103</v>
      </c>
      <c r="J63" s="14">
        <v>181</v>
      </c>
      <c r="K63" s="14">
        <v>3</v>
      </c>
      <c r="L63" s="14">
        <v>287</v>
      </c>
      <c r="M63" s="14">
        <v>83</v>
      </c>
      <c r="N63" s="14">
        <v>205</v>
      </c>
      <c r="O63" s="14">
        <v>1</v>
      </c>
      <c r="P63" s="14">
        <v>289</v>
      </c>
      <c r="Q63" s="14">
        <v>-2</v>
      </c>
      <c r="R63" s="16">
        <v>-3.7950664136622389E-2</v>
      </c>
      <c r="S63" s="14">
        <v>0</v>
      </c>
      <c r="T63" s="16">
        <v>0</v>
      </c>
      <c r="U63" s="14">
        <v>5270</v>
      </c>
      <c r="V63" s="67" t="s">
        <v>175</v>
      </c>
      <c r="W63" s="45"/>
      <c r="X63" s="30"/>
      <c r="Y63" s="34" t="s">
        <v>173</v>
      </c>
      <c r="Z63" s="29"/>
      <c r="AA63" s="6">
        <v>5270</v>
      </c>
      <c r="AB63" s="14">
        <v>54</v>
      </c>
      <c r="AC63" s="14">
        <v>42</v>
      </c>
      <c r="AD63" s="14">
        <v>12</v>
      </c>
      <c r="AE63" s="16">
        <v>0.22770398481973433</v>
      </c>
      <c r="AF63" s="14">
        <v>112</v>
      </c>
      <c r="AG63" s="14">
        <v>242</v>
      </c>
      <c r="AH63" s="14">
        <v>9</v>
      </c>
      <c r="AI63" s="14">
        <v>363</v>
      </c>
      <c r="AJ63" s="14">
        <v>109</v>
      </c>
      <c r="AK63" s="14">
        <v>235</v>
      </c>
      <c r="AL63" s="14">
        <v>3</v>
      </c>
      <c r="AM63" s="14">
        <v>347</v>
      </c>
      <c r="AN63" s="14">
        <v>16</v>
      </c>
      <c r="AO63" s="16">
        <v>0.30360531309297911</v>
      </c>
      <c r="AP63" s="14">
        <v>28</v>
      </c>
      <c r="AQ63" s="16">
        <v>0.53130929791271342</v>
      </c>
      <c r="AR63" s="14">
        <v>5298</v>
      </c>
      <c r="AS63" s="67" t="s">
        <v>175</v>
      </c>
      <c r="AT63" s="45"/>
      <c r="AU63" s="30"/>
      <c r="AV63" s="34" t="s">
        <v>173</v>
      </c>
      <c r="AW63" s="29"/>
      <c r="AX63" s="6">
        <v>5298</v>
      </c>
      <c r="AY63" s="14">
        <v>55</v>
      </c>
      <c r="AZ63" s="14">
        <v>58</v>
      </c>
      <c r="BA63" s="14">
        <v>-3</v>
      </c>
      <c r="BB63" s="16">
        <v>-5.6625141562853913E-2</v>
      </c>
      <c r="BC63" s="14">
        <v>82</v>
      </c>
      <c r="BD63" s="14">
        <v>174</v>
      </c>
      <c r="BE63" s="14">
        <v>8</v>
      </c>
      <c r="BF63" s="14">
        <v>264</v>
      </c>
      <c r="BG63" s="14">
        <v>91</v>
      </c>
      <c r="BH63" s="14">
        <v>248</v>
      </c>
      <c r="BI63" s="14">
        <v>5</v>
      </c>
      <c r="BJ63" s="14">
        <v>344</v>
      </c>
      <c r="BK63" s="14">
        <v>-80</v>
      </c>
      <c r="BL63" s="16">
        <v>-1.5100037750094375</v>
      </c>
      <c r="BM63" s="14">
        <v>-83</v>
      </c>
      <c r="BN63" s="16">
        <v>-1.5666289165722915</v>
      </c>
      <c r="BO63" s="14">
        <v>5215</v>
      </c>
      <c r="BP63" s="67" t="s">
        <v>175</v>
      </c>
      <c r="BQ63" s="45"/>
      <c r="BR63" s="30"/>
      <c r="BS63" s="34" t="s">
        <v>173</v>
      </c>
      <c r="BT63" s="29"/>
      <c r="BU63" s="6">
        <v>5157</v>
      </c>
      <c r="BV63" s="14">
        <v>46</v>
      </c>
      <c r="BW63" s="14">
        <v>40</v>
      </c>
      <c r="BX63" s="14">
        <v>6</v>
      </c>
      <c r="BY63" s="16">
        <v>0.11634671320535195</v>
      </c>
      <c r="BZ63" s="14">
        <v>68</v>
      </c>
      <c r="CA63" s="14">
        <v>194</v>
      </c>
      <c r="CB63" s="14">
        <v>6</v>
      </c>
      <c r="CC63" s="14">
        <v>268</v>
      </c>
      <c r="CD63" s="14">
        <v>83</v>
      </c>
      <c r="CE63" s="14">
        <v>237</v>
      </c>
      <c r="CF63" s="14">
        <v>8</v>
      </c>
      <c r="CG63" s="14">
        <v>328</v>
      </c>
      <c r="CH63" s="14">
        <v>-60</v>
      </c>
      <c r="CI63" s="16">
        <v>-1.1634671320535195</v>
      </c>
      <c r="CJ63" s="14">
        <v>-54</v>
      </c>
      <c r="CK63" s="16">
        <v>-1.0471204188481675</v>
      </c>
      <c r="CL63" s="14">
        <v>5103</v>
      </c>
      <c r="CM63" s="67" t="s">
        <v>175</v>
      </c>
      <c r="CN63" s="30"/>
      <c r="CO63" s="34" t="s">
        <v>173</v>
      </c>
      <c r="CP63" s="29"/>
      <c r="CQ63" s="6">
        <v>5110</v>
      </c>
      <c r="CR63" s="14">
        <v>55</v>
      </c>
      <c r="CS63" s="14">
        <v>49</v>
      </c>
      <c r="CT63" s="14">
        <v>6</v>
      </c>
      <c r="CU63" s="16">
        <v>0.11741682974559686</v>
      </c>
      <c r="CV63" s="14">
        <v>91</v>
      </c>
      <c r="CW63" s="14">
        <v>188</v>
      </c>
      <c r="CX63" s="14">
        <v>6</v>
      </c>
      <c r="CY63" s="14">
        <v>285</v>
      </c>
      <c r="CZ63" s="14">
        <v>80</v>
      </c>
      <c r="DA63" s="14">
        <v>205</v>
      </c>
      <c r="DB63" s="14">
        <v>5</v>
      </c>
      <c r="DC63" s="14">
        <v>290</v>
      </c>
      <c r="DD63" s="14">
        <v>-5</v>
      </c>
      <c r="DE63" s="16">
        <v>-9.7847358121330719E-2</v>
      </c>
      <c r="DF63" s="14">
        <v>1</v>
      </c>
      <c r="DG63" s="16">
        <v>1.9569471624266144E-2</v>
      </c>
      <c r="DH63" s="14">
        <v>5111</v>
      </c>
      <c r="DI63" s="67" t="s">
        <v>175</v>
      </c>
      <c r="DJ63" s="45"/>
      <c r="DK63" s="30"/>
      <c r="DL63" s="34" t="s">
        <v>173</v>
      </c>
      <c r="DM63" s="29"/>
      <c r="DN63" s="6">
        <v>5111</v>
      </c>
      <c r="DO63" s="14">
        <v>52</v>
      </c>
      <c r="DP63" s="14">
        <v>47</v>
      </c>
      <c r="DQ63" s="14">
        <v>5</v>
      </c>
      <c r="DR63" s="16">
        <v>9.7828213656818624E-2</v>
      </c>
      <c r="DS63" s="14">
        <v>92</v>
      </c>
      <c r="DT63" s="14">
        <v>216</v>
      </c>
      <c r="DU63" s="14">
        <v>7</v>
      </c>
      <c r="DV63" s="14">
        <v>315</v>
      </c>
      <c r="DW63" s="14">
        <v>76</v>
      </c>
      <c r="DX63" s="14">
        <v>194</v>
      </c>
      <c r="DY63" s="14">
        <v>2</v>
      </c>
      <c r="DZ63" s="14">
        <v>272</v>
      </c>
      <c r="EA63" s="14">
        <v>43</v>
      </c>
      <c r="EB63" s="16">
        <v>0.84132263744864011</v>
      </c>
      <c r="EC63" s="14">
        <v>48</v>
      </c>
      <c r="ED63" s="16">
        <v>0.93915085110545871</v>
      </c>
      <c r="EE63" s="14">
        <v>5159</v>
      </c>
      <c r="EF63" s="5" t="s">
        <v>175</v>
      </c>
      <c r="EG63" s="45"/>
      <c r="EH63" s="30"/>
      <c r="EI63" s="34" t="s">
        <v>173</v>
      </c>
      <c r="EJ63" s="29"/>
      <c r="EK63" s="6">
        <v>5159</v>
      </c>
      <c r="EL63" s="14">
        <v>40</v>
      </c>
      <c r="EM63" s="14">
        <v>39</v>
      </c>
      <c r="EN63" s="14">
        <v>1</v>
      </c>
      <c r="EO63" s="16">
        <v>1.9383601473153711E-2</v>
      </c>
      <c r="EP63" s="14">
        <v>83</v>
      </c>
      <c r="EQ63" s="14">
        <v>164</v>
      </c>
      <c r="ER63" s="14">
        <v>18</v>
      </c>
      <c r="ES63" s="14">
        <v>265</v>
      </c>
      <c r="ET63" s="14">
        <v>104</v>
      </c>
      <c r="EU63" s="14">
        <v>282</v>
      </c>
      <c r="EV63" s="14">
        <v>1</v>
      </c>
      <c r="EW63" s="14">
        <v>387</v>
      </c>
      <c r="EX63" s="14">
        <v>-122</v>
      </c>
      <c r="EY63" s="16">
        <v>-2.3647993797247526</v>
      </c>
      <c r="EZ63" s="14">
        <v>-121</v>
      </c>
      <c r="FA63" s="16">
        <v>-2.3454157782515992</v>
      </c>
      <c r="FB63" s="14">
        <v>5038</v>
      </c>
      <c r="FC63" s="67" t="s">
        <v>175</v>
      </c>
      <c r="FD63" s="45"/>
      <c r="FE63" s="30"/>
      <c r="FF63" s="34" t="s">
        <v>173</v>
      </c>
      <c r="FG63" s="29"/>
      <c r="FH63" s="6">
        <v>5038</v>
      </c>
      <c r="FI63" s="14">
        <v>40</v>
      </c>
      <c r="FJ63" s="14">
        <v>46</v>
      </c>
      <c r="FK63" s="14">
        <v>-6</v>
      </c>
      <c r="FL63" s="16">
        <v>-0.11909487892020643</v>
      </c>
      <c r="FM63" s="14">
        <v>112</v>
      </c>
      <c r="FN63" s="14">
        <v>206</v>
      </c>
      <c r="FO63" s="14">
        <v>12</v>
      </c>
      <c r="FP63" s="14">
        <v>330</v>
      </c>
      <c r="FQ63" s="14">
        <v>68</v>
      </c>
      <c r="FR63" s="14">
        <v>193</v>
      </c>
      <c r="FS63" s="14">
        <v>1</v>
      </c>
      <c r="FT63" s="14">
        <v>262</v>
      </c>
      <c r="FU63" s="14">
        <v>68</v>
      </c>
      <c r="FV63" s="16">
        <v>1.3497419610956729</v>
      </c>
      <c r="FW63" s="14">
        <v>62</v>
      </c>
      <c r="FX63" s="16">
        <v>1.2306470821754665</v>
      </c>
      <c r="FY63" s="14">
        <v>5100</v>
      </c>
      <c r="FZ63" s="5" t="s">
        <v>175</v>
      </c>
      <c r="GA63" s="45"/>
      <c r="GB63" s="30"/>
      <c r="GC63" s="34" t="s">
        <v>173</v>
      </c>
      <c r="GD63" s="29"/>
      <c r="GE63" s="6">
        <v>5122</v>
      </c>
      <c r="GF63" s="14">
        <v>55</v>
      </c>
      <c r="GG63" s="14">
        <v>49</v>
      </c>
      <c r="GH63" s="14">
        <v>6</v>
      </c>
      <c r="GI63" s="16">
        <v>0.11714174150722373</v>
      </c>
      <c r="GJ63" s="14">
        <v>118</v>
      </c>
      <c r="GK63" s="14">
        <v>171</v>
      </c>
      <c r="GL63" s="14">
        <v>5</v>
      </c>
      <c r="GM63" s="14">
        <v>294</v>
      </c>
      <c r="GN63" s="14">
        <v>91</v>
      </c>
      <c r="GO63" s="14">
        <v>230</v>
      </c>
      <c r="GP63" s="14">
        <v>0</v>
      </c>
      <c r="GQ63" s="14">
        <v>321</v>
      </c>
      <c r="GR63" s="14">
        <v>-27</v>
      </c>
      <c r="GS63" s="16">
        <v>-0.52713783678250681</v>
      </c>
      <c r="GT63" s="14">
        <v>-21</v>
      </c>
      <c r="GU63" s="16">
        <v>-0.40999609527528313</v>
      </c>
      <c r="GV63" s="14">
        <v>5101</v>
      </c>
      <c r="GW63" s="67" t="s">
        <v>175</v>
      </c>
      <c r="GX63" s="45"/>
      <c r="GY63" s="30"/>
      <c r="GZ63" s="34" t="s">
        <v>173</v>
      </c>
      <c r="HA63" s="29"/>
      <c r="HB63" s="6"/>
      <c r="HC63" s="14"/>
      <c r="HD63" s="14"/>
      <c r="HE63" s="14"/>
      <c r="HF63" s="16"/>
      <c r="HG63" s="14"/>
      <c r="HH63" s="14"/>
      <c r="HI63" s="14"/>
      <c r="HJ63" s="14"/>
      <c r="HK63" s="14"/>
      <c r="HL63" s="14"/>
      <c r="HM63" s="14"/>
      <c r="HN63" s="14"/>
      <c r="HO63" s="14"/>
      <c r="HP63" s="16"/>
      <c r="HQ63" s="14"/>
      <c r="HR63" s="16"/>
      <c r="HS63" s="14"/>
      <c r="HT63" s="67"/>
      <c r="HY63" s="16"/>
      <c r="II63" s="16"/>
      <c r="IK63" s="16"/>
      <c r="IR63" s="16"/>
    </row>
    <row r="64" spans="1:252" ht="12.75" customHeight="1">
      <c r="A64" s="30"/>
      <c r="B64" s="34" t="s">
        <v>172</v>
      </c>
      <c r="C64" s="29"/>
      <c r="D64" s="6">
        <v>4831</v>
      </c>
      <c r="E64" s="14">
        <v>59</v>
      </c>
      <c r="F64" s="14">
        <v>37</v>
      </c>
      <c r="G64" s="14">
        <v>22</v>
      </c>
      <c r="H64" s="16">
        <v>0.4553922583316084</v>
      </c>
      <c r="I64" s="14">
        <v>85</v>
      </c>
      <c r="J64" s="14">
        <v>192</v>
      </c>
      <c r="K64" s="14">
        <v>7</v>
      </c>
      <c r="L64" s="14">
        <v>284</v>
      </c>
      <c r="M64" s="14">
        <v>89</v>
      </c>
      <c r="N64" s="14">
        <v>229</v>
      </c>
      <c r="O64" s="14">
        <v>10</v>
      </c>
      <c r="P64" s="14">
        <v>328</v>
      </c>
      <c r="Q64" s="14">
        <v>-44</v>
      </c>
      <c r="R64" s="16">
        <v>-0.9107845166632168</v>
      </c>
      <c r="S64" s="14">
        <v>-22</v>
      </c>
      <c r="T64" s="16">
        <v>-0.4553922583316084</v>
      </c>
      <c r="U64" s="14">
        <v>4809</v>
      </c>
      <c r="V64" s="67" t="s">
        <v>79</v>
      </c>
      <c r="W64" s="45"/>
      <c r="X64" s="30"/>
      <c r="Y64" s="34" t="s">
        <v>172</v>
      </c>
      <c r="Z64" s="29"/>
      <c r="AA64" s="6">
        <v>4809</v>
      </c>
      <c r="AB64" s="14">
        <v>52</v>
      </c>
      <c r="AC64" s="14">
        <v>33</v>
      </c>
      <c r="AD64" s="14">
        <v>19</v>
      </c>
      <c r="AE64" s="16">
        <v>0.39509253483052609</v>
      </c>
      <c r="AF64" s="14">
        <v>80</v>
      </c>
      <c r="AG64" s="14">
        <v>185</v>
      </c>
      <c r="AH64" s="14">
        <v>15</v>
      </c>
      <c r="AI64" s="14">
        <v>280</v>
      </c>
      <c r="AJ64" s="14">
        <v>124</v>
      </c>
      <c r="AK64" s="14">
        <v>234</v>
      </c>
      <c r="AL64" s="14">
        <v>18</v>
      </c>
      <c r="AM64" s="14">
        <v>376</v>
      </c>
      <c r="AN64" s="14">
        <v>-96</v>
      </c>
      <c r="AO64" s="16">
        <v>-1.9962570180910792</v>
      </c>
      <c r="AP64" s="14">
        <v>-77</v>
      </c>
      <c r="AQ64" s="16">
        <v>-1.6011644832605532</v>
      </c>
      <c r="AR64" s="14">
        <v>4732</v>
      </c>
      <c r="AS64" s="67" t="s">
        <v>79</v>
      </c>
      <c r="AT64" s="45"/>
      <c r="AU64" s="30"/>
      <c r="AV64" s="34" t="s">
        <v>172</v>
      </c>
      <c r="AW64" s="29"/>
      <c r="AX64" s="6">
        <v>4732</v>
      </c>
      <c r="AY64" s="14">
        <v>53</v>
      </c>
      <c r="AZ64" s="14">
        <v>42</v>
      </c>
      <c r="BA64" s="14">
        <v>11</v>
      </c>
      <c r="BB64" s="16">
        <v>0.23245984784446322</v>
      </c>
      <c r="BC64" s="14">
        <v>109</v>
      </c>
      <c r="BD64" s="14">
        <v>184</v>
      </c>
      <c r="BE64" s="14">
        <v>3</v>
      </c>
      <c r="BF64" s="14">
        <v>296</v>
      </c>
      <c r="BG64" s="14">
        <v>129</v>
      </c>
      <c r="BH64" s="14">
        <v>243</v>
      </c>
      <c r="BI64" s="14">
        <v>2</v>
      </c>
      <c r="BJ64" s="14">
        <v>374</v>
      </c>
      <c r="BK64" s="14">
        <v>-78</v>
      </c>
      <c r="BL64" s="16">
        <v>-1.6483516483516485</v>
      </c>
      <c r="BM64" s="14">
        <v>-67</v>
      </c>
      <c r="BN64" s="16">
        <v>-1.415891800507185</v>
      </c>
      <c r="BO64" s="14">
        <v>4665</v>
      </c>
      <c r="BP64" s="67" t="s">
        <v>79</v>
      </c>
      <c r="BQ64" s="45"/>
      <c r="BR64" s="30"/>
      <c r="BS64" s="34" t="s">
        <v>172</v>
      </c>
      <c r="BT64" s="29"/>
      <c r="BU64" s="6">
        <v>4662</v>
      </c>
      <c r="BV64" s="14">
        <v>57</v>
      </c>
      <c r="BW64" s="14">
        <v>32</v>
      </c>
      <c r="BX64" s="14">
        <v>25</v>
      </c>
      <c r="BY64" s="16">
        <v>0.53625053625053631</v>
      </c>
      <c r="BZ64" s="14">
        <v>63</v>
      </c>
      <c r="CA64" s="14">
        <v>213</v>
      </c>
      <c r="CB64" s="14">
        <v>8</v>
      </c>
      <c r="CC64" s="14">
        <v>284</v>
      </c>
      <c r="CD64" s="14">
        <v>77</v>
      </c>
      <c r="CE64" s="14">
        <v>210</v>
      </c>
      <c r="CF64" s="14">
        <v>3</v>
      </c>
      <c r="CG64" s="14">
        <v>290</v>
      </c>
      <c r="CH64" s="14">
        <v>-6</v>
      </c>
      <c r="CI64" s="16">
        <v>-0.1287001287001287</v>
      </c>
      <c r="CJ64" s="14">
        <v>19</v>
      </c>
      <c r="CK64" s="16">
        <v>0.40755040755040761</v>
      </c>
      <c r="CL64" s="14">
        <v>4681</v>
      </c>
      <c r="CM64" s="67" t="s">
        <v>79</v>
      </c>
      <c r="CN64" s="30"/>
      <c r="CO64" s="34" t="s">
        <v>172</v>
      </c>
      <c r="CP64" s="29"/>
      <c r="CQ64" s="6">
        <v>4681</v>
      </c>
      <c r="CR64" s="14">
        <v>61</v>
      </c>
      <c r="CS64" s="14">
        <v>34</v>
      </c>
      <c r="CT64" s="14">
        <v>27</v>
      </c>
      <c r="CU64" s="16">
        <v>0.57679982909634697</v>
      </c>
      <c r="CV64" s="14">
        <v>78</v>
      </c>
      <c r="CW64" s="14">
        <v>210</v>
      </c>
      <c r="CX64" s="14">
        <v>19</v>
      </c>
      <c r="CY64" s="14">
        <v>307</v>
      </c>
      <c r="CZ64" s="14">
        <v>96</v>
      </c>
      <c r="DA64" s="14">
        <v>279</v>
      </c>
      <c r="DB64" s="14">
        <v>1</v>
      </c>
      <c r="DC64" s="14">
        <v>376</v>
      </c>
      <c r="DD64" s="14">
        <v>-69</v>
      </c>
      <c r="DE64" s="16">
        <v>-1.4740440076906645</v>
      </c>
      <c r="DF64" s="14">
        <v>-42</v>
      </c>
      <c r="DG64" s="16">
        <v>-0.89724417859431749</v>
      </c>
      <c r="DH64" s="14">
        <v>4639</v>
      </c>
      <c r="DI64" s="67" t="s">
        <v>79</v>
      </c>
      <c r="DJ64" s="45"/>
      <c r="DK64" s="30"/>
      <c r="DL64" s="34" t="s">
        <v>172</v>
      </c>
      <c r="DM64" s="29"/>
      <c r="DN64" s="6">
        <v>4639</v>
      </c>
      <c r="DO64" s="14">
        <v>46</v>
      </c>
      <c r="DP64" s="14">
        <v>35</v>
      </c>
      <c r="DQ64" s="14">
        <v>11</v>
      </c>
      <c r="DR64" s="16">
        <v>0.23712006898038368</v>
      </c>
      <c r="DS64" s="14">
        <v>104</v>
      </c>
      <c r="DT64" s="14">
        <v>217</v>
      </c>
      <c r="DU64" s="14">
        <v>11</v>
      </c>
      <c r="DV64" s="14">
        <v>332</v>
      </c>
      <c r="DW64" s="14">
        <v>124</v>
      </c>
      <c r="DX64" s="14">
        <v>276</v>
      </c>
      <c r="DY64" s="14">
        <v>4</v>
      </c>
      <c r="DZ64" s="14">
        <v>404</v>
      </c>
      <c r="EA64" s="14">
        <v>-72</v>
      </c>
      <c r="EB64" s="16">
        <v>-1.5520586333261479</v>
      </c>
      <c r="EC64" s="14">
        <v>-61</v>
      </c>
      <c r="ED64" s="16">
        <v>-1.3149385643457641</v>
      </c>
      <c r="EE64" s="14">
        <v>4578</v>
      </c>
      <c r="EF64" s="5" t="s">
        <v>79</v>
      </c>
      <c r="EG64" s="45"/>
      <c r="EH64" s="30"/>
      <c r="EI64" s="34" t="s">
        <v>172</v>
      </c>
      <c r="EJ64" s="29"/>
      <c r="EK64" s="6">
        <v>4578</v>
      </c>
      <c r="EL64" s="14">
        <v>60</v>
      </c>
      <c r="EM64" s="14">
        <v>47</v>
      </c>
      <c r="EN64" s="14">
        <v>13</v>
      </c>
      <c r="EO64" s="16">
        <v>0.28396679772826561</v>
      </c>
      <c r="EP64" s="14">
        <v>96</v>
      </c>
      <c r="EQ64" s="14">
        <v>188</v>
      </c>
      <c r="ER64" s="14">
        <v>8</v>
      </c>
      <c r="ES64" s="14">
        <v>292</v>
      </c>
      <c r="ET64" s="14">
        <v>90</v>
      </c>
      <c r="EU64" s="14">
        <v>210</v>
      </c>
      <c r="EV64" s="14">
        <v>11</v>
      </c>
      <c r="EW64" s="14">
        <v>311</v>
      </c>
      <c r="EX64" s="14">
        <v>-19</v>
      </c>
      <c r="EY64" s="16">
        <v>-0.41502839667977282</v>
      </c>
      <c r="EZ64" s="14">
        <v>-6</v>
      </c>
      <c r="FA64" s="16">
        <v>-0.13106159895150721</v>
      </c>
      <c r="FB64" s="14">
        <v>4572</v>
      </c>
      <c r="FC64" s="67" t="s">
        <v>79</v>
      </c>
      <c r="FD64" s="45"/>
      <c r="FE64" s="30"/>
      <c r="FF64" s="34" t="s">
        <v>172</v>
      </c>
      <c r="FG64" s="29"/>
      <c r="FH64" s="6">
        <v>4572</v>
      </c>
      <c r="FI64" s="14">
        <v>60</v>
      </c>
      <c r="FJ64" s="14">
        <v>29</v>
      </c>
      <c r="FK64" s="14">
        <v>31</v>
      </c>
      <c r="FL64" s="16">
        <v>0.67804024496937876</v>
      </c>
      <c r="FM64" s="14">
        <v>94</v>
      </c>
      <c r="FN64" s="14">
        <v>207</v>
      </c>
      <c r="FO64" s="14">
        <v>4</v>
      </c>
      <c r="FP64" s="14">
        <v>305</v>
      </c>
      <c r="FQ64" s="14">
        <v>78</v>
      </c>
      <c r="FR64" s="14">
        <v>245</v>
      </c>
      <c r="FS64" s="14">
        <v>7</v>
      </c>
      <c r="FT64" s="14">
        <v>330</v>
      </c>
      <c r="FU64" s="14">
        <v>-25</v>
      </c>
      <c r="FV64" s="16">
        <v>-0.54680664916885391</v>
      </c>
      <c r="FW64" s="14">
        <v>6</v>
      </c>
      <c r="FX64" s="16">
        <v>0.13123359580052493</v>
      </c>
      <c r="FY64" s="14">
        <v>4578</v>
      </c>
      <c r="FZ64" s="5" t="s">
        <v>79</v>
      </c>
      <c r="GA64" s="45"/>
      <c r="GB64" s="30"/>
      <c r="GC64" s="34" t="s">
        <v>172</v>
      </c>
      <c r="GD64" s="29"/>
      <c r="GE64" s="6">
        <v>4237</v>
      </c>
      <c r="GF64" s="14">
        <v>59</v>
      </c>
      <c r="GG64" s="14">
        <v>37</v>
      </c>
      <c r="GH64" s="14">
        <v>22</v>
      </c>
      <c r="GI64" s="16">
        <v>0.51923530800094397</v>
      </c>
      <c r="GJ64" s="14">
        <v>75</v>
      </c>
      <c r="GK64" s="14">
        <v>214</v>
      </c>
      <c r="GL64" s="14">
        <v>10</v>
      </c>
      <c r="GM64" s="14">
        <v>299</v>
      </c>
      <c r="GN64" s="14">
        <v>122</v>
      </c>
      <c r="GO64" s="14">
        <v>227</v>
      </c>
      <c r="GP64" s="14">
        <v>7</v>
      </c>
      <c r="GQ64" s="14">
        <v>356</v>
      </c>
      <c r="GR64" s="14">
        <v>-57</v>
      </c>
      <c r="GS64" s="16">
        <v>-1.3452914798206279</v>
      </c>
      <c r="GT64" s="14">
        <v>-35</v>
      </c>
      <c r="GU64" s="16">
        <v>-0.82605617181968372</v>
      </c>
      <c r="GV64" s="14">
        <v>4202</v>
      </c>
      <c r="GW64" s="67" t="s">
        <v>79</v>
      </c>
      <c r="GX64" s="45"/>
      <c r="GY64" s="30"/>
      <c r="GZ64" s="34" t="s">
        <v>172</v>
      </c>
      <c r="HA64" s="29"/>
      <c r="HB64" s="6"/>
      <c r="HC64" s="14"/>
      <c r="HD64" s="14"/>
      <c r="HE64" s="14"/>
      <c r="HF64" s="16"/>
      <c r="HG64" s="14"/>
      <c r="HH64" s="14"/>
      <c r="HI64" s="14"/>
      <c r="HJ64" s="14"/>
      <c r="HK64" s="14"/>
      <c r="HL64" s="14"/>
      <c r="HM64" s="14"/>
      <c r="HN64" s="14"/>
      <c r="HO64" s="14"/>
      <c r="HP64" s="16"/>
      <c r="HQ64" s="14"/>
      <c r="HR64" s="16"/>
      <c r="HS64" s="14"/>
      <c r="HT64" s="67"/>
      <c r="HY64" s="16"/>
      <c r="II64" s="16"/>
      <c r="IK64" s="16"/>
      <c r="IR64" s="16"/>
    </row>
    <row r="65" spans="1:252" ht="12.75" customHeight="1">
      <c r="A65" s="30">
        <v>38</v>
      </c>
      <c r="B65" s="31" t="s">
        <v>73</v>
      </c>
      <c r="C65" s="29"/>
      <c r="D65" s="6">
        <v>21260</v>
      </c>
      <c r="E65" s="14">
        <v>284</v>
      </c>
      <c r="F65" s="14">
        <v>145</v>
      </c>
      <c r="G65" s="14">
        <v>139</v>
      </c>
      <c r="H65" s="16">
        <v>0.65380997177798683</v>
      </c>
      <c r="I65" s="14">
        <v>347</v>
      </c>
      <c r="J65" s="14">
        <v>1080</v>
      </c>
      <c r="K65" s="14">
        <v>17</v>
      </c>
      <c r="L65" s="14">
        <v>1444</v>
      </c>
      <c r="M65" s="14">
        <v>337</v>
      </c>
      <c r="N65" s="14">
        <v>830</v>
      </c>
      <c r="O65" s="14">
        <v>23</v>
      </c>
      <c r="P65" s="14">
        <v>1190</v>
      </c>
      <c r="Q65" s="14">
        <v>254</v>
      </c>
      <c r="R65" s="16">
        <v>1.1947318908748825</v>
      </c>
      <c r="S65" s="14">
        <v>393</v>
      </c>
      <c r="T65" s="16">
        <v>1.8485418626528693</v>
      </c>
      <c r="U65" s="24">
        <v>21653</v>
      </c>
      <c r="V65" s="67">
        <v>38</v>
      </c>
      <c r="W65" s="45"/>
      <c r="X65" s="30">
        <v>38</v>
      </c>
      <c r="Y65" s="31" t="s">
        <v>73</v>
      </c>
      <c r="Z65" s="29"/>
      <c r="AA65" s="6">
        <v>21653</v>
      </c>
      <c r="AB65" s="14">
        <v>267</v>
      </c>
      <c r="AC65" s="14">
        <v>161</v>
      </c>
      <c r="AD65" s="14">
        <v>106</v>
      </c>
      <c r="AE65" s="16">
        <v>0.48953955571976171</v>
      </c>
      <c r="AF65" s="14">
        <v>354</v>
      </c>
      <c r="AG65" s="14">
        <v>1411</v>
      </c>
      <c r="AH65" s="14">
        <v>0</v>
      </c>
      <c r="AI65" s="14">
        <v>1765</v>
      </c>
      <c r="AJ65" s="14">
        <v>284</v>
      </c>
      <c r="AK65" s="14">
        <v>851</v>
      </c>
      <c r="AL65" s="14">
        <v>10</v>
      </c>
      <c r="AM65" s="14">
        <v>1145</v>
      </c>
      <c r="AN65" s="14">
        <v>620</v>
      </c>
      <c r="AO65" s="16">
        <v>2.863344571191059</v>
      </c>
      <c r="AP65" s="14">
        <v>726</v>
      </c>
      <c r="AQ65" s="16">
        <v>3.3528841269108205</v>
      </c>
      <c r="AR65" s="24">
        <v>22379</v>
      </c>
      <c r="AS65" s="67">
        <v>38</v>
      </c>
      <c r="AT65" s="45"/>
      <c r="AU65" s="30">
        <v>38</v>
      </c>
      <c r="AV65" s="31" t="s">
        <v>73</v>
      </c>
      <c r="AW65" s="29"/>
      <c r="AX65" s="6">
        <v>22379</v>
      </c>
      <c r="AY65" s="14">
        <v>269</v>
      </c>
      <c r="AZ65" s="14">
        <v>164</v>
      </c>
      <c r="BA65" s="14">
        <v>105</v>
      </c>
      <c r="BB65" s="16">
        <v>0.46918986549890523</v>
      </c>
      <c r="BC65" s="14">
        <v>317</v>
      </c>
      <c r="BD65" s="14">
        <v>1629</v>
      </c>
      <c r="BE65" s="14">
        <v>9</v>
      </c>
      <c r="BF65" s="14">
        <v>1955</v>
      </c>
      <c r="BG65" s="14">
        <v>329</v>
      </c>
      <c r="BH65" s="14">
        <v>939</v>
      </c>
      <c r="BI65" s="14">
        <v>13</v>
      </c>
      <c r="BJ65" s="14">
        <v>1281</v>
      </c>
      <c r="BK65" s="14">
        <v>674</v>
      </c>
      <c r="BL65" s="16">
        <v>3.01175208901202</v>
      </c>
      <c r="BM65" s="14">
        <v>779</v>
      </c>
      <c r="BN65" s="16">
        <v>3.4809419545109259</v>
      </c>
      <c r="BO65" s="24">
        <v>23158</v>
      </c>
      <c r="BP65" s="67">
        <v>38</v>
      </c>
      <c r="BQ65" s="45"/>
      <c r="BR65" s="30">
        <v>38</v>
      </c>
      <c r="BS65" s="31" t="s">
        <v>73</v>
      </c>
      <c r="BT65" s="29"/>
      <c r="BU65" s="6">
        <v>23033</v>
      </c>
      <c r="BV65" s="14">
        <v>294</v>
      </c>
      <c r="BW65" s="14">
        <v>145</v>
      </c>
      <c r="BX65" s="14">
        <v>149</v>
      </c>
      <c r="BY65" s="16">
        <v>0.64689792905830767</v>
      </c>
      <c r="BZ65" s="14">
        <v>274</v>
      </c>
      <c r="CA65" s="14">
        <v>1246</v>
      </c>
      <c r="CB65" s="14">
        <v>19</v>
      </c>
      <c r="CC65" s="14">
        <v>1539</v>
      </c>
      <c r="CD65" s="14">
        <v>278</v>
      </c>
      <c r="CE65" s="14">
        <v>873</v>
      </c>
      <c r="CF65" s="14">
        <v>9</v>
      </c>
      <c r="CG65" s="14">
        <v>1160</v>
      </c>
      <c r="CH65" s="14">
        <v>379</v>
      </c>
      <c r="CI65" s="16">
        <v>1.645465202101333</v>
      </c>
      <c r="CJ65" s="14">
        <v>528</v>
      </c>
      <c r="CK65" s="16">
        <v>2.2923631311596404</v>
      </c>
      <c r="CL65" s="24">
        <v>23561</v>
      </c>
      <c r="CM65" s="67">
        <v>38</v>
      </c>
      <c r="CN65" s="30">
        <v>38</v>
      </c>
      <c r="CO65" s="31" t="s">
        <v>73</v>
      </c>
      <c r="CP65" s="29"/>
      <c r="CQ65" s="6">
        <v>23561</v>
      </c>
      <c r="CR65" s="14">
        <v>281</v>
      </c>
      <c r="CS65" s="14">
        <v>156</v>
      </c>
      <c r="CT65" s="14">
        <v>125</v>
      </c>
      <c r="CU65" s="16">
        <v>0.53053775306650819</v>
      </c>
      <c r="CV65" s="14">
        <v>295</v>
      </c>
      <c r="CW65" s="14">
        <v>1365</v>
      </c>
      <c r="CX65" s="14">
        <v>25</v>
      </c>
      <c r="CY65" s="14">
        <v>1685</v>
      </c>
      <c r="CZ65" s="14">
        <v>330</v>
      </c>
      <c r="DA65" s="14">
        <v>1043</v>
      </c>
      <c r="DB65" s="14">
        <v>6</v>
      </c>
      <c r="DC65" s="14">
        <v>1379</v>
      </c>
      <c r="DD65" s="14">
        <v>306</v>
      </c>
      <c r="DE65" s="16">
        <v>1.2987564195068122</v>
      </c>
      <c r="DF65" s="14">
        <v>431</v>
      </c>
      <c r="DG65" s="16">
        <v>1.8292941725733203</v>
      </c>
      <c r="DH65" s="24">
        <v>23992</v>
      </c>
      <c r="DI65" s="67">
        <v>38</v>
      </c>
      <c r="DJ65" s="45"/>
      <c r="DK65" s="30">
        <v>38</v>
      </c>
      <c r="DL65" s="31" t="s">
        <v>73</v>
      </c>
      <c r="DM65" s="29"/>
      <c r="DN65" s="6">
        <v>23992</v>
      </c>
      <c r="DO65" s="14">
        <v>274</v>
      </c>
      <c r="DP65" s="14">
        <v>143</v>
      </c>
      <c r="DQ65" s="14">
        <v>131</v>
      </c>
      <c r="DR65" s="16">
        <v>0.5460153384461488</v>
      </c>
      <c r="DS65" s="14">
        <v>357</v>
      </c>
      <c r="DT65" s="14">
        <v>1126</v>
      </c>
      <c r="DU65" s="14">
        <v>43</v>
      </c>
      <c r="DV65" s="14">
        <v>1526</v>
      </c>
      <c r="DW65" s="14">
        <v>344</v>
      </c>
      <c r="DX65" s="14">
        <v>1031</v>
      </c>
      <c r="DY65" s="14">
        <v>6</v>
      </c>
      <c r="DZ65" s="14">
        <v>1381</v>
      </c>
      <c r="EA65" s="14">
        <v>145</v>
      </c>
      <c r="EB65" s="16">
        <v>0.60436812270756923</v>
      </c>
      <c r="EC65" s="14">
        <v>276</v>
      </c>
      <c r="ED65" s="16">
        <v>1.150383461153718</v>
      </c>
      <c r="EE65" s="24">
        <v>24268</v>
      </c>
      <c r="EF65" s="5">
        <v>38</v>
      </c>
      <c r="EG65" s="45"/>
      <c r="EH65" s="30">
        <v>38</v>
      </c>
      <c r="EI65" s="31" t="s">
        <v>73</v>
      </c>
      <c r="EJ65" s="29"/>
      <c r="EK65" s="6">
        <v>24268</v>
      </c>
      <c r="EL65" s="14">
        <v>279</v>
      </c>
      <c r="EM65" s="14">
        <v>160</v>
      </c>
      <c r="EN65" s="14">
        <v>119</v>
      </c>
      <c r="EO65" s="16">
        <v>0.49035767265534863</v>
      </c>
      <c r="EP65" s="14">
        <v>323</v>
      </c>
      <c r="EQ65" s="14">
        <v>986</v>
      </c>
      <c r="ER65" s="14">
        <v>20</v>
      </c>
      <c r="ES65" s="14">
        <v>1329</v>
      </c>
      <c r="ET65" s="14">
        <v>330</v>
      </c>
      <c r="EU65" s="14">
        <v>893</v>
      </c>
      <c r="EV65" s="14">
        <v>6</v>
      </c>
      <c r="EW65" s="14">
        <v>1229</v>
      </c>
      <c r="EX65" s="14">
        <v>100</v>
      </c>
      <c r="EY65" s="16">
        <v>0.41206527113894842</v>
      </c>
      <c r="EZ65" s="14">
        <v>219</v>
      </c>
      <c r="FA65" s="16">
        <v>0.90242294379429699</v>
      </c>
      <c r="FB65" s="24">
        <v>24487</v>
      </c>
      <c r="FC65" s="67">
        <v>38</v>
      </c>
      <c r="FD65" s="45"/>
      <c r="FE65" s="30">
        <v>38</v>
      </c>
      <c r="FF65" s="31" t="s">
        <v>73</v>
      </c>
      <c r="FG65" s="29"/>
      <c r="FH65" s="6">
        <v>24487</v>
      </c>
      <c r="FI65" s="14">
        <v>240</v>
      </c>
      <c r="FJ65" s="14">
        <v>142</v>
      </c>
      <c r="FK65" s="14">
        <v>98</v>
      </c>
      <c r="FL65" s="16">
        <v>0.40021235757749007</v>
      </c>
      <c r="FM65" s="14">
        <v>313</v>
      </c>
      <c r="FN65" s="14">
        <v>1032</v>
      </c>
      <c r="FO65" s="14">
        <v>15</v>
      </c>
      <c r="FP65" s="14">
        <v>1360</v>
      </c>
      <c r="FQ65" s="14">
        <v>293</v>
      </c>
      <c r="FR65" s="14">
        <v>911</v>
      </c>
      <c r="FS65" s="14">
        <v>15</v>
      </c>
      <c r="FT65" s="14">
        <v>1219</v>
      </c>
      <c r="FU65" s="14">
        <v>141</v>
      </c>
      <c r="FV65" s="16">
        <v>0.57581573896353166</v>
      </c>
      <c r="FW65" s="14">
        <v>239</v>
      </c>
      <c r="FX65" s="16">
        <v>0.97602809654102185</v>
      </c>
      <c r="FY65" s="24">
        <v>24726</v>
      </c>
      <c r="FZ65" s="5">
        <v>38</v>
      </c>
      <c r="GA65" s="45"/>
      <c r="GB65" s="30">
        <v>38</v>
      </c>
      <c r="GC65" s="31" t="s">
        <v>73</v>
      </c>
      <c r="GD65" s="29"/>
      <c r="GE65" s="6">
        <v>24626</v>
      </c>
      <c r="GF65" s="14">
        <v>264</v>
      </c>
      <c r="GG65" s="14">
        <v>160</v>
      </c>
      <c r="GH65" s="14">
        <v>104</v>
      </c>
      <c r="GI65" s="16">
        <v>0.42231787541622673</v>
      </c>
      <c r="GJ65" s="14">
        <v>294</v>
      </c>
      <c r="GK65" s="14">
        <v>1047</v>
      </c>
      <c r="GL65" s="14">
        <v>20</v>
      </c>
      <c r="GM65" s="14">
        <v>1361</v>
      </c>
      <c r="GN65" s="14">
        <v>276</v>
      </c>
      <c r="GO65" s="14">
        <v>928</v>
      </c>
      <c r="GP65" s="14">
        <v>33</v>
      </c>
      <c r="GQ65" s="14">
        <v>1237</v>
      </c>
      <c r="GR65" s="14">
        <v>124</v>
      </c>
      <c r="GS65" s="16">
        <v>0.50353285145780879</v>
      </c>
      <c r="GT65" s="14">
        <v>228</v>
      </c>
      <c r="GU65" s="16">
        <v>0.92585072687403558</v>
      </c>
      <c r="GV65" s="24">
        <v>24854</v>
      </c>
      <c r="GW65" s="67">
        <v>38</v>
      </c>
      <c r="GX65" s="45"/>
      <c r="GY65" s="30">
        <v>38</v>
      </c>
      <c r="GZ65" s="31" t="s">
        <v>73</v>
      </c>
      <c r="HA65" s="29"/>
      <c r="HB65" s="6">
        <v>24854</v>
      </c>
      <c r="HC65" s="14">
        <v>274</v>
      </c>
      <c r="HD65" s="14">
        <v>169</v>
      </c>
      <c r="HE65" s="14">
        <v>105</v>
      </c>
      <c r="HF65" s="16">
        <v>0.4224672084976262</v>
      </c>
      <c r="HG65" s="14">
        <v>279</v>
      </c>
      <c r="HH65" s="14">
        <v>1089</v>
      </c>
      <c r="HI65" s="14">
        <v>32</v>
      </c>
      <c r="HJ65" s="14">
        <v>1400</v>
      </c>
      <c r="HK65" s="14">
        <v>288</v>
      </c>
      <c r="HL65" s="14">
        <v>1005</v>
      </c>
      <c r="HM65" s="14">
        <v>26</v>
      </c>
      <c r="HN65" s="14">
        <v>1319</v>
      </c>
      <c r="HO65" s="14">
        <v>81</v>
      </c>
      <c r="HP65" s="16">
        <v>0.32590327512674017</v>
      </c>
      <c r="HQ65" s="14">
        <v>186</v>
      </c>
      <c r="HR65" s="16">
        <v>0.74837048362436631</v>
      </c>
      <c r="HS65" s="24">
        <v>25040</v>
      </c>
      <c r="HT65" s="67">
        <v>38</v>
      </c>
      <c r="HY65" s="16"/>
      <c r="II65" s="16"/>
      <c r="IK65" s="16"/>
      <c r="IR65" s="16"/>
    </row>
    <row r="66" spans="1:252" ht="12.75" customHeight="1">
      <c r="A66" s="30"/>
      <c r="B66" s="7" t="s">
        <v>74</v>
      </c>
      <c r="C66" s="29"/>
      <c r="D66" s="6">
        <v>14477</v>
      </c>
      <c r="E66" s="14">
        <v>196</v>
      </c>
      <c r="F66" s="14">
        <v>91</v>
      </c>
      <c r="G66" s="14">
        <v>105</v>
      </c>
      <c r="H66" s="16">
        <v>0.72528838847827592</v>
      </c>
      <c r="I66" s="14">
        <v>220</v>
      </c>
      <c r="J66" s="14">
        <v>692</v>
      </c>
      <c r="K66" s="14">
        <v>5</v>
      </c>
      <c r="L66" s="14">
        <v>917</v>
      </c>
      <c r="M66" s="14">
        <v>211</v>
      </c>
      <c r="N66" s="14">
        <v>578</v>
      </c>
      <c r="O66" s="14">
        <v>5</v>
      </c>
      <c r="P66" s="14">
        <v>794</v>
      </c>
      <c r="Q66" s="14">
        <v>123</v>
      </c>
      <c r="R66" s="16">
        <v>0.84962354078883751</v>
      </c>
      <c r="S66" s="14">
        <v>228</v>
      </c>
      <c r="T66" s="16">
        <v>1.5749119292671132</v>
      </c>
      <c r="U66" s="14">
        <v>14705</v>
      </c>
      <c r="V66" s="67" t="s">
        <v>91</v>
      </c>
      <c r="W66" s="45"/>
      <c r="X66" s="30"/>
      <c r="Y66" s="7" t="s">
        <v>74</v>
      </c>
      <c r="Z66" s="29"/>
      <c r="AA66" s="6">
        <v>14705</v>
      </c>
      <c r="AB66" s="14">
        <v>179</v>
      </c>
      <c r="AC66" s="14">
        <v>97</v>
      </c>
      <c r="AD66" s="14">
        <v>82</v>
      </c>
      <c r="AE66" s="16">
        <v>0.55763345800748043</v>
      </c>
      <c r="AF66" s="14">
        <v>232</v>
      </c>
      <c r="AG66" s="14">
        <v>1005</v>
      </c>
      <c r="AH66" s="14">
        <v>0</v>
      </c>
      <c r="AI66" s="14">
        <v>1237</v>
      </c>
      <c r="AJ66" s="14">
        <v>200</v>
      </c>
      <c r="AK66" s="14">
        <v>583</v>
      </c>
      <c r="AL66" s="14">
        <v>9</v>
      </c>
      <c r="AM66" s="14">
        <v>792</v>
      </c>
      <c r="AN66" s="14">
        <v>445</v>
      </c>
      <c r="AO66" s="16">
        <v>3.0261815708942539</v>
      </c>
      <c r="AP66" s="14">
        <v>527</v>
      </c>
      <c r="AQ66" s="16">
        <v>3.5838150289017343</v>
      </c>
      <c r="AR66" s="14">
        <v>15232</v>
      </c>
      <c r="AS66" s="67" t="s">
        <v>91</v>
      </c>
      <c r="AT66" s="45"/>
      <c r="AU66" s="30"/>
      <c r="AV66" s="7" t="s">
        <v>74</v>
      </c>
      <c r="AW66" s="29"/>
      <c r="AX66" s="6">
        <v>15232</v>
      </c>
      <c r="AY66" s="14">
        <v>196</v>
      </c>
      <c r="AZ66" s="14">
        <v>102</v>
      </c>
      <c r="BA66" s="14">
        <v>94</v>
      </c>
      <c r="BB66" s="16">
        <v>0.61712184873949583</v>
      </c>
      <c r="BC66" s="14">
        <v>218</v>
      </c>
      <c r="BD66" s="14">
        <v>1173</v>
      </c>
      <c r="BE66" s="14">
        <v>9</v>
      </c>
      <c r="BF66" s="14">
        <v>1400</v>
      </c>
      <c r="BG66" s="14">
        <v>231</v>
      </c>
      <c r="BH66" s="14">
        <v>633</v>
      </c>
      <c r="BI66" s="14">
        <v>9</v>
      </c>
      <c r="BJ66" s="14">
        <v>873</v>
      </c>
      <c r="BK66" s="14">
        <v>527</v>
      </c>
      <c r="BL66" s="16">
        <v>3.4598214285714288</v>
      </c>
      <c r="BM66" s="14">
        <v>621</v>
      </c>
      <c r="BN66" s="16">
        <v>4.0769432773109244</v>
      </c>
      <c r="BO66" s="14">
        <v>15853</v>
      </c>
      <c r="BP66" s="67" t="s">
        <v>91</v>
      </c>
      <c r="BQ66" s="45"/>
      <c r="BR66" s="30"/>
      <c r="BS66" s="7" t="s">
        <v>74</v>
      </c>
      <c r="BT66" s="29"/>
      <c r="BU66" s="6">
        <v>15938</v>
      </c>
      <c r="BV66" s="14">
        <v>204</v>
      </c>
      <c r="BW66" s="14">
        <v>95</v>
      </c>
      <c r="BX66" s="14">
        <v>109</v>
      </c>
      <c r="BY66" s="16">
        <v>0.68390011293763331</v>
      </c>
      <c r="BZ66" s="14">
        <v>190</v>
      </c>
      <c r="CA66" s="14">
        <v>835</v>
      </c>
      <c r="CB66" s="14">
        <v>13</v>
      </c>
      <c r="CC66" s="14">
        <v>1038</v>
      </c>
      <c r="CD66" s="14">
        <v>194</v>
      </c>
      <c r="CE66" s="14">
        <v>575</v>
      </c>
      <c r="CF66" s="14">
        <v>5</v>
      </c>
      <c r="CG66" s="14">
        <v>774</v>
      </c>
      <c r="CH66" s="14">
        <v>264</v>
      </c>
      <c r="CI66" s="16">
        <v>1.6564186221608732</v>
      </c>
      <c r="CJ66" s="14">
        <v>373</v>
      </c>
      <c r="CK66" s="16">
        <v>2.3403187350985064</v>
      </c>
      <c r="CL66" s="14">
        <v>16311</v>
      </c>
      <c r="CM66" s="67" t="s">
        <v>91</v>
      </c>
      <c r="CN66" s="30"/>
      <c r="CO66" s="7" t="s">
        <v>74</v>
      </c>
      <c r="CP66" s="29"/>
      <c r="CQ66" s="6">
        <v>16311</v>
      </c>
      <c r="CR66" s="14">
        <v>198</v>
      </c>
      <c r="CS66" s="14">
        <v>94</v>
      </c>
      <c r="CT66" s="14">
        <v>104</v>
      </c>
      <c r="CU66" s="16">
        <v>0.63760652320519895</v>
      </c>
      <c r="CV66" s="14">
        <v>196</v>
      </c>
      <c r="CW66" s="14">
        <v>882</v>
      </c>
      <c r="CX66" s="14">
        <v>21</v>
      </c>
      <c r="CY66" s="14">
        <v>1099</v>
      </c>
      <c r="CZ66" s="14">
        <v>239</v>
      </c>
      <c r="DA66" s="14">
        <v>725</v>
      </c>
      <c r="DB66" s="14">
        <v>2</v>
      </c>
      <c r="DC66" s="14">
        <v>966</v>
      </c>
      <c r="DD66" s="14">
        <v>133</v>
      </c>
      <c r="DE66" s="16">
        <v>0.81540064986818717</v>
      </c>
      <c r="DF66" s="14">
        <v>237</v>
      </c>
      <c r="DG66" s="16">
        <v>1.453007173073386</v>
      </c>
      <c r="DH66" s="14">
        <v>16548</v>
      </c>
      <c r="DI66" s="67" t="s">
        <v>91</v>
      </c>
      <c r="DJ66" s="45"/>
      <c r="DK66" s="30"/>
      <c r="DL66" s="7" t="s">
        <v>74</v>
      </c>
      <c r="DM66" s="29"/>
      <c r="DN66" s="6">
        <v>16548</v>
      </c>
      <c r="DO66" s="14">
        <v>186</v>
      </c>
      <c r="DP66" s="14">
        <v>101</v>
      </c>
      <c r="DQ66" s="14">
        <v>85</v>
      </c>
      <c r="DR66" s="16">
        <v>0.51365723954556441</v>
      </c>
      <c r="DS66" s="14">
        <v>247</v>
      </c>
      <c r="DT66" s="14">
        <v>736</v>
      </c>
      <c r="DU66" s="14">
        <v>28</v>
      </c>
      <c r="DV66" s="14">
        <v>1011</v>
      </c>
      <c r="DW66" s="14">
        <v>243</v>
      </c>
      <c r="DX66" s="14">
        <v>689</v>
      </c>
      <c r="DY66" s="14">
        <v>4</v>
      </c>
      <c r="DZ66" s="14">
        <v>936</v>
      </c>
      <c r="EA66" s="14">
        <v>75</v>
      </c>
      <c r="EB66" s="16">
        <v>0.45322697606961565</v>
      </c>
      <c r="EC66" s="14">
        <v>160</v>
      </c>
      <c r="ED66" s="16">
        <v>0.96688421561518001</v>
      </c>
      <c r="EE66" s="14">
        <v>16708</v>
      </c>
      <c r="EF66" s="5" t="s">
        <v>91</v>
      </c>
      <c r="EG66" s="45"/>
      <c r="EH66" s="30"/>
      <c r="EI66" s="7" t="s">
        <v>74</v>
      </c>
      <c r="EJ66" s="29"/>
      <c r="EK66" s="6">
        <v>16708</v>
      </c>
      <c r="EL66" s="14">
        <v>185</v>
      </c>
      <c r="EM66" s="14">
        <v>104</v>
      </c>
      <c r="EN66" s="14">
        <v>81</v>
      </c>
      <c r="EO66" s="16">
        <v>0.48479770169978459</v>
      </c>
      <c r="EP66" s="14">
        <v>238</v>
      </c>
      <c r="EQ66" s="14">
        <v>649</v>
      </c>
      <c r="ER66" s="14">
        <v>9</v>
      </c>
      <c r="ES66" s="14">
        <v>896</v>
      </c>
      <c r="ET66" s="14">
        <v>223</v>
      </c>
      <c r="EU66" s="14">
        <v>589</v>
      </c>
      <c r="EV66" s="14">
        <v>5</v>
      </c>
      <c r="EW66" s="14">
        <v>817</v>
      </c>
      <c r="EX66" s="14">
        <v>79</v>
      </c>
      <c r="EY66" s="16">
        <v>0.47282738807756763</v>
      </c>
      <c r="EZ66" s="14">
        <v>160</v>
      </c>
      <c r="FA66" s="16">
        <v>0.95762508977735217</v>
      </c>
      <c r="FB66" s="14">
        <v>16868</v>
      </c>
      <c r="FC66" s="67" t="s">
        <v>91</v>
      </c>
      <c r="FD66" s="45"/>
      <c r="FE66" s="30"/>
      <c r="FF66" s="7" t="s">
        <v>74</v>
      </c>
      <c r="FG66" s="29"/>
      <c r="FH66" s="6">
        <v>16868</v>
      </c>
      <c r="FI66" s="14">
        <v>160</v>
      </c>
      <c r="FJ66" s="14">
        <v>91</v>
      </c>
      <c r="FK66" s="14">
        <v>69</v>
      </c>
      <c r="FL66" s="16">
        <v>0.40905857244486599</v>
      </c>
      <c r="FM66" s="14">
        <v>216</v>
      </c>
      <c r="FN66" s="14">
        <v>690</v>
      </c>
      <c r="FO66" s="14">
        <v>13</v>
      </c>
      <c r="FP66" s="14">
        <v>919</v>
      </c>
      <c r="FQ66" s="14">
        <v>209</v>
      </c>
      <c r="FR66" s="14">
        <v>604</v>
      </c>
      <c r="FS66" s="14">
        <v>7</v>
      </c>
      <c r="FT66" s="14">
        <v>820</v>
      </c>
      <c r="FU66" s="14">
        <v>99</v>
      </c>
      <c r="FV66" s="16">
        <v>0.58691012568176426</v>
      </c>
      <c r="FW66" s="14">
        <v>168</v>
      </c>
      <c r="FX66" s="16">
        <v>0.99596869812663036</v>
      </c>
      <c r="FY66" s="14">
        <v>17036</v>
      </c>
      <c r="FZ66" s="5" t="s">
        <v>91</v>
      </c>
      <c r="GA66" s="45"/>
      <c r="GB66" s="30"/>
      <c r="GC66" s="7" t="s">
        <v>74</v>
      </c>
      <c r="GD66" s="29"/>
      <c r="GE66" s="6">
        <v>16879</v>
      </c>
      <c r="GF66" s="14">
        <v>197</v>
      </c>
      <c r="GG66" s="14">
        <v>100</v>
      </c>
      <c r="GH66" s="14">
        <v>97</v>
      </c>
      <c r="GI66" s="16">
        <v>0.57467859470347771</v>
      </c>
      <c r="GJ66" s="14">
        <v>185</v>
      </c>
      <c r="GK66" s="14">
        <v>699</v>
      </c>
      <c r="GL66" s="14">
        <v>6</v>
      </c>
      <c r="GM66" s="14">
        <v>890</v>
      </c>
      <c r="GN66" s="14">
        <v>201</v>
      </c>
      <c r="GO66" s="14">
        <v>634</v>
      </c>
      <c r="GP66" s="14">
        <v>14</v>
      </c>
      <c r="GQ66" s="14">
        <v>849</v>
      </c>
      <c r="GR66" s="14">
        <v>41</v>
      </c>
      <c r="GS66" s="16">
        <v>0.24290538539012974</v>
      </c>
      <c r="GT66" s="14">
        <v>138</v>
      </c>
      <c r="GU66" s="16">
        <v>0.81758398009360755</v>
      </c>
      <c r="GV66" s="14">
        <v>17017</v>
      </c>
      <c r="GW66" s="67" t="s">
        <v>91</v>
      </c>
      <c r="GX66" s="45"/>
      <c r="GY66" s="30"/>
      <c r="GZ66" s="7" t="s">
        <v>74</v>
      </c>
      <c r="HA66" s="29"/>
      <c r="HB66" s="6">
        <v>17017</v>
      </c>
      <c r="HC66" s="14">
        <v>208</v>
      </c>
      <c r="HD66" s="14">
        <v>97</v>
      </c>
      <c r="HE66" s="14">
        <v>111</v>
      </c>
      <c r="HF66" s="16">
        <v>0.65228888758300529</v>
      </c>
      <c r="HG66" s="14">
        <v>169</v>
      </c>
      <c r="HH66" s="14">
        <v>699</v>
      </c>
      <c r="HI66" s="14">
        <v>26</v>
      </c>
      <c r="HJ66" s="14">
        <v>894</v>
      </c>
      <c r="HK66" s="14">
        <v>191</v>
      </c>
      <c r="HL66" s="14">
        <v>689</v>
      </c>
      <c r="HM66" s="14">
        <v>21</v>
      </c>
      <c r="HN66" s="14">
        <v>901</v>
      </c>
      <c r="HO66" s="14">
        <v>-7</v>
      </c>
      <c r="HP66" s="16">
        <v>-4.1135335252982311E-2</v>
      </c>
      <c r="HQ66" s="14">
        <v>104</v>
      </c>
      <c r="HR66" s="16">
        <v>0.61115355233002289</v>
      </c>
      <c r="HS66" s="14">
        <v>17121</v>
      </c>
      <c r="HT66" s="67" t="s">
        <v>91</v>
      </c>
      <c r="HY66" s="16"/>
      <c r="II66" s="16"/>
      <c r="IK66" s="16"/>
      <c r="IR66" s="16"/>
    </row>
    <row r="67" spans="1:252" ht="12.75" customHeight="1">
      <c r="A67" s="30"/>
      <c r="B67" s="7" t="s">
        <v>75</v>
      </c>
      <c r="C67" s="29"/>
      <c r="D67" s="6">
        <v>6783</v>
      </c>
      <c r="E67" s="14">
        <v>88</v>
      </c>
      <c r="F67" s="14">
        <v>54</v>
      </c>
      <c r="G67" s="14">
        <v>34</v>
      </c>
      <c r="H67" s="16">
        <v>0.50125313283208017</v>
      </c>
      <c r="I67" s="14">
        <v>127</v>
      </c>
      <c r="J67" s="14">
        <v>388</v>
      </c>
      <c r="K67" s="14">
        <v>12</v>
      </c>
      <c r="L67" s="14">
        <v>527</v>
      </c>
      <c r="M67" s="14">
        <v>126</v>
      </c>
      <c r="N67" s="14">
        <v>252</v>
      </c>
      <c r="O67" s="14">
        <v>18</v>
      </c>
      <c r="P67" s="14">
        <v>396</v>
      </c>
      <c r="Q67" s="14">
        <v>131</v>
      </c>
      <c r="R67" s="16">
        <v>1.9312988353236031</v>
      </c>
      <c r="S67" s="14">
        <v>165</v>
      </c>
      <c r="T67" s="16">
        <v>2.4325519681556833</v>
      </c>
      <c r="U67" s="14">
        <v>6948</v>
      </c>
      <c r="V67" s="67" t="s">
        <v>79</v>
      </c>
      <c r="W67" s="45"/>
      <c r="X67" s="30"/>
      <c r="Y67" s="7" t="s">
        <v>75</v>
      </c>
      <c r="Z67" s="29"/>
      <c r="AA67" s="6">
        <v>6948</v>
      </c>
      <c r="AB67" s="14">
        <v>88</v>
      </c>
      <c r="AC67" s="14">
        <v>64</v>
      </c>
      <c r="AD67" s="14">
        <v>24</v>
      </c>
      <c r="AE67" s="16">
        <v>0.34542314335060448</v>
      </c>
      <c r="AF67" s="14">
        <v>122</v>
      </c>
      <c r="AG67" s="14">
        <v>406</v>
      </c>
      <c r="AH67" s="14">
        <v>0</v>
      </c>
      <c r="AI67" s="14">
        <v>528</v>
      </c>
      <c r="AJ67" s="14">
        <v>84</v>
      </c>
      <c r="AK67" s="14">
        <v>268</v>
      </c>
      <c r="AL67" s="14">
        <v>1</v>
      </c>
      <c r="AM67" s="14">
        <v>353</v>
      </c>
      <c r="AN67" s="14">
        <v>175</v>
      </c>
      <c r="AO67" s="16">
        <v>2.5187104202648243</v>
      </c>
      <c r="AP67" s="14">
        <v>199</v>
      </c>
      <c r="AQ67" s="16">
        <v>2.8641335636154288</v>
      </c>
      <c r="AR67" s="14">
        <v>7147</v>
      </c>
      <c r="AS67" s="67" t="s">
        <v>79</v>
      </c>
      <c r="AT67" s="45"/>
      <c r="AU67" s="30"/>
      <c r="AV67" s="7" t="s">
        <v>75</v>
      </c>
      <c r="AW67" s="29"/>
      <c r="AX67" s="6">
        <v>7147</v>
      </c>
      <c r="AY67" s="14">
        <v>73</v>
      </c>
      <c r="AZ67" s="14">
        <v>62</v>
      </c>
      <c r="BA67" s="14">
        <v>11</v>
      </c>
      <c r="BB67" s="16">
        <v>0.15391073177557016</v>
      </c>
      <c r="BC67" s="14">
        <v>99</v>
      </c>
      <c r="BD67" s="14">
        <v>456</v>
      </c>
      <c r="BE67" s="14">
        <v>0</v>
      </c>
      <c r="BF67" s="14">
        <v>555</v>
      </c>
      <c r="BG67" s="14">
        <v>98</v>
      </c>
      <c r="BH67" s="14">
        <v>306</v>
      </c>
      <c r="BI67" s="14">
        <v>4</v>
      </c>
      <c r="BJ67" s="14">
        <v>408</v>
      </c>
      <c r="BK67" s="14">
        <v>147</v>
      </c>
      <c r="BL67" s="16">
        <v>2.056807051909892</v>
      </c>
      <c r="BM67" s="14">
        <v>158</v>
      </c>
      <c r="BN67" s="16">
        <v>2.2107177836854626</v>
      </c>
      <c r="BO67" s="14">
        <v>7305</v>
      </c>
      <c r="BP67" s="67" t="s">
        <v>79</v>
      </c>
      <c r="BQ67" s="45"/>
      <c r="BR67" s="30"/>
      <c r="BS67" s="7" t="s">
        <v>75</v>
      </c>
      <c r="BT67" s="29"/>
      <c r="BU67" s="6">
        <v>7095</v>
      </c>
      <c r="BV67" s="14">
        <v>90</v>
      </c>
      <c r="BW67" s="14">
        <v>50</v>
      </c>
      <c r="BX67" s="14">
        <v>40</v>
      </c>
      <c r="BY67" s="16">
        <v>0.56377730796335446</v>
      </c>
      <c r="BZ67" s="14">
        <v>84</v>
      </c>
      <c r="CA67" s="14">
        <v>411</v>
      </c>
      <c r="CB67" s="14">
        <v>6</v>
      </c>
      <c r="CC67" s="14">
        <v>501</v>
      </c>
      <c r="CD67" s="14">
        <v>84</v>
      </c>
      <c r="CE67" s="14">
        <v>298</v>
      </c>
      <c r="CF67" s="14">
        <v>4</v>
      </c>
      <c r="CG67" s="14">
        <v>386</v>
      </c>
      <c r="CH67" s="14">
        <v>115</v>
      </c>
      <c r="CI67" s="16">
        <v>1.620859760394644</v>
      </c>
      <c r="CJ67" s="14">
        <v>155</v>
      </c>
      <c r="CK67" s="16">
        <v>2.1846370683579983</v>
      </c>
      <c r="CL67" s="14">
        <v>7250</v>
      </c>
      <c r="CM67" s="67" t="s">
        <v>79</v>
      </c>
      <c r="CN67" s="30"/>
      <c r="CO67" s="7" t="s">
        <v>75</v>
      </c>
      <c r="CP67" s="29"/>
      <c r="CQ67" s="6">
        <v>7250</v>
      </c>
      <c r="CR67" s="14">
        <v>83</v>
      </c>
      <c r="CS67" s="14">
        <v>62</v>
      </c>
      <c r="CT67" s="14">
        <v>21</v>
      </c>
      <c r="CU67" s="16">
        <v>0.28965517241379307</v>
      </c>
      <c r="CV67" s="14">
        <v>99</v>
      </c>
      <c r="CW67" s="14">
        <v>483</v>
      </c>
      <c r="CX67" s="14">
        <v>4</v>
      </c>
      <c r="CY67" s="14">
        <v>586</v>
      </c>
      <c r="CZ67" s="14">
        <v>91</v>
      </c>
      <c r="DA67" s="14">
        <v>318</v>
      </c>
      <c r="DB67" s="14">
        <v>4</v>
      </c>
      <c r="DC67" s="14">
        <v>413</v>
      </c>
      <c r="DD67" s="14">
        <v>173</v>
      </c>
      <c r="DE67" s="16">
        <v>2.3862068965517245</v>
      </c>
      <c r="DF67" s="14">
        <v>194</v>
      </c>
      <c r="DG67" s="16">
        <v>2.6758620689655173</v>
      </c>
      <c r="DH67" s="14">
        <v>7444</v>
      </c>
      <c r="DI67" s="67" t="s">
        <v>79</v>
      </c>
      <c r="DJ67" s="45"/>
      <c r="DK67" s="30"/>
      <c r="DL67" s="7" t="s">
        <v>75</v>
      </c>
      <c r="DM67" s="29"/>
      <c r="DN67" s="6">
        <v>7444</v>
      </c>
      <c r="DO67" s="14">
        <v>88</v>
      </c>
      <c r="DP67" s="14">
        <v>42</v>
      </c>
      <c r="DQ67" s="14">
        <v>46</v>
      </c>
      <c r="DR67" s="16">
        <v>0.61794734013970987</v>
      </c>
      <c r="DS67" s="14">
        <v>110</v>
      </c>
      <c r="DT67" s="14">
        <v>390</v>
      </c>
      <c r="DU67" s="14">
        <v>15</v>
      </c>
      <c r="DV67" s="14">
        <v>515</v>
      </c>
      <c r="DW67" s="14">
        <v>101</v>
      </c>
      <c r="DX67" s="14">
        <v>342</v>
      </c>
      <c r="DY67" s="14">
        <v>2</v>
      </c>
      <c r="DZ67" s="14">
        <v>445</v>
      </c>
      <c r="EA67" s="14">
        <v>70</v>
      </c>
      <c r="EB67" s="16">
        <v>0.94035464803868885</v>
      </c>
      <c r="EC67" s="14">
        <v>116</v>
      </c>
      <c r="ED67" s="16">
        <v>1.5583019881783988</v>
      </c>
      <c r="EE67" s="14">
        <v>7560</v>
      </c>
      <c r="EF67" s="5" t="s">
        <v>79</v>
      </c>
      <c r="EG67" s="45"/>
      <c r="EH67" s="30"/>
      <c r="EI67" s="7" t="s">
        <v>75</v>
      </c>
      <c r="EJ67" s="29"/>
      <c r="EK67" s="6">
        <v>7560</v>
      </c>
      <c r="EL67" s="14">
        <v>94</v>
      </c>
      <c r="EM67" s="14">
        <v>56</v>
      </c>
      <c r="EN67" s="14">
        <v>38</v>
      </c>
      <c r="EO67" s="16">
        <v>0.50264550264550267</v>
      </c>
      <c r="EP67" s="14">
        <v>85</v>
      </c>
      <c r="EQ67" s="14">
        <v>337</v>
      </c>
      <c r="ER67" s="14">
        <v>11</v>
      </c>
      <c r="ES67" s="14">
        <v>433</v>
      </c>
      <c r="ET67" s="14">
        <v>107</v>
      </c>
      <c r="EU67" s="14">
        <v>304</v>
      </c>
      <c r="EV67" s="14">
        <v>1</v>
      </c>
      <c r="EW67" s="14">
        <v>412</v>
      </c>
      <c r="EX67" s="14">
        <v>21</v>
      </c>
      <c r="EY67" s="16">
        <v>0.27777777777777779</v>
      </c>
      <c r="EZ67" s="14">
        <v>59</v>
      </c>
      <c r="FA67" s="16">
        <v>0.78042328042328035</v>
      </c>
      <c r="FB67" s="14">
        <v>7619</v>
      </c>
      <c r="FC67" s="67" t="s">
        <v>79</v>
      </c>
      <c r="FD67" s="45"/>
      <c r="FE67" s="30"/>
      <c r="FF67" s="7" t="s">
        <v>75</v>
      </c>
      <c r="FG67" s="29"/>
      <c r="FH67" s="6">
        <v>7619</v>
      </c>
      <c r="FI67" s="14">
        <v>80</v>
      </c>
      <c r="FJ67" s="14">
        <v>51</v>
      </c>
      <c r="FK67" s="14">
        <v>29</v>
      </c>
      <c r="FL67" s="16">
        <v>0.38062737892111825</v>
      </c>
      <c r="FM67" s="14">
        <v>97</v>
      </c>
      <c r="FN67" s="14">
        <v>342</v>
      </c>
      <c r="FO67" s="14">
        <v>2</v>
      </c>
      <c r="FP67" s="14">
        <v>441</v>
      </c>
      <c r="FQ67" s="14">
        <v>84</v>
      </c>
      <c r="FR67" s="14">
        <v>307</v>
      </c>
      <c r="FS67" s="14">
        <v>8</v>
      </c>
      <c r="FT67" s="14">
        <v>399</v>
      </c>
      <c r="FU67" s="14">
        <v>42</v>
      </c>
      <c r="FV67" s="16">
        <v>0.55125344533403331</v>
      </c>
      <c r="FW67" s="14">
        <v>71</v>
      </c>
      <c r="FX67" s="16">
        <v>0.93188082425515162</v>
      </c>
      <c r="FY67" s="14">
        <v>7690</v>
      </c>
      <c r="FZ67" s="5" t="s">
        <v>79</v>
      </c>
      <c r="GA67" s="45"/>
      <c r="GB67" s="30"/>
      <c r="GC67" s="7" t="s">
        <v>75</v>
      </c>
      <c r="GD67" s="29"/>
      <c r="GE67" s="6">
        <v>7747</v>
      </c>
      <c r="GF67" s="14">
        <v>67</v>
      </c>
      <c r="GG67" s="14">
        <v>60</v>
      </c>
      <c r="GH67" s="14">
        <v>7</v>
      </c>
      <c r="GI67" s="16">
        <v>9.0357557764295854E-2</v>
      </c>
      <c r="GJ67" s="14">
        <v>109</v>
      </c>
      <c r="GK67" s="14">
        <v>348</v>
      </c>
      <c r="GL67" s="14">
        <v>14</v>
      </c>
      <c r="GM67" s="14">
        <v>471</v>
      </c>
      <c r="GN67" s="14">
        <v>75</v>
      </c>
      <c r="GO67" s="14">
        <v>294</v>
      </c>
      <c r="GP67" s="14">
        <v>19</v>
      </c>
      <c r="GQ67" s="14">
        <v>388</v>
      </c>
      <c r="GR67" s="14">
        <v>83</v>
      </c>
      <c r="GS67" s="16">
        <v>1.0713824706337938</v>
      </c>
      <c r="GT67" s="14">
        <v>90</v>
      </c>
      <c r="GU67" s="16">
        <v>1.1617400283980897</v>
      </c>
      <c r="GV67" s="14">
        <v>7837</v>
      </c>
      <c r="GW67" s="67" t="s">
        <v>79</v>
      </c>
      <c r="GX67" s="45"/>
      <c r="GY67" s="30"/>
      <c r="GZ67" s="7" t="s">
        <v>75</v>
      </c>
      <c r="HA67" s="29"/>
      <c r="HB67" s="6">
        <v>7837</v>
      </c>
      <c r="HC67" s="14">
        <v>66</v>
      </c>
      <c r="HD67" s="14">
        <v>72</v>
      </c>
      <c r="HE67" s="14">
        <v>-6</v>
      </c>
      <c r="HF67" s="16">
        <v>-7.6559908128110241E-2</v>
      </c>
      <c r="HG67" s="14">
        <v>110</v>
      </c>
      <c r="HH67" s="14">
        <v>390</v>
      </c>
      <c r="HI67" s="14">
        <v>6</v>
      </c>
      <c r="HJ67" s="14">
        <v>506</v>
      </c>
      <c r="HK67" s="14">
        <v>97</v>
      </c>
      <c r="HL67" s="14">
        <v>316</v>
      </c>
      <c r="HM67" s="14">
        <v>5</v>
      </c>
      <c r="HN67" s="14">
        <v>418</v>
      </c>
      <c r="HO67" s="14">
        <v>88</v>
      </c>
      <c r="HP67" s="16">
        <v>1.1228786525456169</v>
      </c>
      <c r="HQ67" s="14">
        <v>82</v>
      </c>
      <c r="HR67" s="16">
        <v>1.0463187444175066</v>
      </c>
      <c r="HS67" s="14">
        <v>7919</v>
      </c>
      <c r="HT67" s="67" t="s">
        <v>79</v>
      </c>
      <c r="HY67" s="16"/>
      <c r="II67" s="16"/>
      <c r="IK67" s="16"/>
      <c r="IR67" s="16"/>
    </row>
    <row r="68" spans="1:252" ht="12.75" customHeight="1">
      <c r="A68" s="30">
        <v>39</v>
      </c>
      <c r="B68" s="31" t="s">
        <v>49</v>
      </c>
      <c r="C68" s="29"/>
      <c r="D68" s="6">
        <v>1325</v>
      </c>
      <c r="E68" s="14">
        <v>24</v>
      </c>
      <c r="F68" s="14">
        <v>17</v>
      </c>
      <c r="G68" s="14">
        <v>7</v>
      </c>
      <c r="H68" s="16">
        <v>0.52830188679245282</v>
      </c>
      <c r="I68" s="14">
        <v>23</v>
      </c>
      <c r="J68" s="14">
        <v>60</v>
      </c>
      <c r="K68" s="14">
        <v>0</v>
      </c>
      <c r="L68" s="14">
        <v>83</v>
      </c>
      <c r="M68" s="14">
        <v>20</v>
      </c>
      <c r="N68" s="14">
        <v>65</v>
      </c>
      <c r="O68" s="14">
        <v>0</v>
      </c>
      <c r="P68" s="14">
        <v>85</v>
      </c>
      <c r="Q68" s="14">
        <v>-2</v>
      </c>
      <c r="R68" s="16">
        <v>-0.15094339622641509</v>
      </c>
      <c r="S68" s="14">
        <v>5</v>
      </c>
      <c r="T68" s="16">
        <v>0.37735849056603776</v>
      </c>
      <c r="U68" s="14">
        <v>1330</v>
      </c>
      <c r="V68" s="67">
        <v>39</v>
      </c>
      <c r="W68" s="45"/>
      <c r="X68" s="30">
        <v>39</v>
      </c>
      <c r="Y68" s="31" t="s">
        <v>49</v>
      </c>
      <c r="Z68" s="29"/>
      <c r="AA68" s="6">
        <v>1330</v>
      </c>
      <c r="AB68" s="14">
        <v>7</v>
      </c>
      <c r="AC68" s="14">
        <v>22</v>
      </c>
      <c r="AD68" s="14">
        <v>-15</v>
      </c>
      <c r="AE68" s="16">
        <v>-1.1278195488721803</v>
      </c>
      <c r="AF68" s="14">
        <v>13</v>
      </c>
      <c r="AG68" s="14">
        <v>71</v>
      </c>
      <c r="AH68" s="14">
        <v>3</v>
      </c>
      <c r="AI68" s="14">
        <v>87</v>
      </c>
      <c r="AJ68" s="14">
        <v>16</v>
      </c>
      <c r="AK68" s="14">
        <v>58</v>
      </c>
      <c r="AL68" s="14">
        <v>0</v>
      </c>
      <c r="AM68" s="14">
        <v>74</v>
      </c>
      <c r="AN68" s="14">
        <v>13</v>
      </c>
      <c r="AO68" s="16">
        <v>0.97744360902255645</v>
      </c>
      <c r="AP68" s="14">
        <v>-2</v>
      </c>
      <c r="AQ68" s="16">
        <v>-0.15037593984962408</v>
      </c>
      <c r="AR68" s="14">
        <v>1328</v>
      </c>
      <c r="AS68" s="67">
        <v>39</v>
      </c>
      <c r="AT68" s="45"/>
      <c r="AU68" s="30">
        <v>39</v>
      </c>
      <c r="AV68" s="31" t="s">
        <v>49</v>
      </c>
      <c r="AW68" s="29"/>
      <c r="AX68" s="6">
        <v>1328</v>
      </c>
      <c r="AY68" s="14">
        <v>15</v>
      </c>
      <c r="AZ68" s="14">
        <v>12</v>
      </c>
      <c r="BA68" s="14">
        <v>3</v>
      </c>
      <c r="BB68" s="16">
        <v>0.2259036144578313</v>
      </c>
      <c r="BC68" s="14">
        <v>23</v>
      </c>
      <c r="BD68" s="14">
        <v>48</v>
      </c>
      <c r="BE68" s="14">
        <v>0</v>
      </c>
      <c r="BF68" s="14">
        <v>71</v>
      </c>
      <c r="BG68" s="14">
        <v>10</v>
      </c>
      <c r="BH68" s="14">
        <v>75</v>
      </c>
      <c r="BI68" s="14">
        <v>0</v>
      </c>
      <c r="BJ68" s="14">
        <v>85</v>
      </c>
      <c r="BK68" s="14">
        <v>-14</v>
      </c>
      <c r="BL68" s="16">
        <v>-1.0542168674698795</v>
      </c>
      <c r="BM68" s="14">
        <v>-11</v>
      </c>
      <c r="BN68" s="16">
        <v>-0.82831325301204828</v>
      </c>
      <c r="BO68" s="14">
        <v>1317</v>
      </c>
      <c r="BP68" s="67">
        <v>39</v>
      </c>
      <c r="BQ68" s="45"/>
      <c r="BR68" s="30">
        <v>39</v>
      </c>
      <c r="BS68" s="31" t="s">
        <v>49</v>
      </c>
      <c r="BT68" s="29"/>
      <c r="BU68" s="6">
        <v>1409</v>
      </c>
      <c r="BV68" s="14">
        <v>12</v>
      </c>
      <c r="BW68" s="14">
        <v>12</v>
      </c>
      <c r="BX68" s="14">
        <v>0</v>
      </c>
      <c r="BY68" s="16">
        <v>0</v>
      </c>
      <c r="BZ68" s="14">
        <v>17</v>
      </c>
      <c r="CA68" s="14">
        <v>33</v>
      </c>
      <c r="CB68" s="14">
        <v>3</v>
      </c>
      <c r="CC68" s="14">
        <v>53</v>
      </c>
      <c r="CD68" s="14">
        <v>16</v>
      </c>
      <c r="CE68" s="14">
        <v>84</v>
      </c>
      <c r="CF68" s="14">
        <v>0</v>
      </c>
      <c r="CG68" s="14">
        <v>100</v>
      </c>
      <c r="CH68" s="14">
        <v>-47</v>
      </c>
      <c r="CI68" s="16">
        <v>-3.3356990773598301</v>
      </c>
      <c r="CJ68" s="14">
        <v>-47</v>
      </c>
      <c r="CK68" s="16">
        <v>-3.3356990773598301</v>
      </c>
      <c r="CL68" s="14">
        <v>1362</v>
      </c>
      <c r="CM68" s="67">
        <v>39</v>
      </c>
      <c r="CN68" s="30">
        <v>39</v>
      </c>
      <c r="CO68" s="31" t="s">
        <v>49</v>
      </c>
      <c r="CP68" s="29"/>
      <c r="CQ68" s="6">
        <v>1362</v>
      </c>
      <c r="CR68" s="14">
        <v>13</v>
      </c>
      <c r="CS68" s="14">
        <v>18</v>
      </c>
      <c r="CT68" s="14">
        <v>-5</v>
      </c>
      <c r="CU68" s="16">
        <v>-0.36710719530102787</v>
      </c>
      <c r="CV68" s="14">
        <v>20</v>
      </c>
      <c r="CW68" s="14">
        <v>60</v>
      </c>
      <c r="CX68" s="14">
        <v>4</v>
      </c>
      <c r="CY68" s="14">
        <v>84</v>
      </c>
      <c r="CZ68" s="14">
        <v>17</v>
      </c>
      <c r="DA68" s="14">
        <v>73</v>
      </c>
      <c r="DB68" s="14">
        <v>0</v>
      </c>
      <c r="DC68" s="14">
        <v>90</v>
      </c>
      <c r="DD68" s="14">
        <v>-6</v>
      </c>
      <c r="DE68" s="16">
        <v>-0.44052863436123352</v>
      </c>
      <c r="DF68" s="14">
        <v>-11</v>
      </c>
      <c r="DG68" s="16">
        <v>-0.80763582966226144</v>
      </c>
      <c r="DH68" s="14">
        <v>1351</v>
      </c>
      <c r="DI68" s="67">
        <v>39</v>
      </c>
      <c r="DJ68" s="45"/>
      <c r="DK68" s="30">
        <v>39</v>
      </c>
      <c r="DL68" s="31" t="s">
        <v>49</v>
      </c>
      <c r="DM68" s="29"/>
      <c r="DN68" s="6">
        <v>1351</v>
      </c>
      <c r="DO68" s="14">
        <v>19</v>
      </c>
      <c r="DP68" s="14">
        <v>9</v>
      </c>
      <c r="DQ68" s="14">
        <v>10</v>
      </c>
      <c r="DR68" s="16">
        <v>0.74019245003700962</v>
      </c>
      <c r="DS68" s="14">
        <v>17</v>
      </c>
      <c r="DT68" s="14">
        <v>53</v>
      </c>
      <c r="DU68" s="14">
        <v>3</v>
      </c>
      <c r="DV68" s="14">
        <v>73</v>
      </c>
      <c r="DW68" s="14">
        <v>13</v>
      </c>
      <c r="DX68" s="14">
        <v>70</v>
      </c>
      <c r="DY68" s="14">
        <v>0</v>
      </c>
      <c r="DZ68" s="14">
        <v>83</v>
      </c>
      <c r="EA68" s="14">
        <v>-10</v>
      </c>
      <c r="EB68" s="16">
        <v>-0.74019245003700962</v>
      </c>
      <c r="EC68" s="14">
        <v>0</v>
      </c>
      <c r="ED68" s="16">
        <v>0</v>
      </c>
      <c r="EE68" s="14">
        <v>1351</v>
      </c>
      <c r="EF68" s="5">
        <v>39</v>
      </c>
      <c r="EG68" s="45"/>
      <c r="EH68" s="30">
        <v>39</v>
      </c>
      <c r="EI68" s="31" t="s">
        <v>49</v>
      </c>
      <c r="EJ68" s="29"/>
      <c r="EK68" s="6">
        <v>1351</v>
      </c>
      <c r="EL68" s="14">
        <v>20</v>
      </c>
      <c r="EM68" s="14">
        <v>21</v>
      </c>
      <c r="EN68" s="14">
        <v>-1</v>
      </c>
      <c r="EO68" s="16">
        <v>-7.4019245003700954E-2</v>
      </c>
      <c r="EP68" s="14">
        <v>23</v>
      </c>
      <c r="EQ68" s="14">
        <v>51</v>
      </c>
      <c r="ER68" s="14">
        <v>6</v>
      </c>
      <c r="ES68" s="14">
        <v>80</v>
      </c>
      <c r="ET68" s="14">
        <v>10</v>
      </c>
      <c r="EU68" s="14">
        <v>70</v>
      </c>
      <c r="EV68" s="14">
        <v>0</v>
      </c>
      <c r="EW68" s="14">
        <v>80</v>
      </c>
      <c r="EX68" s="14">
        <v>0</v>
      </c>
      <c r="EY68" s="16">
        <v>0</v>
      </c>
      <c r="EZ68" s="14">
        <v>-1</v>
      </c>
      <c r="FA68" s="16">
        <v>-7.4019245003700954E-2</v>
      </c>
      <c r="FB68" s="14">
        <v>1350</v>
      </c>
      <c r="FC68" s="67">
        <v>39</v>
      </c>
      <c r="FD68" s="45"/>
      <c r="FE68" s="30">
        <v>39</v>
      </c>
      <c r="FF68" s="31" t="s">
        <v>49</v>
      </c>
      <c r="FG68" s="29"/>
      <c r="FH68" s="6">
        <v>1350</v>
      </c>
      <c r="FI68" s="14">
        <v>21</v>
      </c>
      <c r="FJ68" s="14">
        <v>14</v>
      </c>
      <c r="FK68" s="14">
        <v>7</v>
      </c>
      <c r="FL68" s="16">
        <v>0.51851851851851849</v>
      </c>
      <c r="FM68" s="14">
        <v>7</v>
      </c>
      <c r="FN68" s="14">
        <v>32</v>
      </c>
      <c r="FO68" s="14">
        <v>4</v>
      </c>
      <c r="FP68" s="14">
        <v>43</v>
      </c>
      <c r="FQ68" s="14">
        <v>15</v>
      </c>
      <c r="FR68" s="14">
        <v>52</v>
      </c>
      <c r="FS68" s="14">
        <v>1</v>
      </c>
      <c r="FT68" s="14">
        <v>68</v>
      </c>
      <c r="FU68" s="14">
        <v>-25</v>
      </c>
      <c r="FV68" s="16">
        <v>-1.8518518518518516</v>
      </c>
      <c r="FW68" s="14">
        <v>-18</v>
      </c>
      <c r="FX68" s="16">
        <v>-1.3333333333333335</v>
      </c>
      <c r="FY68" s="14">
        <v>1332</v>
      </c>
      <c r="FZ68" s="5">
        <v>39</v>
      </c>
      <c r="GA68" s="45"/>
      <c r="GB68" s="30">
        <v>39</v>
      </c>
      <c r="GC68" s="31" t="s">
        <v>49</v>
      </c>
      <c r="GD68" s="29"/>
      <c r="GE68" s="6">
        <v>1339</v>
      </c>
      <c r="GF68" s="14">
        <v>19</v>
      </c>
      <c r="GG68" s="14">
        <v>18</v>
      </c>
      <c r="GH68" s="14">
        <v>1</v>
      </c>
      <c r="GI68" s="16">
        <v>7.4682598954443624E-2</v>
      </c>
      <c r="GJ68" s="14">
        <v>26</v>
      </c>
      <c r="GK68" s="14">
        <v>58</v>
      </c>
      <c r="GL68" s="14">
        <v>3</v>
      </c>
      <c r="GM68" s="14">
        <v>87</v>
      </c>
      <c r="GN68" s="14">
        <v>7</v>
      </c>
      <c r="GO68" s="14">
        <v>61</v>
      </c>
      <c r="GP68" s="14">
        <v>4</v>
      </c>
      <c r="GQ68" s="14">
        <v>72</v>
      </c>
      <c r="GR68" s="14">
        <v>15</v>
      </c>
      <c r="GS68" s="16">
        <v>1.1202389843166543</v>
      </c>
      <c r="GT68" s="14">
        <v>16</v>
      </c>
      <c r="GU68" s="16">
        <v>1.194921583271098</v>
      </c>
      <c r="GV68" s="14">
        <v>1355</v>
      </c>
      <c r="GW68" s="67">
        <v>39</v>
      </c>
      <c r="GX68" s="45"/>
      <c r="GY68" s="30">
        <v>39</v>
      </c>
      <c r="GZ68" s="31" t="s">
        <v>49</v>
      </c>
      <c r="HA68" s="29"/>
      <c r="HB68" s="6">
        <v>1354</v>
      </c>
      <c r="HC68" s="14">
        <v>22</v>
      </c>
      <c r="HD68" s="14">
        <v>16</v>
      </c>
      <c r="HE68" s="14">
        <v>6</v>
      </c>
      <c r="HF68" s="16">
        <v>0.44313146233382572</v>
      </c>
      <c r="HG68" s="14">
        <v>24</v>
      </c>
      <c r="HH68" s="14">
        <v>57</v>
      </c>
      <c r="HI68" s="14">
        <v>4</v>
      </c>
      <c r="HJ68" s="14">
        <v>85</v>
      </c>
      <c r="HK68" s="14">
        <v>10</v>
      </c>
      <c r="HL68" s="14">
        <v>72</v>
      </c>
      <c r="HM68" s="14">
        <v>0</v>
      </c>
      <c r="HN68" s="14">
        <v>82</v>
      </c>
      <c r="HO68" s="14">
        <v>3</v>
      </c>
      <c r="HP68" s="16">
        <v>0.22156573116691286</v>
      </c>
      <c r="HQ68" s="14">
        <v>9</v>
      </c>
      <c r="HR68" s="16">
        <v>0.66469719350073853</v>
      </c>
      <c r="HS68" s="14">
        <v>1363</v>
      </c>
      <c r="HT68" s="67">
        <v>39</v>
      </c>
      <c r="HY68" s="16"/>
      <c r="II68" s="16"/>
      <c r="IK68" s="16"/>
      <c r="IR68" s="16"/>
    </row>
    <row r="69" spans="1:252" ht="12.75" customHeight="1">
      <c r="A69" s="30">
        <v>40</v>
      </c>
      <c r="B69" s="31" t="s">
        <v>50</v>
      </c>
      <c r="C69" s="29"/>
      <c r="D69" s="6">
        <v>3494</v>
      </c>
      <c r="E69" s="14">
        <v>42</v>
      </c>
      <c r="F69" s="14">
        <v>29</v>
      </c>
      <c r="G69" s="14">
        <v>13</v>
      </c>
      <c r="H69" s="16">
        <v>0.3720663995420721</v>
      </c>
      <c r="I69" s="14">
        <v>125</v>
      </c>
      <c r="J69" s="14">
        <v>237</v>
      </c>
      <c r="K69" s="14">
        <v>1</v>
      </c>
      <c r="L69" s="14">
        <v>363</v>
      </c>
      <c r="M69" s="14">
        <v>99</v>
      </c>
      <c r="N69" s="14">
        <v>249</v>
      </c>
      <c r="O69" s="14">
        <v>12</v>
      </c>
      <c r="P69" s="14">
        <v>360</v>
      </c>
      <c r="Q69" s="14">
        <v>3</v>
      </c>
      <c r="R69" s="16">
        <v>8.5861476817401264E-2</v>
      </c>
      <c r="S69" s="14">
        <v>16</v>
      </c>
      <c r="T69" s="16">
        <v>0.45792787635947335</v>
      </c>
      <c r="U69" s="14">
        <v>3510</v>
      </c>
      <c r="V69" s="67">
        <v>40</v>
      </c>
      <c r="W69" s="45"/>
      <c r="X69" s="30">
        <v>40</v>
      </c>
      <c r="Y69" s="31" t="s">
        <v>50</v>
      </c>
      <c r="Z69" s="29"/>
      <c r="AA69" s="6">
        <v>3510</v>
      </c>
      <c r="AB69" s="14">
        <v>34</v>
      </c>
      <c r="AC69" s="14">
        <v>37</v>
      </c>
      <c r="AD69" s="14">
        <v>-3</v>
      </c>
      <c r="AE69" s="16">
        <v>-8.5470085470085472E-2</v>
      </c>
      <c r="AF69" s="14">
        <v>169</v>
      </c>
      <c r="AG69" s="14">
        <v>254</v>
      </c>
      <c r="AH69" s="14">
        <v>14</v>
      </c>
      <c r="AI69" s="14">
        <v>437</v>
      </c>
      <c r="AJ69" s="14">
        <v>117</v>
      </c>
      <c r="AK69" s="14">
        <v>276</v>
      </c>
      <c r="AL69" s="14">
        <v>22</v>
      </c>
      <c r="AM69" s="14">
        <v>415</v>
      </c>
      <c r="AN69" s="14">
        <v>22</v>
      </c>
      <c r="AO69" s="16">
        <v>0.62678062678062674</v>
      </c>
      <c r="AP69" s="14">
        <v>19</v>
      </c>
      <c r="AQ69" s="16">
        <v>0.54131054131054135</v>
      </c>
      <c r="AR69" s="14">
        <v>3529</v>
      </c>
      <c r="AS69" s="67">
        <v>40</v>
      </c>
      <c r="AT69" s="45"/>
      <c r="AU69" s="30">
        <v>40</v>
      </c>
      <c r="AV69" s="31" t="s">
        <v>50</v>
      </c>
      <c r="AW69" s="29"/>
      <c r="AX69" s="6">
        <v>3529</v>
      </c>
      <c r="AY69" s="14">
        <v>35</v>
      </c>
      <c r="AZ69" s="14">
        <v>35</v>
      </c>
      <c r="BA69" s="14">
        <v>0</v>
      </c>
      <c r="BB69" s="16">
        <v>0</v>
      </c>
      <c r="BC69" s="14">
        <v>146</v>
      </c>
      <c r="BD69" s="14">
        <v>217</v>
      </c>
      <c r="BE69" s="14">
        <v>7</v>
      </c>
      <c r="BF69" s="14">
        <v>370</v>
      </c>
      <c r="BG69" s="14">
        <v>100</v>
      </c>
      <c r="BH69" s="14">
        <v>291</v>
      </c>
      <c r="BI69" s="14">
        <v>15</v>
      </c>
      <c r="BJ69" s="14">
        <v>406</v>
      </c>
      <c r="BK69" s="14">
        <v>-36</v>
      </c>
      <c r="BL69" s="16">
        <v>-1.0201190138849534</v>
      </c>
      <c r="BM69" s="14">
        <v>-36</v>
      </c>
      <c r="BN69" s="16">
        <v>-1.0201190138849534</v>
      </c>
      <c r="BO69" s="14">
        <v>3493</v>
      </c>
      <c r="BP69" s="67">
        <v>40</v>
      </c>
      <c r="BQ69" s="45"/>
      <c r="BR69" s="30">
        <v>40</v>
      </c>
      <c r="BS69" s="31" t="s">
        <v>50</v>
      </c>
      <c r="BT69" s="29"/>
      <c r="BU69" s="6">
        <v>3508</v>
      </c>
      <c r="BV69" s="14">
        <v>40</v>
      </c>
      <c r="BW69" s="14">
        <v>23</v>
      </c>
      <c r="BX69" s="14">
        <v>17</v>
      </c>
      <c r="BY69" s="16">
        <v>0.48460661345496009</v>
      </c>
      <c r="BZ69" s="14">
        <v>169</v>
      </c>
      <c r="CA69" s="14">
        <v>225</v>
      </c>
      <c r="CB69" s="14">
        <v>1</v>
      </c>
      <c r="CC69" s="14">
        <v>395</v>
      </c>
      <c r="CD69" s="14">
        <v>150</v>
      </c>
      <c r="CE69" s="14">
        <v>279</v>
      </c>
      <c r="CF69" s="14">
        <v>2</v>
      </c>
      <c r="CG69" s="14">
        <v>431</v>
      </c>
      <c r="CH69" s="14">
        <v>-36</v>
      </c>
      <c r="CI69" s="16">
        <v>-1.0262257696693273</v>
      </c>
      <c r="CJ69" s="14">
        <v>-19</v>
      </c>
      <c r="CK69" s="16">
        <v>-0.54161915621436718</v>
      </c>
      <c r="CL69" s="14">
        <v>3489</v>
      </c>
      <c r="CM69" s="67">
        <v>40</v>
      </c>
      <c r="CN69" s="30">
        <v>40</v>
      </c>
      <c r="CO69" s="31" t="s">
        <v>50</v>
      </c>
      <c r="CP69" s="29"/>
      <c r="CQ69" s="6">
        <v>3489</v>
      </c>
      <c r="CR69" s="14">
        <v>29</v>
      </c>
      <c r="CS69" s="14">
        <v>32</v>
      </c>
      <c r="CT69" s="14">
        <v>-3</v>
      </c>
      <c r="CU69" s="16">
        <v>-8.5984522785898534E-2</v>
      </c>
      <c r="CV69" s="14">
        <v>180</v>
      </c>
      <c r="CW69" s="14">
        <v>247</v>
      </c>
      <c r="CX69" s="14">
        <v>2</v>
      </c>
      <c r="CY69" s="14">
        <v>429</v>
      </c>
      <c r="CZ69" s="14">
        <v>122</v>
      </c>
      <c r="DA69" s="14">
        <v>272</v>
      </c>
      <c r="DB69" s="14">
        <v>2</v>
      </c>
      <c r="DC69" s="14">
        <v>396</v>
      </c>
      <c r="DD69" s="14">
        <v>33</v>
      </c>
      <c r="DE69" s="16">
        <v>0.94582975064488384</v>
      </c>
      <c r="DF69" s="14">
        <v>30</v>
      </c>
      <c r="DG69" s="16">
        <v>0.85984522785898543</v>
      </c>
      <c r="DH69" s="14">
        <v>3519</v>
      </c>
      <c r="DI69" s="67">
        <v>40</v>
      </c>
      <c r="DJ69" s="45"/>
      <c r="DK69" s="30">
        <v>40</v>
      </c>
      <c r="DL69" s="31" t="s">
        <v>50</v>
      </c>
      <c r="DM69" s="29"/>
      <c r="DN69" s="6">
        <v>3519</v>
      </c>
      <c r="DO69" s="14">
        <v>34</v>
      </c>
      <c r="DP69" s="14">
        <v>28</v>
      </c>
      <c r="DQ69" s="14">
        <v>6</v>
      </c>
      <c r="DR69" s="16">
        <v>0.17050298380221654</v>
      </c>
      <c r="DS69" s="14">
        <v>176</v>
      </c>
      <c r="DT69" s="14">
        <v>225</v>
      </c>
      <c r="DU69" s="14">
        <v>7</v>
      </c>
      <c r="DV69" s="14">
        <v>408</v>
      </c>
      <c r="DW69" s="14">
        <v>105</v>
      </c>
      <c r="DX69" s="14">
        <v>256</v>
      </c>
      <c r="DY69" s="14">
        <v>1</v>
      </c>
      <c r="DZ69" s="14">
        <v>362</v>
      </c>
      <c r="EA69" s="14">
        <v>46</v>
      </c>
      <c r="EB69" s="16">
        <v>1.3071895424836601</v>
      </c>
      <c r="EC69" s="14">
        <v>52</v>
      </c>
      <c r="ED69" s="16">
        <v>1.4776925262858767</v>
      </c>
      <c r="EE69" s="14">
        <v>3571</v>
      </c>
      <c r="EF69" s="5">
        <v>40</v>
      </c>
      <c r="EG69" s="45"/>
      <c r="EH69" s="30">
        <v>40</v>
      </c>
      <c r="EI69" s="31" t="s">
        <v>50</v>
      </c>
      <c r="EJ69" s="29"/>
      <c r="EK69" s="6">
        <v>3571</v>
      </c>
      <c r="EL69" s="14">
        <v>40</v>
      </c>
      <c r="EM69" s="14">
        <v>31</v>
      </c>
      <c r="EN69" s="14">
        <v>9</v>
      </c>
      <c r="EO69" s="16">
        <v>0.25203024362923548</v>
      </c>
      <c r="EP69" s="14">
        <v>205</v>
      </c>
      <c r="EQ69" s="14">
        <v>200</v>
      </c>
      <c r="ER69" s="14">
        <v>10</v>
      </c>
      <c r="ES69" s="14">
        <v>415</v>
      </c>
      <c r="ET69" s="14">
        <v>112</v>
      </c>
      <c r="EU69" s="14">
        <v>311</v>
      </c>
      <c r="EV69" s="14">
        <v>6</v>
      </c>
      <c r="EW69" s="14">
        <v>429</v>
      </c>
      <c r="EX69" s="14">
        <v>-14</v>
      </c>
      <c r="EY69" s="16">
        <v>-0.4</v>
      </c>
      <c r="EZ69" s="14">
        <v>-5</v>
      </c>
      <c r="FA69" s="16">
        <v>-5.6006720806496782E-2</v>
      </c>
      <c r="FB69" s="14">
        <v>3566</v>
      </c>
      <c r="FC69" s="67">
        <v>40</v>
      </c>
      <c r="FD69" s="45"/>
      <c r="FE69" s="30">
        <v>40</v>
      </c>
      <c r="FF69" s="31" t="s">
        <v>50</v>
      </c>
      <c r="FG69" s="29"/>
      <c r="FH69" s="6">
        <v>3566</v>
      </c>
      <c r="FI69" s="14">
        <v>44</v>
      </c>
      <c r="FJ69" s="14">
        <v>32</v>
      </c>
      <c r="FK69" s="14">
        <v>12</v>
      </c>
      <c r="FL69" s="16">
        <v>0.33651149747616377</v>
      </c>
      <c r="FM69" s="14">
        <v>238</v>
      </c>
      <c r="FN69" s="14">
        <v>216</v>
      </c>
      <c r="FO69" s="14">
        <v>7</v>
      </c>
      <c r="FP69" s="14">
        <v>461</v>
      </c>
      <c r="FQ69" s="14">
        <v>132</v>
      </c>
      <c r="FR69" s="14">
        <v>260</v>
      </c>
      <c r="FS69" s="14">
        <v>10</v>
      </c>
      <c r="FT69" s="14">
        <v>402</v>
      </c>
      <c r="FU69" s="14">
        <v>59</v>
      </c>
      <c r="FV69" s="16">
        <v>1.6545148625911383</v>
      </c>
      <c r="FW69" s="14">
        <v>71</v>
      </c>
      <c r="FX69" s="16">
        <v>1.9910263600673024</v>
      </c>
      <c r="FY69" s="14">
        <v>3637</v>
      </c>
      <c r="FZ69" s="5">
        <v>40</v>
      </c>
      <c r="GA69" s="45"/>
      <c r="GB69" s="30">
        <v>40</v>
      </c>
      <c r="GC69" s="31" t="s">
        <v>50</v>
      </c>
      <c r="GD69" s="29"/>
      <c r="GE69" s="6">
        <v>3551</v>
      </c>
      <c r="GF69" s="14">
        <v>43</v>
      </c>
      <c r="GG69" s="14">
        <v>28</v>
      </c>
      <c r="GH69" s="14">
        <v>15</v>
      </c>
      <c r="GI69" s="16">
        <v>0.42241622078287805</v>
      </c>
      <c r="GJ69" s="14">
        <v>180</v>
      </c>
      <c r="GK69" s="14">
        <v>233</v>
      </c>
      <c r="GL69" s="14">
        <v>7</v>
      </c>
      <c r="GM69" s="14">
        <v>420</v>
      </c>
      <c r="GN69" s="14">
        <v>131</v>
      </c>
      <c r="GO69" s="14">
        <v>240</v>
      </c>
      <c r="GP69" s="14">
        <v>4</v>
      </c>
      <c r="GQ69" s="14">
        <v>375</v>
      </c>
      <c r="GR69" s="14">
        <v>45</v>
      </c>
      <c r="GS69" s="16">
        <v>1.2672486623486343</v>
      </c>
      <c r="GT69" s="14">
        <v>60</v>
      </c>
      <c r="GU69" s="16">
        <v>1.6896648831315122</v>
      </c>
      <c r="GV69" s="14">
        <v>3611</v>
      </c>
      <c r="GW69" s="67">
        <v>40</v>
      </c>
      <c r="GX69" s="45"/>
      <c r="GY69" s="30">
        <v>40</v>
      </c>
      <c r="GZ69" s="31" t="s">
        <v>50</v>
      </c>
      <c r="HA69" s="29"/>
      <c r="HB69" s="6">
        <v>3611</v>
      </c>
      <c r="HC69" s="14">
        <v>39</v>
      </c>
      <c r="HD69" s="14">
        <v>36</v>
      </c>
      <c r="HE69" s="14">
        <v>3</v>
      </c>
      <c r="HF69" s="16">
        <v>8.3079479368595957E-2</v>
      </c>
      <c r="HG69" s="14">
        <v>231</v>
      </c>
      <c r="HH69" s="14">
        <v>233</v>
      </c>
      <c r="HI69" s="14">
        <v>17</v>
      </c>
      <c r="HJ69" s="14">
        <v>481</v>
      </c>
      <c r="HK69" s="14">
        <v>121</v>
      </c>
      <c r="HL69" s="14">
        <v>267</v>
      </c>
      <c r="HM69" s="14">
        <v>32</v>
      </c>
      <c r="HN69" s="14">
        <v>420</v>
      </c>
      <c r="HO69" s="14">
        <v>61</v>
      </c>
      <c r="HP69" s="16">
        <v>1.6892827471614511</v>
      </c>
      <c r="HQ69" s="14">
        <v>64</v>
      </c>
      <c r="HR69" s="16">
        <v>1.7723622265300469</v>
      </c>
      <c r="HS69" s="14">
        <v>3675</v>
      </c>
      <c r="HT69" s="67">
        <v>40</v>
      </c>
      <c r="HY69" s="16"/>
      <c r="II69" s="16"/>
      <c r="IK69" s="16"/>
      <c r="IR69" s="16"/>
    </row>
    <row r="70" spans="1:252" ht="12.75" customHeight="1">
      <c r="A70" s="30">
        <v>41</v>
      </c>
      <c r="B70" s="31" t="s">
        <v>51</v>
      </c>
      <c r="C70" s="40"/>
      <c r="D70" s="6">
        <v>1761</v>
      </c>
      <c r="E70" s="14">
        <v>19</v>
      </c>
      <c r="F70" s="14">
        <v>12</v>
      </c>
      <c r="G70" s="14">
        <v>7</v>
      </c>
      <c r="H70" s="16">
        <v>0.39750141964792729</v>
      </c>
      <c r="I70" s="14">
        <v>37</v>
      </c>
      <c r="J70" s="14">
        <v>120</v>
      </c>
      <c r="K70" s="14">
        <v>0</v>
      </c>
      <c r="L70" s="14">
        <v>157</v>
      </c>
      <c r="M70" s="14">
        <v>38</v>
      </c>
      <c r="N70" s="14">
        <v>147</v>
      </c>
      <c r="O70" s="14">
        <v>0</v>
      </c>
      <c r="P70" s="14">
        <v>185</v>
      </c>
      <c r="Q70" s="14">
        <v>-28</v>
      </c>
      <c r="R70" s="16">
        <v>-1.5900056785917092</v>
      </c>
      <c r="S70" s="14">
        <v>-21</v>
      </c>
      <c r="T70" s="16">
        <v>-1.192504258943782</v>
      </c>
      <c r="U70" s="14">
        <v>1740</v>
      </c>
      <c r="V70" s="67">
        <v>41</v>
      </c>
      <c r="W70" s="45"/>
      <c r="X70" s="30">
        <v>41</v>
      </c>
      <c r="Y70" s="31" t="s">
        <v>51</v>
      </c>
      <c r="Z70" s="40"/>
      <c r="AA70" s="6">
        <v>1740</v>
      </c>
      <c r="AB70" s="14">
        <v>22</v>
      </c>
      <c r="AC70" s="14">
        <v>11</v>
      </c>
      <c r="AD70" s="14">
        <v>11</v>
      </c>
      <c r="AE70" s="16">
        <v>0.63218390804597702</v>
      </c>
      <c r="AF70" s="14">
        <v>52</v>
      </c>
      <c r="AG70" s="14">
        <v>103</v>
      </c>
      <c r="AH70" s="14">
        <v>2</v>
      </c>
      <c r="AI70" s="14">
        <v>157</v>
      </c>
      <c r="AJ70" s="14">
        <v>22</v>
      </c>
      <c r="AK70" s="14">
        <v>128</v>
      </c>
      <c r="AL70" s="14">
        <v>4</v>
      </c>
      <c r="AM70" s="14">
        <v>154</v>
      </c>
      <c r="AN70" s="14">
        <v>3</v>
      </c>
      <c r="AO70" s="16">
        <v>0.17241379310344829</v>
      </c>
      <c r="AP70" s="14">
        <v>14</v>
      </c>
      <c r="AQ70" s="16">
        <v>0.8045977011494253</v>
      </c>
      <c r="AR70" s="14">
        <v>1754</v>
      </c>
      <c r="AS70" s="67">
        <v>41</v>
      </c>
      <c r="AT70" s="45"/>
      <c r="AU70" s="30">
        <v>41</v>
      </c>
      <c r="AV70" s="31" t="s">
        <v>51</v>
      </c>
      <c r="AW70" s="40"/>
      <c r="AX70" s="6">
        <v>1754</v>
      </c>
      <c r="AY70" s="14">
        <v>26</v>
      </c>
      <c r="AZ70" s="14">
        <v>9</v>
      </c>
      <c r="BA70" s="14">
        <v>17</v>
      </c>
      <c r="BB70" s="16">
        <v>0.96921322690992018</v>
      </c>
      <c r="BC70" s="14">
        <v>40</v>
      </c>
      <c r="BD70" s="14">
        <v>102</v>
      </c>
      <c r="BE70" s="14">
        <v>4</v>
      </c>
      <c r="BF70" s="14">
        <v>146</v>
      </c>
      <c r="BG70" s="14">
        <v>32</v>
      </c>
      <c r="BH70" s="14">
        <v>158</v>
      </c>
      <c r="BI70" s="14">
        <v>5</v>
      </c>
      <c r="BJ70" s="14">
        <v>195</v>
      </c>
      <c r="BK70" s="14">
        <v>-49</v>
      </c>
      <c r="BL70" s="16">
        <v>-2.7936145952109461</v>
      </c>
      <c r="BM70" s="14">
        <v>-32</v>
      </c>
      <c r="BN70" s="16">
        <v>-1.8244013683010263</v>
      </c>
      <c r="BO70" s="14">
        <v>1722</v>
      </c>
      <c r="BP70" s="67">
        <v>41</v>
      </c>
      <c r="BQ70" s="45"/>
      <c r="BR70" s="30">
        <v>41</v>
      </c>
      <c r="BS70" s="31" t="s">
        <v>51</v>
      </c>
      <c r="BU70" s="6">
        <v>1801</v>
      </c>
      <c r="BV70" s="14">
        <v>23</v>
      </c>
      <c r="BW70" s="14">
        <v>14</v>
      </c>
      <c r="BX70" s="14">
        <v>9</v>
      </c>
      <c r="BY70" s="16">
        <v>0.4997223764575236</v>
      </c>
      <c r="BZ70" s="14">
        <v>48</v>
      </c>
      <c r="CA70" s="14">
        <v>110</v>
      </c>
      <c r="CB70" s="14">
        <v>3</v>
      </c>
      <c r="CC70" s="14">
        <v>161</v>
      </c>
      <c r="CD70" s="14">
        <v>27</v>
      </c>
      <c r="CE70" s="14">
        <v>131</v>
      </c>
      <c r="CF70" s="14">
        <v>0</v>
      </c>
      <c r="CG70" s="14">
        <v>158</v>
      </c>
      <c r="CH70" s="14">
        <v>3</v>
      </c>
      <c r="CI70" s="16">
        <v>0.16657412548584119</v>
      </c>
      <c r="CJ70" s="14">
        <v>12</v>
      </c>
      <c r="CK70" s="16">
        <v>0.66629650194336476</v>
      </c>
      <c r="CL70" s="14">
        <v>1813</v>
      </c>
      <c r="CM70" s="67">
        <v>41</v>
      </c>
      <c r="CN70" s="30">
        <v>41</v>
      </c>
      <c r="CO70" s="31" t="s">
        <v>51</v>
      </c>
      <c r="CP70" s="40"/>
      <c r="CQ70" s="6">
        <v>1813</v>
      </c>
      <c r="CR70" s="14">
        <v>25</v>
      </c>
      <c r="CS70" s="14">
        <v>15</v>
      </c>
      <c r="CT70" s="14">
        <v>10</v>
      </c>
      <c r="CU70" s="16">
        <v>0.55157198014340869</v>
      </c>
      <c r="CV70" s="14">
        <v>43</v>
      </c>
      <c r="CW70" s="14">
        <v>114</v>
      </c>
      <c r="CX70" s="14">
        <v>0</v>
      </c>
      <c r="CY70" s="14">
        <v>157</v>
      </c>
      <c r="CZ70" s="14">
        <v>43</v>
      </c>
      <c r="DA70" s="14">
        <v>162</v>
      </c>
      <c r="DB70" s="14">
        <v>0</v>
      </c>
      <c r="DC70" s="14">
        <v>205</v>
      </c>
      <c r="DD70" s="14">
        <v>-48</v>
      </c>
      <c r="DE70" s="16">
        <v>-2.6475455046883618</v>
      </c>
      <c r="DF70" s="14">
        <v>-38</v>
      </c>
      <c r="DG70" s="16">
        <v>-2.0959735245449531</v>
      </c>
      <c r="DH70" s="14">
        <v>1775</v>
      </c>
      <c r="DI70" s="67">
        <v>41</v>
      </c>
      <c r="DJ70" s="45"/>
      <c r="DK70" s="30">
        <v>41</v>
      </c>
      <c r="DL70" s="31" t="s">
        <v>51</v>
      </c>
      <c r="DM70" s="40"/>
      <c r="DN70" s="6">
        <v>1775</v>
      </c>
      <c r="DO70" s="14">
        <v>22</v>
      </c>
      <c r="DP70" s="14">
        <v>12</v>
      </c>
      <c r="DQ70" s="14">
        <v>10</v>
      </c>
      <c r="DR70" s="16">
        <v>0.56338028169014087</v>
      </c>
      <c r="DS70" s="14">
        <v>57</v>
      </c>
      <c r="DT70" s="14">
        <v>140</v>
      </c>
      <c r="DU70" s="14">
        <v>3</v>
      </c>
      <c r="DV70" s="14">
        <v>200</v>
      </c>
      <c r="DW70" s="14">
        <v>29</v>
      </c>
      <c r="DX70" s="14">
        <v>147</v>
      </c>
      <c r="DY70" s="14">
        <v>6</v>
      </c>
      <c r="DZ70" s="14">
        <v>182</v>
      </c>
      <c r="EA70" s="14">
        <v>18</v>
      </c>
      <c r="EB70" s="16">
        <v>1.0140845070422535</v>
      </c>
      <c r="EC70" s="14">
        <v>28</v>
      </c>
      <c r="ED70" s="16">
        <v>1.5774647887323943</v>
      </c>
      <c r="EE70" s="14">
        <v>1803</v>
      </c>
      <c r="EF70" s="5">
        <v>41</v>
      </c>
      <c r="EG70" s="45"/>
      <c r="EH70" s="30">
        <v>41</v>
      </c>
      <c r="EI70" s="31" t="s">
        <v>51</v>
      </c>
      <c r="EJ70" s="40"/>
      <c r="EK70" s="6">
        <v>1803</v>
      </c>
      <c r="EL70" s="14">
        <v>24</v>
      </c>
      <c r="EM70" s="14">
        <v>15</v>
      </c>
      <c r="EN70" s="14">
        <v>9</v>
      </c>
      <c r="EO70" s="16">
        <v>0.49916805324459235</v>
      </c>
      <c r="EP70" s="14">
        <v>70</v>
      </c>
      <c r="EQ70" s="14">
        <v>180</v>
      </c>
      <c r="ER70" s="14">
        <v>2</v>
      </c>
      <c r="ES70" s="14">
        <v>252</v>
      </c>
      <c r="ET70" s="14">
        <v>61</v>
      </c>
      <c r="EU70" s="14">
        <v>132</v>
      </c>
      <c r="EV70" s="14">
        <v>2</v>
      </c>
      <c r="EW70" s="14">
        <v>195</v>
      </c>
      <c r="EX70" s="14">
        <v>57</v>
      </c>
      <c r="EY70" s="16">
        <v>3.2</v>
      </c>
      <c r="EZ70" s="14">
        <v>66</v>
      </c>
      <c r="FA70" s="16">
        <v>3.7</v>
      </c>
      <c r="FB70" s="14">
        <v>1869</v>
      </c>
      <c r="FC70" s="67">
        <v>41</v>
      </c>
      <c r="FD70" s="45"/>
      <c r="FE70" s="30">
        <v>41</v>
      </c>
      <c r="FF70" s="31" t="s">
        <v>51</v>
      </c>
      <c r="FG70" s="40"/>
      <c r="FH70" s="6">
        <v>1869</v>
      </c>
      <c r="FI70" s="14">
        <v>21</v>
      </c>
      <c r="FJ70" s="14">
        <v>13</v>
      </c>
      <c r="FK70" s="14">
        <v>8</v>
      </c>
      <c r="FL70" s="16">
        <v>0.42803638309256281</v>
      </c>
      <c r="FM70" s="14">
        <v>59</v>
      </c>
      <c r="FN70" s="14">
        <v>129</v>
      </c>
      <c r="FO70" s="14">
        <v>15</v>
      </c>
      <c r="FP70" s="14">
        <v>203</v>
      </c>
      <c r="FQ70" s="14">
        <v>43</v>
      </c>
      <c r="FR70" s="14">
        <v>178</v>
      </c>
      <c r="FS70" s="14">
        <v>13</v>
      </c>
      <c r="FT70" s="14">
        <v>234</v>
      </c>
      <c r="FU70" s="14">
        <v>-31</v>
      </c>
      <c r="FV70" s="16">
        <v>-1.6586409844836811</v>
      </c>
      <c r="FW70" s="14">
        <v>-23</v>
      </c>
      <c r="FX70" s="16">
        <v>-1.2306046013911183</v>
      </c>
      <c r="FY70" s="14">
        <v>1846</v>
      </c>
      <c r="FZ70" s="5">
        <v>41</v>
      </c>
      <c r="GA70" s="45"/>
      <c r="GB70" s="30">
        <v>41</v>
      </c>
      <c r="GC70" s="31" t="s">
        <v>51</v>
      </c>
      <c r="GD70" s="40"/>
      <c r="GE70" s="6">
        <v>1852</v>
      </c>
      <c r="GF70" s="14">
        <v>26</v>
      </c>
      <c r="GG70" s="14">
        <v>19</v>
      </c>
      <c r="GH70" s="14">
        <v>7</v>
      </c>
      <c r="GI70" s="16">
        <v>0.37796976241900648</v>
      </c>
      <c r="GJ70" s="14">
        <v>55</v>
      </c>
      <c r="GK70" s="14">
        <v>121</v>
      </c>
      <c r="GL70" s="14">
        <v>2</v>
      </c>
      <c r="GM70" s="14">
        <v>178</v>
      </c>
      <c r="GN70" s="14">
        <v>46</v>
      </c>
      <c r="GO70" s="14">
        <v>160</v>
      </c>
      <c r="GP70" s="14">
        <v>2</v>
      </c>
      <c r="GQ70" s="14">
        <v>208</v>
      </c>
      <c r="GR70" s="14">
        <v>-30</v>
      </c>
      <c r="GS70" s="16">
        <v>-1.6198704103671708</v>
      </c>
      <c r="GT70" s="14">
        <v>-23</v>
      </c>
      <c r="GU70" s="16">
        <v>-1.2419006479481642</v>
      </c>
      <c r="GV70" s="14">
        <v>1829</v>
      </c>
      <c r="GW70" s="67">
        <v>41</v>
      </c>
      <c r="GX70" s="45"/>
      <c r="GY70" s="30">
        <v>41</v>
      </c>
      <c r="GZ70" s="31" t="s">
        <v>51</v>
      </c>
      <c r="HA70" s="40"/>
      <c r="HB70" s="6">
        <v>1829</v>
      </c>
      <c r="HC70" s="14">
        <v>26</v>
      </c>
      <c r="HD70" s="14">
        <v>23</v>
      </c>
      <c r="HE70" s="14">
        <v>3</v>
      </c>
      <c r="HF70" s="16">
        <v>0.16402405686167304</v>
      </c>
      <c r="HG70" s="14">
        <v>68</v>
      </c>
      <c r="HH70" s="14">
        <v>167</v>
      </c>
      <c r="HI70" s="14">
        <v>2</v>
      </c>
      <c r="HJ70" s="14">
        <v>237</v>
      </c>
      <c r="HK70" s="14">
        <v>39</v>
      </c>
      <c r="HL70" s="14">
        <v>157</v>
      </c>
      <c r="HM70" s="14">
        <v>0</v>
      </c>
      <c r="HN70" s="14">
        <v>196</v>
      </c>
      <c r="HO70" s="14">
        <v>41</v>
      </c>
      <c r="HP70" s="16">
        <v>2.2416621104428649</v>
      </c>
      <c r="HQ70" s="14">
        <v>44</v>
      </c>
      <c r="HR70" s="16">
        <v>2.405686167304538</v>
      </c>
      <c r="HS70" s="14">
        <v>1873</v>
      </c>
      <c r="HT70" s="67">
        <v>41</v>
      </c>
      <c r="HY70" s="16"/>
      <c r="II70" s="16"/>
      <c r="IK70" s="16"/>
      <c r="IR70" s="16"/>
    </row>
    <row r="71" spans="1:252" ht="7.5" customHeight="1">
      <c r="B71" s="41"/>
      <c r="C71" s="41"/>
      <c r="D71" s="43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68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68"/>
      <c r="AV71" s="41"/>
      <c r="AW71" s="41"/>
      <c r="AX71" s="43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68"/>
      <c r="BS71" s="41"/>
      <c r="BT71" s="41"/>
      <c r="BU71" s="43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68"/>
      <c r="CN71" s="41"/>
      <c r="CO71" s="41"/>
      <c r="CP71" s="41"/>
      <c r="CQ71" s="43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2"/>
      <c r="DH71" s="35"/>
      <c r="DI71" s="69"/>
      <c r="DJ71" s="41"/>
      <c r="DK71" s="41"/>
      <c r="DL71" s="41"/>
      <c r="DM71" s="41"/>
      <c r="DN71" s="43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3"/>
      <c r="EG71" s="41"/>
      <c r="EH71" s="41"/>
      <c r="EI71" s="41"/>
      <c r="EJ71" s="41"/>
      <c r="EK71" s="43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68"/>
      <c r="FD71" s="41"/>
      <c r="FE71" s="41"/>
      <c r="FF71" s="41"/>
      <c r="FG71" s="41"/>
      <c r="FH71" s="43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3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68"/>
      <c r="GX71" s="41"/>
      <c r="GY71" s="41"/>
      <c r="GZ71" s="41"/>
      <c r="HA71" s="41"/>
      <c r="HB71" s="43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68"/>
      <c r="HY71" s="16"/>
      <c r="IK71" s="16"/>
    </row>
    <row r="72" spans="1:252" ht="13.5" customHeight="1">
      <c r="BU72" s="8" t="s">
        <v>290</v>
      </c>
      <c r="CQ72" s="8" t="s">
        <v>289</v>
      </c>
      <c r="GE72" s="8" t="s">
        <v>291</v>
      </c>
    </row>
  </sheetData>
  <mergeCells count="198">
    <mergeCell ref="HK6:HP6"/>
    <mergeCell ref="HQ6:HR6"/>
    <mergeCell ref="HP7:HP8"/>
    <mergeCell ref="HQ7:HQ8"/>
    <mergeCell ref="GI7:GI8"/>
    <mergeCell ref="GR7:GR8"/>
    <mergeCell ref="GS7:GS8"/>
    <mergeCell ref="GT7:GT8"/>
    <mergeCell ref="GF7:GF8"/>
    <mergeCell ref="HR7:HR8"/>
    <mergeCell ref="GU7:GU8"/>
    <mergeCell ref="HC7:HC8"/>
    <mergeCell ref="HD7:HD8"/>
    <mergeCell ref="HE7:HE8"/>
    <mergeCell ref="HF7:HF8"/>
    <mergeCell ref="HO7:HO8"/>
    <mergeCell ref="GG7:GG8"/>
    <mergeCell ref="DG7:DG8"/>
    <mergeCell ref="HK5:HR5"/>
    <mergeCell ref="FW6:FX6"/>
    <mergeCell ref="GF6:GI6"/>
    <mergeCell ref="GJ6:GM6"/>
    <mergeCell ref="FX7:FX8"/>
    <mergeCell ref="FI5:FP5"/>
    <mergeCell ref="ET6:EY6"/>
    <mergeCell ref="EZ6:FA6"/>
    <mergeCell ref="FI6:FL6"/>
    <mergeCell ref="FM6:FP6"/>
    <mergeCell ref="EL5:ES5"/>
    <mergeCell ref="EA7:EA8"/>
    <mergeCell ref="ET5:FA5"/>
    <mergeCell ref="EB7:EB8"/>
    <mergeCell ref="EC7:EC8"/>
    <mergeCell ref="ED7:ED8"/>
    <mergeCell ref="FL7:FL8"/>
    <mergeCell ref="FU7:FU8"/>
    <mergeCell ref="FV7:FV8"/>
    <mergeCell ref="FW7:FW8"/>
    <mergeCell ref="FB5:FB8"/>
    <mergeCell ref="FC5:FC9"/>
    <mergeCell ref="FH5:FH8"/>
    <mergeCell ref="HS5:HS8"/>
    <mergeCell ref="HT5:HT9"/>
    <mergeCell ref="CR6:CU6"/>
    <mergeCell ref="CV6:CY6"/>
    <mergeCell ref="CZ6:DE6"/>
    <mergeCell ref="DF6:DG6"/>
    <mergeCell ref="DO6:DR6"/>
    <mergeCell ref="DS6:DV6"/>
    <mergeCell ref="DW6:EB6"/>
    <mergeCell ref="GN5:GU5"/>
    <mergeCell ref="GV5:GV8"/>
    <mergeCell ref="GW5:GW9"/>
    <mergeCell ref="HB5:HB8"/>
    <mergeCell ref="HC5:HJ5"/>
    <mergeCell ref="GN6:GS6"/>
    <mergeCell ref="GT6:GU6"/>
    <mergeCell ref="HC6:HF6"/>
    <mergeCell ref="HG6:HJ6"/>
    <mergeCell ref="FQ5:FX5"/>
    <mergeCell ref="FY5:FY8"/>
    <mergeCell ref="FZ5:FZ9"/>
    <mergeCell ref="GE5:GE8"/>
    <mergeCell ref="GF5:GM5"/>
    <mergeCell ref="FQ6:FV6"/>
    <mergeCell ref="CN5:CP9"/>
    <mergeCell ref="CQ5:CQ8"/>
    <mergeCell ref="CR5:CY5"/>
    <mergeCell ref="CZ5:DG5"/>
    <mergeCell ref="DH5:DH8"/>
    <mergeCell ref="DI5:DI9"/>
    <mergeCell ref="EC6:ED6"/>
    <mergeCell ref="EL6:EO6"/>
    <mergeCell ref="EY7:EY8"/>
    <mergeCell ref="DN5:DN8"/>
    <mergeCell ref="DO5:DV5"/>
    <mergeCell ref="EK5:EK8"/>
    <mergeCell ref="DO7:DO8"/>
    <mergeCell ref="DP7:DP8"/>
    <mergeCell ref="EE5:EE8"/>
    <mergeCell ref="EF5:EF9"/>
    <mergeCell ref="EP6:ES6"/>
    <mergeCell ref="CR7:CR8"/>
    <mergeCell ref="CS7:CS8"/>
    <mergeCell ref="CT7:CT8"/>
    <mergeCell ref="CU7:CU8"/>
    <mergeCell ref="DD7:DD8"/>
    <mergeCell ref="DE7:DE8"/>
    <mergeCell ref="DF7:DF8"/>
    <mergeCell ref="FI7:FI8"/>
    <mergeCell ref="FJ7:FJ8"/>
    <mergeCell ref="EX7:EX8"/>
    <mergeCell ref="EL7:EL8"/>
    <mergeCell ref="DW5:ED5"/>
    <mergeCell ref="EM7:EM8"/>
    <mergeCell ref="EN7:EN8"/>
    <mergeCell ref="FK7:FK8"/>
    <mergeCell ref="EO7:EO8"/>
    <mergeCell ref="EZ7:EZ8"/>
    <mergeCell ref="BO5:BO8"/>
    <mergeCell ref="BM7:BM8"/>
    <mergeCell ref="GR2:GS2"/>
    <mergeCell ref="HE2:HF2"/>
    <mergeCell ref="HO2:HP2"/>
    <mergeCell ref="DD2:DE2"/>
    <mergeCell ref="DQ2:DR2"/>
    <mergeCell ref="EA2:EB2"/>
    <mergeCell ref="EN2:EO2"/>
    <mergeCell ref="EX2:EY2"/>
    <mergeCell ref="CL5:CL8"/>
    <mergeCell ref="CM5:CM9"/>
    <mergeCell ref="BP5:BP9"/>
    <mergeCell ref="CJ7:CJ8"/>
    <mergeCell ref="CK7:CK8"/>
    <mergeCell ref="BU5:BU8"/>
    <mergeCell ref="GX5:HA9"/>
    <mergeCell ref="FK2:FL2"/>
    <mergeCell ref="DQ7:DQ8"/>
    <mergeCell ref="DR7:DR8"/>
    <mergeCell ref="FU2:FV2"/>
    <mergeCell ref="GI2:GJ2"/>
    <mergeCell ref="GH7:GH8"/>
    <mergeCell ref="FA7:FA8"/>
    <mergeCell ref="AD2:AE2"/>
    <mergeCell ref="AN2:AO2"/>
    <mergeCell ref="BA2:BB2"/>
    <mergeCell ref="BJ2:BL2"/>
    <mergeCell ref="BC6:BF6"/>
    <mergeCell ref="AX5:AX8"/>
    <mergeCell ref="CH2:CI2"/>
    <mergeCell ref="BX2:BY2"/>
    <mergeCell ref="BZ6:CC6"/>
    <mergeCell ref="BV5:CC5"/>
    <mergeCell ref="CD6:CG6"/>
    <mergeCell ref="CD5:CK5"/>
    <mergeCell ref="BB7:BB8"/>
    <mergeCell ref="BV6:BY6"/>
    <mergeCell ref="CJ6:CK6"/>
    <mergeCell ref="BV7:BV8"/>
    <mergeCell ref="BW7:BW8"/>
    <mergeCell ref="BX7:BX8"/>
    <mergeCell ref="BY7:BY8"/>
    <mergeCell ref="CH7:CH8"/>
    <mergeCell ref="CI7:CI8"/>
    <mergeCell ref="AB6:AE6"/>
    <mergeCell ref="AY5:BF5"/>
    <mergeCell ref="BG5:BN5"/>
    <mergeCell ref="P2:R2"/>
    <mergeCell ref="I6:L6"/>
    <mergeCell ref="E5:L5"/>
    <mergeCell ref="M5:T5"/>
    <mergeCell ref="M6:R6"/>
    <mergeCell ref="F7:F8"/>
    <mergeCell ref="R7:R8"/>
    <mergeCell ref="S7:S8"/>
    <mergeCell ref="T7:T8"/>
    <mergeCell ref="Q7:Q8"/>
    <mergeCell ref="BA7:BA8"/>
    <mergeCell ref="AT5:AW9"/>
    <mergeCell ref="AE7:AE8"/>
    <mergeCell ref="AN7:AN8"/>
    <mergeCell ref="AO7:AO8"/>
    <mergeCell ref="BG6:BL6"/>
    <mergeCell ref="AB5:AI5"/>
    <mergeCell ref="AJ6:AO6"/>
    <mergeCell ref="AJ5:AQ5"/>
    <mergeCell ref="AF6:AI6"/>
    <mergeCell ref="AP6:AQ6"/>
    <mergeCell ref="BK7:BK8"/>
    <mergeCell ref="BL7:BL8"/>
    <mergeCell ref="AS5:AS9"/>
    <mergeCell ref="AB7:AB8"/>
    <mergeCell ref="AC7:AC8"/>
    <mergeCell ref="AD7:AD8"/>
    <mergeCell ref="A5:C9"/>
    <mergeCell ref="BQ5:BT9"/>
    <mergeCell ref="DJ5:DM9"/>
    <mergeCell ref="EG5:EJ9"/>
    <mergeCell ref="FD5:FG9"/>
    <mergeCell ref="GA5:GD9"/>
    <mergeCell ref="AA5:AA8"/>
    <mergeCell ref="AR5:AR8"/>
    <mergeCell ref="AP7:AP8"/>
    <mergeCell ref="AQ7:AQ8"/>
    <mergeCell ref="D5:D8"/>
    <mergeCell ref="U5:U8"/>
    <mergeCell ref="E6:H6"/>
    <mergeCell ref="S6:T6"/>
    <mergeCell ref="E7:E8"/>
    <mergeCell ref="W5:Z9"/>
    <mergeCell ref="V5:V9"/>
    <mergeCell ref="G7:G8"/>
    <mergeCell ref="H7:H8"/>
    <mergeCell ref="AY6:BB6"/>
    <mergeCell ref="BM6:BN6"/>
    <mergeCell ref="AY7:AY8"/>
    <mergeCell ref="AZ7:AZ8"/>
    <mergeCell ref="BN7:BN8"/>
  </mergeCells>
  <phoneticPr fontId="3"/>
  <conditionalFormatting sqref="S4 AP4 BM4 CJ4">
    <cfRule type="cellIs" dxfId="11" priority="2" stopIfTrue="1" operator="equal">
      <formula>0</formula>
    </cfRule>
  </conditionalFormatting>
  <conditionalFormatting sqref="DF4 EC4 EZ4 FW4 GT4 HQ4">
    <cfRule type="cellIs" dxfId="10" priority="1" stopIfTrue="1" operator="equal">
      <formula>0</formula>
    </cfRule>
  </conditionalFormatting>
  <hyperlinks>
    <hyperlink ref="B1" location="目次!A1" display="目次へ" xr:uid="{00000000-0004-0000-0300-000000000000}"/>
  </hyperlinks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87" orientation="portrait" blackAndWhite="1" r:id="rId1"/>
  <headerFooter alignWithMargins="0"/>
  <colBreaks count="14" manualBreakCount="14">
    <brk id="12" max="1048575" man="1"/>
    <brk id="22" max="71" man="1"/>
    <brk id="35" max="1048575" man="1"/>
    <brk id="45" max="1048575" man="1"/>
    <brk id="58" max="1048575" man="1"/>
    <brk id="68" max="1048575" man="1"/>
    <brk id="81" max="1048575" man="1"/>
    <brk id="91" max="1048575" man="1"/>
    <brk id="113" max="1048575" man="1"/>
    <brk id="136" max="1048575" man="1"/>
    <brk id="149" max="71" man="1"/>
    <brk id="159" max="1048575" man="1"/>
    <brk id="182" max="1048575" man="1"/>
    <brk id="20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T75"/>
  <sheetViews>
    <sheetView showGridLines="0" view="pageBreakPreview" zoomScaleNormal="13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3.6328125" defaultRowHeight="11"/>
  <cols>
    <col min="1" max="1" width="3.7265625" style="8" bestFit="1" customWidth="1"/>
    <col min="2" max="2" width="7.453125" style="8" bestFit="1" customWidth="1"/>
    <col min="3" max="3" width="1.453125" style="8" customWidth="1"/>
    <col min="4" max="12" width="9.90625" style="8" customWidth="1"/>
    <col min="13" max="20" width="10.36328125" style="8" customWidth="1"/>
    <col min="21" max="21" width="12.36328125" style="8" customWidth="1"/>
    <col min="22" max="22" width="3.6328125" style="29" bestFit="1" customWidth="1"/>
    <col min="23" max="23" width="1.90625" style="8" customWidth="1"/>
    <col min="24" max="24" width="3.7265625" style="8" bestFit="1" customWidth="1"/>
    <col min="25" max="25" width="7.453125" style="8" bestFit="1" customWidth="1"/>
    <col min="26" max="26" width="1.453125" style="8" customWidth="1"/>
    <col min="27" max="27" width="10.36328125" style="8" customWidth="1"/>
    <col min="28" max="35" width="9.7265625" style="8" customWidth="1"/>
    <col min="36" max="43" width="10.36328125" style="8" customWidth="1"/>
    <col min="44" max="44" width="12.36328125" style="8" customWidth="1"/>
    <col min="45" max="45" width="3.6328125" style="29" bestFit="1" customWidth="1"/>
    <col min="46" max="46" width="1.90625" style="8" customWidth="1"/>
    <col min="47" max="47" width="3.7265625" style="8" bestFit="1" customWidth="1"/>
    <col min="48" max="48" width="7.453125" style="8" bestFit="1" customWidth="1"/>
    <col min="49" max="49" width="1.453125" style="8" customWidth="1"/>
    <col min="50" max="67" width="9.7265625" style="8" customWidth="1"/>
    <col min="68" max="68" width="3.6328125" style="29" bestFit="1" customWidth="1"/>
    <col min="69" max="69" width="1.90625" style="8" customWidth="1"/>
    <col min="70" max="70" width="3.7265625" style="8" bestFit="1" customWidth="1"/>
    <col min="71" max="71" width="7.453125" style="8" bestFit="1" customWidth="1"/>
    <col min="72" max="72" width="1.453125" style="8" customWidth="1"/>
    <col min="73" max="81" width="9.90625" style="8" customWidth="1"/>
    <col min="82" max="89" width="10.7265625" style="8" customWidth="1"/>
    <col min="90" max="90" width="12.90625" style="8" customWidth="1"/>
    <col min="91" max="91" width="3.6328125" style="8" bestFit="1" customWidth="1"/>
    <col min="92" max="92" width="1.90625" style="8" customWidth="1"/>
    <col min="93" max="93" width="3.7265625" style="8" bestFit="1" customWidth="1"/>
    <col min="94" max="94" width="7.453125" style="8" bestFit="1" customWidth="1"/>
    <col min="95" max="95" width="2.26953125" style="8" customWidth="1"/>
    <col min="96" max="102" width="9.90625" style="8" customWidth="1"/>
    <col min="103" max="103" width="9.26953125" style="8" customWidth="1"/>
    <col min="104" max="104" width="9.90625" style="8" customWidth="1"/>
    <col min="105" max="113" width="11" style="8" customWidth="1"/>
    <col min="114" max="114" width="3.6328125" style="29" bestFit="1" customWidth="1"/>
    <col min="115" max="115" width="1.90625" style="8" customWidth="1"/>
    <col min="116" max="116" width="3.7265625" style="8" bestFit="1" customWidth="1"/>
    <col min="117" max="117" width="7.453125" style="8" bestFit="1" customWidth="1"/>
    <col min="118" max="118" width="1.453125" style="8" customWidth="1"/>
    <col min="119" max="127" width="9.90625" style="8" customWidth="1"/>
    <col min="128" max="136" width="11.08984375" style="8" customWidth="1"/>
    <col min="137" max="137" width="3.6328125" style="29" bestFit="1" customWidth="1"/>
    <col min="138" max="138" width="1.90625" style="8" customWidth="1"/>
    <col min="139" max="139" width="3.7265625" style="8" bestFit="1" customWidth="1"/>
    <col min="140" max="140" width="7.453125" style="8" bestFit="1" customWidth="1"/>
    <col min="141" max="141" width="1.453125" style="8" customWidth="1"/>
    <col min="142" max="150" width="9.90625" style="8" customWidth="1"/>
    <col min="151" max="159" width="11.08984375" style="8" customWidth="1"/>
    <col min="160" max="160" width="3.6328125" style="29" bestFit="1" customWidth="1"/>
    <col min="161" max="161" width="1.90625" style="8" customWidth="1"/>
    <col min="162" max="162" width="3.7265625" style="8" bestFit="1" customWidth="1"/>
    <col min="163" max="163" width="7.453125" style="8" bestFit="1" customWidth="1"/>
    <col min="164" max="164" width="1.453125" style="8" customWidth="1"/>
    <col min="165" max="173" width="9.90625" style="8" customWidth="1"/>
    <col min="174" max="182" width="10.90625" style="8" customWidth="1"/>
    <col min="183" max="183" width="3.6328125" style="29" bestFit="1" customWidth="1"/>
    <col min="184" max="184" width="3.7265625" style="8" bestFit="1" customWidth="1"/>
    <col min="185" max="185" width="7.453125" style="8" bestFit="1" customWidth="1"/>
    <col min="186" max="186" width="1.453125" style="8" customWidth="1"/>
    <col min="187" max="195" width="9.90625" style="8" customWidth="1"/>
    <col min="196" max="203" width="10.36328125" style="8" customWidth="1"/>
    <col min="204" max="204" width="12.36328125" style="8" customWidth="1"/>
    <col min="205" max="205" width="3.6328125" style="29" bestFit="1" customWidth="1"/>
    <col min="206" max="206" width="1.90625" style="8" customWidth="1"/>
    <col min="207" max="207" width="3.7265625" style="8" bestFit="1" customWidth="1"/>
    <col min="208" max="208" width="7.453125" style="8" bestFit="1" customWidth="1"/>
    <col min="209" max="209" width="1.453125" style="8" customWidth="1"/>
    <col min="210" max="210" width="10.36328125" style="8" customWidth="1"/>
    <col min="211" max="218" width="9.7265625" style="8" customWidth="1"/>
    <col min="219" max="226" width="10.36328125" style="8" customWidth="1"/>
    <col min="227" max="227" width="12.36328125" style="8" customWidth="1"/>
    <col min="228" max="228" width="3.6328125" style="29" bestFit="1" customWidth="1"/>
    <col min="229" max="16384" width="13.6328125" style="8"/>
  </cols>
  <sheetData>
    <row r="1" spans="1:228" ht="14">
      <c r="B1" s="51" t="s">
        <v>170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Y1" s="51" t="s">
        <v>170</v>
      </c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V1" s="51" t="s">
        <v>170</v>
      </c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S1" s="51" t="s">
        <v>170</v>
      </c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P1" s="51" t="s">
        <v>170</v>
      </c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M1" s="51" t="s">
        <v>170</v>
      </c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J1" s="51" t="s">
        <v>170</v>
      </c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G1" s="51" t="s">
        <v>170</v>
      </c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C1" s="51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Z1" s="51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</row>
    <row r="2" spans="1:228" ht="15" customHeight="1">
      <c r="B2" s="51"/>
      <c r="D2" s="26" t="s">
        <v>302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 t="s">
        <v>196</v>
      </c>
      <c r="R2" s="44"/>
      <c r="S2" s="44"/>
      <c r="T2" s="44"/>
      <c r="U2" s="44"/>
      <c r="Y2" s="51"/>
      <c r="AA2" s="44"/>
      <c r="AB2" s="44"/>
      <c r="AC2" s="44"/>
      <c r="AD2" s="44" t="s">
        <v>196</v>
      </c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 t="s">
        <v>196</v>
      </c>
      <c r="AP2" s="44"/>
      <c r="AQ2" s="44"/>
      <c r="AR2" s="44"/>
      <c r="AV2" s="51"/>
      <c r="AX2" s="44"/>
      <c r="AY2" s="44"/>
      <c r="AZ2" s="44"/>
      <c r="BA2" s="44"/>
      <c r="BB2" s="44" t="s">
        <v>196</v>
      </c>
      <c r="BC2" s="44"/>
      <c r="BD2" s="44"/>
      <c r="BE2" s="44"/>
      <c r="BF2" s="44"/>
      <c r="BG2" s="44"/>
      <c r="BH2" s="44"/>
      <c r="BI2" s="44"/>
      <c r="BJ2" s="44"/>
      <c r="BK2" s="44" t="s">
        <v>196</v>
      </c>
      <c r="BL2" s="44"/>
      <c r="BM2" s="44"/>
      <c r="BN2" s="44"/>
      <c r="BO2" s="44"/>
      <c r="BS2" s="51"/>
      <c r="BU2" s="44"/>
      <c r="BV2" s="44"/>
      <c r="BW2" s="44"/>
      <c r="BX2" s="44" t="s">
        <v>196</v>
      </c>
      <c r="BY2" s="44"/>
      <c r="BZ2" s="44"/>
      <c r="CA2" s="44"/>
      <c r="CB2" s="44"/>
      <c r="CC2" s="44"/>
      <c r="CD2" s="44"/>
      <c r="CE2" s="44"/>
      <c r="CF2" s="44"/>
      <c r="CG2" s="44"/>
      <c r="CH2" s="44" t="s">
        <v>196</v>
      </c>
      <c r="CI2" s="44"/>
      <c r="CJ2" s="44"/>
      <c r="CK2" s="44"/>
      <c r="CL2" s="44"/>
      <c r="CP2" s="51"/>
      <c r="CR2" s="44"/>
      <c r="CS2" s="44"/>
      <c r="CT2" s="44"/>
      <c r="CU2" s="44" t="s">
        <v>196</v>
      </c>
      <c r="CV2" s="44"/>
      <c r="CW2" s="44"/>
      <c r="CX2" s="44"/>
      <c r="CY2" s="44"/>
      <c r="CZ2" s="44"/>
      <c r="DA2" s="44"/>
      <c r="DB2" s="44"/>
      <c r="DC2" s="44"/>
      <c r="DD2" s="44"/>
      <c r="DE2" s="44" t="s">
        <v>196</v>
      </c>
      <c r="DF2" s="44"/>
      <c r="DG2" s="44"/>
      <c r="DH2" s="44"/>
      <c r="DI2" s="44"/>
      <c r="DM2" s="51"/>
      <c r="DO2" s="44"/>
      <c r="DP2" s="44"/>
      <c r="DQ2" s="44"/>
      <c r="DR2" s="44" t="s">
        <v>196</v>
      </c>
      <c r="DS2" s="44"/>
      <c r="DT2" s="44"/>
      <c r="DU2" s="44"/>
      <c r="DV2" s="44"/>
      <c r="DW2" s="44"/>
      <c r="DX2" s="44"/>
      <c r="DY2" s="44"/>
      <c r="DZ2" s="44"/>
      <c r="EA2" s="44"/>
      <c r="EB2" s="44" t="s">
        <v>196</v>
      </c>
      <c r="EC2" s="44"/>
      <c r="ED2" s="44"/>
      <c r="EE2" s="44"/>
      <c r="EF2" s="44"/>
      <c r="EJ2" s="51"/>
      <c r="EL2" s="44"/>
      <c r="EM2" s="44"/>
      <c r="EN2" s="44"/>
      <c r="EO2" s="44" t="s">
        <v>196</v>
      </c>
      <c r="EP2" s="44"/>
      <c r="EQ2" s="44"/>
      <c r="ER2" s="44"/>
      <c r="ES2" s="44"/>
      <c r="ET2" s="44"/>
      <c r="EU2" s="44"/>
      <c r="EV2" s="44"/>
      <c r="EW2" s="44"/>
      <c r="EX2" s="44"/>
      <c r="EY2" s="44" t="s">
        <v>196</v>
      </c>
      <c r="EZ2" s="44"/>
      <c r="FA2" s="44"/>
      <c r="FB2" s="44"/>
      <c r="FC2" s="44"/>
      <c r="FG2" s="51"/>
      <c r="FI2" s="44"/>
      <c r="FJ2" s="44"/>
      <c r="FK2" s="44"/>
      <c r="FL2" s="44" t="s">
        <v>196</v>
      </c>
      <c r="FM2" s="44"/>
      <c r="FN2" s="44"/>
      <c r="FO2" s="44"/>
      <c r="FP2" s="44"/>
      <c r="FQ2" s="44"/>
      <c r="FR2" s="44"/>
      <c r="FS2" s="44"/>
      <c r="FT2" s="44"/>
      <c r="FU2" s="44"/>
      <c r="FV2" s="44" t="s">
        <v>196</v>
      </c>
      <c r="FW2" s="44"/>
      <c r="FX2" s="44"/>
      <c r="FY2" s="44"/>
      <c r="FZ2" s="44"/>
      <c r="GC2" s="51"/>
      <c r="GE2" s="26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Z2" s="51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</row>
    <row r="3" spans="1:228" ht="14">
      <c r="B3" s="51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Y3" s="51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V3" s="51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S3" s="51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P3" s="51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M3" s="51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J3" s="51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G3" s="51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C3" s="51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Z3" s="51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</row>
    <row r="4" spans="1:228" ht="14">
      <c r="B4" s="51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Y4" s="51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V4" s="51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S4" s="51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P4" s="51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M4" s="51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J4" s="51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G4" s="51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C4" s="51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Z4" s="51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</row>
    <row r="5" spans="1:228">
      <c r="F5" s="27"/>
      <c r="S5" s="28">
        <v>0</v>
      </c>
      <c r="U5" s="29" t="s">
        <v>76</v>
      </c>
      <c r="AC5" s="27"/>
      <c r="AP5" s="28">
        <v>0</v>
      </c>
      <c r="AR5" s="29" t="s">
        <v>76</v>
      </c>
      <c r="AZ5" s="27"/>
      <c r="BM5" s="28">
        <v>0</v>
      </c>
      <c r="BO5" s="29" t="s">
        <v>76</v>
      </c>
      <c r="BW5" s="27"/>
      <c r="CJ5" s="28">
        <v>0</v>
      </c>
      <c r="CL5" s="29" t="s">
        <v>76</v>
      </c>
      <c r="CT5" s="27"/>
      <c r="DG5" s="28">
        <v>0</v>
      </c>
      <c r="DI5" s="29" t="s">
        <v>76</v>
      </c>
      <c r="DQ5" s="27"/>
      <c r="ED5" s="28">
        <v>0</v>
      </c>
      <c r="EF5" s="29" t="s">
        <v>76</v>
      </c>
      <c r="EN5" s="27"/>
      <c r="FA5" s="28">
        <v>0</v>
      </c>
      <c r="FC5" s="29" t="s">
        <v>76</v>
      </c>
      <c r="FK5" s="27"/>
      <c r="FX5" s="28">
        <v>0</v>
      </c>
      <c r="FZ5" s="29" t="s">
        <v>76</v>
      </c>
      <c r="GG5" s="27"/>
      <c r="GT5" s="28"/>
      <c r="GV5" s="29" t="s">
        <v>76</v>
      </c>
      <c r="HD5" s="27"/>
      <c r="HQ5" s="28"/>
      <c r="HS5" s="29" t="s">
        <v>76</v>
      </c>
    </row>
    <row r="6" spans="1:228" ht="12.75" customHeight="1">
      <c r="A6" s="76" t="s">
        <v>176</v>
      </c>
      <c r="B6" s="76"/>
      <c r="C6" s="76"/>
      <c r="D6" s="95" t="s">
        <v>165</v>
      </c>
      <c r="E6" s="84" t="s">
        <v>166</v>
      </c>
      <c r="F6" s="85"/>
      <c r="G6" s="85"/>
      <c r="H6" s="85"/>
      <c r="I6" s="85"/>
      <c r="J6" s="85"/>
      <c r="K6" s="85"/>
      <c r="L6" s="85"/>
      <c r="M6" s="85" t="s">
        <v>229</v>
      </c>
      <c r="N6" s="85"/>
      <c r="O6" s="85"/>
      <c r="P6" s="85"/>
      <c r="Q6" s="85"/>
      <c r="R6" s="85"/>
      <c r="S6" s="85"/>
      <c r="T6" s="85"/>
      <c r="U6" s="97" t="s">
        <v>167</v>
      </c>
      <c r="V6" s="86" t="s">
        <v>208</v>
      </c>
      <c r="W6" s="76" t="s">
        <v>176</v>
      </c>
      <c r="X6" s="76"/>
      <c r="Y6" s="76"/>
      <c r="Z6" s="77"/>
      <c r="AA6" s="95" t="s">
        <v>167</v>
      </c>
      <c r="AB6" s="84" t="s">
        <v>168</v>
      </c>
      <c r="AC6" s="85"/>
      <c r="AD6" s="85"/>
      <c r="AE6" s="85"/>
      <c r="AF6" s="85"/>
      <c r="AG6" s="85"/>
      <c r="AH6" s="85"/>
      <c r="AI6" s="85"/>
      <c r="AJ6" s="85" t="s">
        <v>230</v>
      </c>
      <c r="AK6" s="85"/>
      <c r="AL6" s="85"/>
      <c r="AM6" s="85"/>
      <c r="AN6" s="85"/>
      <c r="AO6" s="85"/>
      <c r="AP6" s="85"/>
      <c r="AQ6" s="85"/>
      <c r="AR6" s="97" t="s">
        <v>103</v>
      </c>
      <c r="AS6" s="86" t="s">
        <v>208</v>
      </c>
      <c r="AT6" s="76" t="s">
        <v>176</v>
      </c>
      <c r="AU6" s="76"/>
      <c r="AV6" s="76"/>
      <c r="AW6" s="77"/>
      <c r="AX6" s="95" t="s">
        <v>103</v>
      </c>
      <c r="AY6" s="84" t="s">
        <v>102</v>
      </c>
      <c r="AZ6" s="85"/>
      <c r="BA6" s="85"/>
      <c r="BB6" s="85"/>
      <c r="BC6" s="85"/>
      <c r="BD6" s="85"/>
      <c r="BE6" s="85"/>
      <c r="BF6" s="85"/>
      <c r="BG6" s="85" t="s">
        <v>231</v>
      </c>
      <c r="BH6" s="85"/>
      <c r="BI6" s="85"/>
      <c r="BJ6" s="85"/>
      <c r="BK6" s="85"/>
      <c r="BL6" s="85"/>
      <c r="BM6" s="85"/>
      <c r="BN6" s="85"/>
      <c r="BO6" s="97" t="s">
        <v>101</v>
      </c>
      <c r="BP6" s="86" t="s">
        <v>208</v>
      </c>
      <c r="BQ6" s="76" t="s">
        <v>176</v>
      </c>
      <c r="BR6" s="76"/>
      <c r="BS6" s="76"/>
      <c r="BT6" s="77"/>
      <c r="BU6" s="95" t="s">
        <v>101</v>
      </c>
      <c r="BV6" s="84" t="s">
        <v>100</v>
      </c>
      <c r="BW6" s="85"/>
      <c r="BX6" s="85"/>
      <c r="BY6" s="85"/>
      <c r="BZ6" s="85"/>
      <c r="CA6" s="85"/>
      <c r="CB6" s="85"/>
      <c r="CC6" s="85"/>
      <c r="CD6" s="85" t="s">
        <v>100</v>
      </c>
      <c r="CE6" s="85"/>
      <c r="CF6" s="85"/>
      <c r="CG6" s="85"/>
      <c r="CH6" s="85"/>
      <c r="CI6" s="85"/>
      <c r="CJ6" s="85"/>
      <c r="CK6" s="85"/>
      <c r="CL6" s="97" t="s">
        <v>99</v>
      </c>
      <c r="CM6" s="86" t="s">
        <v>208</v>
      </c>
      <c r="CN6" s="76" t="s">
        <v>176</v>
      </c>
      <c r="CO6" s="76"/>
      <c r="CP6" s="76"/>
      <c r="CQ6" s="77"/>
      <c r="CR6" s="95" t="s">
        <v>99</v>
      </c>
      <c r="CS6" s="84" t="s">
        <v>98</v>
      </c>
      <c r="CT6" s="85"/>
      <c r="CU6" s="85"/>
      <c r="CV6" s="85"/>
      <c r="CW6" s="85"/>
      <c r="CX6" s="85"/>
      <c r="CY6" s="85"/>
      <c r="CZ6" s="85"/>
      <c r="DA6" s="85" t="s">
        <v>232</v>
      </c>
      <c r="DB6" s="85"/>
      <c r="DC6" s="85"/>
      <c r="DD6" s="85"/>
      <c r="DE6" s="85"/>
      <c r="DF6" s="85"/>
      <c r="DG6" s="85"/>
      <c r="DH6" s="85"/>
      <c r="DI6" s="97" t="s">
        <v>97</v>
      </c>
      <c r="DJ6" s="86" t="s">
        <v>208</v>
      </c>
      <c r="DK6" s="76" t="s">
        <v>176</v>
      </c>
      <c r="DL6" s="76"/>
      <c r="DM6" s="76"/>
      <c r="DN6" s="77"/>
      <c r="DO6" s="95" t="s">
        <v>97</v>
      </c>
      <c r="DP6" s="84" t="s">
        <v>171</v>
      </c>
      <c r="DQ6" s="85"/>
      <c r="DR6" s="85"/>
      <c r="DS6" s="85"/>
      <c r="DT6" s="85"/>
      <c r="DU6" s="85"/>
      <c r="DV6" s="85"/>
      <c r="DW6" s="85"/>
      <c r="DX6" s="85" t="s">
        <v>233</v>
      </c>
      <c r="DY6" s="85"/>
      <c r="DZ6" s="85"/>
      <c r="EA6" s="85"/>
      <c r="EB6" s="85"/>
      <c r="EC6" s="85"/>
      <c r="ED6" s="85"/>
      <c r="EE6" s="85"/>
      <c r="EF6" s="97" t="s">
        <v>96</v>
      </c>
      <c r="EG6" s="86" t="s">
        <v>208</v>
      </c>
      <c r="EH6" s="76" t="s">
        <v>176</v>
      </c>
      <c r="EI6" s="76"/>
      <c r="EJ6" s="76"/>
      <c r="EK6" s="77"/>
      <c r="EL6" s="95" t="s">
        <v>96</v>
      </c>
      <c r="EM6" s="84" t="s">
        <v>95</v>
      </c>
      <c r="EN6" s="85"/>
      <c r="EO6" s="85"/>
      <c r="EP6" s="85"/>
      <c r="EQ6" s="85"/>
      <c r="ER6" s="85"/>
      <c r="ES6" s="85"/>
      <c r="ET6" s="85"/>
      <c r="EU6" s="85" t="s">
        <v>234</v>
      </c>
      <c r="EV6" s="85"/>
      <c r="EW6" s="85"/>
      <c r="EX6" s="85"/>
      <c r="EY6" s="85"/>
      <c r="EZ6" s="85"/>
      <c r="FA6" s="85"/>
      <c r="FB6" s="85"/>
      <c r="FC6" s="97" t="s">
        <v>94</v>
      </c>
      <c r="FD6" s="86" t="s">
        <v>208</v>
      </c>
      <c r="FE6" s="76" t="s">
        <v>176</v>
      </c>
      <c r="FF6" s="76"/>
      <c r="FG6" s="76"/>
      <c r="FH6" s="77"/>
      <c r="FI6" s="95" t="s">
        <v>94</v>
      </c>
      <c r="FJ6" s="84" t="s">
        <v>92</v>
      </c>
      <c r="FK6" s="85"/>
      <c r="FL6" s="85"/>
      <c r="FM6" s="85"/>
      <c r="FN6" s="85"/>
      <c r="FO6" s="85"/>
      <c r="FP6" s="85"/>
      <c r="FQ6" s="85"/>
      <c r="FR6" s="85" t="s">
        <v>235</v>
      </c>
      <c r="FS6" s="85"/>
      <c r="FT6" s="85"/>
      <c r="FU6" s="85"/>
      <c r="FV6" s="85"/>
      <c r="FW6" s="85"/>
      <c r="FX6" s="85"/>
      <c r="FY6" s="85"/>
      <c r="FZ6" s="97" t="s">
        <v>93</v>
      </c>
      <c r="GA6" s="86" t="s">
        <v>208</v>
      </c>
      <c r="GB6" s="76" t="s">
        <v>176</v>
      </c>
      <c r="GC6" s="76"/>
      <c r="GD6" s="76"/>
      <c r="GE6" s="97" t="s">
        <v>93</v>
      </c>
      <c r="GF6" s="84" t="s">
        <v>236</v>
      </c>
      <c r="GG6" s="85"/>
      <c r="GH6" s="85"/>
      <c r="GI6" s="85"/>
      <c r="GJ6" s="85"/>
      <c r="GK6" s="85"/>
      <c r="GL6" s="85"/>
      <c r="GM6" s="85"/>
      <c r="GN6" s="85" t="s">
        <v>237</v>
      </c>
      <c r="GO6" s="85"/>
      <c r="GP6" s="85"/>
      <c r="GQ6" s="85"/>
      <c r="GR6" s="85"/>
      <c r="GS6" s="85"/>
      <c r="GT6" s="85"/>
      <c r="GU6" s="117"/>
      <c r="GV6" s="97" t="s">
        <v>238</v>
      </c>
      <c r="GW6" s="86" t="s">
        <v>176</v>
      </c>
      <c r="GX6" s="76" t="s">
        <v>176</v>
      </c>
      <c r="GY6" s="76"/>
      <c r="GZ6" s="76"/>
      <c r="HA6" s="77"/>
      <c r="HB6" s="95" t="s">
        <v>238</v>
      </c>
      <c r="HC6" s="84" t="s">
        <v>239</v>
      </c>
      <c r="HD6" s="85"/>
      <c r="HE6" s="85"/>
      <c r="HF6" s="85"/>
      <c r="HG6" s="85"/>
      <c r="HH6" s="85"/>
      <c r="HI6" s="85"/>
      <c r="HJ6" s="85"/>
      <c r="HK6" s="85" t="s">
        <v>240</v>
      </c>
      <c r="HL6" s="85"/>
      <c r="HM6" s="85"/>
      <c r="HN6" s="85"/>
      <c r="HO6" s="85"/>
      <c r="HP6" s="85"/>
      <c r="HQ6" s="85"/>
      <c r="HR6" s="85"/>
      <c r="HS6" s="97" t="s">
        <v>241</v>
      </c>
      <c r="HT6" s="86" t="s">
        <v>176</v>
      </c>
    </row>
    <row r="7" spans="1:228" ht="12.75" customHeight="1">
      <c r="A7" s="78"/>
      <c r="B7" s="78"/>
      <c r="C7" s="78"/>
      <c r="D7" s="96"/>
      <c r="E7" s="82" t="s">
        <v>209</v>
      </c>
      <c r="F7" s="89"/>
      <c r="G7" s="89"/>
      <c r="H7" s="90"/>
      <c r="I7" s="82" t="s">
        <v>0</v>
      </c>
      <c r="J7" s="83"/>
      <c r="K7" s="83"/>
      <c r="L7" s="83"/>
      <c r="M7" s="83" t="s">
        <v>195</v>
      </c>
      <c r="N7" s="83"/>
      <c r="O7" s="83"/>
      <c r="P7" s="83"/>
      <c r="Q7" s="83"/>
      <c r="R7" s="102"/>
      <c r="S7" s="82" t="s">
        <v>1</v>
      </c>
      <c r="T7" s="83"/>
      <c r="U7" s="97"/>
      <c r="V7" s="87"/>
      <c r="W7" s="78"/>
      <c r="X7" s="78"/>
      <c r="Y7" s="78"/>
      <c r="Z7" s="79"/>
      <c r="AA7" s="96"/>
      <c r="AB7" s="82" t="s">
        <v>179</v>
      </c>
      <c r="AC7" s="89"/>
      <c r="AD7" s="89"/>
      <c r="AE7" s="90"/>
      <c r="AF7" s="82" t="s">
        <v>0</v>
      </c>
      <c r="AG7" s="83"/>
      <c r="AH7" s="83"/>
      <c r="AI7" s="83"/>
      <c r="AJ7" s="83" t="s">
        <v>195</v>
      </c>
      <c r="AK7" s="83"/>
      <c r="AL7" s="83"/>
      <c r="AM7" s="83"/>
      <c r="AN7" s="83"/>
      <c r="AO7" s="102"/>
      <c r="AP7" s="82" t="s">
        <v>1</v>
      </c>
      <c r="AQ7" s="83"/>
      <c r="AR7" s="97"/>
      <c r="AS7" s="87"/>
      <c r="AT7" s="78"/>
      <c r="AU7" s="78"/>
      <c r="AV7" s="78"/>
      <c r="AW7" s="79"/>
      <c r="AX7" s="96"/>
      <c r="AY7" s="82" t="s">
        <v>179</v>
      </c>
      <c r="AZ7" s="89"/>
      <c r="BA7" s="89"/>
      <c r="BB7" s="90"/>
      <c r="BC7" s="82" t="s">
        <v>0</v>
      </c>
      <c r="BD7" s="83"/>
      <c r="BE7" s="83"/>
      <c r="BF7" s="83"/>
      <c r="BG7" s="83" t="s">
        <v>195</v>
      </c>
      <c r="BH7" s="83"/>
      <c r="BI7" s="83"/>
      <c r="BJ7" s="83"/>
      <c r="BK7" s="83"/>
      <c r="BL7" s="102"/>
      <c r="BM7" s="82" t="s">
        <v>1</v>
      </c>
      <c r="BN7" s="83"/>
      <c r="BO7" s="97"/>
      <c r="BP7" s="87"/>
      <c r="BQ7" s="78"/>
      <c r="BR7" s="78"/>
      <c r="BS7" s="78"/>
      <c r="BT7" s="79"/>
      <c r="BU7" s="96"/>
      <c r="BV7" s="82" t="s">
        <v>179</v>
      </c>
      <c r="BW7" s="89"/>
      <c r="BX7" s="89"/>
      <c r="BY7" s="90"/>
      <c r="BZ7" s="82" t="s">
        <v>0</v>
      </c>
      <c r="CA7" s="83"/>
      <c r="CB7" s="83"/>
      <c r="CC7" s="83"/>
      <c r="CD7" s="83" t="s">
        <v>195</v>
      </c>
      <c r="CE7" s="83"/>
      <c r="CF7" s="83"/>
      <c r="CG7" s="83"/>
      <c r="CH7" s="83"/>
      <c r="CI7" s="102"/>
      <c r="CJ7" s="82" t="s">
        <v>1</v>
      </c>
      <c r="CK7" s="83"/>
      <c r="CL7" s="97"/>
      <c r="CM7" s="87"/>
      <c r="CN7" s="78"/>
      <c r="CO7" s="78"/>
      <c r="CP7" s="78"/>
      <c r="CQ7" s="79"/>
      <c r="CR7" s="96"/>
      <c r="CS7" s="82" t="s">
        <v>179</v>
      </c>
      <c r="CT7" s="89"/>
      <c r="CU7" s="89"/>
      <c r="CV7" s="90"/>
      <c r="CW7" s="82" t="s">
        <v>0</v>
      </c>
      <c r="CX7" s="83"/>
      <c r="CY7" s="83"/>
      <c r="CZ7" s="83"/>
      <c r="DA7" s="83" t="s">
        <v>195</v>
      </c>
      <c r="DB7" s="83"/>
      <c r="DC7" s="83"/>
      <c r="DD7" s="83"/>
      <c r="DE7" s="83"/>
      <c r="DF7" s="102"/>
      <c r="DG7" s="82" t="s">
        <v>1</v>
      </c>
      <c r="DH7" s="83"/>
      <c r="DI7" s="97"/>
      <c r="DJ7" s="87"/>
      <c r="DK7" s="78"/>
      <c r="DL7" s="78"/>
      <c r="DM7" s="78"/>
      <c r="DN7" s="79"/>
      <c r="DO7" s="96"/>
      <c r="DP7" s="82" t="s">
        <v>179</v>
      </c>
      <c r="DQ7" s="89"/>
      <c r="DR7" s="89"/>
      <c r="DS7" s="90"/>
      <c r="DT7" s="82" t="s">
        <v>0</v>
      </c>
      <c r="DU7" s="83"/>
      <c r="DV7" s="83"/>
      <c r="DW7" s="83"/>
      <c r="DX7" s="83" t="s">
        <v>195</v>
      </c>
      <c r="DY7" s="83"/>
      <c r="DZ7" s="83"/>
      <c r="EA7" s="83"/>
      <c r="EB7" s="83"/>
      <c r="EC7" s="102"/>
      <c r="ED7" s="82" t="s">
        <v>1</v>
      </c>
      <c r="EE7" s="83"/>
      <c r="EF7" s="97"/>
      <c r="EG7" s="87"/>
      <c r="EH7" s="78"/>
      <c r="EI7" s="78"/>
      <c r="EJ7" s="78"/>
      <c r="EK7" s="79"/>
      <c r="EL7" s="96"/>
      <c r="EM7" s="82" t="s">
        <v>179</v>
      </c>
      <c r="EN7" s="89"/>
      <c r="EO7" s="89"/>
      <c r="EP7" s="90"/>
      <c r="EQ7" s="82" t="s">
        <v>0</v>
      </c>
      <c r="ER7" s="83"/>
      <c r="ES7" s="83"/>
      <c r="ET7" s="83"/>
      <c r="EU7" s="83" t="s">
        <v>195</v>
      </c>
      <c r="EV7" s="83"/>
      <c r="EW7" s="83"/>
      <c r="EX7" s="83"/>
      <c r="EY7" s="83"/>
      <c r="EZ7" s="102"/>
      <c r="FA7" s="82" t="s">
        <v>1</v>
      </c>
      <c r="FB7" s="83"/>
      <c r="FC7" s="97"/>
      <c r="FD7" s="87"/>
      <c r="FE7" s="78"/>
      <c r="FF7" s="78"/>
      <c r="FG7" s="78"/>
      <c r="FH7" s="79"/>
      <c r="FI7" s="96"/>
      <c r="FJ7" s="82" t="s">
        <v>179</v>
      </c>
      <c r="FK7" s="89"/>
      <c r="FL7" s="89"/>
      <c r="FM7" s="90"/>
      <c r="FN7" s="82" t="s">
        <v>0</v>
      </c>
      <c r="FO7" s="83"/>
      <c r="FP7" s="83"/>
      <c r="FQ7" s="83"/>
      <c r="FR7" s="83" t="s">
        <v>195</v>
      </c>
      <c r="FS7" s="83"/>
      <c r="FT7" s="83"/>
      <c r="FU7" s="83"/>
      <c r="FV7" s="83"/>
      <c r="FW7" s="102"/>
      <c r="FX7" s="82" t="s">
        <v>1</v>
      </c>
      <c r="FY7" s="83"/>
      <c r="FZ7" s="97"/>
      <c r="GA7" s="87"/>
      <c r="GB7" s="78"/>
      <c r="GC7" s="78"/>
      <c r="GD7" s="78"/>
      <c r="GE7" s="97"/>
      <c r="GF7" s="82" t="s">
        <v>178</v>
      </c>
      <c r="GG7" s="89"/>
      <c r="GH7" s="89"/>
      <c r="GI7" s="90"/>
      <c r="GJ7" s="82" t="s">
        <v>0</v>
      </c>
      <c r="GK7" s="83"/>
      <c r="GL7" s="83"/>
      <c r="GM7" s="83"/>
      <c r="GN7" s="83" t="s">
        <v>195</v>
      </c>
      <c r="GO7" s="83"/>
      <c r="GP7" s="83"/>
      <c r="GQ7" s="83"/>
      <c r="GR7" s="83"/>
      <c r="GS7" s="102"/>
      <c r="GT7" s="82" t="s">
        <v>1</v>
      </c>
      <c r="GU7" s="83"/>
      <c r="GV7" s="97"/>
      <c r="GW7" s="87"/>
      <c r="GX7" s="78"/>
      <c r="GY7" s="78"/>
      <c r="GZ7" s="78"/>
      <c r="HA7" s="79"/>
      <c r="HB7" s="96"/>
      <c r="HC7" s="82" t="s">
        <v>178</v>
      </c>
      <c r="HD7" s="89"/>
      <c r="HE7" s="89"/>
      <c r="HF7" s="90"/>
      <c r="HG7" s="82" t="s">
        <v>0</v>
      </c>
      <c r="HH7" s="83"/>
      <c r="HI7" s="83"/>
      <c r="HJ7" s="83"/>
      <c r="HK7" s="83" t="s">
        <v>195</v>
      </c>
      <c r="HL7" s="83"/>
      <c r="HM7" s="83"/>
      <c r="HN7" s="83"/>
      <c r="HO7" s="83"/>
      <c r="HP7" s="102"/>
      <c r="HQ7" s="82" t="s">
        <v>1</v>
      </c>
      <c r="HR7" s="83"/>
      <c r="HS7" s="97"/>
      <c r="HT7" s="87"/>
    </row>
    <row r="8" spans="1:228" ht="12.75" customHeight="1">
      <c r="A8" s="78"/>
      <c r="B8" s="78"/>
      <c r="C8" s="78"/>
      <c r="D8" s="96"/>
      <c r="E8" s="91" t="s">
        <v>8</v>
      </c>
      <c r="F8" s="91" t="s">
        <v>9</v>
      </c>
      <c r="G8" s="93" t="s">
        <v>2</v>
      </c>
      <c r="H8" s="93" t="s">
        <v>3</v>
      </c>
      <c r="I8" s="9" t="s">
        <v>4</v>
      </c>
      <c r="J8" s="9"/>
      <c r="K8" s="9"/>
      <c r="L8" s="49"/>
      <c r="M8" s="46" t="s">
        <v>5</v>
      </c>
      <c r="N8" s="9"/>
      <c r="O8" s="9"/>
      <c r="P8" s="9"/>
      <c r="Q8" s="99" t="s">
        <v>6</v>
      </c>
      <c r="R8" s="91" t="s">
        <v>3</v>
      </c>
      <c r="S8" s="93" t="s">
        <v>7</v>
      </c>
      <c r="T8" s="93" t="s">
        <v>3</v>
      </c>
      <c r="U8" s="97"/>
      <c r="V8" s="87"/>
      <c r="W8" s="78"/>
      <c r="X8" s="78"/>
      <c r="Y8" s="78"/>
      <c r="Z8" s="79"/>
      <c r="AA8" s="96"/>
      <c r="AB8" s="91" t="s">
        <v>8</v>
      </c>
      <c r="AC8" s="91" t="s">
        <v>9</v>
      </c>
      <c r="AD8" s="93" t="s">
        <v>2</v>
      </c>
      <c r="AE8" s="93" t="s">
        <v>3</v>
      </c>
      <c r="AF8" s="9" t="s">
        <v>4</v>
      </c>
      <c r="AG8" s="9"/>
      <c r="AH8" s="9"/>
      <c r="AI8" s="49"/>
      <c r="AJ8" s="46" t="s">
        <v>5</v>
      </c>
      <c r="AK8" s="9"/>
      <c r="AL8" s="9"/>
      <c r="AM8" s="9"/>
      <c r="AN8" s="99" t="s">
        <v>6</v>
      </c>
      <c r="AO8" s="91" t="s">
        <v>3</v>
      </c>
      <c r="AP8" s="93" t="s">
        <v>7</v>
      </c>
      <c r="AQ8" s="93" t="s">
        <v>3</v>
      </c>
      <c r="AR8" s="97"/>
      <c r="AS8" s="87"/>
      <c r="AT8" s="78"/>
      <c r="AU8" s="78"/>
      <c r="AV8" s="78"/>
      <c r="AW8" s="79"/>
      <c r="AX8" s="96"/>
      <c r="AY8" s="91" t="s">
        <v>8</v>
      </c>
      <c r="AZ8" s="91" t="s">
        <v>9</v>
      </c>
      <c r="BA8" s="93" t="s">
        <v>2</v>
      </c>
      <c r="BB8" s="93" t="s">
        <v>3</v>
      </c>
      <c r="BC8" s="9" t="s">
        <v>4</v>
      </c>
      <c r="BD8" s="9"/>
      <c r="BE8" s="9"/>
      <c r="BF8" s="49"/>
      <c r="BG8" s="46" t="s">
        <v>5</v>
      </c>
      <c r="BH8" s="9"/>
      <c r="BI8" s="9"/>
      <c r="BJ8" s="9"/>
      <c r="BK8" s="99" t="s">
        <v>6</v>
      </c>
      <c r="BL8" s="91" t="s">
        <v>3</v>
      </c>
      <c r="BM8" s="93" t="s">
        <v>7</v>
      </c>
      <c r="BN8" s="93" t="s">
        <v>3</v>
      </c>
      <c r="BO8" s="97"/>
      <c r="BP8" s="87"/>
      <c r="BQ8" s="78"/>
      <c r="BR8" s="78"/>
      <c r="BS8" s="78"/>
      <c r="BT8" s="79"/>
      <c r="BU8" s="96"/>
      <c r="BV8" s="91" t="s">
        <v>8</v>
      </c>
      <c r="BW8" s="91" t="s">
        <v>9</v>
      </c>
      <c r="BX8" s="93" t="s">
        <v>2</v>
      </c>
      <c r="BY8" s="93" t="s">
        <v>3</v>
      </c>
      <c r="BZ8" s="9" t="s">
        <v>4</v>
      </c>
      <c r="CA8" s="9"/>
      <c r="CB8" s="9"/>
      <c r="CC8" s="49"/>
      <c r="CD8" s="46" t="s">
        <v>5</v>
      </c>
      <c r="CE8" s="9"/>
      <c r="CF8" s="9"/>
      <c r="CG8" s="9"/>
      <c r="CH8" s="99" t="s">
        <v>6</v>
      </c>
      <c r="CI8" s="91" t="s">
        <v>3</v>
      </c>
      <c r="CJ8" s="93" t="s">
        <v>7</v>
      </c>
      <c r="CK8" s="93" t="s">
        <v>3</v>
      </c>
      <c r="CL8" s="97"/>
      <c r="CM8" s="87"/>
      <c r="CN8" s="78"/>
      <c r="CO8" s="78"/>
      <c r="CP8" s="78"/>
      <c r="CQ8" s="79"/>
      <c r="CR8" s="96"/>
      <c r="CS8" s="91" t="s">
        <v>8</v>
      </c>
      <c r="CT8" s="91" t="s">
        <v>9</v>
      </c>
      <c r="CU8" s="93" t="s">
        <v>2</v>
      </c>
      <c r="CV8" s="93" t="s">
        <v>3</v>
      </c>
      <c r="CW8" s="9" t="s">
        <v>4</v>
      </c>
      <c r="CX8" s="9"/>
      <c r="CY8" s="9"/>
      <c r="CZ8" s="49"/>
      <c r="DA8" s="46" t="s">
        <v>5</v>
      </c>
      <c r="DB8" s="9"/>
      <c r="DC8" s="9"/>
      <c r="DD8" s="9"/>
      <c r="DE8" s="99" t="s">
        <v>6</v>
      </c>
      <c r="DF8" s="91" t="s">
        <v>3</v>
      </c>
      <c r="DG8" s="93" t="s">
        <v>7</v>
      </c>
      <c r="DH8" s="93" t="s">
        <v>3</v>
      </c>
      <c r="DI8" s="97"/>
      <c r="DJ8" s="87"/>
      <c r="DK8" s="78"/>
      <c r="DL8" s="78"/>
      <c r="DM8" s="78"/>
      <c r="DN8" s="79"/>
      <c r="DO8" s="96"/>
      <c r="DP8" s="91" t="s">
        <v>8</v>
      </c>
      <c r="DQ8" s="91" t="s">
        <v>9</v>
      </c>
      <c r="DR8" s="93" t="s">
        <v>2</v>
      </c>
      <c r="DS8" s="93" t="s">
        <v>3</v>
      </c>
      <c r="DT8" s="9" t="s">
        <v>4</v>
      </c>
      <c r="DU8" s="9"/>
      <c r="DV8" s="9"/>
      <c r="DW8" s="49"/>
      <c r="DX8" s="46" t="s">
        <v>5</v>
      </c>
      <c r="DY8" s="9"/>
      <c r="DZ8" s="9"/>
      <c r="EA8" s="9"/>
      <c r="EB8" s="99" t="s">
        <v>6</v>
      </c>
      <c r="EC8" s="91" t="s">
        <v>3</v>
      </c>
      <c r="ED8" s="93" t="s">
        <v>7</v>
      </c>
      <c r="EE8" s="93" t="s">
        <v>3</v>
      </c>
      <c r="EF8" s="97"/>
      <c r="EG8" s="87"/>
      <c r="EH8" s="78"/>
      <c r="EI8" s="78"/>
      <c r="EJ8" s="78"/>
      <c r="EK8" s="79"/>
      <c r="EL8" s="96"/>
      <c r="EM8" s="91" t="s">
        <v>8</v>
      </c>
      <c r="EN8" s="91" t="s">
        <v>9</v>
      </c>
      <c r="EO8" s="93" t="s">
        <v>2</v>
      </c>
      <c r="EP8" s="93" t="s">
        <v>3</v>
      </c>
      <c r="EQ8" s="9" t="s">
        <v>4</v>
      </c>
      <c r="ER8" s="9"/>
      <c r="ES8" s="9"/>
      <c r="ET8" s="49"/>
      <c r="EU8" s="46" t="s">
        <v>5</v>
      </c>
      <c r="EV8" s="9"/>
      <c r="EW8" s="9"/>
      <c r="EX8" s="9"/>
      <c r="EY8" s="99" t="s">
        <v>6</v>
      </c>
      <c r="EZ8" s="91" t="s">
        <v>3</v>
      </c>
      <c r="FA8" s="93" t="s">
        <v>7</v>
      </c>
      <c r="FB8" s="93" t="s">
        <v>3</v>
      </c>
      <c r="FC8" s="97"/>
      <c r="FD8" s="87"/>
      <c r="FE8" s="78"/>
      <c r="FF8" s="78"/>
      <c r="FG8" s="78"/>
      <c r="FH8" s="79"/>
      <c r="FI8" s="96"/>
      <c r="FJ8" s="91" t="s">
        <v>8</v>
      </c>
      <c r="FK8" s="91" t="s">
        <v>9</v>
      </c>
      <c r="FL8" s="93" t="s">
        <v>2</v>
      </c>
      <c r="FM8" s="93" t="s">
        <v>3</v>
      </c>
      <c r="FN8" s="9" t="s">
        <v>4</v>
      </c>
      <c r="FO8" s="9"/>
      <c r="FP8" s="9"/>
      <c r="FQ8" s="49"/>
      <c r="FR8" s="46" t="s">
        <v>5</v>
      </c>
      <c r="FS8" s="9"/>
      <c r="FT8" s="9"/>
      <c r="FU8" s="9"/>
      <c r="FV8" s="99" t="s">
        <v>6</v>
      </c>
      <c r="FW8" s="91" t="s">
        <v>3</v>
      </c>
      <c r="FX8" s="93" t="s">
        <v>7</v>
      </c>
      <c r="FY8" s="93" t="s">
        <v>3</v>
      </c>
      <c r="FZ8" s="97"/>
      <c r="GA8" s="87"/>
      <c r="GB8" s="78"/>
      <c r="GC8" s="78"/>
      <c r="GD8" s="78"/>
      <c r="GE8" s="97"/>
      <c r="GF8" s="91" t="s">
        <v>8</v>
      </c>
      <c r="GG8" s="91" t="s">
        <v>9</v>
      </c>
      <c r="GH8" s="93" t="s">
        <v>2</v>
      </c>
      <c r="GI8" s="93" t="s">
        <v>3</v>
      </c>
      <c r="GJ8" s="9" t="s">
        <v>4</v>
      </c>
      <c r="GK8" s="9"/>
      <c r="GL8" s="9"/>
      <c r="GM8" s="49"/>
      <c r="GN8" s="46" t="s">
        <v>5</v>
      </c>
      <c r="GO8" s="9"/>
      <c r="GP8" s="9"/>
      <c r="GQ8" s="9"/>
      <c r="GR8" s="99" t="s">
        <v>6</v>
      </c>
      <c r="GS8" s="91" t="s">
        <v>3</v>
      </c>
      <c r="GT8" s="93" t="s">
        <v>7</v>
      </c>
      <c r="GU8" s="93" t="s">
        <v>3</v>
      </c>
      <c r="GV8" s="97"/>
      <c r="GW8" s="87"/>
      <c r="GX8" s="78"/>
      <c r="GY8" s="78"/>
      <c r="GZ8" s="78"/>
      <c r="HA8" s="79"/>
      <c r="HB8" s="96"/>
      <c r="HC8" s="91" t="s">
        <v>8</v>
      </c>
      <c r="HD8" s="91" t="s">
        <v>9</v>
      </c>
      <c r="HE8" s="93" t="s">
        <v>2</v>
      </c>
      <c r="HF8" s="93" t="s">
        <v>3</v>
      </c>
      <c r="HG8" s="9" t="s">
        <v>4</v>
      </c>
      <c r="HH8" s="9"/>
      <c r="HI8" s="9"/>
      <c r="HJ8" s="49"/>
      <c r="HK8" s="46" t="s">
        <v>5</v>
      </c>
      <c r="HL8" s="9"/>
      <c r="HM8" s="9"/>
      <c r="HN8" s="9"/>
      <c r="HO8" s="99" t="s">
        <v>6</v>
      </c>
      <c r="HP8" s="91" t="s">
        <v>3</v>
      </c>
      <c r="HQ8" s="93" t="s">
        <v>7</v>
      </c>
      <c r="HR8" s="93" t="s">
        <v>3</v>
      </c>
      <c r="HS8" s="97"/>
      <c r="HT8" s="87"/>
    </row>
    <row r="9" spans="1:228" ht="12.75" customHeight="1">
      <c r="A9" s="78"/>
      <c r="B9" s="78"/>
      <c r="C9" s="78"/>
      <c r="D9" s="96"/>
      <c r="E9" s="92"/>
      <c r="F9" s="92"/>
      <c r="G9" s="94"/>
      <c r="H9" s="91"/>
      <c r="I9" s="10" t="s">
        <v>10</v>
      </c>
      <c r="J9" s="10" t="s">
        <v>11</v>
      </c>
      <c r="K9" s="11" t="s">
        <v>12</v>
      </c>
      <c r="L9" s="50" t="s">
        <v>13</v>
      </c>
      <c r="M9" s="47" t="s">
        <v>14</v>
      </c>
      <c r="N9" s="10" t="s">
        <v>11</v>
      </c>
      <c r="O9" s="11" t="s">
        <v>12</v>
      </c>
      <c r="P9" s="10" t="s">
        <v>13</v>
      </c>
      <c r="Q9" s="100"/>
      <c r="R9" s="101"/>
      <c r="S9" s="91"/>
      <c r="T9" s="91"/>
      <c r="U9" s="98"/>
      <c r="V9" s="87"/>
      <c r="W9" s="78"/>
      <c r="X9" s="78"/>
      <c r="Y9" s="78"/>
      <c r="Z9" s="79"/>
      <c r="AA9" s="96"/>
      <c r="AB9" s="92"/>
      <c r="AC9" s="92"/>
      <c r="AD9" s="94"/>
      <c r="AE9" s="91"/>
      <c r="AF9" s="10" t="s">
        <v>10</v>
      </c>
      <c r="AG9" s="10" t="s">
        <v>11</v>
      </c>
      <c r="AH9" s="11" t="s">
        <v>12</v>
      </c>
      <c r="AI9" s="50" t="s">
        <v>13</v>
      </c>
      <c r="AJ9" s="47" t="s">
        <v>14</v>
      </c>
      <c r="AK9" s="10" t="s">
        <v>11</v>
      </c>
      <c r="AL9" s="11" t="s">
        <v>12</v>
      </c>
      <c r="AM9" s="10" t="s">
        <v>13</v>
      </c>
      <c r="AN9" s="100"/>
      <c r="AO9" s="101"/>
      <c r="AP9" s="91"/>
      <c r="AQ9" s="91"/>
      <c r="AR9" s="98"/>
      <c r="AS9" s="87"/>
      <c r="AT9" s="78"/>
      <c r="AU9" s="78"/>
      <c r="AV9" s="78"/>
      <c r="AW9" s="79"/>
      <c r="AX9" s="96"/>
      <c r="AY9" s="92"/>
      <c r="AZ9" s="92"/>
      <c r="BA9" s="94"/>
      <c r="BB9" s="91"/>
      <c r="BC9" s="10" t="s">
        <v>10</v>
      </c>
      <c r="BD9" s="10" t="s">
        <v>11</v>
      </c>
      <c r="BE9" s="11" t="s">
        <v>12</v>
      </c>
      <c r="BF9" s="50" t="s">
        <v>13</v>
      </c>
      <c r="BG9" s="47" t="s">
        <v>14</v>
      </c>
      <c r="BH9" s="10" t="s">
        <v>11</v>
      </c>
      <c r="BI9" s="11" t="s">
        <v>12</v>
      </c>
      <c r="BJ9" s="10" t="s">
        <v>13</v>
      </c>
      <c r="BK9" s="100"/>
      <c r="BL9" s="101"/>
      <c r="BM9" s="91"/>
      <c r="BN9" s="91"/>
      <c r="BO9" s="98"/>
      <c r="BP9" s="87"/>
      <c r="BQ9" s="78"/>
      <c r="BR9" s="78"/>
      <c r="BS9" s="78"/>
      <c r="BT9" s="79"/>
      <c r="BU9" s="96"/>
      <c r="BV9" s="92"/>
      <c r="BW9" s="92"/>
      <c r="BX9" s="94"/>
      <c r="BY9" s="91"/>
      <c r="BZ9" s="10" t="s">
        <v>10</v>
      </c>
      <c r="CA9" s="10" t="s">
        <v>11</v>
      </c>
      <c r="CB9" s="11" t="s">
        <v>12</v>
      </c>
      <c r="CC9" s="50" t="s">
        <v>13</v>
      </c>
      <c r="CD9" s="47" t="s">
        <v>14</v>
      </c>
      <c r="CE9" s="10" t="s">
        <v>11</v>
      </c>
      <c r="CF9" s="11" t="s">
        <v>12</v>
      </c>
      <c r="CG9" s="10" t="s">
        <v>13</v>
      </c>
      <c r="CH9" s="100"/>
      <c r="CI9" s="101"/>
      <c r="CJ9" s="91"/>
      <c r="CK9" s="91"/>
      <c r="CL9" s="98"/>
      <c r="CM9" s="87"/>
      <c r="CN9" s="78"/>
      <c r="CO9" s="78"/>
      <c r="CP9" s="78"/>
      <c r="CQ9" s="79"/>
      <c r="CR9" s="96"/>
      <c r="CS9" s="92"/>
      <c r="CT9" s="92"/>
      <c r="CU9" s="94"/>
      <c r="CV9" s="91"/>
      <c r="CW9" s="10" t="s">
        <v>10</v>
      </c>
      <c r="CX9" s="10" t="s">
        <v>11</v>
      </c>
      <c r="CY9" s="11" t="s">
        <v>12</v>
      </c>
      <c r="CZ9" s="50" t="s">
        <v>13</v>
      </c>
      <c r="DA9" s="47" t="s">
        <v>14</v>
      </c>
      <c r="DB9" s="10" t="s">
        <v>11</v>
      </c>
      <c r="DC9" s="11" t="s">
        <v>12</v>
      </c>
      <c r="DD9" s="10" t="s">
        <v>13</v>
      </c>
      <c r="DE9" s="100"/>
      <c r="DF9" s="101"/>
      <c r="DG9" s="91"/>
      <c r="DH9" s="91"/>
      <c r="DI9" s="98"/>
      <c r="DJ9" s="87"/>
      <c r="DK9" s="78"/>
      <c r="DL9" s="78"/>
      <c r="DM9" s="78"/>
      <c r="DN9" s="79"/>
      <c r="DO9" s="96"/>
      <c r="DP9" s="92"/>
      <c r="DQ9" s="92"/>
      <c r="DR9" s="94"/>
      <c r="DS9" s="91"/>
      <c r="DT9" s="10" t="s">
        <v>10</v>
      </c>
      <c r="DU9" s="10" t="s">
        <v>11</v>
      </c>
      <c r="DV9" s="11" t="s">
        <v>12</v>
      </c>
      <c r="DW9" s="50" t="s">
        <v>13</v>
      </c>
      <c r="DX9" s="47" t="s">
        <v>14</v>
      </c>
      <c r="DY9" s="10" t="s">
        <v>11</v>
      </c>
      <c r="DZ9" s="11" t="s">
        <v>12</v>
      </c>
      <c r="EA9" s="10" t="s">
        <v>13</v>
      </c>
      <c r="EB9" s="100"/>
      <c r="EC9" s="101"/>
      <c r="ED9" s="91"/>
      <c r="EE9" s="91"/>
      <c r="EF9" s="98"/>
      <c r="EG9" s="87"/>
      <c r="EH9" s="78"/>
      <c r="EI9" s="78"/>
      <c r="EJ9" s="78"/>
      <c r="EK9" s="79"/>
      <c r="EL9" s="96"/>
      <c r="EM9" s="92"/>
      <c r="EN9" s="92"/>
      <c r="EO9" s="94"/>
      <c r="EP9" s="91"/>
      <c r="EQ9" s="10" t="s">
        <v>10</v>
      </c>
      <c r="ER9" s="10" t="s">
        <v>11</v>
      </c>
      <c r="ES9" s="11" t="s">
        <v>12</v>
      </c>
      <c r="ET9" s="50" t="s">
        <v>13</v>
      </c>
      <c r="EU9" s="47" t="s">
        <v>14</v>
      </c>
      <c r="EV9" s="10" t="s">
        <v>11</v>
      </c>
      <c r="EW9" s="11" t="s">
        <v>12</v>
      </c>
      <c r="EX9" s="10" t="s">
        <v>13</v>
      </c>
      <c r="EY9" s="100"/>
      <c r="EZ9" s="101"/>
      <c r="FA9" s="91"/>
      <c r="FB9" s="91"/>
      <c r="FC9" s="98"/>
      <c r="FD9" s="87"/>
      <c r="FE9" s="78"/>
      <c r="FF9" s="78"/>
      <c r="FG9" s="78"/>
      <c r="FH9" s="79"/>
      <c r="FI9" s="96"/>
      <c r="FJ9" s="92"/>
      <c r="FK9" s="92"/>
      <c r="FL9" s="94"/>
      <c r="FM9" s="91"/>
      <c r="FN9" s="10" t="s">
        <v>10</v>
      </c>
      <c r="FO9" s="10" t="s">
        <v>11</v>
      </c>
      <c r="FP9" s="11" t="s">
        <v>12</v>
      </c>
      <c r="FQ9" s="50" t="s">
        <v>13</v>
      </c>
      <c r="FR9" s="47" t="s">
        <v>14</v>
      </c>
      <c r="FS9" s="10" t="s">
        <v>11</v>
      </c>
      <c r="FT9" s="11" t="s">
        <v>12</v>
      </c>
      <c r="FU9" s="10" t="s">
        <v>13</v>
      </c>
      <c r="FV9" s="100"/>
      <c r="FW9" s="101"/>
      <c r="FX9" s="91"/>
      <c r="FY9" s="91"/>
      <c r="FZ9" s="98"/>
      <c r="GA9" s="87"/>
      <c r="GB9" s="78"/>
      <c r="GC9" s="78"/>
      <c r="GD9" s="78"/>
      <c r="GE9" s="98"/>
      <c r="GF9" s="92"/>
      <c r="GG9" s="92"/>
      <c r="GH9" s="94"/>
      <c r="GI9" s="91"/>
      <c r="GJ9" s="10" t="s">
        <v>10</v>
      </c>
      <c r="GK9" s="10" t="s">
        <v>11</v>
      </c>
      <c r="GL9" s="11" t="s">
        <v>12</v>
      </c>
      <c r="GM9" s="50" t="s">
        <v>13</v>
      </c>
      <c r="GN9" s="10" t="s">
        <v>14</v>
      </c>
      <c r="GO9" s="10" t="s">
        <v>11</v>
      </c>
      <c r="GP9" s="11" t="s">
        <v>12</v>
      </c>
      <c r="GQ9" s="10" t="s">
        <v>13</v>
      </c>
      <c r="GR9" s="100"/>
      <c r="GS9" s="101"/>
      <c r="GT9" s="91"/>
      <c r="GU9" s="91"/>
      <c r="GV9" s="98"/>
      <c r="GW9" s="87"/>
      <c r="GX9" s="78"/>
      <c r="GY9" s="78"/>
      <c r="GZ9" s="78"/>
      <c r="HA9" s="79"/>
      <c r="HB9" s="96"/>
      <c r="HC9" s="92"/>
      <c r="HD9" s="92"/>
      <c r="HE9" s="94"/>
      <c r="HF9" s="91"/>
      <c r="HG9" s="10" t="s">
        <v>10</v>
      </c>
      <c r="HH9" s="10" t="s">
        <v>11</v>
      </c>
      <c r="HI9" s="11" t="s">
        <v>12</v>
      </c>
      <c r="HJ9" s="50" t="s">
        <v>13</v>
      </c>
      <c r="HK9" s="10" t="s">
        <v>14</v>
      </c>
      <c r="HL9" s="10" t="s">
        <v>11</v>
      </c>
      <c r="HM9" s="11" t="s">
        <v>12</v>
      </c>
      <c r="HN9" s="10" t="s">
        <v>13</v>
      </c>
      <c r="HO9" s="100"/>
      <c r="HP9" s="101"/>
      <c r="HQ9" s="91"/>
      <c r="HR9" s="91"/>
      <c r="HS9" s="98"/>
      <c r="HT9" s="87"/>
    </row>
    <row r="10" spans="1:228" ht="12.75" customHeight="1">
      <c r="A10" s="80"/>
      <c r="B10" s="80"/>
      <c r="C10" s="80"/>
      <c r="D10" s="60" t="s">
        <v>15</v>
      </c>
      <c r="E10" s="12" t="s">
        <v>16</v>
      </c>
      <c r="F10" s="12" t="s">
        <v>17</v>
      </c>
      <c r="G10" s="12" t="s">
        <v>180</v>
      </c>
      <c r="H10" s="12" t="s">
        <v>181</v>
      </c>
      <c r="I10" s="12" t="s">
        <v>18</v>
      </c>
      <c r="J10" s="12" t="s">
        <v>19</v>
      </c>
      <c r="K10" s="12" t="s">
        <v>182</v>
      </c>
      <c r="L10" s="13" t="s">
        <v>183</v>
      </c>
      <c r="M10" s="48" t="s">
        <v>184</v>
      </c>
      <c r="N10" s="12" t="s">
        <v>185</v>
      </c>
      <c r="O10" s="12" t="s">
        <v>186</v>
      </c>
      <c r="P10" s="12" t="s">
        <v>187</v>
      </c>
      <c r="Q10" s="12" t="s">
        <v>188</v>
      </c>
      <c r="R10" s="12" t="s">
        <v>189</v>
      </c>
      <c r="S10" s="12" t="s">
        <v>190</v>
      </c>
      <c r="T10" s="13" t="s">
        <v>191</v>
      </c>
      <c r="U10" s="61" t="s">
        <v>192</v>
      </c>
      <c r="V10" s="88"/>
      <c r="W10" s="78"/>
      <c r="X10" s="78"/>
      <c r="Y10" s="78"/>
      <c r="Z10" s="79"/>
      <c r="AA10" s="60" t="s">
        <v>15</v>
      </c>
      <c r="AB10" s="12" t="s">
        <v>16</v>
      </c>
      <c r="AC10" s="12" t="s">
        <v>17</v>
      </c>
      <c r="AD10" s="12" t="s">
        <v>180</v>
      </c>
      <c r="AE10" s="12" t="s">
        <v>181</v>
      </c>
      <c r="AF10" s="12" t="s">
        <v>18</v>
      </c>
      <c r="AG10" s="12" t="s">
        <v>19</v>
      </c>
      <c r="AH10" s="12" t="s">
        <v>182</v>
      </c>
      <c r="AI10" s="13" t="s">
        <v>183</v>
      </c>
      <c r="AJ10" s="48" t="s">
        <v>184</v>
      </c>
      <c r="AK10" s="12" t="s">
        <v>185</v>
      </c>
      <c r="AL10" s="12" t="s">
        <v>186</v>
      </c>
      <c r="AM10" s="12" t="s">
        <v>187</v>
      </c>
      <c r="AN10" s="12" t="s">
        <v>188</v>
      </c>
      <c r="AO10" s="12" t="s">
        <v>189</v>
      </c>
      <c r="AP10" s="12" t="s">
        <v>190</v>
      </c>
      <c r="AQ10" s="13" t="s">
        <v>191</v>
      </c>
      <c r="AR10" s="61" t="s">
        <v>192</v>
      </c>
      <c r="AS10" s="88"/>
      <c r="AT10" s="78"/>
      <c r="AU10" s="78"/>
      <c r="AV10" s="78"/>
      <c r="AW10" s="79"/>
      <c r="AX10" s="60" t="s">
        <v>15</v>
      </c>
      <c r="AY10" s="12" t="s">
        <v>16</v>
      </c>
      <c r="AZ10" s="12" t="s">
        <v>17</v>
      </c>
      <c r="BA10" s="12" t="s">
        <v>180</v>
      </c>
      <c r="BB10" s="12" t="s">
        <v>181</v>
      </c>
      <c r="BC10" s="12" t="s">
        <v>18</v>
      </c>
      <c r="BD10" s="12" t="s">
        <v>19</v>
      </c>
      <c r="BE10" s="12" t="s">
        <v>182</v>
      </c>
      <c r="BF10" s="13" t="s">
        <v>183</v>
      </c>
      <c r="BG10" s="48" t="s">
        <v>184</v>
      </c>
      <c r="BH10" s="12" t="s">
        <v>185</v>
      </c>
      <c r="BI10" s="12" t="s">
        <v>186</v>
      </c>
      <c r="BJ10" s="12" t="s">
        <v>187</v>
      </c>
      <c r="BK10" s="12" t="s">
        <v>188</v>
      </c>
      <c r="BL10" s="12" t="s">
        <v>189</v>
      </c>
      <c r="BM10" s="12" t="s">
        <v>190</v>
      </c>
      <c r="BN10" s="13" t="s">
        <v>191</v>
      </c>
      <c r="BO10" s="61" t="s">
        <v>192</v>
      </c>
      <c r="BP10" s="88"/>
      <c r="BQ10" s="78"/>
      <c r="BR10" s="78"/>
      <c r="BS10" s="78"/>
      <c r="BT10" s="79"/>
      <c r="BU10" s="60" t="s">
        <v>15</v>
      </c>
      <c r="BV10" s="12" t="s">
        <v>16</v>
      </c>
      <c r="BW10" s="12" t="s">
        <v>17</v>
      </c>
      <c r="BX10" s="12" t="s">
        <v>180</v>
      </c>
      <c r="BY10" s="12" t="s">
        <v>181</v>
      </c>
      <c r="BZ10" s="12" t="s">
        <v>18</v>
      </c>
      <c r="CA10" s="12" t="s">
        <v>19</v>
      </c>
      <c r="CB10" s="12" t="s">
        <v>182</v>
      </c>
      <c r="CC10" s="13" t="s">
        <v>183</v>
      </c>
      <c r="CD10" s="48" t="s">
        <v>184</v>
      </c>
      <c r="CE10" s="12" t="s">
        <v>185</v>
      </c>
      <c r="CF10" s="12" t="s">
        <v>186</v>
      </c>
      <c r="CG10" s="12" t="s">
        <v>187</v>
      </c>
      <c r="CH10" s="12" t="s">
        <v>188</v>
      </c>
      <c r="CI10" s="12" t="s">
        <v>189</v>
      </c>
      <c r="CJ10" s="12" t="s">
        <v>190</v>
      </c>
      <c r="CK10" s="13" t="s">
        <v>191</v>
      </c>
      <c r="CL10" s="61" t="s">
        <v>192</v>
      </c>
      <c r="CM10" s="88"/>
      <c r="CN10" s="78"/>
      <c r="CO10" s="78"/>
      <c r="CP10" s="78"/>
      <c r="CQ10" s="79"/>
      <c r="CR10" s="60" t="s">
        <v>15</v>
      </c>
      <c r="CS10" s="12" t="s">
        <v>16</v>
      </c>
      <c r="CT10" s="12" t="s">
        <v>17</v>
      </c>
      <c r="CU10" s="12" t="s">
        <v>180</v>
      </c>
      <c r="CV10" s="12" t="s">
        <v>181</v>
      </c>
      <c r="CW10" s="12" t="s">
        <v>18</v>
      </c>
      <c r="CX10" s="12" t="s">
        <v>19</v>
      </c>
      <c r="CY10" s="12" t="s">
        <v>182</v>
      </c>
      <c r="CZ10" s="13" t="s">
        <v>183</v>
      </c>
      <c r="DA10" s="48" t="s">
        <v>184</v>
      </c>
      <c r="DB10" s="12" t="s">
        <v>185</v>
      </c>
      <c r="DC10" s="12" t="s">
        <v>186</v>
      </c>
      <c r="DD10" s="12" t="s">
        <v>187</v>
      </c>
      <c r="DE10" s="12" t="s">
        <v>188</v>
      </c>
      <c r="DF10" s="12" t="s">
        <v>189</v>
      </c>
      <c r="DG10" s="12" t="s">
        <v>190</v>
      </c>
      <c r="DH10" s="13" t="s">
        <v>191</v>
      </c>
      <c r="DI10" s="61" t="s">
        <v>192</v>
      </c>
      <c r="DJ10" s="88"/>
      <c r="DK10" s="78"/>
      <c r="DL10" s="78"/>
      <c r="DM10" s="78"/>
      <c r="DN10" s="79"/>
      <c r="DO10" s="60" t="s">
        <v>15</v>
      </c>
      <c r="DP10" s="12" t="s">
        <v>16</v>
      </c>
      <c r="DQ10" s="12" t="s">
        <v>17</v>
      </c>
      <c r="DR10" s="12" t="s">
        <v>180</v>
      </c>
      <c r="DS10" s="12" t="s">
        <v>181</v>
      </c>
      <c r="DT10" s="12" t="s">
        <v>18</v>
      </c>
      <c r="DU10" s="12" t="s">
        <v>19</v>
      </c>
      <c r="DV10" s="12" t="s">
        <v>182</v>
      </c>
      <c r="DW10" s="13" t="s">
        <v>183</v>
      </c>
      <c r="DX10" s="48" t="s">
        <v>184</v>
      </c>
      <c r="DY10" s="12" t="s">
        <v>185</v>
      </c>
      <c r="DZ10" s="12" t="s">
        <v>186</v>
      </c>
      <c r="EA10" s="12" t="s">
        <v>187</v>
      </c>
      <c r="EB10" s="12" t="s">
        <v>188</v>
      </c>
      <c r="EC10" s="12" t="s">
        <v>189</v>
      </c>
      <c r="ED10" s="12" t="s">
        <v>190</v>
      </c>
      <c r="EE10" s="13" t="s">
        <v>191</v>
      </c>
      <c r="EF10" s="61" t="s">
        <v>192</v>
      </c>
      <c r="EG10" s="88"/>
      <c r="EH10" s="78"/>
      <c r="EI10" s="78"/>
      <c r="EJ10" s="78"/>
      <c r="EK10" s="79"/>
      <c r="EL10" s="60" t="s">
        <v>15</v>
      </c>
      <c r="EM10" s="12" t="s">
        <v>16</v>
      </c>
      <c r="EN10" s="12" t="s">
        <v>17</v>
      </c>
      <c r="EO10" s="12" t="s">
        <v>180</v>
      </c>
      <c r="EP10" s="12" t="s">
        <v>181</v>
      </c>
      <c r="EQ10" s="12" t="s">
        <v>18</v>
      </c>
      <c r="ER10" s="12" t="s">
        <v>19</v>
      </c>
      <c r="ES10" s="12" t="s">
        <v>182</v>
      </c>
      <c r="ET10" s="13" t="s">
        <v>183</v>
      </c>
      <c r="EU10" s="48" t="s">
        <v>184</v>
      </c>
      <c r="EV10" s="12" t="s">
        <v>185</v>
      </c>
      <c r="EW10" s="12" t="s">
        <v>186</v>
      </c>
      <c r="EX10" s="12" t="s">
        <v>187</v>
      </c>
      <c r="EY10" s="12" t="s">
        <v>188</v>
      </c>
      <c r="EZ10" s="12" t="s">
        <v>189</v>
      </c>
      <c r="FA10" s="12" t="s">
        <v>190</v>
      </c>
      <c r="FB10" s="13" t="s">
        <v>191</v>
      </c>
      <c r="FC10" s="61" t="s">
        <v>192</v>
      </c>
      <c r="FD10" s="88"/>
      <c r="FE10" s="78"/>
      <c r="FF10" s="78"/>
      <c r="FG10" s="78"/>
      <c r="FH10" s="79"/>
      <c r="FI10" s="60" t="s">
        <v>15</v>
      </c>
      <c r="FJ10" s="12" t="s">
        <v>16</v>
      </c>
      <c r="FK10" s="12" t="s">
        <v>17</v>
      </c>
      <c r="FL10" s="12" t="s">
        <v>180</v>
      </c>
      <c r="FM10" s="12" t="s">
        <v>181</v>
      </c>
      <c r="FN10" s="12" t="s">
        <v>18</v>
      </c>
      <c r="FO10" s="12" t="s">
        <v>19</v>
      </c>
      <c r="FP10" s="12" t="s">
        <v>182</v>
      </c>
      <c r="FQ10" s="13" t="s">
        <v>183</v>
      </c>
      <c r="FR10" s="48" t="s">
        <v>184</v>
      </c>
      <c r="FS10" s="12" t="s">
        <v>185</v>
      </c>
      <c r="FT10" s="12" t="s">
        <v>186</v>
      </c>
      <c r="FU10" s="12" t="s">
        <v>187</v>
      </c>
      <c r="FV10" s="12" t="s">
        <v>188</v>
      </c>
      <c r="FW10" s="12" t="s">
        <v>189</v>
      </c>
      <c r="FX10" s="12" t="s">
        <v>190</v>
      </c>
      <c r="FY10" s="13" t="s">
        <v>191</v>
      </c>
      <c r="FZ10" s="61" t="s">
        <v>192</v>
      </c>
      <c r="GA10" s="88"/>
      <c r="GB10" s="80"/>
      <c r="GC10" s="80"/>
      <c r="GD10" s="80"/>
      <c r="GE10" s="60" t="s">
        <v>15</v>
      </c>
      <c r="GF10" s="12" t="s">
        <v>16</v>
      </c>
      <c r="GG10" s="12" t="s">
        <v>17</v>
      </c>
      <c r="GH10" s="12" t="s">
        <v>180</v>
      </c>
      <c r="GI10" s="12" t="s">
        <v>181</v>
      </c>
      <c r="GJ10" s="12" t="s">
        <v>18</v>
      </c>
      <c r="GK10" s="12" t="s">
        <v>19</v>
      </c>
      <c r="GL10" s="12" t="s">
        <v>182</v>
      </c>
      <c r="GM10" s="13" t="s">
        <v>183</v>
      </c>
      <c r="GN10" s="12" t="s">
        <v>184</v>
      </c>
      <c r="GO10" s="12" t="s">
        <v>185</v>
      </c>
      <c r="GP10" s="12" t="s">
        <v>186</v>
      </c>
      <c r="GQ10" s="12" t="s">
        <v>187</v>
      </c>
      <c r="GR10" s="12" t="s">
        <v>188</v>
      </c>
      <c r="GS10" s="12" t="s">
        <v>189</v>
      </c>
      <c r="GT10" s="12" t="s">
        <v>190</v>
      </c>
      <c r="GU10" s="13" t="s">
        <v>191</v>
      </c>
      <c r="GV10" s="61" t="s">
        <v>192</v>
      </c>
      <c r="GW10" s="88"/>
      <c r="GX10" s="78"/>
      <c r="GY10" s="78"/>
      <c r="GZ10" s="78"/>
      <c r="HA10" s="79"/>
      <c r="HB10" s="60" t="s">
        <v>15</v>
      </c>
      <c r="HC10" s="12" t="s">
        <v>16</v>
      </c>
      <c r="HD10" s="12" t="s">
        <v>17</v>
      </c>
      <c r="HE10" s="12" t="s">
        <v>180</v>
      </c>
      <c r="HF10" s="12" t="s">
        <v>181</v>
      </c>
      <c r="HG10" s="12" t="s">
        <v>18</v>
      </c>
      <c r="HH10" s="12" t="s">
        <v>19</v>
      </c>
      <c r="HI10" s="12" t="s">
        <v>182</v>
      </c>
      <c r="HJ10" s="13" t="s">
        <v>183</v>
      </c>
      <c r="HK10" s="12" t="s">
        <v>184</v>
      </c>
      <c r="HL10" s="12" t="s">
        <v>185</v>
      </c>
      <c r="HM10" s="12" t="s">
        <v>186</v>
      </c>
      <c r="HN10" s="12" t="s">
        <v>187</v>
      </c>
      <c r="HO10" s="12" t="s">
        <v>188</v>
      </c>
      <c r="HP10" s="12" t="s">
        <v>189</v>
      </c>
      <c r="HQ10" s="12" t="s">
        <v>190</v>
      </c>
      <c r="HR10" s="13" t="s">
        <v>191</v>
      </c>
      <c r="HS10" s="61" t="s">
        <v>192</v>
      </c>
      <c r="HT10" s="88"/>
    </row>
    <row r="11" spans="1:228" ht="12.75" customHeight="1">
      <c r="A11" s="29"/>
      <c r="B11" s="29"/>
      <c r="C11" s="29"/>
      <c r="D11" s="19"/>
      <c r="E11" s="18"/>
      <c r="F11" s="18"/>
      <c r="G11" s="15"/>
      <c r="H11" s="15"/>
      <c r="I11" s="18"/>
      <c r="J11" s="18"/>
      <c r="K11" s="18"/>
      <c r="L11" s="15"/>
      <c r="M11" s="18"/>
      <c r="N11" s="18"/>
      <c r="O11" s="18"/>
      <c r="P11" s="15"/>
      <c r="Q11" s="15"/>
      <c r="R11" s="20"/>
      <c r="S11" s="15"/>
      <c r="T11" s="15"/>
      <c r="U11" s="18"/>
      <c r="V11" s="66"/>
      <c r="X11" s="29"/>
      <c r="Y11" s="29"/>
      <c r="Z11" s="29"/>
      <c r="AA11" s="19"/>
      <c r="AB11" s="18"/>
      <c r="AC11" s="18"/>
      <c r="AD11" s="15"/>
      <c r="AE11" s="15"/>
      <c r="AF11" s="18"/>
      <c r="AG11" s="18"/>
      <c r="AH11" s="18"/>
      <c r="AI11" s="15"/>
      <c r="AJ11" s="18"/>
      <c r="AK11" s="18"/>
      <c r="AL11" s="18"/>
      <c r="AM11" s="15"/>
      <c r="AN11" s="15"/>
      <c r="AO11" s="15"/>
      <c r="AP11" s="15"/>
      <c r="AQ11" s="15"/>
      <c r="AR11" s="18"/>
      <c r="AS11" s="66"/>
      <c r="AU11" s="29"/>
      <c r="AV11" s="29"/>
      <c r="AW11" s="29"/>
      <c r="AX11" s="19"/>
      <c r="AY11" s="18"/>
      <c r="AZ11" s="18"/>
      <c r="BA11" s="15"/>
      <c r="BB11" s="15"/>
      <c r="BC11" s="18"/>
      <c r="BD11" s="18"/>
      <c r="BE11" s="18"/>
      <c r="BF11" s="15"/>
      <c r="BG11" s="18"/>
      <c r="BH11" s="18"/>
      <c r="BI11" s="18"/>
      <c r="BJ11" s="15"/>
      <c r="BK11" s="15"/>
      <c r="BL11" s="15"/>
      <c r="BM11" s="15"/>
      <c r="BN11" s="15"/>
      <c r="BO11" s="18"/>
      <c r="BP11" s="66"/>
      <c r="BR11" s="29"/>
      <c r="BS11" s="29"/>
      <c r="BT11" s="29"/>
      <c r="BU11" s="19"/>
      <c r="BV11" s="18"/>
      <c r="BW11" s="18"/>
      <c r="BX11" s="15"/>
      <c r="BY11" s="15"/>
      <c r="BZ11" s="18"/>
      <c r="CA11" s="18"/>
      <c r="CB11" s="18"/>
      <c r="CC11" s="15"/>
      <c r="CD11" s="18"/>
      <c r="CE11" s="18"/>
      <c r="CF11" s="18"/>
      <c r="CG11" s="15"/>
      <c r="CH11" s="15"/>
      <c r="CI11" s="15"/>
      <c r="CJ11" s="15"/>
      <c r="CK11" s="15"/>
      <c r="CL11" s="18"/>
      <c r="CM11" s="4"/>
      <c r="CO11" s="29"/>
      <c r="CP11" s="29"/>
      <c r="CQ11" s="29"/>
      <c r="CR11" s="19"/>
      <c r="CS11" s="18"/>
      <c r="CT11" s="18"/>
      <c r="CU11" s="15"/>
      <c r="CV11" s="15"/>
      <c r="CW11" s="18"/>
      <c r="CX11" s="18"/>
      <c r="CY11" s="18"/>
      <c r="CZ11" s="15"/>
      <c r="DA11" s="18"/>
      <c r="DB11" s="18"/>
      <c r="DC11" s="18"/>
      <c r="DD11" s="15"/>
      <c r="DE11" s="15"/>
      <c r="DF11" s="15"/>
      <c r="DG11" s="15"/>
      <c r="DH11" s="15"/>
      <c r="DI11" s="18"/>
      <c r="DJ11" s="66"/>
      <c r="DL11" s="29"/>
      <c r="DM11" s="29"/>
      <c r="DN11" s="29"/>
      <c r="DO11" s="19"/>
      <c r="DP11" s="18"/>
      <c r="DQ11" s="18"/>
      <c r="DR11" s="15"/>
      <c r="DS11" s="15"/>
      <c r="DT11" s="18"/>
      <c r="DU11" s="18"/>
      <c r="DV11" s="18"/>
      <c r="DW11" s="15"/>
      <c r="DX11" s="18"/>
      <c r="DY11" s="18"/>
      <c r="DZ11" s="18"/>
      <c r="EA11" s="15"/>
      <c r="EB11" s="15"/>
      <c r="EC11" s="15"/>
      <c r="ED11" s="15"/>
      <c r="EE11" s="15"/>
      <c r="EF11" s="18"/>
      <c r="EG11" s="66"/>
      <c r="EI11" s="29"/>
      <c r="EJ11" s="29"/>
      <c r="EK11" s="29"/>
      <c r="EL11" s="19"/>
      <c r="EM11" s="18"/>
      <c r="EN11" s="18"/>
      <c r="EO11" s="15"/>
      <c r="EP11" s="15"/>
      <c r="EQ11" s="18"/>
      <c r="ER11" s="18"/>
      <c r="ES11" s="18"/>
      <c r="ET11" s="15"/>
      <c r="EU11" s="18"/>
      <c r="EV11" s="18"/>
      <c r="EW11" s="18"/>
      <c r="EX11" s="15"/>
      <c r="EY11" s="15"/>
      <c r="EZ11" s="15"/>
      <c r="FA11" s="15"/>
      <c r="FB11" s="15"/>
      <c r="FC11" s="18"/>
      <c r="FD11" s="66"/>
      <c r="FF11" s="29"/>
      <c r="FG11" s="29"/>
      <c r="FH11" s="29"/>
      <c r="FI11" s="19"/>
      <c r="FJ11" s="18"/>
      <c r="FK11" s="18"/>
      <c r="FL11" s="15"/>
      <c r="FM11" s="15"/>
      <c r="FN11" s="18"/>
      <c r="FO11" s="18"/>
      <c r="FP11" s="18"/>
      <c r="FQ11" s="15"/>
      <c r="FR11" s="18"/>
      <c r="FS11" s="18"/>
      <c r="FT11" s="18"/>
      <c r="FU11" s="15"/>
      <c r="FV11" s="15"/>
      <c r="FW11" s="15"/>
      <c r="FX11" s="15"/>
      <c r="FY11" s="15"/>
      <c r="FZ11" s="18"/>
      <c r="GA11" s="66"/>
      <c r="GB11" s="29"/>
      <c r="GC11" s="29"/>
      <c r="GD11" s="29"/>
      <c r="GE11" s="19"/>
      <c r="GF11" s="18"/>
      <c r="GG11" s="18"/>
      <c r="GH11" s="15"/>
      <c r="GI11" s="15"/>
      <c r="GJ11" s="18"/>
      <c r="GK11" s="18"/>
      <c r="GL11" s="18"/>
      <c r="GM11" s="15"/>
      <c r="GN11" s="18"/>
      <c r="GO11" s="18"/>
      <c r="GP11" s="18"/>
      <c r="GQ11" s="15"/>
      <c r="GR11" s="15"/>
      <c r="GS11" s="20"/>
      <c r="GT11" s="15"/>
      <c r="GU11" s="15"/>
      <c r="GV11" s="18"/>
      <c r="GW11" s="66"/>
      <c r="GY11" s="29"/>
      <c r="GZ11" s="29"/>
      <c r="HA11" s="29"/>
      <c r="HB11" s="19"/>
      <c r="HC11" s="18"/>
      <c r="HD11" s="18"/>
      <c r="HE11" s="15"/>
      <c r="HF11" s="15"/>
      <c r="HG11" s="18"/>
      <c r="HH11" s="18"/>
      <c r="HI11" s="18"/>
      <c r="HJ11" s="15"/>
      <c r="HK11" s="18"/>
      <c r="HL11" s="18"/>
      <c r="HM11" s="18"/>
      <c r="HN11" s="15"/>
      <c r="HO11" s="15"/>
      <c r="HP11" s="15"/>
      <c r="HQ11" s="15"/>
      <c r="HR11" s="15"/>
      <c r="HS11" s="18"/>
      <c r="HT11" s="66"/>
    </row>
    <row r="12" spans="1:228" ht="12.75" customHeight="1">
      <c r="A12" s="30"/>
      <c r="B12" s="31" t="s">
        <v>194</v>
      </c>
      <c r="C12" s="32"/>
      <c r="D12" s="6">
        <v>1337975</v>
      </c>
      <c r="E12" s="14">
        <v>16551</v>
      </c>
      <c r="F12" s="14">
        <v>8324</v>
      </c>
      <c r="G12" s="14">
        <v>8227</v>
      </c>
      <c r="H12" s="16">
        <v>0.61488443356564959</v>
      </c>
      <c r="I12" s="14">
        <v>27917</v>
      </c>
      <c r="J12" s="14">
        <v>49569</v>
      </c>
      <c r="K12" s="14">
        <v>1566</v>
      </c>
      <c r="L12" s="14">
        <v>79052</v>
      </c>
      <c r="M12" s="14">
        <v>26347</v>
      </c>
      <c r="N12" s="14">
        <v>49381</v>
      </c>
      <c r="O12" s="14">
        <v>2222</v>
      </c>
      <c r="P12" s="14">
        <v>77950</v>
      </c>
      <c r="Q12" s="14">
        <v>1102</v>
      </c>
      <c r="R12" s="16">
        <v>8.2363272856368769E-2</v>
      </c>
      <c r="S12" s="14">
        <v>9329</v>
      </c>
      <c r="T12" s="16">
        <v>0.69724770642201839</v>
      </c>
      <c r="U12" s="14">
        <v>1347304</v>
      </c>
      <c r="V12" s="67" t="s">
        <v>77</v>
      </c>
      <c r="W12" s="45"/>
      <c r="X12" s="30"/>
      <c r="Y12" s="31" t="s">
        <v>194</v>
      </c>
      <c r="Z12" s="32"/>
      <c r="AA12" s="6">
        <v>1347304</v>
      </c>
      <c r="AB12" s="14">
        <v>16188</v>
      </c>
      <c r="AC12" s="14">
        <v>8570</v>
      </c>
      <c r="AD12" s="14">
        <v>7618</v>
      </c>
      <c r="AE12" s="16">
        <v>0.5679490300629999</v>
      </c>
      <c r="AF12" s="14">
        <v>29333</v>
      </c>
      <c r="AG12" s="14">
        <v>50185</v>
      </c>
      <c r="AH12" s="14">
        <v>1624</v>
      </c>
      <c r="AI12" s="14">
        <v>81142</v>
      </c>
      <c r="AJ12" s="14">
        <v>26793</v>
      </c>
      <c r="AK12" s="14">
        <v>49872</v>
      </c>
      <c r="AL12" s="14">
        <v>2183</v>
      </c>
      <c r="AM12" s="14">
        <v>78848</v>
      </c>
      <c r="AN12" s="14">
        <v>2294</v>
      </c>
      <c r="AO12" s="16">
        <v>0.17026595334089412</v>
      </c>
      <c r="AP12" s="14">
        <v>9912</v>
      </c>
      <c r="AQ12" s="16">
        <v>0.73821498340389402</v>
      </c>
      <c r="AR12" s="14">
        <v>1357216</v>
      </c>
      <c r="AS12" s="67" t="s">
        <v>77</v>
      </c>
      <c r="AT12" s="45"/>
      <c r="AU12" s="30"/>
      <c r="AV12" s="31" t="s">
        <v>194</v>
      </c>
      <c r="AW12" s="32"/>
      <c r="AX12" s="6">
        <v>1357216</v>
      </c>
      <c r="AY12" s="14">
        <v>16273</v>
      </c>
      <c r="AZ12" s="14">
        <v>8835</v>
      </c>
      <c r="BA12" s="14">
        <v>7438</v>
      </c>
      <c r="BB12" s="16">
        <v>0.6</v>
      </c>
      <c r="BC12" s="14">
        <v>30349</v>
      </c>
      <c r="BD12" s="14">
        <v>48307</v>
      </c>
      <c r="BE12" s="14">
        <v>1882</v>
      </c>
      <c r="BF12" s="14">
        <v>80538</v>
      </c>
      <c r="BG12" s="14">
        <v>28075</v>
      </c>
      <c r="BH12" s="14">
        <v>48411</v>
      </c>
      <c r="BI12" s="14">
        <v>1852</v>
      </c>
      <c r="BJ12" s="14">
        <v>78338</v>
      </c>
      <c r="BK12" s="14">
        <v>2200</v>
      </c>
      <c r="BL12" s="16">
        <v>0.1620965270082286</v>
      </c>
      <c r="BM12" s="14">
        <v>9638</v>
      </c>
      <c r="BN12" s="16">
        <v>0.71013014877513969</v>
      </c>
      <c r="BO12" s="14">
        <v>1366854</v>
      </c>
      <c r="BP12" s="67" t="s">
        <v>77</v>
      </c>
      <c r="BQ12" s="45"/>
      <c r="BR12" s="30"/>
      <c r="BS12" s="31" t="s">
        <v>194</v>
      </c>
      <c r="BT12" s="32"/>
      <c r="BU12" s="6">
        <v>1361594</v>
      </c>
      <c r="BV12" s="14">
        <v>16298</v>
      </c>
      <c r="BW12" s="14">
        <v>9132</v>
      </c>
      <c r="BX12" s="14">
        <v>7166</v>
      </c>
      <c r="BY12" s="16">
        <v>0.52629491610568202</v>
      </c>
      <c r="BZ12" s="14">
        <v>30004</v>
      </c>
      <c r="CA12" s="14">
        <v>46849</v>
      </c>
      <c r="CB12" s="14">
        <v>1681</v>
      </c>
      <c r="CC12" s="14">
        <v>78534</v>
      </c>
      <c r="CD12" s="14">
        <v>30438</v>
      </c>
      <c r="CE12" s="14">
        <v>46838</v>
      </c>
      <c r="CF12" s="14">
        <v>1881</v>
      </c>
      <c r="CG12" s="14">
        <v>79157</v>
      </c>
      <c r="CH12" s="14">
        <v>-623</v>
      </c>
      <c r="CI12" s="16">
        <v>-4.5755195748512403E-2</v>
      </c>
      <c r="CJ12" s="14">
        <v>6543</v>
      </c>
      <c r="CK12" s="16">
        <v>0.48053972035716963</v>
      </c>
      <c r="CL12" s="14">
        <v>1368137</v>
      </c>
      <c r="CM12" s="5" t="s">
        <v>77</v>
      </c>
      <c r="CN12" s="45"/>
      <c r="CO12" s="30"/>
      <c r="CP12" s="31" t="s">
        <v>194</v>
      </c>
      <c r="CQ12" s="32"/>
      <c r="CR12" s="6">
        <v>1368137</v>
      </c>
      <c r="CS12" s="14">
        <v>16704</v>
      </c>
      <c r="CT12" s="14">
        <v>9319</v>
      </c>
      <c r="CU12" s="14">
        <v>7385</v>
      </c>
      <c r="CV12" s="16">
        <v>0.53978512385821009</v>
      </c>
      <c r="CW12" s="14">
        <v>29669</v>
      </c>
      <c r="CX12" s="14">
        <v>45785</v>
      </c>
      <c r="CY12" s="14">
        <v>1746</v>
      </c>
      <c r="CZ12" s="14">
        <v>77200</v>
      </c>
      <c r="DA12" s="14">
        <v>31486</v>
      </c>
      <c r="DB12" s="14">
        <v>45827</v>
      </c>
      <c r="DC12" s="14">
        <v>1655</v>
      </c>
      <c r="DD12" s="14">
        <v>78968</v>
      </c>
      <c r="DE12" s="14">
        <v>-1768</v>
      </c>
      <c r="DF12" s="16">
        <v>-0.12922682450661011</v>
      </c>
      <c r="DG12" s="14">
        <v>5617</v>
      </c>
      <c r="DH12" s="16">
        <v>0.41055829935160004</v>
      </c>
      <c r="DI12" s="14">
        <v>1373754</v>
      </c>
      <c r="DJ12" s="67" t="s">
        <v>77</v>
      </c>
      <c r="DK12" s="45"/>
      <c r="DL12" s="30"/>
      <c r="DM12" s="31" t="s">
        <v>194</v>
      </c>
      <c r="DN12" s="32"/>
      <c r="DO12" s="6">
        <v>1373754</v>
      </c>
      <c r="DP12" s="14">
        <v>16794</v>
      </c>
      <c r="DQ12" s="14">
        <v>9421</v>
      </c>
      <c r="DR12" s="14">
        <v>7373</v>
      </c>
      <c r="DS12" s="16">
        <v>0.53670453370836402</v>
      </c>
      <c r="DT12" s="14">
        <v>28420</v>
      </c>
      <c r="DU12" s="14">
        <v>46504</v>
      </c>
      <c r="DV12" s="14">
        <v>1860</v>
      </c>
      <c r="DW12" s="14">
        <v>76784</v>
      </c>
      <c r="DX12" s="14">
        <v>31947</v>
      </c>
      <c r="DY12" s="14">
        <v>46547</v>
      </c>
      <c r="DZ12" s="14">
        <v>1708</v>
      </c>
      <c r="EA12" s="14">
        <v>80202</v>
      </c>
      <c r="EB12" s="14">
        <v>-3418</v>
      </c>
      <c r="EC12" s="16">
        <v>-0.3</v>
      </c>
      <c r="ED12" s="14">
        <v>3955</v>
      </c>
      <c r="EE12" s="16">
        <v>0.28789725089062529</v>
      </c>
      <c r="EF12" s="14">
        <v>1377709</v>
      </c>
      <c r="EG12" s="67" t="s">
        <v>77</v>
      </c>
      <c r="EH12" s="45"/>
      <c r="EI12" s="30"/>
      <c r="EJ12" s="31" t="s">
        <v>194</v>
      </c>
      <c r="EK12" s="32"/>
      <c r="EL12" s="6">
        <v>1377709</v>
      </c>
      <c r="EM12" s="14">
        <v>16808</v>
      </c>
      <c r="EN12" s="14">
        <v>9782</v>
      </c>
      <c r="EO12" s="14">
        <v>7026</v>
      </c>
      <c r="EP12" s="16">
        <v>0.5099770706295742</v>
      </c>
      <c r="EQ12" s="14">
        <v>30618</v>
      </c>
      <c r="ER12" s="14">
        <v>44649</v>
      </c>
      <c r="ES12" s="14">
        <v>1987</v>
      </c>
      <c r="ET12" s="14">
        <v>77254</v>
      </c>
      <c r="EU12" s="14">
        <v>29905</v>
      </c>
      <c r="EV12" s="14">
        <v>44676</v>
      </c>
      <c r="EW12" s="14">
        <v>1679</v>
      </c>
      <c r="EX12" s="14">
        <v>76260</v>
      </c>
      <c r="EY12" s="14">
        <v>994</v>
      </c>
      <c r="EZ12" s="16">
        <v>7.2148762910019468E-2</v>
      </c>
      <c r="FA12" s="14">
        <v>8020</v>
      </c>
      <c r="FB12" s="16">
        <v>0.58212583353959357</v>
      </c>
      <c r="FC12" s="14">
        <v>1385729</v>
      </c>
      <c r="FD12" s="67" t="s">
        <v>77</v>
      </c>
      <c r="FE12" s="45"/>
      <c r="FF12" s="30"/>
      <c r="FG12" s="31" t="s">
        <v>194</v>
      </c>
      <c r="FH12" s="32"/>
      <c r="FI12" s="6">
        <v>1385729</v>
      </c>
      <c r="FJ12" s="14">
        <v>16932</v>
      </c>
      <c r="FK12" s="14">
        <v>10040</v>
      </c>
      <c r="FL12" s="14">
        <v>6892</v>
      </c>
      <c r="FM12" s="16">
        <v>0.49735554354422828</v>
      </c>
      <c r="FN12" s="14">
        <v>28281</v>
      </c>
      <c r="FO12" s="14">
        <v>45715</v>
      </c>
      <c r="FP12" s="14">
        <v>1647</v>
      </c>
      <c r="FQ12" s="14">
        <v>75643</v>
      </c>
      <c r="FR12" s="14">
        <v>27362</v>
      </c>
      <c r="FS12" s="14">
        <v>45655</v>
      </c>
      <c r="FT12" s="14">
        <v>1704</v>
      </c>
      <c r="FU12" s="14">
        <v>74721</v>
      </c>
      <c r="FV12" s="14">
        <v>922</v>
      </c>
      <c r="FW12" s="16">
        <v>6.6535375964564505E-2</v>
      </c>
      <c r="FX12" s="14">
        <v>7814</v>
      </c>
      <c r="FY12" s="16">
        <v>0.6</v>
      </c>
      <c r="FZ12" s="14">
        <v>1393543</v>
      </c>
      <c r="GA12" s="67" t="s">
        <v>77</v>
      </c>
      <c r="GB12" s="30"/>
      <c r="GC12" s="31" t="s">
        <v>194</v>
      </c>
      <c r="GD12" s="32"/>
      <c r="GE12" s="6">
        <v>1392818</v>
      </c>
      <c r="GF12" s="14">
        <v>17174</v>
      </c>
      <c r="GG12" s="14">
        <v>10760</v>
      </c>
      <c r="GH12" s="14">
        <f>GF12-GG12</f>
        <v>6414</v>
      </c>
      <c r="GI12" s="16">
        <f>GH12/GE12*100</f>
        <v>0.46050524907058926</v>
      </c>
      <c r="GJ12" s="14">
        <v>29585</v>
      </c>
      <c r="GK12" s="14">
        <v>45627</v>
      </c>
      <c r="GL12" s="14">
        <v>1822</v>
      </c>
      <c r="GM12" s="14">
        <f t="shared" ref="GM12:GM22" si="0">SUM(GJ12:GL12)</f>
        <v>77034</v>
      </c>
      <c r="GN12" s="14">
        <v>27119</v>
      </c>
      <c r="GO12" s="14">
        <v>45766</v>
      </c>
      <c r="GP12" s="14">
        <v>1448</v>
      </c>
      <c r="GQ12" s="14">
        <f>SUM(GN12:GP12)</f>
        <v>74333</v>
      </c>
      <c r="GR12" s="14">
        <f>GM12-GQ12</f>
        <v>2701</v>
      </c>
      <c r="GS12" s="16">
        <f>GR12/GE12*100</f>
        <v>0.193923398462685</v>
      </c>
      <c r="GT12" s="14">
        <f>GH12+GR12</f>
        <v>9115</v>
      </c>
      <c r="GU12" s="16">
        <f>GT12/GE12*100</f>
        <v>0.65442864753327423</v>
      </c>
      <c r="GV12" s="14">
        <f>GT12+GE12</f>
        <v>1401933</v>
      </c>
      <c r="GW12" s="67" t="s">
        <v>77</v>
      </c>
      <c r="GX12" s="45"/>
      <c r="GY12" s="30"/>
      <c r="GZ12" s="31" t="s">
        <v>194</v>
      </c>
      <c r="HA12" s="32"/>
      <c r="HB12" s="6">
        <v>1401933</v>
      </c>
      <c r="HC12" s="14">
        <v>17027</v>
      </c>
      <c r="HD12" s="14">
        <v>10368</v>
      </c>
      <c r="HE12" s="14">
        <f>HC12-HD12</f>
        <v>6659</v>
      </c>
      <c r="HF12" s="16">
        <f>HE12/HB12*100</f>
        <v>0.47498703575705831</v>
      </c>
      <c r="HG12" s="14">
        <v>29041</v>
      </c>
      <c r="HH12" s="14">
        <v>45543</v>
      </c>
      <c r="HI12" s="14">
        <v>1794</v>
      </c>
      <c r="HJ12" s="14">
        <f t="shared" ref="HJ12:HJ22" si="1">SUM(HG12:HI12)</f>
        <v>76378</v>
      </c>
      <c r="HK12" s="14">
        <v>27564</v>
      </c>
      <c r="HL12" s="14">
        <v>45591</v>
      </c>
      <c r="HM12" s="14">
        <v>1675</v>
      </c>
      <c r="HN12" s="14">
        <f>SUM(HK12:HM12)</f>
        <v>74830</v>
      </c>
      <c r="HO12" s="14">
        <f>HJ12-HN12</f>
        <v>1548</v>
      </c>
      <c r="HP12" s="16">
        <f>HO12/HB12*100</f>
        <v>0.11041897152003699</v>
      </c>
      <c r="HQ12" s="14">
        <f>HE12+HO12</f>
        <v>8207</v>
      </c>
      <c r="HR12" s="16">
        <f>HQ12/HB12*100</f>
        <v>0.58540600727709524</v>
      </c>
      <c r="HS12" s="14">
        <f>HQ12+HB12</f>
        <v>1410140</v>
      </c>
      <c r="HT12" s="67" t="s">
        <v>77</v>
      </c>
    </row>
    <row r="13" spans="1:228" ht="12.75" customHeight="1">
      <c r="A13" s="30"/>
      <c r="B13" s="33"/>
      <c r="C13" s="29"/>
      <c r="D13" s="6"/>
      <c r="E13" s="14"/>
      <c r="F13" s="14"/>
      <c r="G13" s="14"/>
      <c r="H13" s="16"/>
      <c r="I13" s="14"/>
      <c r="J13" s="14"/>
      <c r="K13" s="14"/>
      <c r="L13" s="14"/>
      <c r="M13" s="14"/>
      <c r="N13" s="14"/>
      <c r="O13" s="14"/>
      <c r="P13" s="14"/>
      <c r="Q13" s="14"/>
      <c r="R13" s="16"/>
      <c r="S13" s="14"/>
      <c r="T13" s="17"/>
      <c r="U13" s="14"/>
      <c r="V13" s="67"/>
      <c r="W13" s="45"/>
      <c r="X13" s="30"/>
      <c r="Y13" s="33"/>
      <c r="Z13" s="29"/>
      <c r="AA13" s="6"/>
      <c r="AB13" s="14"/>
      <c r="AC13" s="14"/>
      <c r="AD13" s="14"/>
      <c r="AE13" s="16"/>
      <c r="AF13" s="14"/>
      <c r="AG13" s="14"/>
      <c r="AH13" s="14"/>
      <c r="AI13" s="14"/>
      <c r="AJ13" s="14"/>
      <c r="AK13" s="14"/>
      <c r="AL13" s="14"/>
      <c r="AM13" s="14"/>
      <c r="AN13" s="14"/>
      <c r="AO13" s="16"/>
      <c r="AP13" s="14"/>
      <c r="AQ13" s="17"/>
      <c r="AR13" s="14"/>
      <c r="AS13" s="67"/>
      <c r="AT13" s="45"/>
      <c r="AU13" s="30"/>
      <c r="AV13" s="33"/>
      <c r="AW13" s="29"/>
      <c r="AX13" s="6"/>
      <c r="AY13" s="14"/>
      <c r="AZ13" s="14"/>
      <c r="BA13" s="14"/>
      <c r="BB13" s="16"/>
      <c r="BC13" s="14"/>
      <c r="BD13" s="14"/>
      <c r="BE13" s="14"/>
      <c r="BF13" s="14"/>
      <c r="BG13" s="14"/>
      <c r="BH13" s="14"/>
      <c r="BI13" s="14"/>
      <c r="BJ13" s="14"/>
      <c r="BK13" s="14"/>
      <c r="BL13" s="16"/>
      <c r="BM13" s="14"/>
      <c r="BN13" s="17"/>
      <c r="BO13" s="14"/>
      <c r="BP13" s="67"/>
      <c r="BQ13" s="45"/>
      <c r="BR13" s="30"/>
      <c r="BS13" s="33"/>
      <c r="BT13" s="29"/>
      <c r="BU13" s="6"/>
      <c r="BV13" s="14"/>
      <c r="BW13" s="14"/>
      <c r="BX13" s="14"/>
      <c r="BY13" s="16"/>
      <c r="BZ13" s="14"/>
      <c r="CA13" s="14"/>
      <c r="CB13" s="14"/>
      <c r="CC13" s="14"/>
      <c r="CD13" s="14"/>
      <c r="CE13" s="14"/>
      <c r="CF13" s="14"/>
      <c r="CG13" s="14"/>
      <c r="CH13" s="14"/>
      <c r="CI13" s="16"/>
      <c r="CJ13" s="14"/>
      <c r="CK13" s="17"/>
      <c r="CL13" s="14"/>
      <c r="CM13" s="5"/>
      <c r="CN13" s="45"/>
      <c r="CO13" s="30"/>
      <c r="CP13" s="33"/>
      <c r="CQ13" s="29"/>
      <c r="CR13" s="6"/>
      <c r="CS13" s="14"/>
      <c r="CT13" s="14"/>
      <c r="CU13" s="14"/>
      <c r="CV13" s="16"/>
      <c r="CW13" s="14"/>
      <c r="CX13" s="14"/>
      <c r="CY13" s="14"/>
      <c r="CZ13" s="14"/>
      <c r="DA13" s="14"/>
      <c r="DB13" s="14"/>
      <c r="DC13" s="14"/>
      <c r="DD13" s="14"/>
      <c r="DE13" s="14"/>
      <c r="DF13" s="16"/>
      <c r="DG13" s="14"/>
      <c r="DH13" s="17"/>
      <c r="DI13" s="14"/>
      <c r="DJ13" s="67"/>
      <c r="DK13" s="45"/>
      <c r="DL13" s="30"/>
      <c r="DM13" s="33"/>
      <c r="DN13" s="29"/>
      <c r="DO13" s="6"/>
      <c r="DP13" s="14"/>
      <c r="DQ13" s="14"/>
      <c r="DR13" s="14"/>
      <c r="DS13" s="16"/>
      <c r="DT13" s="14"/>
      <c r="DU13" s="14"/>
      <c r="DV13" s="14"/>
      <c r="DW13" s="14"/>
      <c r="DX13" s="14"/>
      <c r="DY13" s="14"/>
      <c r="DZ13" s="14"/>
      <c r="EA13" s="14"/>
      <c r="EB13" s="14"/>
      <c r="EC13" s="16"/>
      <c r="ED13" s="14"/>
      <c r="EE13" s="17"/>
      <c r="EF13" s="14"/>
      <c r="EG13" s="67"/>
      <c r="EH13" s="45"/>
      <c r="EI13" s="30"/>
      <c r="EJ13" s="33"/>
      <c r="EK13" s="29"/>
      <c r="EL13" s="6"/>
      <c r="EM13" s="14"/>
      <c r="EN13" s="14"/>
      <c r="EO13" s="14"/>
      <c r="EP13" s="16"/>
      <c r="EQ13" s="14"/>
      <c r="ER13" s="14"/>
      <c r="ES13" s="14"/>
      <c r="ET13" s="14"/>
      <c r="EU13" s="14"/>
      <c r="EV13" s="14"/>
      <c r="EW13" s="14"/>
      <c r="EX13" s="14"/>
      <c r="EY13" s="14"/>
      <c r="EZ13" s="16"/>
      <c r="FA13" s="14"/>
      <c r="FB13" s="17"/>
      <c r="FC13" s="14"/>
      <c r="FD13" s="67"/>
      <c r="FE13" s="45"/>
      <c r="FF13" s="30"/>
      <c r="FG13" s="33"/>
      <c r="FH13" s="29"/>
      <c r="FI13" s="6"/>
      <c r="FJ13" s="14"/>
      <c r="FK13" s="14"/>
      <c r="FL13" s="14"/>
      <c r="FM13" s="16"/>
      <c r="FN13" s="14"/>
      <c r="FO13" s="14"/>
      <c r="FP13" s="14"/>
      <c r="FQ13" s="14"/>
      <c r="FR13" s="14"/>
      <c r="FS13" s="14"/>
      <c r="FT13" s="14"/>
      <c r="FU13" s="14"/>
      <c r="FV13" s="14"/>
      <c r="FW13" s="16"/>
      <c r="FX13" s="14"/>
      <c r="FY13" s="17"/>
      <c r="FZ13" s="14"/>
      <c r="GA13" s="67"/>
      <c r="GB13" s="30"/>
      <c r="GC13" s="33"/>
      <c r="GD13" s="29"/>
      <c r="GE13" s="6"/>
      <c r="GF13" s="14"/>
      <c r="GG13" s="14"/>
      <c r="GH13" s="14"/>
      <c r="GI13" s="16"/>
      <c r="GJ13" s="14"/>
      <c r="GK13" s="14"/>
      <c r="GL13" s="14"/>
      <c r="GM13" s="14"/>
      <c r="GN13" s="14"/>
      <c r="GO13" s="14"/>
      <c r="GP13" s="14"/>
      <c r="GQ13" s="14"/>
      <c r="GR13" s="14"/>
      <c r="GS13" s="16"/>
      <c r="GT13" s="14"/>
      <c r="GU13" s="17"/>
      <c r="GV13" s="14"/>
      <c r="GW13" s="67"/>
      <c r="GX13" s="45"/>
      <c r="GY13" s="30"/>
      <c r="GZ13" s="33"/>
      <c r="HA13" s="29"/>
      <c r="HB13" s="6"/>
      <c r="HC13" s="14"/>
      <c r="HD13" s="14"/>
      <c r="HE13" s="14"/>
      <c r="HF13" s="16"/>
      <c r="HG13" s="14"/>
      <c r="HH13" s="14"/>
      <c r="HI13" s="14"/>
      <c r="HJ13" s="14"/>
      <c r="HK13" s="14"/>
      <c r="HL13" s="14"/>
      <c r="HM13" s="14"/>
      <c r="HN13" s="14"/>
      <c r="HO13" s="14"/>
      <c r="HP13" s="16"/>
      <c r="HQ13" s="14"/>
      <c r="HR13" s="17"/>
      <c r="HS13" s="14"/>
      <c r="HT13" s="67"/>
    </row>
    <row r="14" spans="1:228" ht="12.75" customHeight="1">
      <c r="A14" s="30">
        <v>1</v>
      </c>
      <c r="B14" s="31" t="s">
        <v>52</v>
      </c>
      <c r="C14" s="29"/>
      <c r="D14" s="6">
        <v>305173</v>
      </c>
      <c r="E14" s="14">
        <v>3392</v>
      </c>
      <c r="F14" s="14">
        <v>1887</v>
      </c>
      <c r="G14" s="14">
        <v>1505</v>
      </c>
      <c r="H14" s="16">
        <v>0.49316289448935519</v>
      </c>
      <c r="I14" s="14">
        <v>8335</v>
      </c>
      <c r="J14" s="14">
        <v>9329</v>
      </c>
      <c r="K14" s="14">
        <v>250</v>
      </c>
      <c r="L14" s="14">
        <v>17914</v>
      </c>
      <c r="M14" s="14">
        <v>7405</v>
      </c>
      <c r="N14" s="14">
        <v>8868</v>
      </c>
      <c r="O14" s="14">
        <v>555</v>
      </c>
      <c r="P14" s="14">
        <v>16828</v>
      </c>
      <c r="Q14" s="14">
        <v>1086</v>
      </c>
      <c r="R14" s="16">
        <v>0.35586372319962778</v>
      </c>
      <c r="S14" s="14">
        <v>2591</v>
      </c>
      <c r="T14" s="16">
        <v>0.84902661768898291</v>
      </c>
      <c r="U14" s="14">
        <v>307764</v>
      </c>
      <c r="V14" s="67">
        <v>1</v>
      </c>
      <c r="W14" s="45"/>
      <c r="X14" s="30">
        <v>1</v>
      </c>
      <c r="Y14" s="31" t="s">
        <v>52</v>
      </c>
      <c r="Z14" s="29"/>
      <c r="AA14" s="6">
        <v>307764</v>
      </c>
      <c r="AB14" s="14">
        <v>3366</v>
      </c>
      <c r="AC14" s="14">
        <v>1925</v>
      </c>
      <c r="AD14" s="14">
        <v>1441</v>
      </c>
      <c r="AE14" s="16">
        <v>0.46821590569397331</v>
      </c>
      <c r="AF14" s="14">
        <v>8634</v>
      </c>
      <c r="AG14" s="14">
        <v>9348</v>
      </c>
      <c r="AH14" s="14">
        <v>247</v>
      </c>
      <c r="AI14" s="14">
        <v>18229</v>
      </c>
      <c r="AJ14" s="14">
        <v>7690</v>
      </c>
      <c r="AK14" s="14">
        <v>8752</v>
      </c>
      <c r="AL14" s="14">
        <v>516</v>
      </c>
      <c r="AM14" s="14">
        <v>16958</v>
      </c>
      <c r="AN14" s="14">
        <v>1271</v>
      </c>
      <c r="AO14" s="16">
        <v>0.41297877594520477</v>
      </c>
      <c r="AP14" s="14">
        <v>2712</v>
      </c>
      <c r="AQ14" s="16">
        <v>0.88119468163917802</v>
      </c>
      <c r="AR14" s="14">
        <v>310476</v>
      </c>
      <c r="AS14" s="67">
        <v>1</v>
      </c>
      <c r="AT14" s="45"/>
      <c r="AU14" s="30">
        <v>1</v>
      </c>
      <c r="AV14" s="31" t="s">
        <v>52</v>
      </c>
      <c r="AW14" s="29"/>
      <c r="AX14" s="6">
        <v>310476</v>
      </c>
      <c r="AY14" s="14">
        <v>3467</v>
      </c>
      <c r="AZ14" s="14">
        <v>1997</v>
      </c>
      <c r="BA14" s="14">
        <v>1470</v>
      </c>
      <c r="BB14" s="16">
        <v>0.47346654813898664</v>
      </c>
      <c r="BC14" s="14">
        <v>9461</v>
      </c>
      <c r="BD14" s="14">
        <v>8408</v>
      </c>
      <c r="BE14" s="14">
        <v>394</v>
      </c>
      <c r="BF14" s="14">
        <v>18263</v>
      </c>
      <c r="BG14" s="14">
        <v>8666</v>
      </c>
      <c r="BH14" s="14">
        <v>8165</v>
      </c>
      <c r="BI14" s="14">
        <v>434</v>
      </c>
      <c r="BJ14" s="14">
        <v>17265</v>
      </c>
      <c r="BK14" s="14">
        <v>998</v>
      </c>
      <c r="BL14" s="16">
        <v>0.32144191499503988</v>
      </c>
      <c r="BM14" s="14">
        <v>2468</v>
      </c>
      <c r="BN14" s="16">
        <v>0.79490846313402652</v>
      </c>
      <c r="BO14" s="14">
        <v>312944</v>
      </c>
      <c r="BP14" s="67">
        <v>1</v>
      </c>
      <c r="BQ14" s="45"/>
      <c r="BR14" s="30">
        <v>1</v>
      </c>
      <c r="BS14" s="31" t="s">
        <v>52</v>
      </c>
      <c r="BT14" s="29"/>
      <c r="BU14" s="6">
        <v>312393</v>
      </c>
      <c r="BV14" s="14">
        <v>3451</v>
      </c>
      <c r="BW14" s="14">
        <v>2155</v>
      </c>
      <c r="BX14" s="14">
        <v>1296</v>
      </c>
      <c r="BY14" s="16">
        <v>0.41486204876549732</v>
      </c>
      <c r="BZ14" s="14">
        <v>9267</v>
      </c>
      <c r="CA14" s="14">
        <v>8192</v>
      </c>
      <c r="CB14" s="14">
        <v>297</v>
      </c>
      <c r="CC14" s="14">
        <v>17756</v>
      </c>
      <c r="CD14" s="14">
        <v>8963</v>
      </c>
      <c r="CE14" s="14">
        <v>8540</v>
      </c>
      <c r="CF14" s="14">
        <v>444</v>
      </c>
      <c r="CG14" s="14">
        <v>17947</v>
      </c>
      <c r="CH14" s="14">
        <v>-191</v>
      </c>
      <c r="CI14" s="16">
        <v>-6.114093465602622E-2</v>
      </c>
      <c r="CJ14" s="14">
        <v>1105</v>
      </c>
      <c r="CK14" s="16">
        <v>0.35372111410947105</v>
      </c>
      <c r="CL14" s="14">
        <v>313498</v>
      </c>
      <c r="CM14" s="5">
        <v>1</v>
      </c>
      <c r="CN14" s="45"/>
      <c r="CO14" s="30">
        <v>1</v>
      </c>
      <c r="CP14" s="31" t="s">
        <v>52</v>
      </c>
      <c r="CQ14" s="29"/>
      <c r="CR14" s="6">
        <v>313498</v>
      </c>
      <c r="CS14" s="14">
        <v>3435</v>
      </c>
      <c r="CT14" s="14">
        <v>2144</v>
      </c>
      <c r="CU14" s="14">
        <v>1291</v>
      </c>
      <c r="CV14" s="16">
        <v>0.41180485999910682</v>
      </c>
      <c r="CW14" s="14">
        <v>9309</v>
      </c>
      <c r="CX14" s="14">
        <v>7736</v>
      </c>
      <c r="CY14" s="14">
        <v>355</v>
      </c>
      <c r="CZ14" s="14">
        <v>17400</v>
      </c>
      <c r="DA14" s="14">
        <v>9491</v>
      </c>
      <c r="DB14" s="14">
        <v>8488</v>
      </c>
      <c r="DC14" s="14">
        <v>365</v>
      </c>
      <c r="DD14" s="14">
        <v>18344</v>
      </c>
      <c r="DE14" s="14">
        <v>-944</v>
      </c>
      <c r="DF14" s="16">
        <v>-0.30111834844241431</v>
      </c>
      <c r="DG14" s="14">
        <v>347</v>
      </c>
      <c r="DH14" s="16">
        <v>0.11068651155669254</v>
      </c>
      <c r="DI14" s="14">
        <v>313845</v>
      </c>
      <c r="DJ14" s="67">
        <v>1</v>
      </c>
      <c r="DK14" s="45"/>
      <c r="DL14" s="30">
        <v>1</v>
      </c>
      <c r="DM14" s="31" t="s">
        <v>52</v>
      </c>
      <c r="DN14" s="29"/>
      <c r="DO14" s="6">
        <v>313845</v>
      </c>
      <c r="DP14" s="14">
        <v>3444</v>
      </c>
      <c r="DQ14" s="14">
        <v>2094</v>
      </c>
      <c r="DR14" s="14">
        <v>1350</v>
      </c>
      <c r="DS14" s="16">
        <v>0.43014864025235389</v>
      </c>
      <c r="DT14" s="14">
        <v>8962</v>
      </c>
      <c r="DU14" s="14">
        <v>7936</v>
      </c>
      <c r="DV14" s="14">
        <v>397</v>
      </c>
      <c r="DW14" s="14">
        <v>17295</v>
      </c>
      <c r="DX14" s="14">
        <v>9596</v>
      </c>
      <c r="DY14" s="14">
        <v>8898</v>
      </c>
      <c r="DZ14" s="14">
        <v>427</v>
      </c>
      <c r="EA14" s="14">
        <v>18921</v>
      </c>
      <c r="EB14" s="14">
        <v>-1626</v>
      </c>
      <c r="EC14" s="16">
        <v>-0.5180901400372796</v>
      </c>
      <c r="ED14" s="14">
        <v>-276</v>
      </c>
      <c r="EE14" s="16">
        <v>-8.7941499784925686E-2</v>
      </c>
      <c r="EF14" s="14">
        <v>313569</v>
      </c>
      <c r="EG14" s="67">
        <v>1</v>
      </c>
      <c r="EH14" s="45"/>
      <c r="EI14" s="30">
        <v>1</v>
      </c>
      <c r="EJ14" s="31" t="s">
        <v>52</v>
      </c>
      <c r="EK14" s="29"/>
      <c r="EL14" s="6">
        <v>313569</v>
      </c>
      <c r="EM14" s="14">
        <v>3386</v>
      </c>
      <c r="EN14" s="14">
        <v>2197</v>
      </c>
      <c r="EO14" s="14">
        <v>1189</v>
      </c>
      <c r="EP14" s="16">
        <v>0.3791828911658997</v>
      </c>
      <c r="EQ14" s="14">
        <v>9557</v>
      </c>
      <c r="ER14" s="14">
        <v>7720</v>
      </c>
      <c r="ES14" s="14">
        <v>398</v>
      </c>
      <c r="ET14" s="14">
        <v>17675</v>
      </c>
      <c r="EU14" s="14">
        <v>9013</v>
      </c>
      <c r="EV14" s="14">
        <v>8062</v>
      </c>
      <c r="EW14" s="14">
        <v>461</v>
      </c>
      <c r="EX14" s="14">
        <v>17536</v>
      </c>
      <c r="EY14" s="14">
        <v>139</v>
      </c>
      <c r="EZ14" s="16">
        <v>4.4328361540841091E-2</v>
      </c>
      <c r="FA14" s="14">
        <v>1328</v>
      </c>
      <c r="FB14" s="16">
        <v>0.42351125270674078</v>
      </c>
      <c r="FC14" s="14">
        <v>314897</v>
      </c>
      <c r="FD14" s="67">
        <v>1</v>
      </c>
      <c r="FE14" s="45"/>
      <c r="FF14" s="30">
        <v>1</v>
      </c>
      <c r="FG14" s="31" t="s">
        <v>52</v>
      </c>
      <c r="FH14" s="29"/>
      <c r="FI14" s="6">
        <v>314897</v>
      </c>
      <c r="FJ14" s="14">
        <v>3572</v>
      </c>
      <c r="FK14" s="14">
        <v>2335</v>
      </c>
      <c r="FL14" s="14">
        <v>1237</v>
      </c>
      <c r="FM14" s="16">
        <v>0.39282686084656254</v>
      </c>
      <c r="FN14" s="14">
        <v>8617</v>
      </c>
      <c r="FO14" s="14">
        <v>7729</v>
      </c>
      <c r="FP14" s="14">
        <v>326</v>
      </c>
      <c r="FQ14" s="14">
        <v>16672</v>
      </c>
      <c r="FR14" s="14">
        <v>8415</v>
      </c>
      <c r="FS14" s="14">
        <v>8389</v>
      </c>
      <c r="FT14" s="14">
        <v>400</v>
      </c>
      <c r="FU14" s="14">
        <v>17204</v>
      </c>
      <c r="FV14" s="14">
        <v>-532</v>
      </c>
      <c r="FW14" s="16">
        <v>-0.16894413093805274</v>
      </c>
      <c r="FX14" s="14">
        <v>705</v>
      </c>
      <c r="FY14" s="16">
        <v>0.22388272990850974</v>
      </c>
      <c r="FZ14" s="14">
        <v>315602</v>
      </c>
      <c r="GA14" s="67">
        <v>1</v>
      </c>
      <c r="GB14" s="30">
        <v>1</v>
      </c>
      <c r="GC14" s="31" t="s">
        <v>52</v>
      </c>
      <c r="GD14" s="29"/>
      <c r="GE14" s="6">
        <v>315954</v>
      </c>
      <c r="GF14" s="14">
        <v>3479</v>
      </c>
      <c r="GG14" s="14">
        <v>2351</v>
      </c>
      <c r="GH14" s="14">
        <f t="shared" ref="GH14:GH22" si="2">GF14-GG14</f>
        <v>1128</v>
      </c>
      <c r="GI14" s="16">
        <f t="shared" ref="GI14:GI22" si="3">GH14/GE14*100</f>
        <v>0.357013995708236</v>
      </c>
      <c r="GJ14" s="14">
        <v>9249</v>
      </c>
      <c r="GK14" s="14">
        <v>7808</v>
      </c>
      <c r="GL14" s="14">
        <v>297</v>
      </c>
      <c r="GM14" s="14">
        <f t="shared" si="0"/>
        <v>17354</v>
      </c>
      <c r="GN14" s="14">
        <v>8209</v>
      </c>
      <c r="GO14" s="14">
        <v>8269</v>
      </c>
      <c r="GP14" s="14">
        <v>313</v>
      </c>
      <c r="GQ14" s="14">
        <f t="shared" ref="GQ14:GQ22" si="4">SUM(GN14:GP14)</f>
        <v>16791</v>
      </c>
      <c r="GR14" s="14">
        <f t="shared" ref="GR14:GR22" si="5">GM14-GQ14</f>
        <v>563</v>
      </c>
      <c r="GS14" s="16">
        <f t="shared" ref="GS14:GS22" si="6">GR14/GE14*100</f>
        <v>0.17819049608487311</v>
      </c>
      <c r="GT14" s="14">
        <f t="shared" ref="GT14:GT22" si="7">GH14+GR14</f>
        <v>1691</v>
      </c>
      <c r="GU14" s="16">
        <f t="shared" ref="GU14:GU22" si="8">GT14/GE14*100</f>
        <v>0.53520449179310914</v>
      </c>
      <c r="GV14" s="14">
        <f t="shared" ref="GV14:GV22" si="9">GT14+GE14</f>
        <v>317645</v>
      </c>
      <c r="GW14" s="67">
        <v>1</v>
      </c>
      <c r="GX14" s="45"/>
      <c r="GY14" s="30">
        <v>1</v>
      </c>
      <c r="GZ14" s="31" t="s">
        <v>52</v>
      </c>
      <c r="HA14" s="29"/>
      <c r="HB14" s="6">
        <v>317645</v>
      </c>
      <c r="HC14" s="14">
        <v>3463</v>
      </c>
      <c r="HD14" s="14">
        <v>2403</v>
      </c>
      <c r="HE14" s="14">
        <f t="shared" ref="HE14:HE22" si="10">HC14-HD14</f>
        <v>1060</v>
      </c>
      <c r="HF14" s="16">
        <f t="shared" ref="HF14:HF22" si="11">HE14/HB14*100</f>
        <v>0.33370586661209845</v>
      </c>
      <c r="HG14" s="14">
        <v>9192</v>
      </c>
      <c r="HH14" s="14">
        <v>7711</v>
      </c>
      <c r="HI14" s="14">
        <v>339</v>
      </c>
      <c r="HJ14" s="14">
        <f t="shared" si="1"/>
        <v>17242</v>
      </c>
      <c r="HK14" s="14">
        <v>8333</v>
      </c>
      <c r="HL14" s="14">
        <v>8243</v>
      </c>
      <c r="HM14" s="14">
        <v>412</v>
      </c>
      <c r="HN14" s="14">
        <f t="shared" ref="HN14:HN22" si="12">SUM(HK14:HM14)</f>
        <v>16988</v>
      </c>
      <c r="HO14" s="14">
        <f t="shared" ref="HO14:HO22" si="13">HJ14-HN14</f>
        <v>254</v>
      </c>
      <c r="HP14" s="16">
        <f t="shared" ref="HP14:HP22" si="14">HO14/HB14*100</f>
        <v>7.9963481244785847E-2</v>
      </c>
      <c r="HQ14" s="14">
        <f t="shared" ref="HQ14:HQ22" si="15">HE14+HO14</f>
        <v>1314</v>
      </c>
      <c r="HR14" s="16">
        <f t="shared" ref="HR14:HR22" si="16">HQ14/HB14*100</f>
        <v>0.41366934785688431</v>
      </c>
      <c r="HS14" s="14">
        <f t="shared" ref="HS14:HS22" si="17">HQ14+HB14</f>
        <v>318959</v>
      </c>
      <c r="HT14" s="67">
        <v>1</v>
      </c>
    </row>
    <row r="15" spans="1:228" ht="12.75" customHeight="1">
      <c r="A15" s="30">
        <v>2</v>
      </c>
      <c r="B15" s="31" t="s">
        <v>20</v>
      </c>
      <c r="C15" s="29"/>
      <c r="D15" s="6">
        <v>88221</v>
      </c>
      <c r="E15" s="14">
        <v>1220</v>
      </c>
      <c r="F15" s="14">
        <v>407</v>
      </c>
      <c r="G15" s="14">
        <v>813</v>
      </c>
      <c r="H15" s="16">
        <v>0.9215492909851396</v>
      </c>
      <c r="I15" s="14">
        <v>1705</v>
      </c>
      <c r="J15" s="14">
        <v>3769</v>
      </c>
      <c r="K15" s="14">
        <v>64</v>
      </c>
      <c r="L15" s="14">
        <v>5538</v>
      </c>
      <c r="M15" s="14">
        <v>1736</v>
      </c>
      <c r="N15" s="14">
        <v>4040</v>
      </c>
      <c r="O15" s="14">
        <v>240</v>
      </c>
      <c r="P15" s="14">
        <v>6016</v>
      </c>
      <c r="Q15" s="14">
        <v>-478</v>
      </c>
      <c r="R15" s="16">
        <v>-0.54182110835288655</v>
      </c>
      <c r="S15" s="14">
        <v>335</v>
      </c>
      <c r="T15" s="16">
        <v>0.37972818263225305</v>
      </c>
      <c r="U15" s="14">
        <v>88556</v>
      </c>
      <c r="V15" s="67">
        <v>2</v>
      </c>
      <c r="W15" s="45"/>
      <c r="X15" s="30">
        <v>2</v>
      </c>
      <c r="Y15" s="31" t="s">
        <v>20</v>
      </c>
      <c r="Z15" s="29"/>
      <c r="AA15" s="6">
        <v>88556</v>
      </c>
      <c r="AB15" s="14">
        <v>1211</v>
      </c>
      <c r="AC15" s="14">
        <v>429</v>
      </c>
      <c r="AD15" s="14">
        <v>782</v>
      </c>
      <c r="AE15" s="16">
        <v>0.8830570486471836</v>
      </c>
      <c r="AF15" s="14">
        <v>1807</v>
      </c>
      <c r="AG15" s="14">
        <v>4145</v>
      </c>
      <c r="AH15" s="14">
        <v>51</v>
      </c>
      <c r="AI15" s="14">
        <v>6003</v>
      </c>
      <c r="AJ15" s="14">
        <v>1722</v>
      </c>
      <c r="AK15" s="14">
        <v>4027</v>
      </c>
      <c r="AL15" s="14">
        <v>85</v>
      </c>
      <c r="AM15" s="14">
        <v>5834</v>
      </c>
      <c r="AN15" s="14">
        <v>169</v>
      </c>
      <c r="AO15" s="16">
        <v>0.19083969465648853</v>
      </c>
      <c r="AP15" s="14">
        <v>951</v>
      </c>
      <c r="AQ15" s="16">
        <v>1.0738967433036724</v>
      </c>
      <c r="AR15" s="14">
        <v>89507</v>
      </c>
      <c r="AS15" s="67">
        <v>2</v>
      </c>
      <c r="AT15" s="45"/>
      <c r="AU15" s="30">
        <v>2</v>
      </c>
      <c r="AV15" s="31" t="s">
        <v>20</v>
      </c>
      <c r="AW15" s="29"/>
      <c r="AX15" s="6">
        <v>89507</v>
      </c>
      <c r="AY15" s="14">
        <v>1156</v>
      </c>
      <c r="AZ15" s="14">
        <v>439</v>
      </c>
      <c r="BA15" s="14">
        <v>717</v>
      </c>
      <c r="BB15" s="16">
        <v>0.80105466611549936</v>
      </c>
      <c r="BC15" s="14">
        <v>1855</v>
      </c>
      <c r="BD15" s="14">
        <v>3878</v>
      </c>
      <c r="BE15" s="14">
        <v>45</v>
      </c>
      <c r="BF15" s="14">
        <v>5778</v>
      </c>
      <c r="BG15" s="14">
        <v>1802</v>
      </c>
      <c r="BH15" s="14">
        <v>4148</v>
      </c>
      <c r="BI15" s="14">
        <v>43</v>
      </c>
      <c r="BJ15" s="14">
        <v>5993</v>
      </c>
      <c r="BK15" s="14">
        <v>-215</v>
      </c>
      <c r="BL15" s="16">
        <v>-0.24020467672919438</v>
      </c>
      <c r="BM15" s="14">
        <v>502</v>
      </c>
      <c r="BN15" s="16">
        <v>0.56084998938630504</v>
      </c>
      <c r="BO15" s="14">
        <v>90009</v>
      </c>
      <c r="BP15" s="67">
        <v>2</v>
      </c>
      <c r="BQ15" s="45"/>
      <c r="BR15" s="30">
        <v>2</v>
      </c>
      <c r="BS15" s="31" t="s">
        <v>20</v>
      </c>
      <c r="BT15" s="29"/>
      <c r="BU15" s="6">
        <v>89769</v>
      </c>
      <c r="BV15" s="14">
        <v>1225</v>
      </c>
      <c r="BW15" s="14">
        <v>438</v>
      </c>
      <c r="BX15" s="14">
        <v>787</v>
      </c>
      <c r="BY15" s="16">
        <v>0.87669462732123571</v>
      </c>
      <c r="BZ15" s="14">
        <v>1841</v>
      </c>
      <c r="CA15" s="14">
        <v>3914</v>
      </c>
      <c r="CB15" s="14">
        <v>70</v>
      </c>
      <c r="CC15" s="14">
        <v>5825</v>
      </c>
      <c r="CD15" s="14">
        <v>1971</v>
      </c>
      <c r="CE15" s="14">
        <v>3952</v>
      </c>
      <c r="CF15" s="14">
        <v>84</v>
      </c>
      <c r="CG15" s="14">
        <v>6007</v>
      </c>
      <c r="CH15" s="14">
        <v>-182</v>
      </c>
      <c r="CI15" s="16">
        <v>-0.20274259488242044</v>
      </c>
      <c r="CJ15" s="14">
        <v>605</v>
      </c>
      <c r="CK15" s="16">
        <v>0.67395203243881519</v>
      </c>
      <c r="CL15" s="14">
        <v>90374</v>
      </c>
      <c r="CM15" s="5">
        <v>2</v>
      </c>
      <c r="CN15" s="45"/>
      <c r="CO15" s="30">
        <v>2</v>
      </c>
      <c r="CP15" s="31" t="s">
        <v>20</v>
      </c>
      <c r="CQ15" s="29"/>
      <c r="CR15" s="6">
        <v>90374</v>
      </c>
      <c r="CS15" s="14">
        <v>1255</v>
      </c>
      <c r="CT15" s="14">
        <v>459</v>
      </c>
      <c r="CU15" s="14">
        <v>796</v>
      </c>
      <c r="CV15" s="16">
        <v>0.88078429636842448</v>
      </c>
      <c r="CW15" s="14">
        <v>1803</v>
      </c>
      <c r="CX15" s="14">
        <v>3798</v>
      </c>
      <c r="CY15" s="14">
        <v>40</v>
      </c>
      <c r="CZ15" s="14">
        <v>5641</v>
      </c>
      <c r="DA15" s="14">
        <v>1914</v>
      </c>
      <c r="DB15" s="14">
        <v>3771</v>
      </c>
      <c r="DC15" s="14">
        <v>24</v>
      </c>
      <c r="DD15" s="14">
        <v>5709</v>
      </c>
      <c r="DE15" s="14">
        <v>-68</v>
      </c>
      <c r="DF15" s="16">
        <v>-7.5242879589262401E-2</v>
      </c>
      <c r="DG15" s="14">
        <v>728</v>
      </c>
      <c r="DH15" s="16">
        <v>0.80554141677916213</v>
      </c>
      <c r="DI15" s="14">
        <v>91102</v>
      </c>
      <c r="DJ15" s="67">
        <v>2</v>
      </c>
      <c r="DK15" s="45"/>
      <c r="DL15" s="30">
        <v>2</v>
      </c>
      <c r="DM15" s="31" t="s">
        <v>20</v>
      </c>
      <c r="DN15" s="29"/>
      <c r="DO15" s="6">
        <v>91102</v>
      </c>
      <c r="DP15" s="14">
        <v>1181</v>
      </c>
      <c r="DQ15" s="14">
        <v>442</v>
      </c>
      <c r="DR15" s="14">
        <v>739</v>
      </c>
      <c r="DS15" s="16">
        <v>0.81117867884349415</v>
      </c>
      <c r="DT15" s="14">
        <v>1746</v>
      </c>
      <c r="DU15" s="14">
        <v>3839</v>
      </c>
      <c r="DV15" s="14">
        <v>44</v>
      </c>
      <c r="DW15" s="14">
        <v>5629</v>
      </c>
      <c r="DX15" s="14">
        <v>1997</v>
      </c>
      <c r="DY15" s="14">
        <v>3725</v>
      </c>
      <c r="DZ15" s="14">
        <v>84</v>
      </c>
      <c r="EA15" s="14">
        <v>5806</v>
      </c>
      <c r="EB15" s="14">
        <v>-177</v>
      </c>
      <c r="EC15" s="16">
        <v>-0.19428772145507234</v>
      </c>
      <c r="ED15" s="14">
        <v>562</v>
      </c>
      <c r="EE15" s="16">
        <v>0.61689095738842181</v>
      </c>
      <c r="EF15" s="14">
        <v>91664</v>
      </c>
      <c r="EG15" s="67">
        <v>2</v>
      </c>
      <c r="EH15" s="45"/>
      <c r="EI15" s="30">
        <v>2</v>
      </c>
      <c r="EJ15" s="31" t="s">
        <v>20</v>
      </c>
      <c r="EK15" s="29"/>
      <c r="EL15" s="6">
        <v>91664</v>
      </c>
      <c r="EM15" s="14">
        <v>1255</v>
      </c>
      <c r="EN15" s="14">
        <v>493</v>
      </c>
      <c r="EO15" s="14">
        <v>762</v>
      </c>
      <c r="EP15" s="16">
        <v>0.83129691045557685</v>
      </c>
      <c r="EQ15" s="14">
        <v>1865</v>
      </c>
      <c r="ER15" s="14">
        <v>3628</v>
      </c>
      <c r="ES15" s="14">
        <v>45</v>
      </c>
      <c r="ET15" s="14">
        <v>5538</v>
      </c>
      <c r="EU15" s="14">
        <v>1943</v>
      </c>
      <c r="EV15" s="14">
        <v>3514</v>
      </c>
      <c r="EW15" s="14">
        <v>42</v>
      </c>
      <c r="EX15" s="14">
        <v>5499</v>
      </c>
      <c r="EY15" s="14">
        <v>39</v>
      </c>
      <c r="EZ15" s="16">
        <v>4.2546692267411416E-2</v>
      </c>
      <c r="FA15" s="14">
        <v>801</v>
      </c>
      <c r="FB15" s="16">
        <v>0.87384360272298833</v>
      </c>
      <c r="FC15" s="14">
        <v>92465</v>
      </c>
      <c r="FD15" s="67">
        <v>2</v>
      </c>
      <c r="FE15" s="45"/>
      <c r="FF15" s="30">
        <v>2</v>
      </c>
      <c r="FG15" s="31" t="s">
        <v>20</v>
      </c>
      <c r="FH15" s="29"/>
      <c r="FI15" s="6">
        <v>92465</v>
      </c>
      <c r="FJ15" s="14">
        <v>1303</v>
      </c>
      <c r="FK15" s="14">
        <v>463</v>
      </c>
      <c r="FL15" s="14">
        <v>840</v>
      </c>
      <c r="FM15" s="16">
        <v>0.90845184664467626</v>
      </c>
      <c r="FN15" s="14">
        <v>1699</v>
      </c>
      <c r="FO15" s="14">
        <v>3720</v>
      </c>
      <c r="FP15" s="14">
        <v>35</v>
      </c>
      <c r="FQ15" s="14">
        <v>5454</v>
      </c>
      <c r="FR15" s="14">
        <v>1922</v>
      </c>
      <c r="FS15" s="14">
        <v>3746</v>
      </c>
      <c r="FT15" s="14">
        <v>56</v>
      </c>
      <c r="FU15" s="14">
        <v>5724</v>
      </c>
      <c r="FV15" s="14">
        <v>-270</v>
      </c>
      <c r="FW15" s="16">
        <v>-0.29200237927864597</v>
      </c>
      <c r="FX15" s="14">
        <v>570</v>
      </c>
      <c r="FY15" s="16">
        <v>0.61644946736603046</v>
      </c>
      <c r="FZ15" s="14">
        <v>93035</v>
      </c>
      <c r="GA15" s="67">
        <v>2</v>
      </c>
      <c r="GB15" s="30">
        <v>2</v>
      </c>
      <c r="GC15" s="31" t="s">
        <v>20</v>
      </c>
      <c r="GD15" s="29"/>
      <c r="GE15" s="6">
        <v>91928</v>
      </c>
      <c r="GF15" s="14">
        <v>1323</v>
      </c>
      <c r="GG15" s="14">
        <v>567</v>
      </c>
      <c r="GH15" s="14">
        <f t="shared" si="2"/>
        <v>756</v>
      </c>
      <c r="GI15" s="16">
        <f t="shared" si="3"/>
        <v>0.82238273431381081</v>
      </c>
      <c r="GJ15" s="14">
        <v>1747</v>
      </c>
      <c r="GK15" s="14">
        <v>3730</v>
      </c>
      <c r="GL15" s="14">
        <v>65</v>
      </c>
      <c r="GM15" s="14">
        <f t="shared" si="0"/>
        <v>5542</v>
      </c>
      <c r="GN15" s="14">
        <v>1622</v>
      </c>
      <c r="GO15" s="14">
        <v>3652</v>
      </c>
      <c r="GP15" s="14">
        <v>39</v>
      </c>
      <c r="GQ15" s="14">
        <f t="shared" si="4"/>
        <v>5313</v>
      </c>
      <c r="GR15" s="14">
        <f t="shared" si="5"/>
        <v>229</v>
      </c>
      <c r="GS15" s="16">
        <f t="shared" si="6"/>
        <v>0.2491079975633104</v>
      </c>
      <c r="GT15" s="14">
        <f t="shared" si="7"/>
        <v>985</v>
      </c>
      <c r="GU15" s="16">
        <f t="shared" si="8"/>
        <v>1.0714907318771212</v>
      </c>
      <c r="GV15" s="14">
        <f t="shared" si="9"/>
        <v>92913</v>
      </c>
      <c r="GW15" s="67">
        <v>2</v>
      </c>
      <c r="GX15" s="45"/>
      <c r="GY15" s="30">
        <v>2</v>
      </c>
      <c r="GZ15" s="31" t="s">
        <v>20</v>
      </c>
      <c r="HA15" s="29"/>
      <c r="HB15" s="6">
        <v>92913</v>
      </c>
      <c r="HC15" s="14">
        <v>1263</v>
      </c>
      <c r="HD15" s="14">
        <v>577</v>
      </c>
      <c r="HE15" s="14">
        <f t="shared" si="10"/>
        <v>686</v>
      </c>
      <c r="HF15" s="16">
        <f t="shared" si="11"/>
        <v>0.73832509982456707</v>
      </c>
      <c r="HG15" s="14">
        <v>1514</v>
      </c>
      <c r="HH15" s="14">
        <v>3839</v>
      </c>
      <c r="HI15" s="14">
        <v>67</v>
      </c>
      <c r="HJ15" s="14">
        <f t="shared" si="1"/>
        <v>5420</v>
      </c>
      <c r="HK15" s="14">
        <v>1756</v>
      </c>
      <c r="HL15" s="14">
        <v>3597</v>
      </c>
      <c r="HM15" s="14">
        <v>71</v>
      </c>
      <c r="HN15" s="14">
        <f t="shared" si="12"/>
        <v>5424</v>
      </c>
      <c r="HO15" s="14">
        <f t="shared" si="13"/>
        <v>-4</v>
      </c>
      <c r="HP15" s="16">
        <f t="shared" si="14"/>
        <v>-4.3051026228837731E-3</v>
      </c>
      <c r="HQ15" s="14">
        <f t="shared" si="15"/>
        <v>682</v>
      </c>
      <c r="HR15" s="16">
        <f t="shared" si="16"/>
        <v>0.73401999720168332</v>
      </c>
      <c r="HS15" s="14">
        <f t="shared" si="17"/>
        <v>93595</v>
      </c>
      <c r="HT15" s="67">
        <v>2</v>
      </c>
    </row>
    <row r="16" spans="1:228" ht="12.75" customHeight="1">
      <c r="A16" s="30">
        <v>3</v>
      </c>
      <c r="B16" s="31" t="s">
        <v>21</v>
      </c>
      <c r="C16" s="29"/>
      <c r="D16" s="6">
        <v>43718</v>
      </c>
      <c r="E16" s="14">
        <v>533</v>
      </c>
      <c r="F16" s="14">
        <v>283</v>
      </c>
      <c r="G16" s="14">
        <v>250</v>
      </c>
      <c r="H16" s="16">
        <v>0.57184683654330026</v>
      </c>
      <c r="I16" s="14">
        <v>1512</v>
      </c>
      <c r="J16" s="14">
        <v>1322</v>
      </c>
      <c r="K16" s="14">
        <v>18</v>
      </c>
      <c r="L16" s="14">
        <v>2852</v>
      </c>
      <c r="M16" s="14">
        <v>1650</v>
      </c>
      <c r="N16" s="14">
        <v>1056</v>
      </c>
      <c r="O16" s="14">
        <v>45</v>
      </c>
      <c r="P16" s="14">
        <v>2751</v>
      </c>
      <c r="Q16" s="14">
        <v>101</v>
      </c>
      <c r="R16" s="16">
        <v>0.23102612196349331</v>
      </c>
      <c r="S16" s="14">
        <v>351</v>
      </c>
      <c r="T16" s="16">
        <v>0.80287295850679352</v>
      </c>
      <c r="U16" s="14">
        <v>44069</v>
      </c>
      <c r="V16" s="67">
        <v>3</v>
      </c>
      <c r="W16" s="45"/>
      <c r="X16" s="30">
        <v>3</v>
      </c>
      <c r="Y16" s="31" t="s">
        <v>21</v>
      </c>
      <c r="Z16" s="29"/>
      <c r="AA16" s="6">
        <v>44069</v>
      </c>
      <c r="AB16" s="14">
        <v>565</v>
      </c>
      <c r="AC16" s="14">
        <v>326</v>
      </c>
      <c r="AD16" s="14">
        <v>239</v>
      </c>
      <c r="AE16" s="16">
        <v>0.54233134402868222</v>
      </c>
      <c r="AF16" s="14">
        <v>1862</v>
      </c>
      <c r="AG16" s="14">
        <v>1451</v>
      </c>
      <c r="AH16" s="14">
        <v>15</v>
      </c>
      <c r="AI16" s="14">
        <v>3328</v>
      </c>
      <c r="AJ16" s="14">
        <v>1447</v>
      </c>
      <c r="AK16" s="14">
        <v>1524</v>
      </c>
      <c r="AL16" s="14">
        <v>35</v>
      </c>
      <c r="AM16" s="14">
        <v>3006</v>
      </c>
      <c r="AN16" s="14">
        <v>322</v>
      </c>
      <c r="AO16" s="16">
        <v>0.7306723547164673</v>
      </c>
      <c r="AP16" s="14">
        <v>561</v>
      </c>
      <c r="AQ16" s="16">
        <v>1.2730036987451496</v>
      </c>
      <c r="AR16" s="14">
        <v>44630</v>
      </c>
      <c r="AS16" s="67">
        <v>3</v>
      </c>
      <c r="AT16" s="45"/>
      <c r="AU16" s="30">
        <v>3</v>
      </c>
      <c r="AV16" s="31" t="s">
        <v>21</v>
      </c>
      <c r="AW16" s="29"/>
      <c r="AX16" s="6">
        <v>44630</v>
      </c>
      <c r="AY16" s="14">
        <v>565</v>
      </c>
      <c r="AZ16" s="14">
        <v>317</v>
      </c>
      <c r="BA16" s="14">
        <v>248</v>
      </c>
      <c r="BB16" s="16">
        <v>0.55568003585032488</v>
      </c>
      <c r="BC16" s="14">
        <v>1774</v>
      </c>
      <c r="BD16" s="14">
        <v>1462</v>
      </c>
      <c r="BE16" s="14">
        <v>27</v>
      </c>
      <c r="BF16" s="14">
        <v>3263</v>
      </c>
      <c r="BG16" s="14">
        <v>1385</v>
      </c>
      <c r="BH16" s="14">
        <v>1579</v>
      </c>
      <c r="BI16" s="14">
        <v>9</v>
      </c>
      <c r="BJ16" s="14">
        <v>2973</v>
      </c>
      <c r="BK16" s="14">
        <v>290</v>
      </c>
      <c r="BL16" s="16">
        <v>0.6497871386959444</v>
      </c>
      <c r="BM16" s="14">
        <v>538</v>
      </c>
      <c r="BN16" s="16">
        <v>1.2054671745462693</v>
      </c>
      <c r="BO16" s="14">
        <v>45168</v>
      </c>
      <c r="BP16" s="67">
        <v>3</v>
      </c>
      <c r="BQ16" s="45"/>
      <c r="BR16" s="30">
        <v>3</v>
      </c>
      <c r="BS16" s="31" t="s">
        <v>21</v>
      </c>
      <c r="BT16" s="29"/>
      <c r="BU16" s="6">
        <v>45183</v>
      </c>
      <c r="BV16" s="14">
        <v>570</v>
      </c>
      <c r="BW16" s="14">
        <v>349</v>
      </c>
      <c r="BX16" s="14">
        <v>221</v>
      </c>
      <c r="BY16" s="16">
        <v>0.48912201491711482</v>
      </c>
      <c r="BZ16" s="14">
        <v>1899</v>
      </c>
      <c r="CA16" s="14">
        <v>1596</v>
      </c>
      <c r="CB16" s="14">
        <v>58</v>
      </c>
      <c r="CC16" s="14">
        <v>3553</v>
      </c>
      <c r="CD16" s="14">
        <v>1530</v>
      </c>
      <c r="CE16" s="14">
        <v>1570</v>
      </c>
      <c r="CF16" s="14">
        <v>36</v>
      </c>
      <c r="CG16" s="14">
        <v>3136</v>
      </c>
      <c r="CH16" s="14">
        <v>417</v>
      </c>
      <c r="CI16" s="16">
        <v>0.92291348516034788</v>
      </c>
      <c r="CJ16" s="14">
        <v>638</v>
      </c>
      <c r="CK16" s="16">
        <v>1.4120355000774627</v>
      </c>
      <c r="CL16" s="14">
        <v>45821</v>
      </c>
      <c r="CM16" s="5">
        <v>3</v>
      </c>
      <c r="CN16" s="45"/>
      <c r="CO16" s="30">
        <v>3</v>
      </c>
      <c r="CP16" s="31" t="s">
        <v>21</v>
      </c>
      <c r="CQ16" s="29"/>
      <c r="CR16" s="6">
        <v>45821</v>
      </c>
      <c r="CS16" s="14">
        <v>677</v>
      </c>
      <c r="CT16" s="14">
        <v>373</v>
      </c>
      <c r="CU16" s="14">
        <v>304</v>
      </c>
      <c r="CV16" s="16">
        <v>0.66345125597433496</v>
      </c>
      <c r="CW16" s="14">
        <v>1801</v>
      </c>
      <c r="CX16" s="14">
        <v>1499</v>
      </c>
      <c r="CY16" s="14">
        <v>67</v>
      </c>
      <c r="CZ16" s="14">
        <v>3367</v>
      </c>
      <c r="DA16" s="14">
        <v>1572</v>
      </c>
      <c r="DB16" s="14">
        <v>1571</v>
      </c>
      <c r="DC16" s="14">
        <v>35</v>
      </c>
      <c r="DD16" s="14">
        <v>3178</v>
      </c>
      <c r="DE16" s="14">
        <v>189</v>
      </c>
      <c r="DF16" s="16">
        <v>0.4124746295366753</v>
      </c>
      <c r="DG16" s="14">
        <v>493</v>
      </c>
      <c r="DH16" s="16">
        <v>1.0759258855110101</v>
      </c>
      <c r="DI16" s="14">
        <v>46314</v>
      </c>
      <c r="DJ16" s="67">
        <v>3</v>
      </c>
      <c r="DK16" s="45"/>
      <c r="DL16" s="30">
        <v>3</v>
      </c>
      <c r="DM16" s="31" t="s">
        <v>21</v>
      </c>
      <c r="DN16" s="29"/>
      <c r="DO16" s="6">
        <v>46314</v>
      </c>
      <c r="DP16" s="14">
        <v>670</v>
      </c>
      <c r="DQ16" s="14">
        <v>338</v>
      </c>
      <c r="DR16" s="14">
        <v>332</v>
      </c>
      <c r="DS16" s="16">
        <v>0.71684587813620071</v>
      </c>
      <c r="DT16" s="14">
        <v>1652</v>
      </c>
      <c r="DU16" s="14">
        <v>1565</v>
      </c>
      <c r="DV16" s="14">
        <v>101</v>
      </c>
      <c r="DW16" s="14">
        <v>3318</v>
      </c>
      <c r="DX16" s="14">
        <v>1630</v>
      </c>
      <c r="DY16" s="14">
        <v>1619</v>
      </c>
      <c r="DZ16" s="14">
        <v>58</v>
      </c>
      <c r="EA16" s="14">
        <v>3307</v>
      </c>
      <c r="EB16" s="14">
        <v>11</v>
      </c>
      <c r="EC16" s="16">
        <v>2.3750917649090986E-2</v>
      </c>
      <c r="ED16" s="14">
        <v>343</v>
      </c>
      <c r="EE16" s="16">
        <v>0.74059679578529169</v>
      </c>
      <c r="EF16" s="14">
        <v>46657</v>
      </c>
      <c r="EG16" s="67">
        <v>3</v>
      </c>
      <c r="EH16" s="45"/>
      <c r="EI16" s="30">
        <v>3</v>
      </c>
      <c r="EJ16" s="31" t="s">
        <v>21</v>
      </c>
      <c r="EK16" s="29"/>
      <c r="EL16" s="6">
        <v>46657</v>
      </c>
      <c r="EM16" s="14">
        <v>686</v>
      </c>
      <c r="EN16" s="14">
        <v>327</v>
      </c>
      <c r="EO16" s="14">
        <v>359</v>
      </c>
      <c r="EP16" s="16">
        <v>0.76944509934200656</v>
      </c>
      <c r="EQ16" s="14">
        <v>1478</v>
      </c>
      <c r="ER16" s="14">
        <v>1439</v>
      </c>
      <c r="ES16" s="14">
        <v>112</v>
      </c>
      <c r="ET16" s="14">
        <v>3029</v>
      </c>
      <c r="EU16" s="14">
        <v>1569</v>
      </c>
      <c r="EV16" s="14">
        <v>1616</v>
      </c>
      <c r="EW16" s="14">
        <v>62</v>
      </c>
      <c r="EX16" s="14">
        <v>3247</v>
      </c>
      <c r="EY16" s="14">
        <v>-218</v>
      </c>
      <c r="EZ16" s="16">
        <v>-0.46723964249737443</v>
      </c>
      <c r="FA16" s="14">
        <v>141</v>
      </c>
      <c r="FB16" s="16">
        <v>0.30220545684463207</v>
      </c>
      <c r="FC16" s="14">
        <v>46798</v>
      </c>
      <c r="FD16" s="67">
        <v>3</v>
      </c>
      <c r="FE16" s="45"/>
      <c r="FF16" s="30">
        <v>3</v>
      </c>
      <c r="FG16" s="31" t="s">
        <v>21</v>
      </c>
      <c r="FH16" s="29"/>
      <c r="FI16" s="6">
        <v>46798</v>
      </c>
      <c r="FJ16" s="14">
        <v>640</v>
      </c>
      <c r="FK16" s="14">
        <v>350</v>
      </c>
      <c r="FL16" s="14">
        <v>290</v>
      </c>
      <c r="FM16" s="16">
        <v>0.61968460190606434</v>
      </c>
      <c r="FN16" s="14">
        <v>1371</v>
      </c>
      <c r="FO16" s="14">
        <v>1395</v>
      </c>
      <c r="FP16" s="14">
        <v>98</v>
      </c>
      <c r="FQ16" s="14">
        <v>2864</v>
      </c>
      <c r="FR16" s="14">
        <v>1412</v>
      </c>
      <c r="FS16" s="14">
        <v>1546</v>
      </c>
      <c r="FT16" s="14">
        <v>61</v>
      </c>
      <c r="FU16" s="14">
        <v>3019</v>
      </c>
      <c r="FV16" s="14">
        <v>-155</v>
      </c>
      <c r="FW16" s="16">
        <v>-0.33121073550151714</v>
      </c>
      <c r="FX16" s="14">
        <v>135</v>
      </c>
      <c r="FY16" s="16">
        <v>0.2884738664045472</v>
      </c>
      <c r="FZ16" s="14">
        <v>46933</v>
      </c>
      <c r="GA16" s="67">
        <v>3</v>
      </c>
      <c r="GB16" s="30">
        <v>3</v>
      </c>
      <c r="GC16" s="31" t="s">
        <v>21</v>
      </c>
      <c r="GD16" s="29"/>
      <c r="GE16" s="6">
        <v>46922</v>
      </c>
      <c r="GF16" s="14">
        <v>654</v>
      </c>
      <c r="GG16" s="14">
        <v>401</v>
      </c>
      <c r="GH16" s="14">
        <f t="shared" si="2"/>
        <v>253</v>
      </c>
      <c r="GI16" s="16">
        <f t="shared" si="3"/>
        <v>0.53919270278334264</v>
      </c>
      <c r="GJ16" s="14">
        <v>1437</v>
      </c>
      <c r="GK16" s="14">
        <v>1382</v>
      </c>
      <c r="GL16" s="14">
        <v>67</v>
      </c>
      <c r="GM16" s="14">
        <f t="shared" si="0"/>
        <v>2886</v>
      </c>
      <c r="GN16" s="14">
        <v>1447</v>
      </c>
      <c r="GO16" s="14">
        <v>1551</v>
      </c>
      <c r="GP16" s="14">
        <v>57</v>
      </c>
      <c r="GQ16" s="14">
        <f t="shared" si="4"/>
        <v>3055</v>
      </c>
      <c r="GR16" s="14">
        <f t="shared" si="5"/>
        <v>-169</v>
      </c>
      <c r="GS16" s="16">
        <f t="shared" si="6"/>
        <v>-0.36017220067345807</v>
      </c>
      <c r="GT16" s="14">
        <f t="shared" si="7"/>
        <v>84</v>
      </c>
      <c r="GU16" s="16">
        <f t="shared" si="8"/>
        <v>0.17902050210988449</v>
      </c>
      <c r="GV16" s="14">
        <f t="shared" si="9"/>
        <v>47006</v>
      </c>
      <c r="GW16" s="67">
        <v>3</v>
      </c>
      <c r="GX16" s="45"/>
      <c r="GY16" s="30">
        <v>3</v>
      </c>
      <c r="GZ16" s="31" t="s">
        <v>21</v>
      </c>
      <c r="HA16" s="29"/>
      <c r="HB16" s="6">
        <v>47006</v>
      </c>
      <c r="HC16" s="14">
        <v>600</v>
      </c>
      <c r="HD16" s="14">
        <v>410</v>
      </c>
      <c r="HE16" s="14">
        <f t="shared" si="10"/>
        <v>190</v>
      </c>
      <c r="HF16" s="16">
        <f t="shared" si="11"/>
        <v>0.40420371867421184</v>
      </c>
      <c r="HG16" s="14">
        <v>1426</v>
      </c>
      <c r="HH16" s="14">
        <v>1346</v>
      </c>
      <c r="HI16" s="14">
        <v>90</v>
      </c>
      <c r="HJ16" s="14">
        <f t="shared" si="1"/>
        <v>2862</v>
      </c>
      <c r="HK16" s="14">
        <v>1438</v>
      </c>
      <c r="HL16" s="14">
        <v>1451</v>
      </c>
      <c r="HM16" s="14">
        <v>76</v>
      </c>
      <c r="HN16" s="14">
        <f t="shared" si="12"/>
        <v>2965</v>
      </c>
      <c r="HO16" s="14">
        <f t="shared" si="13"/>
        <v>-103</v>
      </c>
      <c r="HP16" s="16">
        <f t="shared" si="14"/>
        <v>-0.21912096328128325</v>
      </c>
      <c r="HQ16" s="14">
        <f t="shared" si="15"/>
        <v>87</v>
      </c>
      <c r="HR16" s="16">
        <f t="shared" si="16"/>
        <v>0.18508275539292857</v>
      </c>
      <c r="HS16" s="14">
        <f t="shared" si="17"/>
        <v>47093</v>
      </c>
      <c r="HT16" s="67">
        <v>3</v>
      </c>
    </row>
    <row r="17" spans="1:228" ht="12.75" customHeight="1">
      <c r="A17" s="30">
        <v>4</v>
      </c>
      <c r="B17" s="31" t="s">
        <v>22</v>
      </c>
      <c r="C17" s="29"/>
      <c r="D17" s="6">
        <v>103806</v>
      </c>
      <c r="E17" s="14">
        <v>1603</v>
      </c>
      <c r="F17" s="14">
        <v>452</v>
      </c>
      <c r="G17" s="14">
        <v>1151</v>
      </c>
      <c r="H17" s="16">
        <v>1.1087991060246998</v>
      </c>
      <c r="I17" s="14">
        <v>2124</v>
      </c>
      <c r="J17" s="14">
        <v>4230</v>
      </c>
      <c r="K17" s="14">
        <v>108</v>
      </c>
      <c r="L17" s="14">
        <v>6462</v>
      </c>
      <c r="M17" s="14">
        <v>2047</v>
      </c>
      <c r="N17" s="14">
        <v>4610</v>
      </c>
      <c r="O17" s="14">
        <v>176</v>
      </c>
      <c r="P17" s="14">
        <v>6833</v>
      </c>
      <c r="Q17" s="14">
        <v>-371</v>
      </c>
      <c r="R17" s="16">
        <v>-0.35739745294106312</v>
      </c>
      <c r="S17" s="14">
        <v>780</v>
      </c>
      <c r="T17" s="16">
        <v>0.75140165308363682</v>
      </c>
      <c r="U17" s="14">
        <v>104586</v>
      </c>
      <c r="V17" s="67">
        <v>4</v>
      </c>
      <c r="W17" s="45"/>
      <c r="X17" s="30">
        <v>4</v>
      </c>
      <c r="Y17" s="31" t="s">
        <v>22</v>
      </c>
      <c r="Z17" s="29"/>
      <c r="AA17" s="6">
        <v>104586</v>
      </c>
      <c r="AB17" s="14">
        <v>1547</v>
      </c>
      <c r="AC17" s="14">
        <v>476</v>
      </c>
      <c r="AD17" s="14">
        <v>1071</v>
      </c>
      <c r="AE17" s="16">
        <v>1.0240376341001662</v>
      </c>
      <c r="AF17" s="14">
        <v>2154</v>
      </c>
      <c r="AG17" s="14">
        <v>4256</v>
      </c>
      <c r="AH17" s="14">
        <v>92</v>
      </c>
      <c r="AI17" s="14">
        <v>6502</v>
      </c>
      <c r="AJ17" s="14">
        <v>2275</v>
      </c>
      <c r="AK17" s="14">
        <v>4601</v>
      </c>
      <c r="AL17" s="14">
        <v>155</v>
      </c>
      <c r="AM17" s="14">
        <v>7031</v>
      </c>
      <c r="AN17" s="14">
        <v>-529</v>
      </c>
      <c r="AO17" s="16">
        <v>-0.50580383607748647</v>
      </c>
      <c r="AP17" s="14">
        <v>542</v>
      </c>
      <c r="AQ17" s="16">
        <v>0.51823379802267988</v>
      </c>
      <c r="AR17" s="14">
        <v>105128</v>
      </c>
      <c r="AS17" s="67">
        <v>4</v>
      </c>
      <c r="AT17" s="45"/>
      <c r="AU17" s="30">
        <v>4</v>
      </c>
      <c r="AV17" s="31" t="s">
        <v>22</v>
      </c>
      <c r="AW17" s="29"/>
      <c r="AX17" s="6">
        <v>105128</v>
      </c>
      <c r="AY17" s="14">
        <v>1470</v>
      </c>
      <c r="AZ17" s="14">
        <v>507</v>
      </c>
      <c r="BA17" s="14">
        <v>963</v>
      </c>
      <c r="BB17" s="16">
        <v>0.91602617761205385</v>
      </c>
      <c r="BC17" s="14">
        <v>2213</v>
      </c>
      <c r="BD17" s="14">
        <v>4236</v>
      </c>
      <c r="BE17" s="14">
        <v>115</v>
      </c>
      <c r="BF17" s="14">
        <v>6564</v>
      </c>
      <c r="BG17" s="14">
        <v>2170</v>
      </c>
      <c r="BH17" s="14">
        <v>4203</v>
      </c>
      <c r="BI17" s="14">
        <v>163</v>
      </c>
      <c r="BJ17" s="14">
        <v>6536</v>
      </c>
      <c r="BK17" s="14">
        <v>28</v>
      </c>
      <c r="BL17" s="16">
        <v>2.6634198310630852E-2</v>
      </c>
      <c r="BM17" s="14">
        <v>991</v>
      </c>
      <c r="BN17" s="16">
        <v>0.9426603759226847</v>
      </c>
      <c r="BO17" s="14">
        <v>106119</v>
      </c>
      <c r="BP17" s="67">
        <v>4</v>
      </c>
      <c r="BQ17" s="45"/>
      <c r="BR17" s="30">
        <v>4</v>
      </c>
      <c r="BS17" s="31" t="s">
        <v>22</v>
      </c>
      <c r="BT17" s="29"/>
      <c r="BU17" s="6">
        <v>106049</v>
      </c>
      <c r="BV17" s="14">
        <v>1521</v>
      </c>
      <c r="BW17" s="14">
        <v>521</v>
      </c>
      <c r="BX17" s="14">
        <v>1000</v>
      </c>
      <c r="BY17" s="16">
        <v>0.94296032965893117</v>
      </c>
      <c r="BZ17" s="14">
        <v>2129</v>
      </c>
      <c r="CA17" s="14">
        <v>4226</v>
      </c>
      <c r="CB17" s="14">
        <v>95</v>
      </c>
      <c r="CC17" s="14">
        <v>6450</v>
      </c>
      <c r="CD17" s="14">
        <v>2387</v>
      </c>
      <c r="CE17" s="14">
        <v>4106</v>
      </c>
      <c r="CF17" s="14">
        <v>137</v>
      </c>
      <c r="CG17" s="14">
        <v>6630</v>
      </c>
      <c r="CH17" s="14">
        <v>-180</v>
      </c>
      <c r="CI17" s="16">
        <v>-0.16973285933860763</v>
      </c>
      <c r="CJ17" s="14">
        <v>820</v>
      </c>
      <c r="CK17" s="16">
        <v>0.77322747032032357</v>
      </c>
      <c r="CL17" s="14">
        <v>106869</v>
      </c>
      <c r="CM17" s="5">
        <v>4</v>
      </c>
      <c r="CN17" s="45"/>
      <c r="CO17" s="30">
        <v>4</v>
      </c>
      <c r="CP17" s="31" t="s">
        <v>22</v>
      </c>
      <c r="CQ17" s="29"/>
      <c r="CR17" s="6">
        <v>106869</v>
      </c>
      <c r="CS17" s="14">
        <v>1517</v>
      </c>
      <c r="CT17" s="14">
        <v>571</v>
      </c>
      <c r="CU17" s="14">
        <v>946</v>
      </c>
      <c r="CV17" s="16">
        <v>0.88519589403849575</v>
      </c>
      <c r="CW17" s="14">
        <v>2054</v>
      </c>
      <c r="CX17" s="14">
        <v>4222</v>
      </c>
      <c r="CY17" s="14">
        <v>83</v>
      </c>
      <c r="CZ17" s="14">
        <v>6359</v>
      </c>
      <c r="DA17" s="14">
        <v>2336</v>
      </c>
      <c r="DB17" s="14">
        <v>3951</v>
      </c>
      <c r="DC17" s="14">
        <v>78</v>
      </c>
      <c r="DD17" s="14">
        <v>6365</v>
      </c>
      <c r="DE17" s="14">
        <v>-6</v>
      </c>
      <c r="DF17" s="16">
        <v>-5.6143502793139267E-3</v>
      </c>
      <c r="DG17" s="14">
        <v>940</v>
      </c>
      <c r="DH17" s="16">
        <v>0.87958154375918174</v>
      </c>
      <c r="DI17" s="14">
        <v>107809</v>
      </c>
      <c r="DJ17" s="67">
        <v>4</v>
      </c>
      <c r="DK17" s="45"/>
      <c r="DL17" s="30">
        <v>4</v>
      </c>
      <c r="DM17" s="31" t="s">
        <v>22</v>
      </c>
      <c r="DN17" s="29"/>
      <c r="DO17" s="6">
        <v>107809</v>
      </c>
      <c r="DP17" s="14">
        <v>1515</v>
      </c>
      <c r="DQ17" s="14">
        <v>559</v>
      </c>
      <c r="DR17" s="14">
        <v>956</v>
      </c>
      <c r="DS17" s="16">
        <v>0.8867534250387259</v>
      </c>
      <c r="DT17" s="14">
        <v>2004</v>
      </c>
      <c r="DU17" s="14">
        <v>4119</v>
      </c>
      <c r="DV17" s="14">
        <v>70</v>
      </c>
      <c r="DW17" s="14">
        <v>6193</v>
      </c>
      <c r="DX17" s="14">
        <v>2475</v>
      </c>
      <c r="DY17" s="14">
        <v>4025</v>
      </c>
      <c r="DZ17" s="14">
        <v>110</v>
      </c>
      <c r="EA17" s="14">
        <v>6610</v>
      </c>
      <c r="EB17" s="14">
        <v>-417</v>
      </c>
      <c r="EC17" s="16">
        <v>-0.38679516552421411</v>
      </c>
      <c r="ED17" s="14">
        <v>539</v>
      </c>
      <c r="EE17" s="16">
        <v>0.49995825951451178</v>
      </c>
      <c r="EF17" s="14">
        <v>108348</v>
      </c>
      <c r="EG17" s="67">
        <v>4</v>
      </c>
      <c r="EH17" s="45"/>
      <c r="EI17" s="30">
        <v>4</v>
      </c>
      <c r="EJ17" s="31" t="s">
        <v>22</v>
      </c>
      <c r="EK17" s="29"/>
      <c r="EL17" s="6">
        <v>108348</v>
      </c>
      <c r="EM17" s="14">
        <v>1553</v>
      </c>
      <c r="EN17" s="14">
        <v>589</v>
      </c>
      <c r="EO17" s="14">
        <v>964</v>
      </c>
      <c r="EP17" s="16">
        <v>0.88972569867464091</v>
      </c>
      <c r="EQ17" s="14">
        <v>2272</v>
      </c>
      <c r="ER17" s="14">
        <v>3919</v>
      </c>
      <c r="ES17" s="14">
        <v>81</v>
      </c>
      <c r="ET17" s="14">
        <v>6272</v>
      </c>
      <c r="EU17" s="14">
        <v>2289</v>
      </c>
      <c r="EV17" s="14">
        <v>3883</v>
      </c>
      <c r="EW17" s="14">
        <v>95</v>
      </c>
      <c r="EX17" s="14">
        <v>6267</v>
      </c>
      <c r="EY17" s="14">
        <v>5</v>
      </c>
      <c r="EZ17" s="16">
        <v>4.6147598478975156E-3</v>
      </c>
      <c r="FA17" s="14">
        <v>969</v>
      </c>
      <c r="FB17" s="16">
        <v>0.89434045852253841</v>
      </c>
      <c r="FC17" s="14">
        <v>109317</v>
      </c>
      <c r="FD17" s="67">
        <v>4</v>
      </c>
      <c r="FE17" s="45"/>
      <c r="FF17" s="30">
        <v>4</v>
      </c>
      <c r="FG17" s="31" t="s">
        <v>22</v>
      </c>
      <c r="FH17" s="29"/>
      <c r="FI17" s="6">
        <v>109317</v>
      </c>
      <c r="FJ17" s="14">
        <v>1535</v>
      </c>
      <c r="FK17" s="14">
        <v>620</v>
      </c>
      <c r="FL17" s="14">
        <v>915</v>
      </c>
      <c r="FM17" s="16">
        <v>0.83701528582013762</v>
      </c>
      <c r="FN17" s="14">
        <v>1951</v>
      </c>
      <c r="FO17" s="14">
        <v>3894</v>
      </c>
      <c r="FP17" s="14">
        <v>98</v>
      </c>
      <c r="FQ17" s="14">
        <v>5943</v>
      </c>
      <c r="FR17" s="14">
        <v>2056</v>
      </c>
      <c r="FS17" s="14">
        <v>3985</v>
      </c>
      <c r="FT17" s="14">
        <v>136</v>
      </c>
      <c r="FU17" s="14">
        <v>6177</v>
      </c>
      <c r="FV17" s="14">
        <v>-234</v>
      </c>
      <c r="FW17" s="16">
        <v>-0.21405636817695325</v>
      </c>
      <c r="FX17" s="14">
        <v>681</v>
      </c>
      <c r="FY17" s="16">
        <v>0.62295891764318445</v>
      </c>
      <c r="FZ17" s="14">
        <v>109998</v>
      </c>
      <c r="GA17" s="67">
        <v>4</v>
      </c>
      <c r="GB17" s="30">
        <v>4</v>
      </c>
      <c r="GC17" s="31" t="s">
        <v>22</v>
      </c>
      <c r="GD17" s="29"/>
      <c r="GE17" s="6">
        <v>110351</v>
      </c>
      <c r="GF17" s="14">
        <v>1517</v>
      </c>
      <c r="GG17" s="14">
        <v>696</v>
      </c>
      <c r="GH17" s="14">
        <f t="shared" si="2"/>
        <v>821</v>
      </c>
      <c r="GI17" s="16">
        <f t="shared" si="3"/>
        <v>0.74398963307989963</v>
      </c>
      <c r="GJ17" s="14">
        <v>1995</v>
      </c>
      <c r="GK17" s="14">
        <v>3712</v>
      </c>
      <c r="GL17" s="14">
        <v>114</v>
      </c>
      <c r="GM17" s="14">
        <f t="shared" si="0"/>
        <v>5821</v>
      </c>
      <c r="GN17" s="14">
        <v>1889</v>
      </c>
      <c r="GO17" s="14">
        <v>3995</v>
      </c>
      <c r="GP17" s="14">
        <v>83</v>
      </c>
      <c r="GQ17" s="14">
        <f t="shared" si="4"/>
        <v>5967</v>
      </c>
      <c r="GR17" s="14">
        <f t="shared" si="5"/>
        <v>-146</v>
      </c>
      <c r="GS17" s="16">
        <f t="shared" si="6"/>
        <v>-0.13230509918351444</v>
      </c>
      <c r="GT17" s="14">
        <f t="shared" si="7"/>
        <v>675</v>
      </c>
      <c r="GU17" s="16">
        <f t="shared" si="8"/>
        <v>0.61168453389638522</v>
      </c>
      <c r="GV17" s="14">
        <f t="shared" si="9"/>
        <v>111026</v>
      </c>
      <c r="GW17" s="67">
        <v>4</v>
      </c>
      <c r="GX17" s="45"/>
      <c r="GY17" s="30">
        <v>4</v>
      </c>
      <c r="GZ17" s="31" t="s">
        <v>22</v>
      </c>
      <c r="HA17" s="29"/>
      <c r="HB17" s="6">
        <v>111026</v>
      </c>
      <c r="HC17" s="14">
        <v>1542</v>
      </c>
      <c r="HD17" s="14">
        <v>616</v>
      </c>
      <c r="HE17" s="14">
        <f t="shared" si="10"/>
        <v>926</v>
      </c>
      <c r="HF17" s="16">
        <f t="shared" si="11"/>
        <v>0.83403887377731345</v>
      </c>
      <c r="HG17" s="14">
        <v>1997</v>
      </c>
      <c r="HH17" s="14">
        <v>3848</v>
      </c>
      <c r="HI17" s="14">
        <v>84</v>
      </c>
      <c r="HJ17" s="14">
        <f t="shared" si="1"/>
        <v>5929</v>
      </c>
      <c r="HK17" s="14">
        <v>1927</v>
      </c>
      <c r="HL17" s="14">
        <v>3919</v>
      </c>
      <c r="HM17" s="14">
        <v>93</v>
      </c>
      <c r="HN17" s="14">
        <f t="shared" si="12"/>
        <v>5939</v>
      </c>
      <c r="HO17" s="14">
        <f t="shared" si="13"/>
        <v>-10</v>
      </c>
      <c r="HP17" s="16">
        <f t="shared" si="14"/>
        <v>-9.0068992848521962E-3</v>
      </c>
      <c r="HQ17" s="14">
        <f t="shared" si="15"/>
        <v>916</v>
      </c>
      <c r="HR17" s="16">
        <f t="shared" si="16"/>
        <v>0.82503197449246124</v>
      </c>
      <c r="HS17" s="14">
        <f t="shared" si="17"/>
        <v>111942</v>
      </c>
      <c r="HT17" s="67">
        <v>4</v>
      </c>
    </row>
    <row r="18" spans="1:228" ht="12.75" customHeight="1">
      <c r="A18" s="30">
        <v>5</v>
      </c>
      <c r="B18" s="31" t="s">
        <v>23</v>
      </c>
      <c r="C18" s="29"/>
      <c r="D18" s="6">
        <v>57322</v>
      </c>
      <c r="E18" s="14">
        <v>670</v>
      </c>
      <c r="F18" s="14">
        <v>344</v>
      </c>
      <c r="G18" s="14">
        <v>326</v>
      </c>
      <c r="H18" s="16">
        <v>0.56871707197934473</v>
      </c>
      <c r="I18" s="14">
        <v>1108</v>
      </c>
      <c r="J18" s="14">
        <v>1860</v>
      </c>
      <c r="K18" s="14">
        <v>105</v>
      </c>
      <c r="L18" s="14">
        <v>3073</v>
      </c>
      <c r="M18" s="14">
        <v>982</v>
      </c>
      <c r="N18" s="14">
        <v>1753</v>
      </c>
      <c r="O18" s="14">
        <v>154</v>
      </c>
      <c r="P18" s="14">
        <v>2889</v>
      </c>
      <c r="Q18" s="14">
        <v>184</v>
      </c>
      <c r="R18" s="16">
        <v>0.32099368479815776</v>
      </c>
      <c r="S18" s="14">
        <v>510</v>
      </c>
      <c r="T18" s="16">
        <v>0.88971075677750244</v>
      </c>
      <c r="U18" s="14">
        <v>57832</v>
      </c>
      <c r="V18" s="67">
        <v>5</v>
      </c>
      <c r="W18" s="45"/>
      <c r="X18" s="30">
        <v>5</v>
      </c>
      <c r="Y18" s="31" t="s">
        <v>23</v>
      </c>
      <c r="Z18" s="29"/>
      <c r="AA18" s="6">
        <v>57832</v>
      </c>
      <c r="AB18" s="14">
        <v>702</v>
      </c>
      <c r="AC18" s="14">
        <v>389</v>
      </c>
      <c r="AD18" s="14">
        <v>313</v>
      </c>
      <c r="AE18" s="16">
        <v>0.54122285240005541</v>
      </c>
      <c r="AF18" s="14">
        <v>1235</v>
      </c>
      <c r="AG18" s="14">
        <v>2002</v>
      </c>
      <c r="AH18" s="14">
        <v>97</v>
      </c>
      <c r="AI18" s="14">
        <v>3334</v>
      </c>
      <c r="AJ18" s="14">
        <v>1054</v>
      </c>
      <c r="AK18" s="14">
        <v>1869</v>
      </c>
      <c r="AL18" s="14">
        <v>92</v>
      </c>
      <c r="AM18" s="14">
        <v>3015</v>
      </c>
      <c r="AN18" s="14">
        <v>319</v>
      </c>
      <c r="AO18" s="16">
        <v>0.55159773135980084</v>
      </c>
      <c r="AP18" s="14">
        <v>632</v>
      </c>
      <c r="AQ18" s="16">
        <v>1.0928205837598561</v>
      </c>
      <c r="AR18" s="14">
        <v>58464</v>
      </c>
      <c r="AS18" s="67">
        <v>5</v>
      </c>
      <c r="AT18" s="45"/>
      <c r="AU18" s="30">
        <v>5</v>
      </c>
      <c r="AV18" s="31" t="s">
        <v>23</v>
      </c>
      <c r="AW18" s="29"/>
      <c r="AX18" s="6">
        <v>58464</v>
      </c>
      <c r="AY18" s="14">
        <v>737</v>
      </c>
      <c r="AZ18" s="14">
        <v>378</v>
      </c>
      <c r="BA18" s="14">
        <v>359</v>
      </c>
      <c r="BB18" s="16">
        <v>0.61405309250136841</v>
      </c>
      <c r="BC18" s="14">
        <v>1360</v>
      </c>
      <c r="BD18" s="14">
        <v>2075</v>
      </c>
      <c r="BE18" s="14">
        <v>143</v>
      </c>
      <c r="BF18" s="14">
        <v>3578</v>
      </c>
      <c r="BG18" s="14">
        <v>1072</v>
      </c>
      <c r="BH18" s="14">
        <v>1997</v>
      </c>
      <c r="BI18" s="14">
        <v>103</v>
      </c>
      <c r="BJ18" s="14">
        <v>3172</v>
      </c>
      <c r="BK18" s="14">
        <v>406</v>
      </c>
      <c r="BL18" s="16">
        <v>0.69444444444444442</v>
      </c>
      <c r="BM18" s="14">
        <v>765</v>
      </c>
      <c r="BN18" s="16">
        <v>1.3084975369458127</v>
      </c>
      <c r="BO18" s="14">
        <v>59229</v>
      </c>
      <c r="BP18" s="67">
        <v>5</v>
      </c>
      <c r="BQ18" s="45"/>
      <c r="BR18" s="30">
        <v>5</v>
      </c>
      <c r="BS18" s="31" t="s">
        <v>23</v>
      </c>
      <c r="BT18" s="29"/>
      <c r="BU18" s="6">
        <v>59463</v>
      </c>
      <c r="BV18" s="14">
        <v>747</v>
      </c>
      <c r="BW18" s="14">
        <v>410</v>
      </c>
      <c r="BX18" s="14">
        <v>337</v>
      </c>
      <c r="BY18" s="16">
        <v>0.56673898054252225</v>
      </c>
      <c r="BZ18" s="14">
        <v>1277</v>
      </c>
      <c r="CA18" s="14">
        <v>2105</v>
      </c>
      <c r="CB18" s="14">
        <v>177</v>
      </c>
      <c r="CC18" s="14">
        <v>3559</v>
      </c>
      <c r="CD18" s="14">
        <v>1255</v>
      </c>
      <c r="CE18" s="14">
        <v>1990</v>
      </c>
      <c r="CF18" s="14">
        <v>59</v>
      </c>
      <c r="CG18" s="14">
        <v>3304</v>
      </c>
      <c r="CH18" s="14">
        <v>255</v>
      </c>
      <c r="CI18" s="16">
        <v>0.42883810100398567</v>
      </c>
      <c r="CJ18" s="14">
        <v>592</v>
      </c>
      <c r="CK18" s="16">
        <v>0.99557708154650781</v>
      </c>
      <c r="CL18" s="14">
        <v>60055</v>
      </c>
      <c r="CM18" s="5">
        <v>5</v>
      </c>
      <c r="CN18" s="45"/>
      <c r="CO18" s="30">
        <v>5</v>
      </c>
      <c r="CP18" s="31" t="s">
        <v>23</v>
      </c>
      <c r="CQ18" s="29"/>
      <c r="CR18" s="6">
        <v>60055</v>
      </c>
      <c r="CS18" s="14">
        <v>749</v>
      </c>
      <c r="CT18" s="14">
        <v>370</v>
      </c>
      <c r="CU18" s="14">
        <v>379</v>
      </c>
      <c r="CV18" s="16">
        <v>0.63108816917825328</v>
      </c>
      <c r="CW18" s="14">
        <v>1305</v>
      </c>
      <c r="CX18" s="14">
        <v>1999</v>
      </c>
      <c r="CY18" s="14">
        <v>92</v>
      </c>
      <c r="CZ18" s="14">
        <v>3396</v>
      </c>
      <c r="DA18" s="14">
        <v>1258</v>
      </c>
      <c r="DB18" s="14">
        <v>1997</v>
      </c>
      <c r="DC18" s="14">
        <v>97</v>
      </c>
      <c r="DD18" s="14">
        <v>3352</v>
      </c>
      <c r="DE18" s="14">
        <v>44</v>
      </c>
      <c r="DF18" s="16">
        <v>7.3266172675047869E-2</v>
      </c>
      <c r="DG18" s="14">
        <v>423</v>
      </c>
      <c r="DH18" s="16">
        <v>0.70435434185330115</v>
      </c>
      <c r="DI18" s="14">
        <v>60478</v>
      </c>
      <c r="DJ18" s="67">
        <v>5</v>
      </c>
      <c r="DK18" s="45"/>
      <c r="DL18" s="30">
        <v>5</v>
      </c>
      <c r="DM18" s="31" t="s">
        <v>23</v>
      </c>
      <c r="DN18" s="29"/>
      <c r="DO18" s="6">
        <v>60478</v>
      </c>
      <c r="DP18" s="14">
        <v>764</v>
      </c>
      <c r="DQ18" s="14">
        <v>398</v>
      </c>
      <c r="DR18" s="14">
        <v>366</v>
      </c>
      <c r="DS18" s="16">
        <v>0.60517874268328986</v>
      </c>
      <c r="DT18" s="14">
        <v>1199</v>
      </c>
      <c r="DU18" s="14">
        <v>2007</v>
      </c>
      <c r="DV18" s="14">
        <v>101</v>
      </c>
      <c r="DW18" s="14">
        <v>3307</v>
      </c>
      <c r="DX18" s="14">
        <v>1335</v>
      </c>
      <c r="DY18" s="14">
        <v>1989</v>
      </c>
      <c r="DZ18" s="14">
        <v>93</v>
      </c>
      <c r="EA18" s="14">
        <v>3417</v>
      </c>
      <c r="EB18" s="14">
        <v>-110</v>
      </c>
      <c r="EC18" s="16">
        <v>-0.18188432157148052</v>
      </c>
      <c r="ED18" s="14">
        <v>256</v>
      </c>
      <c r="EE18" s="16">
        <v>0.42329442111180926</v>
      </c>
      <c r="EF18" s="14">
        <v>60734</v>
      </c>
      <c r="EG18" s="67">
        <v>5</v>
      </c>
      <c r="EH18" s="45"/>
      <c r="EI18" s="30">
        <v>5</v>
      </c>
      <c r="EJ18" s="31" t="s">
        <v>23</v>
      </c>
      <c r="EK18" s="29"/>
      <c r="EL18" s="6">
        <v>60734</v>
      </c>
      <c r="EM18" s="14">
        <v>746</v>
      </c>
      <c r="EN18" s="14">
        <v>425</v>
      </c>
      <c r="EO18" s="14">
        <v>321</v>
      </c>
      <c r="EP18" s="16">
        <v>0.5285342641683406</v>
      </c>
      <c r="EQ18" s="14">
        <v>1196</v>
      </c>
      <c r="ER18" s="14">
        <v>2088</v>
      </c>
      <c r="ES18" s="14">
        <v>98</v>
      </c>
      <c r="ET18" s="14">
        <v>3382</v>
      </c>
      <c r="EU18" s="14">
        <v>1275</v>
      </c>
      <c r="EV18" s="14">
        <v>2178</v>
      </c>
      <c r="EW18" s="14">
        <v>35</v>
      </c>
      <c r="EX18" s="14">
        <v>3488</v>
      </c>
      <c r="EY18" s="14">
        <v>-106</v>
      </c>
      <c r="EZ18" s="16">
        <v>-0.17453156386867322</v>
      </c>
      <c r="FA18" s="14">
        <v>215</v>
      </c>
      <c r="FB18" s="16">
        <v>0.35400270029966741</v>
      </c>
      <c r="FC18" s="14">
        <v>60949</v>
      </c>
      <c r="FD18" s="67">
        <v>5</v>
      </c>
      <c r="FE18" s="45"/>
      <c r="FF18" s="30">
        <v>5</v>
      </c>
      <c r="FG18" s="31" t="s">
        <v>23</v>
      </c>
      <c r="FH18" s="29"/>
      <c r="FI18" s="6">
        <v>60949</v>
      </c>
      <c r="FJ18" s="14">
        <v>721</v>
      </c>
      <c r="FK18" s="14">
        <v>439</v>
      </c>
      <c r="FL18" s="14">
        <v>282</v>
      </c>
      <c r="FM18" s="16">
        <v>0.46268191438743872</v>
      </c>
      <c r="FN18" s="14">
        <v>1061</v>
      </c>
      <c r="FO18" s="14">
        <v>1850</v>
      </c>
      <c r="FP18" s="14">
        <v>67</v>
      </c>
      <c r="FQ18" s="14">
        <v>2978</v>
      </c>
      <c r="FR18" s="14">
        <v>1061</v>
      </c>
      <c r="FS18" s="14">
        <v>1991</v>
      </c>
      <c r="FT18" s="14">
        <v>95</v>
      </c>
      <c r="FU18" s="14">
        <v>3147</v>
      </c>
      <c r="FV18" s="14">
        <v>-169</v>
      </c>
      <c r="FW18" s="16">
        <v>-0.27728100543077</v>
      </c>
      <c r="FX18" s="14">
        <v>113</v>
      </c>
      <c r="FY18" s="16">
        <v>0.18540090895666869</v>
      </c>
      <c r="FZ18" s="14">
        <v>61062</v>
      </c>
      <c r="GA18" s="67">
        <v>5</v>
      </c>
      <c r="GB18" s="30">
        <v>5</v>
      </c>
      <c r="GC18" s="31" t="s">
        <v>23</v>
      </c>
      <c r="GD18" s="29"/>
      <c r="GE18" s="6">
        <v>60231</v>
      </c>
      <c r="GF18" s="14">
        <v>789</v>
      </c>
      <c r="GG18" s="14">
        <v>463</v>
      </c>
      <c r="GH18" s="14">
        <f t="shared" si="2"/>
        <v>326</v>
      </c>
      <c r="GI18" s="16">
        <f t="shared" si="3"/>
        <v>0.54124952267104987</v>
      </c>
      <c r="GJ18" s="14">
        <v>1188</v>
      </c>
      <c r="GK18" s="14">
        <v>2004</v>
      </c>
      <c r="GL18" s="14">
        <v>98</v>
      </c>
      <c r="GM18" s="14">
        <f t="shared" si="0"/>
        <v>3290</v>
      </c>
      <c r="GN18" s="14">
        <v>1100</v>
      </c>
      <c r="GO18" s="14">
        <v>2029</v>
      </c>
      <c r="GP18" s="14">
        <v>80</v>
      </c>
      <c r="GQ18" s="14">
        <f t="shared" si="4"/>
        <v>3209</v>
      </c>
      <c r="GR18" s="14">
        <f t="shared" si="5"/>
        <v>81</v>
      </c>
      <c r="GS18" s="16">
        <f t="shared" si="6"/>
        <v>0.13448224336305223</v>
      </c>
      <c r="GT18" s="14">
        <f t="shared" si="7"/>
        <v>407</v>
      </c>
      <c r="GU18" s="16">
        <f t="shared" si="8"/>
        <v>0.67573176603410201</v>
      </c>
      <c r="GV18" s="14">
        <f t="shared" si="9"/>
        <v>60638</v>
      </c>
      <c r="GW18" s="67">
        <v>5</v>
      </c>
      <c r="GX18" s="45"/>
      <c r="GY18" s="30">
        <v>5</v>
      </c>
      <c r="GZ18" s="31" t="s">
        <v>23</v>
      </c>
      <c r="HA18" s="29"/>
      <c r="HB18" s="6">
        <v>60638</v>
      </c>
      <c r="HC18" s="14">
        <v>758</v>
      </c>
      <c r="HD18" s="14">
        <v>458</v>
      </c>
      <c r="HE18" s="14">
        <f t="shared" si="10"/>
        <v>300</v>
      </c>
      <c r="HF18" s="16">
        <f t="shared" si="11"/>
        <v>0.4947392724034434</v>
      </c>
      <c r="HG18" s="14">
        <v>1328</v>
      </c>
      <c r="HH18" s="14">
        <v>1803</v>
      </c>
      <c r="HI18" s="14">
        <v>70</v>
      </c>
      <c r="HJ18" s="14">
        <f t="shared" si="1"/>
        <v>3201</v>
      </c>
      <c r="HK18" s="14">
        <v>1097</v>
      </c>
      <c r="HL18" s="14">
        <v>2039</v>
      </c>
      <c r="HM18" s="14">
        <v>64</v>
      </c>
      <c r="HN18" s="14">
        <f t="shared" si="12"/>
        <v>3200</v>
      </c>
      <c r="HO18" s="14">
        <f t="shared" si="13"/>
        <v>1</v>
      </c>
      <c r="HP18" s="16">
        <f t="shared" si="14"/>
        <v>1.6491309080114778E-3</v>
      </c>
      <c r="HQ18" s="14">
        <f t="shared" si="15"/>
        <v>301</v>
      </c>
      <c r="HR18" s="16">
        <f t="shared" si="16"/>
        <v>0.49638840331145484</v>
      </c>
      <c r="HS18" s="14">
        <f t="shared" si="17"/>
        <v>60939</v>
      </c>
      <c r="HT18" s="67">
        <v>5</v>
      </c>
    </row>
    <row r="19" spans="1:228" ht="12.75" customHeight="1">
      <c r="A19" s="30">
        <v>6</v>
      </c>
      <c r="B19" s="31" t="s">
        <v>53</v>
      </c>
      <c r="C19" s="29"/>
      <c r="D19" s="6">
        <v>55201</v>
      </c>
      <c r="E19" s="14">
        <v>709</v>
      </c>
      <c r="F19" s="14">
        <v>397</v>
      </c>
      <c r="G19" s="14">
        <v>312</v>
      </c>
      <c r="H19" s="16">
        <v>0.56520715204434702</v>
      </c>
      <c r="I19" s="14">
        <v>1304</v>
      </c>
      <c r="J19" s="14">
        <v>1714</v>
      </c>
      <c r="K19" s="14">
        <v>112</v>
      </c>
      <c r="L19" s="14">
        <v>3130</v>
      </c>
      <c r="M19" s="14">
        <v>1174</v>
      </c>
      <c r="N19" s="14">
        <v>1582</v>
      </c>
      <c r="O19" s="14">
        <v>144</v>
      </c>
      <c r="P19" s="14">
        <v>2900</v>
      </c>
      <c r="Q19" s="14">
        <v>230</v>
      </c>
      <c r="R19" s="16">
        <v>0.41665911849423021</v>
      </c>
      <c r="S19" s="14">
        <v>542</v>
      </c>
      <c r="T19" s="16">
        <v>0.98186627053857711</v>
      </c>
      <c r="U19" s="14">
        <v>55743</v>
      </c>
      <c r="V19" s="67">
        <v>6</v>
      </c>
      <c r="W19" s="45"/>
      <c r="X19" s="30">
        <v>6</v>
      </c>
      <c r="Y19" s="31" t="s">
        <v>53</v>
      </c>
      <c r="Z19" s="29"/>
      <c r="AA19" s="6">
        <v>55743</v>
      </c>
      <c r="AB19" s="14">
        <v>700</v>
      </c>
      <c r="AC19" s="14">
        <v>359</v>
      </c>
      <c r="AD19" s="14">
        <v>341</v>
      </c>
      <c r="AE19" s="16">
        <v>0.61173600272679973</v>
      </c>
      <c r="AF19" s="14">
        <v>1214</v>
      </c>
      <c r="AG19" s="14">
        <v>1462</v>
      </c>
      <c r="AH19" s="14">
        <v>120</v>
      </c>
      <c r="AI19" s="14">
        <v>2796</v>
      </c>
      <c r="AJ19" s="14">
        <v>1263</v>
      </c>
      <c r="AK19" s="14">
        <v>1517</v>
      </c>
      <c r="AL19" s="14">
        <v>140</v>
      </c>
      <c r="AM19" s="14">
        <v>2920</v>
      </c>
      <c r="AN19" s="14">
        <v>-124</v>
      </c>
      <c r="AO19" s="16">
        <v>-0.22244945553701809</v>
      </c>
      <c r="AP19" s="14">
        <v>217</v>
      </c>
      <c r="AQ19" s="16">
        <v>0.38928654718978167</v>
      </c>
      <c r="AR19" s="14">
        <v>55960</v>
      </c>
      <c r="AS19" s="67">
        <v>6</v>
      </c>
      <c r="AT19" s="45"/>
      <c r="AU19" s="30">
        <v>6</v>
      </c>
      <c r="AV19" s="31" t="s">
        <v>53</v>
      </c>
      <c r="AW19" s="29"/>
      <c r="AX19" s="6">
        <v>55960</v>
      </c>
      <c r="AY19" s="14">
        <v>646</v>
      </c>
      <c r="AZ19" s="14">
        <v>391</v>
      </c>
      <c r="BA19" s="14">
        <v>255</v>
      </c>
      <c r="BB19" s="16">
        <v>0.4556826304503217</v>
      </c>
      <c r="BC19" s="14">
        <v>1282</v>
      </c>
      <c r="BD19" s="14">
        <v>1518</v>
      </c>
      <c r="BE19" s="14">
        <v>103</v>
      </c>
      <c r="BF19" s="14">
        <v>2903</v>
      </c>
      <c r="BG19" s="14">
        <v>1305</v>
      </c>
      <c r="BH19" s="14">
        <v>1642</v>
      </c>
      <c r="BI19" s="14">
        <v>78</v>
      </c>
      <c r="BJ19" s="14">
        <v>3025</v>
      </c>
      <c r="BK19" s="14">
        <v>-122</v>
      </c>
      <c r="BL19" s="16">
        <v>-0.21801286633309508</v>
      </c>
      <c r="BM19" s="14">
        <v>133</v>
      </c>
      <c r="BN19" s="16">
        <v>0.2376697641172266</v>
      </c>
      <c r="BO19" s="14">
        <v>56093</v>
      </c>
      <c r="BP19" s="67">
        <v>6</v>
      </c>
      <c r="BQ19" s="45"/>
      <c r="BR19" s="30">
        <v>6</v>
      </c>
      <c r="BS19" s="31" t="s">
        <v>53</v>
      </c>
      <c r="BT19" s="29"/>
      <c r="BU19" s="6">
        <v>55816</v>
      </c>
      <c r="BV19" s="14">
        <v>730</v>
      </c>
      <c r="BW19" s="14">
        <v>400</v>
      </c>
      <c r="BX19" s="14">
        <v>330</v>
      </c>
      <c r="BY19" s="16">
        <v>0.59122832162820693</v>
      </c>
      <c r="BZ19" s="14">
        <v>1253</v>
      </c>
      <c r="CA19" s="14">
        <v>1529</v>
      </c>
      <c r="CB19" s="14">
        <v>101</v>
      </c>
      <c r="CC19" s="14">
        <v>2883</v>
      </c>
      <c r="CD19" s="14">
        <v>1397</v>
      </c>
      <c r="CE19" s="14">
        <v>1624</v>
      </c>
      <c r="CF19" s="14">
        <v>123</v>
      </c>
      <c r="CG19" s="14">
        <v>3144</v>
      </c>
      <c r="CH19" s="14">
        <v>-261</v>
      </c>
      <c r="CI19" s="16">
        <v>-0.46760785437867275</v>
      </c>
      <c r="CJ19" s="14">
        <v>69</v>
      </c>
      <c r="CK19" s="16">
        <v>0.12362046724953418</v>
      </c>
      <c r="CL19" s="14">
        <v>55885</v>
      </c>
      <c r="CM19" s="5">
        <v>6</v>
      </c>
      <c r="CN19" s="45"/>
      <c r="CO19" s="30">
        <v>6</v>
      </c>
      <c r="CP19" s="31" t="s">
        <v>53</v>
      </c>
      <c r="CQ19" s="29"/>
      <c r="CR19" s="6">
        <v>55885</v>
      </c>
      <c r="CS19" s="14">
        <v>694</v>
      </c>
      <c r="CT19" s="14">
        <v>384</v>
      </c>
      <c r="CU19" s="14">
        <v>310</v>
      </c>
      <c r="CV19" s="16">
        <v>0.55471056634159432</v>
      </c>
      <c r="CW19" s="14">
        <v>1269</v>
      </c>
      <c r="CX19" s="14">
        <v>1573</v>
      </c>
      <c r="CY19" s="14">
        <v>104</v>
      </c>
      <c r="CZ19" s="14">
        <v>2946</v>
      </c>
      <c r="DA19" s="14">
        <v>1398</v>
      </c>
      <c r="DB19" s="14">
        <v>1554</v>
      </c>
      <c r="DC19" s="14">
        <v>82</v>
      </c>
      <c r="DD19" s="14">
        <v>3034</v>
      </c>
      <c r="DE19" s="14">
        <v>-88</v>
      </c>
      <c r="DF19" s="16">
        <v>-0.15746622528406551</v>
      </c>
      <c r="DG19" s="14">
        <v>222</v>
      </c>
      <c r="DH19" s="16">
        <v>0.39724434105752882</v>
      </c>
      <c r="DI19" s="14">
        <v>56107</v>
      </c>
      <c r="DJ19" s="67">
        <v>6</v>
      </c>
      <c r="DK19" s="45"/>
      <c r="DL19" s="30">
        <v>6</v>
      </c>
      <c r="DM19" s="31" t="s">
        <v>53</v>
      </c>
      <c r="DN19" s="29"/>
      <c r="DO19" s="6">
        <v>56107</v>
      </c>
      <c r="DP19" s="14">
        <v>706</v>
      </c>
      <c r="DQ19" s="14">
        <v>420</v>
      </c>
      <c r="DR19" s="14">
        <v>286</v>
      </c>
      <c r="DS19" s="16">
        <v>0.50974031760742866</v>
      </c>
      <c r="DT19" s="14">
        <v>1225</v>
      </c>
      <c r="DU19" s="14">
        <v>1645</v>
      </c>
      <c r="DV19" s="14">
        <v>121</v>
      </c>
      <c r="DW19" s="14">
        <v>2991</v>
      </c>
      <c r="DX19" s="14">
        <v>1434</v>
      </c>
      <c r="DY19" s="14">
        <v>1547</v>
      </c>
      <c r="DZ19" s="14">
        <v>76</v>
      </c>
      <c r="EA19" s="14">
        <v>3057</v>
      </c>
      <c r="EB19" s="14">
        <v>-66</v>
      </c>
      <c r="EC19" s="16">
        <v>-0.11763238098632968</v>
      </c>
      <c r="ED19" s="14">
        <v>220</v>
      </c>
      <c r="EE19" s="16">
        <v>0.39210793662109894</v>
      </c>
      <c r="EF19" s="14">
        <v>56327</v>
      </c>
      <c r="EG19" s="67">
        <v>6</v>
      </c>
      <c r="EH19" s="45"/>
      <c r="EI19" s="30">
        <v>6</v>
      </c>
      <c r="EJ19" s="31" t="s">
        <v>53</v>
      </c>
      <c r="EK19" s="29"/>
      <c r="EL19" s="6">
        <v>56327</v>
      </c>
      <c r="EM19" s="14">
        <v>726</v>
      </c>
      <c r="EN19" s="14">
        <v>437</v>
      </c>
      <c r="EO19" s="14">
        <v>289</v>
      </c>
      <c r="EP19" s="16">
        <v>0.51307543451630666</v>
      </c>
      <c r="EQ19" s="14">
        <v>1441</v>
      </c>
      <c r="ER19" s="14">
        <v>1748</v>
      </c>
      <c r="ES19" s="14">
        <v>105</v>
      </c>
      <c r="ET19" s="14">
        <v>3294</v>
      </c>
      <c r="EU19" s="14">
        <v>1372</v>
      </c>
      <c r="EV19" s="14">
        <v>1594</v>
      </c>
      <c r="EW19" s="14">
        <v>69</v>
      </c>
      <c r="EX19" s="14">
        <v>3035</v>
      </c>
      <c r="EY19" s="14">
        <v>259</v>
      </c>
      <c r="EZ19" s="16">
        <v>0.45981500878797021</v>
      </c>
      <c r="FA19" s="14">
        <v>548</v>
      </c>
      <c r="FB19" s="16">
        <v>0.97289044330427688</v>
      </c>
      <c r="FC19" s="14">
        <v>56875</v>
      </c>
      <c r="FD19" s="67">
        <v>6</v>
      </c>
      <c r="FE19" s="45"/>
      <c r="FF19" s="30">
        <v>6</v>
      </c>
      <c r="FG19" s="31" t="s">
        <v>53</v>
      </c>
      <c r="FH19" s="29"/>
      <c r="FI19" s="6">
        <v>56875</v>
      </c>
      <c r="FJ19" s="14">
        <v>687</v>
      </c>
      <c r="FK19" s="14">
        <v>445</v>
      </c>
      <c r="FL19" s="14">
        <v>242</v>
      </c>
      <c r="FM19" s="16">
        <v>0.42549450549450551</v>
      </c>
      <c r="FN19" s="14">
        <v>1373</v>
      </c>
      <c r="FO19" s="14">
        <v>1557</v>
      </c>
      <c r="FP19" s="14">
        <v>73</v>
      </c>
      <c r="FQ19" s="14">
        <v>3003</v>
      </c>
      <c r="FR19" s="14">
        <v>1275</v>
      </c>
      <c r="FS19" s="14">
        <v>1596</v>
      </c>
      <c r="FT19" s="14">
        <v>79</v>
      </c>
      <c r="FU19" s="14">
        <v>2950</v>
      </c>
      <c r="FV19" s="14">
        <v>53</v>
      </c>
      <c r="FW19" s="16">
        <v>9.3186813186813183E-2</v>
      </c>
      <c r="FX19" s="14">
        <v>295</v>
      </c>
      <c r="FY19" s="16">
        <v>0.51868131868131861</v>
      </c>
      <c r="FZ19" s="14">
        <v>57170</v>
      </c>
      <c r="GA19" s="67">
        <v>6</v>
      </c>
      <c r="GB19" s="30">
        <v>6</v>
      </c>
      <c r="GC19" s="31" t="s">
        <v>53</v>
      </c>
      <c r="GD19" s="29"/>
      <c r="GE19" s="6">
        <v>57320</v>
      </c>
      <c r="GF19" s="14">
        <v>750</v>
      </c>
      <c r="GG19" s="14">
        <v>495</v>
      </c>
      <c r="GH19" s="14">
        <f t="shared" si="2"/>
        <v>255</v>
      </c>
      <c r="GI19" s="16">
        <f t="shared" si="3"/>
        <v>0.44487090020935099</v>
      </c>
      <c r="GJ19" s="14">
        <v>1210</v>
      </c>
      <c r="GK19" s="14">
        <v>1671</v>
      </c>
      <c r="GL19" s="14">
        <v>96</v>
      </c>
      <c r="GM19" s="14">
        <f t="shared" si="0"/>
        <v>2977</v>
      </c>
      <c r="GN19" s="14">
        <v>1290</v>
      </c>
      <c r="GO19" s="14">
        <v>1689</v>
      </c>
      <c r="GP19" s="14">
        <v>66</v>
      </c>
      <c r="GQ19" s="14">
        <f t="shared" si="4"/>
        <v>3045</v>
      </c>
      <c r="GR19" s="14">
        <f t="shared" si="5"/>
        <v>-68</v>
      </c>
      <c r="GS19" s="16">
        <f t="shared" si="6"/>
        <v>-0.11863224005582694</v>
      </c>
      <c r="GT19" s="14">
        <f t="shared" si="7"/>
        <v>187</v>
      </c>
      <c r="GU19" s="16">
        <f t="shared" si="8"/>
        <v>0.3262386601535241</v>
      </c>
      <c r="GV19" s="14">
        <f t="shared" si="9"/>
        <v>57507</v>
      </c>
      <c r="GW19" s="67">
        <v>6</v>
      </c>
      <c r="GX19" s="45"/>
      <c r="GY19" s="30">
        <v>6</v>
      </c>
      <c r="GZ19" s="31" t="s">
        <v>53</v>
      </c>
      <c r="HA19" s="29"/>
      <c r="HB19" s="6">
        <v>57507</v>
      </c>
      <c r="HC19" s="14">
        <v>745</v>
      </c>
      <c r="HD19" s="14">
        <v>462</v>
      </c>
      <c r="HE19" s="14">
        <f t="shared" si="10"/>
        <v>283</v>
      </c>
      <c r="HF19" s="16">
        <f t="shared" si="11"/>
        <v>0.49211400351261581</v>
      </c>
      <c r="HG19" s="14">
        <v>1349</v>
      </c>
      <c r="HH19" s="14">
        <v>1589</v>
      </c>
      <c r="HI19" s="14">
        <v>88</v>
      </c>
      <c r="HJ19" s="14">
        <f t="shared" si="1"/>
        <v>3026</v>
      </c>
      <c r="HK19" s="14">
        <v>1378</v>
      </c>
      <c r="HL19" s="14">
        <v>1512</v>
      </c>
      <c r="HM19" s="14">
        <v>68</v>
      </c>
      <c r="HN19" s="14">
        <f t="shared" si="12"/>
        <v>2958</v>
      </c>
      <c r="HO19" s="14">
        <f t="shared" si="13"/>
        <v>68</v>
      </c>
      <c r="HP19" s="16">
        <f t="shared" si="14"/>
        <v>0.11824647434225399</v>
      </c>
      <c r="HQ19" s="14">
        <f t="shared" si="15"/>
        <v>351</v>
      </c>
      <c r="HR19" s="16">
        <f t="shared" si="16"/>
        <v>0.6103604778548698</v>
      </c>
      <c r="HS19" s="14">
        <f t="shared" si="17"/>
        <v>57858</v>
      </c>
      <c r="HT19" s="67">
        <v>6</v>
      </c>
    </row>
    <row r="20" spans="1:228" ht="12.75" customHeight="1">
      <c r="A20" s="30">
        <v>7</v>
      </c>
      <c r="B20" s="31" t="s">
        <v>24</v>
      </c>
      <c r="C20" s="29"/>
      <c r="D20" s="6">
        <v>122978</v>
      </c>
      <c r="E20" s="14">
        <v>1830</v>
      </c>
      <c r="F20" s="14">
        <v>670</v>
      </c>
      <c r="G20" s="14">
        <v>1160</v>
      </c>
      <c r="H20" s="16">
        <v>0.94325814373302541</v>
      </c>
      <c r="I20" s="14">
        <v>2368</v>
      </c>
      <c r="J20" s="14">
        <v>4593</v>
      </c>
      <c r="K20" s="14">
        <v>112</v>
      </c>
      <c r="L20" s="14">
        <v>7073</v>
      </c>
      <c r="M20" s="14">
        <v>2229</v>
      </c>
      <c r="N20" s="14">
        <v>4488</v>
      </c>
      <c r="O20" s="14">
        <v>222</v>
      </c>
      <c r="P20" s="14">
        <v>6939</v>
      </c>
      <c r="Q20" s="14">
        <v>134</v>
      </c>
      <c r="R20" s="16">
        <v>0.10896257867260811</v>
      </c>
      <c r="S20" s="14">
        <v>1294</v>
      </c>
      <c r="T20" s="16">
        <v>1.0522207224056335</v>
      </c>
      <c r="U20" s="14">
        <v>124272</v>
      </c>
      <c r="V20" s="67">
        <v>7</v>
      </c>
      <c r="W20" s="45"/>
      <c r="X20" s="30">
        <v>7</v>
      </c>
      <c r="Y20" s="31" t="s">
        <v>24</v>
      </c>
      <c r="Z20" s="29"/>
      <c r="AA20" s="6">
        <v>124272</v>
      </c>
      <c r="AB20" s="14">
        <v>1731</v>
      </c>
      <c r="AC20" s="14">
        <v>741</v>
      </c>
      <c r="AD20" s="14">
        <v>990</v>
      </c>
      <c r="AE20" s="16">
        <v>0.79663962920046349</v>
      </c>
      <c r="AF20" s="14">
        <v>2518</v>
      </c>
      <c r="AG20" s="14">
        <v>4686</v>
      </c>
      <c r="AH20" s="14">
        <v>176</v>
      </c>
      <c r="AI20" s="14">
        <v>7380</v>
      </c>
      <c r="AJ20" s="14">
        <v>2275</v>
      </c>
      <c r="AK20" s="14">
        <v>4347</v>
      </c>
      <c r="AL20" s="14">
        <v>351</v>
      </c>
      <c r="AM20" s="14">
        <v>6973</v>
      </c>
      <c r="AN20" s="14">
        <v>407</v>
      </c>
      <c r="AO20" s="16">
        <v>0.32750740311574611</v>
      </c>
      <c r="AP20" s="14">
        <v>1397</v>
      </c>
      <c r="AQ20" s="16">
        <v>1.1241470323162095</v>
      </c>
      <c r="AR20" s="14">
        <v>125669</v>
      </c>
      <c r="AS20" s="67">
        <v>7</v>
      </c>
      <c r="AT20" s="45"/>
      <c r="AU20" s="30">
        <v>7</v>
      </c>
      <c r="AV20" s="31" t="s">
        <v>24</v>
      </c>
      <c r="AW20" s="29"/>
      <c r="AX20" s="6">
        <v>125669</v>
      </c>
      <c r="AY20" s="14">
        <v>1769</v>
      </c>
      <c r="AZ20" s="14">
        <v>786</v>
      </c>
      <c r="BA20" s="14">
        <v>983</v>
      </c>
      <c r="BB20" s="16">
        <v>0.78221359285106118</v>
      </c>
      <c r="BC20" s="14">
        <v>2533</v>
      </c>
      <c r="BD20" s="14">
        <v>4662</v>
      </c>
      <c r="BE20" s="14">
        <v>168</v>
      </c>
      <c r="BF20" s="14">
        <v>7363</v>
      </c>
      <c r="BG20" s="14">
        <v>2292</v>
      </c>
      <c r="BH20" s="14">
        <v>4432</v>
      </c>
      <c r="BI20" s="14">
        <v>289</v>
      </c>
      <c r="BJ20" s="14">
        <v>7013</v>
      </c>
      <c r="BK20" s="14">
        <v>350</v>
      </c>
      <c r="BL20" s="16">
        <v>0.27850941759702075</v>
      </c>
      <c r="BM20" s="14">
        <v>1333</v>
      </c>
      <c r="BN20" s="16">
        <v>1.0607230104480818</v>
      </c>
      <c r="BO20" s="14">
        <v>127002</v>
      </c>
      <c r="BP20" s="67">
        <v>7</v>
      </c>
      <c r="BQ20" s="45"/>
      <c r="BR20" s="30">
        <v>7</v>
      </c>
      <c r="BS20" s="31" t="s">
        <v>24</v>
      </c>
      <c r="BT20" s="29"/>
      <c r="BU20" s="6">
        <v>126400</v>
      </c>
      <c r="BV20" s="14">
        <v>1741</v>
      </c>
      <c r="BW20" s="14">
        <v>741</v>
      </c>
      <c r="BX20" s="14">
        <v>1000</v>
      </c>
      <c r="BY20" s="16">
        <v>0.79113924050632911</v>
      </c>
      <c r="BZ20" s="14">
        <v>2364</v>
      </c>
      <c r="CA20" s="14">
        <v>4476</v>
      </c>
      <c r="CB20" s="14">
        <v>178</v>
      </c>
      <c r="CC20" s="14">
        <v>7018</v>
      </c>
      <c r="CD20" s="14">
        <v>2445</v>
      </c>
      <c r="CE20" s="14">
        <v>4218</v>
      </c>
      <c r="CF20" s="14">
        <v>340</v>
      </c>
      <c r="CG20" s="14">
        <v>7003</v>
      </c>
      <c r="CH20" s="14">
        <v>15</v>
      </c>
      <c r="CI20" s="16">
        <v>1.1867088607594936E-2</v>
      </c>
      <c r="CJ20" s="14">
        <v>1015</v>
      </c>
      <c r="CK20" s="16">
        <v>0.803006329113924</v>
      </c>
      <c r="CL20" s="14">
        <v>127415</v>
      </c>
      <c r="CM20" s="5">
        <v>7</v>
      </c>
      <c r="CN20" s="45"/>
      <c r="CO20" s="30">
        <v>7</v>
      </c>
      <c r="CP20" s="31" t="s">
        <v>24</v>
      </c>
      <c r="CQ20" s="29"/>
      <c r="CR20" s="6">
        <v>127415</v>
      </c>
      <c r="CS20" s="14">
        <v>1776</v>
      </c>
      <c r="CT20" s="14">
        <v>783</v>
      </c>
      <c r="CU20" s="14">
        <v>993</v>
      </c>
      <c r="CV20" s="16">
        <v>0.7793430914727465</v>
      </c>
      <c r="CW20" s="14">
        <v>2138</v>
      </c>
      <c r="CX20" s="14">
        <v>4505</v>
      </c>
      <c r="CY20" s="14">
        <v>197</v>
      </c>
      <c r="CZ20" s="14">
        <v>6840</v>
      </c>
      <c r="DA20" s="14">
        <v>2627</v>
      </c>
      <c r="DB20" s="14">
        <v>4190</v>
      </c>
      <c r="DC20" s="14">
        <v>299</v>
      </c>
      <c r="DD20" s="14">
        <v>7116</v>
      </c>
      <c r="DE20" s="14">
        <v>-276</v>
      </c>
      <c r="DF20" s="16">
        <v>-0.21661499823411684</v>
      </c>
      <c r="DG20" s="14">
        <v>717</v>
      </c>
      <c r="DH20" s="16">
        <v>0.56272809323862971</v>
      </c>
      <c r="DI20" s="14">
        <v>128132</v>
      </c>
      <c r="DJ20" s="67">
        <v>7</v>
      </c>
      <c r="DK20" s="45"/>
      <c r="DL20" s="30">
        <v>7</v>
      </c>
      <c r="DM20" s="31" t="s">
        <v>24</v>
      </c>
      <c r="DN20" s="29"/>
      <c r="DO20" s="6">
        <v>128132</v>
      </c>
      <c r="DP20" s="14">
        <v>1847</v>
      </c>
      <c r="DQ20" s="14">
        <v>775</v>
      </c>
      <c r="DR20" s="14">
        <v>1072</v>
      </c>
      <c r="DS20" s="16">
        <v>0.83663721786907264</v>
      </c>
      <c r="DT20" s="14">
        <v>2149</v>
      </c>
      <c r="DU20" s="14">
        <v>4407</v>
      </c>
      <c r="DV20" s="14">
        <v>255</v>
      </c>
      <c r="DW20" s="14">
        <v>6811</v>
      </c>
      <c r="DX20" s="14">
        <v>2425</v>
      </c>
      <c r="DY20" s="14">
        <v>4296</v>
      </c>
      <c r="DZ20" s="14">
        <v>243</v>
      </c>
      <c r="EA20" s="14">
        <v>6964</v>
      </c>
      <c r="EB20" s="14">
        <v>-153</v>
      </c>
      <c r="EC20" s="16">
        <v>-0.11940811038616427</v>
      </c>
      <c r="ED20" s="14">
        <v>919</v>
      </c>
      <c r="EE20" s="16">
        <v>0.71722910748290825</v>
      </c>
      <c r="EF20" s="14">
        <v>129051</v>
      </c>
      <c r="EG20" s="67">
        <v>7</v>
      </c>
      <c r="EH20" s="45"/>
      <c r="EI20" s="30">
        <v>7</v>
      </c>
      <c r="EJ20" s="31" t="s">
        <v>24</v>
      </c>
      <c r="EK20" s="29"/>
      <c r="EL20" s="6">
        <v>129051</v>
      </c>
      <c r="EM20" s="14">
        <v>1754</v>
      </c>
      <c r="EN20" s="14">
        <v>837</v>
      </c>
      <c r="EO20" s="14">
        <v>917</v>
      </c>
      <c r="EP20" s="16">
        <v>0.71057178944758281</v>
      </c>
      <c r="EQ20" s="14">
        <v>2332</v>
      </c>
      <c r="ER20" s="14">
        <v>4166</v>
      </c>
      <c r="ES20" s="14">
        <v>254</v>
      </c>
      <c r="ET20" s="14">
        <v>6752</v>
      </c>
      <c r="EU20" s="14">
        <v>2340</v>
      </c>
      <c r="EV20" s="14">
        <v>4181</v>
      </c>
      <c r="EW20" s="14">
        <v>262</v>
      </c>
      <c r="EX20" s="14">
        <v>6783</v>
      </c>
      <c r="EY20" s="14">
        <v>-31</v>
      </c>
      <c r="EZ20" s="16">
        <v>-2.4021510875545327E-2</v>
      </c>
      <c r="FA20" s="14">
        <v>886</v>
      </c>
      <c r="FB20" s="16">
        <v>0.68655027857203743</v>
      </c>
      <c r="FC20" s="14">
        <v>129937</v>
      </c>
      <c r="FD20" s="67">
        <v>7</v>
      </c>
      <c r="FE20" s="45"/>
      <c r="FF20" s="30">
        <v>7</v>
      </c>
      <c r="FG20" s="31" t="s">
        <v>24</v>
      </c>
      <c r="FH20" s="29"/>
      <c r="FI20" s="6">
        <v>129937</v>
      </c>
      <c r="FJ20" s="14">
        <v>1717</v>
      </c>
      <c r="FK20" s="14">
        <v>847</v>
      </c>
      <c r="FL20" s="14">
        <v>870</v>
      </c>
      <c r="FM20" s="16">
        <v>0.66955524600383265</v>
      </c>
      <c r="FN20" s="14">
        <v>2188</v>
      </c>
      <c r="FO20" s="14">
        <v>4216</v>
      </c>
      <c r="FP20" s="14">
        <v>193</v>
      </c>
      <c r="FQ20" s="14">
        <v>6597</v>
      </c>
      <c r="FR20" s="14">
        <v>2170</v>
      </c>
      <c r="FS20" s="14">
        <v>4316</v>
      </c>
      <c r="FT20" s="14">
        <v>251</v>
      </c>
      <c r="FU20" s="14">
        <v>6737</v>
      </c>
      <c r="FV20" s="14">
        <v>-140</v>
      </c>
      <c r="FW20" s="16">
        <v>-0.10774452234544434</v>
      </c>
      <c r="FX20" s="14">
        <v>730</v>
      </c>
      <c r="FY20" s="16">
        <v>0.56181072365838836</v>
      </c>
      <c r="FZ20" s="14">
        <v>130667</v>
      </c>
      <c r="GA20" s="67">
        <v>7</v>
      </c>
      <c r="GB20" s="30">
        <v>7</v>
      </c>
      <c r="GC20" s="31" t="s">
        <v>24</v>
      </c>
      <c r="GD20" s="29"/>
      <c r="GE20" s="6">
        <v>130249</v>
      </c>
      <c r="GF20" s="14">
        <v>1718</v>
      </c>
      <c r="GG20" s="14">
        <v>910</v>
      </c>
      <c r="GH20" s="14">
        <f t="shared" si="2"/>
        <v>808</v>
      </c>
      <c r="GI20" s="16">
        <f t="shared" si="3"/>
        <v>0.62035025220923001</v>
      </c>
      <c r="GJ20" s="14">
        <v>2172</v>
      </c>
      <c r="GK20" s="14">
        <v>4243</v>
      </c>
      <c r="GL20" s="14">
        <v>266</v>
      </c>
      <c r="GM20" s="14">
        <f t="shared" si="0"/>
        <v>6681</v>
      </c>
      <c r="GN20" s="14">
        <v>2178</v>
      </c>
      <c r="GO20" s="14">
        <v>4334</v>
      </c>
      <c r="GP20" s="14">
        <v>206</v>
      </c>
      <c r="GQ20" s="14">
        <f t="shared" si="4"/>
        <v>6718</v>
      </c>
      <c r="GR20" s="14">
        <f t="shared" si="5"/>
        <v>-37</v>
      </c>
      <c r="GS20" s="16">
        <f t="shared" si="6"/>
        <v>-2.8407127885818704E-2</v>
      </c>
      <c r="GT20" s="14">
        <f t="shared" si="7"/>
        <v>771</v>
      </c>
      <c r="GU20" s="16">
        <f t="shared" si="8"/>
        <v>0.59194312432341123</v>
      </c>
      <c r="GV20" s="14">
        <f t="shared" si="9"/>
        <v>131020</v>
      </c>
      <c r="GW20" s="67">
        <v>7</v>
      </c>
      <c r="GX20" s="45"/>
      <c r="GY20" s="30">
        <v>7</v>
      </c>
      <c r="GZ20" s="31" t="s">
        <v>24</v>
      </c>
      <c r="HA20" s="29"/>
      <c r="HB20" s="6">
        <v>131020</v>
      </c>
      <c r="HC20" s="14">
        <v>1690</v>
      </c>
      <c r="HD20" s="14">
        <v>813</v>
      </c>
      <c r="HE20" s="14">
        <f t="shared" si="10"/>
        <v>877</v>
      </c>
      <c r="HF20" s="16">
        <f t="shared" si="11"/>
        <v>0.66936345596092195</v>
      </c>
      <c r="HG20" s="14">
        <v>2075</v>
      </c>
      <c r="HH20" s="14">
        <v>4430</v>
      </c>
      <c r="HI20" s="14">
        <v>203</v>
      </c>
      <c r="HJ20" s="14">
        <f t="shared" si="1"/>
        <v>6708</v>
      </c>
      <c r="HK20" s="14">
        <v>2104</v>
      </c>
      <c r="HL20" s="14">
        <v>4258</v>
      </c>
      <c r="HM20" s="14">
        <v>167</v>
      </c>
      <c r="HN20" s="14">
        <f t="shared" si="12"/>
        <v>6529</v>
      </c>
      <c r="HO20" s="14">
        <f t="shared" si="13"/>
        <v>179</v>
      </c>
      <c r="HP20" s="16">
        <f t="shared" si="14"/>
        <v>0.13662036330331248</v>
      </c>
      <c r="HQ20" s="14">
        <f t="shared" si="15"/>
        <v>1056</v>
      </c>
      <c r="HR20" s="16">
        <f t="shared" si="16"/>
        <v>0.80598381926423446</v>
      </c>
      <c r="HS20" s="14">
        <f t="shared" si="17"/>
        <v>132076</v>
      </c>
      <c r="HT20" s="67">
        <v>7</v>
      </c>
    </row>
    <row r="21" spans="1:228" ht="12.75" customHeight="1">
      <c r="A21" s="30">
        <v>8</v>
      </c>
      <c r="B21" s="31" t="s">
        <v>54</v>
      </c>
      <c r="C21" s="29"/>
      <c r="D21" s="6">
        <v>51977</v>
      </c>
      <c r="E21" s="14">
        <v>750</v>
      </c>
      <c r="F21" s="14">
        <v>232</v>
      </c>
      <c r="G21" s="14">
        <v>518</v>
      </c>
      <c r="H21" s="16">
        <v>0.99659464763260674</v>
      </c>
      <c r="I21" s="14">
        <v>906</v>
      </c>
      <c r="J21" s="14">
        <v>2436</v>
      </c>
      <c r="K21" s="14">
        <v>66</v>
      </c>
      <c r="L21" s="14">
        <v>3408</v>
      </c>
      <c r="M21" s="14">
        <v>1023</v>
      </c>
      <c r="N21" s="14">
        <v>2337</v>
      </c>
      <c r="O21" s="14">
        <v>56</v>
      </c>
      <c r="P21" s="14">
        <v>3416</v>
      </c>
      <c r="Q21" s="14">
        <v>-8</v>
      </c>
      <c r="R21" s="16">
        <v>-1.5391423129461106E-2</v>
      </c>
      <c r="S21" s="14">
        <v>510</v>
      </c>
      <c r="T21" s="16">
        <v>0.98120322450314568</v>
      </c>
      <c r="U21" s="14">
        <v>52487</v>
      </c>
      <c r="V21" s="67">
        <v>8</v>
      </c>
      <c r="W21" s="45"/>
      <c r="X21" s="30">
        <v>8</v>
      </c>
      <c r="Y21" s="31" t="s">
        <v>54</v>
      </c>
      <c r="Z21" s="29"/>
      <c r="AA21" s="6">
        <v>52487</v>
      </c>
      <c r="AB21" s="14">
        <v>681</v>
      </c>
      <c r="AC21" s="14">
        <v>242</v>
      </c>
      <c r="AD21" s="14">
        <v>439</v>
      </c>
      <c r="AE21" s="16">
        <v>0.83639758416369758</v>
      </c>
      <c r="AF21" s="14">
        <v>971</v>
      </c>
      <c r="AG21" s="14">
        <v>2386</v>
      </c>
      <c r="AH21" s="14">
        <v>44</v>
      </c>
      <c r="AI21" s="14">
        <v>3401</v>
      </c>
      <c r="AJ21" s="14">
        <v>1013</v>
      </c>
      <c r="AK21" s="14">
        <v>2184</v>
      </c>
      <c r="AL21" s="14">
        <v>41</v>
      </c>
      <c r="AM21" s="14">
        <v>3238</v>
      </c>
      <c r="AN21" s="14">
        <v>163</v>
      </c>
      <c r="AO21" s="16">
        <v>0.31055308933640713</v>
      </c>
      <c r="AP21" s="14">
        <v>602</v>
      </c>
      <c r="AQ21" s="16">
        <v>1.1469506735001049</v>
      </c>
      <c r="AR21" s="14">
        <v>53089</v>
      </c>
      <c r="AS21" s="67">
        <v>8</v>
      </c>
      <c r="AT21" s="45"/>
      <c r="AU21" s="30">
        <v>8</v>
      </c>
      <c r="AV21" s="31" t="s">
        <v>54</v>
      </c>
      <c r="AW21" s="29"/>
      <c r="AX21" s="6">
        <v>53089</v>
      </c>
      <c r="AY21" s="14">
        <v>759</v>
      </c>
      <c r="AZ21" s="14">
        <v>251</v>
      </c>
      <c r="BA21" s="14">
        <v>508</v>
      </c>
      <c r="BB21" s="16">
        <v>0.95688372355855267</v>
      </c>
      <c r="BC21" s="14">
        <v>944</v>
      </c>
      <c r="BD21" s="14">
        <v>2406</v>
      </c>
      <c r="BE21" s="14">
        <v>33</v>
      </c>
      <c r="BF21" s="14">
        <v>3383</v>
      </c>
      <c r="BG21" s="14">
        <v>1080</v>
      </c>
      <c r="BH21" s="14">
        <v>2106</v>
      </c>
      <c r="BI21" s="14">
        <v>37</v>
      </c>
      <c r="BJ21" s="14">
        <v>3223</v>
      </c>
      <c r="BK21" s="14">
        <v>160</v>
      </c>
      <c r="BL21" s="16">
        <v>0.30138070033340236</v>
      </c>
      <c r="BM21" s="14">
        <v>668</v>
      </c>
      <c r="BN21" s="16">
        <v>1.2582644238919549</v>
      </c>
      <c r="BO21" s="14">
        <v>53757</v>
      </c>
      <c r="BP21" s="67">
        <v>8</v>
      </c>
      <c r="BQ21" s="45"/>
      <c r="BR21" s="30">
        <v>8</v>
      </c>
      <c r="BS21" s="31" t="s">
        <v>54</v>
      </c>
      <c r="BT21" s="29"/>
      <c r="BU21" s="6">
        <v>52516</v>
      </c>
      <c r="BV21" s="14">
        <v>747</v>
      </c>
      <c r="BW21" s="14">
        <v>252</v>
      </c>
      <c r="BX21" s="14">
        <v>495</v>
      </c>
      <c r="BY21" s="16">
        <v>0.94256988346408721</v>
      </c>
      <c r="BZ21" s="14">
        <v>1081</v>
      </c>
      <c r="CA21" s="14">
        <v>2541</v>
      </c>
      <c r="CB21" s="14">
        <v>44</v>
      </c>
      <c r="CC21" s="14">
        <v>3666</v>
      </c>
      <c r="CD21" s="14">
        <v>1145</v>
      </c>
      <c r="CE21" s="14">
        <v>2184</v>
      </c>
      <c r="CF21" s="14">
        <v>35</v>
      </c>
      <c r="CG21" s="14">
        <v>3364</v>
      </c>
      <c r="CH21" s="14">
        <v>302</v>
      </c>
      <c r="CI21" s="16">
        <v>0.5750628379922309</v>
      </c>
      <c r="CJ21" s="14">
        <v>797</v>
      </c>
      <c r="CK21" s="16">
        <v>1.5176327214563181</v>
      </c>
      <c r="CL21" s="14">
        <v>53313</v>
      </c>
      <c r="CM21" s="5">
        <v>8</v>
      </c>
      <c r="CN21" s="45"/>
      <c r="CO21" s="30">
        <v>8</v>
      </c>
      <c r="CP21" s="31" t="s">
        <v>54</v>
      </c>
      <c r="CQ21" s="29"/>
      <c r="CR21" s="6">
        <v>53313</v>
      </c>
      <c r="CS21" s="14">
        <v>860</v>
      </c>
      <c r="CT21" s="14">
        <v>265</v>
      </c>
      <c r="CU21" s="14">
        <v>595</v>
      </c>
      <c r="CV21" s="16">
        <v>1.1160504942509331</v>
      </c>
      <c r="CW21" s="14">
        <v>1178</v>
      </c>
      <c r="CX21" s="14">
        <v>2725</v>
      </c>
      <c r="CY21" s="14">
        <v>49</v>
      </c>
      <c r="CZ21" s="14">
        <v>3952</v>
      </c>
      <c r="DA21" s="14">
        <v>1267</v>
      </c>
      <c r="DB21" s="14">
        <v>2186</v>
      </c>
      <c r="DC21" s="14">
        <v>56</v>
      </c>
      <c r="DD21" s="14">
        <v>3509</v>
      </c>
      <c r="DE21" s="14">
        <v>443</v>
      </c>
      <c r="DF21" s="16">
        <v>0.83094179655993849</v>
      </c>
      <c r="DG21" s="14">
        <v>1038</v>
      </c>
      <c r="DH21" s="16">
        <v>1.9469922908108717</v>
      </c>
      <c r="DI21" s="14">
        <v>54351</v>
      </c>
      <c r="DJ21" s="67">
        <v>8</v>
      </c>
      <c r="DK21" s="45"/>
      <c r="DL21" s="30">
        <v>8</v>
      </c>
      <c r="DM21" s="31" t="s">
        <v>54</v>
      </c>
      <c r="DN21" s="29"/>
      <c r="DO21" s="6">
        <v>54351</v>
      </c>
      <c r="DP21" s="14">
        <v>802</v>
      </c>
      <c r="DQ21" s="14">
        <v>281</v>
      </c>
      <c r="DR21" s="14">
        <v>521</v>
      </c>
      <c r="DS21" s="16">
        <v>0.95858401869330834</v>
      </c>
      <c r="DT21" s="14">
        <v>1073</v>
      </c>
      <c r="DU21" s="14">
        <v>2787</v>
      </c>
      <c r="DV21" s="14">
        <v>36</v>
      </c>
      <c r="DW21" s="14">
        <v>3896</v>
      </c>
      <c r="DX21" s="14">
        <v>1214</v>
      </c>
      <c r="DY21" s="14">
        <v>2159</v>
      </c>
      <c r="DZ21" s="14">
        <v>34</v>
      </c>
      <c r="EA21" s="14">
        <v>3407</v>
      </c>
      <c r="EB21" s="14">
        <v>489</v>
      </c>
      <c r="EC21" s="16">
        <v>0.89970745708450628</v>
      </c>
      <c r="ED21" s="14">
        <v>1010</v>
      </c>
      <c r="EE21" s="16">
        <v>1.8582914757778144</v>
      </c>
      <c r="EF21" s="14">
        <v>55361</v>
      </c>
      <c r="EG21" s="67">
        <v>8</v>
      </c>
      <c r="EH21" s="45"/>
      <c r="EI21" s="30">
        <v>8</v>
      </c>
      <c r="EJ21" s="31" t="s">
        <v>54</v>
      </c>
      <c r="EK21" s="29"/>
      <c r="EL21" s="6">
        <v>55361</v>
      </c>
      <c r="EM21" s="14">
        <v>858</v>
      </c>
      <c r="EN21" s="14">
        <v>279</v>
      </c>
      <c r="EO21" s="14">
        <v>579</v>
      </c>
      <c r="EP21" s="16">
        <v>1.0458626108632432</v>
      </c>
      <c r="EQ21" s="14">
        <v>1227</v>
      </c>
      <c r="ER21" s="14">
        <v>2500</v>
      </c>
      <c r="ES21" s="14">
        <v>80</v>
      </c>
      <c r="ET21" s="14">
        <v>3807</v>
      </c>
      <c r="EU21" s="14">
        <v>1220</v>
      </c>
      <c r="EV21" s="14">
        <v>2298</v>
      </c>
      <c r="EW21" s="14">
        <v>48</v>
      </c>
      <c r="EX21" s="14">
        <v>3566</v>
      </c>
      <c r="EY21" s="14">
        <v>241</v>
      </c>
      <c r="EZ21" s="16">
        <v>0.43532450642148801</v>
      </c>
      <c r="FA21" s="14">
        <v>820</v>
      </c>
      <c r="FB21" s="16">
        <v>1.4811871172847313</v>
      </c>
      <c r="FC21" s="14">
        <v>56181</v>
      </c>
      <c r="FD21" s="67">
        <v>8</v>
      </c>
      <c r="FE21" s="45"/>
      <c r="FF21" s="30">
        <v>8</v>
      </c>
      <c r="FG21" s="31" t="s">
        <v>54</v>
      </c>
      <c r="FH21" s="29"/>
      <c r="FI21" s="6">
        <v>56181</v>
      </c>
      <c r="FJ21" s="14">
        <v>842</v>
      </c>
      <c r="FK21" s="14">
        <v>308</v>
      </c>
      <c r="FL21" s="14">
        <v>534</v>
      </c>
      <c r="FM21" s="16">
        <v>0.95049927911571519</v>
      </c>
      <c r="FN21" s="14">
        <v>1007</v>
      </c>
      <c r="FO21" s="14">
        <v>2825</v>
      </c>
      <c r="FP21" s="14">
        <v>66</v>
      </c>
      <c r="FQ21" s="14">
        <v>3898</v>
      </c>
      <c r="FR21" s="14">
        <v>1158</v>
      </c>
      <c r="FS21" s="14">
        <v>2169</v>
      </c>
      <c r="FT21" s="14">
        <v>68</v>
      </c>
      <c r="FU21" s="14">
        <v>3395</v>
      </c>
      <c r="FV21" s="14">
        <v>503</v>
      </c>
      <c r="FW21" s="16">
        <v>0.89532048201349212</v>
      </c>
      <c r="FX21" s="14">
        <v>1037</v>
      </c>
      <c r="FY21" s="16">
        <v>1.8458197611292075</v>
      </c>
      <c r="FZ21" s="14">
        <v>57218</v>
      </c>
      <c r="GA21" s="67">
        <v>8</v>
      </c>
      <c r="GB21" s="30">
        <v>8</v>
      </c>
      <c r="GC21" s="31" t="s">
        <v>54</v>
      </c>
      <c r="GD21" s="29"/>
      <c r="GE21" s="6">
        <v>57261</v>
      </c>
      <c r="GF21" s="14">
        <v>870</v>
      </c>
      <c r="GG21" s="14">
        <v>325</v>
      </c>
      <c r="GH21" s="14">
        <f t="shared" si="2"/>
        <v>545</v>
      </c>
      <c r="GI21" s="16">
        <f t="shared" si="3"/>
        <v>0.95178219032151024</v>
      </c>
      <c r="GJ21" s="14">
        <v>1166</v>
      </c>
      <c r="GK21" s="14">
        <v>2785</v>
      </c>
      <c r="GL21" s="14">
        <v>96</v>
      </c>
      <c r="GM21" s="14">
        <f t="shared" si="0"/>
        <v>4047</v>
      </c>
      <c r="GN21" s="14">
        <v>1197</v>
      </c>
      <c r="GO21" s="14">
        <v>2295</v>
      </c>
      <c r="GP21" s="14">
        <v>82</v>
      </c>
      <c r="GQ21" s="14">
        <f t="shared" si="4"/>
        <v>3574</v>
      </c>
      <c r="GR21" s="14">
        <f t="shared" si="5"/>
        <v>473</v>
      </c>
      <c r="GS21" s="16">
        <f t="shared" si="6"/>
        <v>0.82604215783866863</v>
      </c>
      <c r="GT21" s="14">
        <f t="shared" si="7"/>
        <v>1018</v>
      </c>
      <c r="GU21" s="16">
        <f t="shared" si="8"/>
        <v>1.777824348160179</v>
      </c>
      <c r="GV21" s="14">
        <f t="shared" si="9"/>
        <v>58279</v>
      </c>
      <c r="GW21" s="67">
        <v>8</v>
      </c>
      <c r="GX21" s="45"/>
      <c r="GY21" s="30">
        <v>8</v>
      </c>
      <c r="GZ21" s="31" t="s">
        <v>54</v>
      </c>
      <c r="HA21" s="29"/>
      <c r="HB21" s="6">
        <v>58279</v>
      </c>
      <c r="HC21" s="14">
        <v>917</v>
      </c>
      <c r="HD21" s="14">
        <v>296</v>
      </c>
      <c r="HE21" s="14">
        <f t="shared" si="10"/>
        <v>621</v>
      </c>
      <c r="HF21" s="16">
        <f t="shared" si="11"/>
        <v>1.0655639252560956</v>
      </c>
      <c r="HG21" s="14">
        <v>1131</v>
      </c>
      <c r="HH21" s="14">
        <v>2502</v>
      </c>
      <c r="HI21" s="14">
        <v>81</v>
      </c>
      <c r="HJ21" s="14">
        <f t="shared" si="1"/>
        <v>3714</v>
      </c>
      <c r="HK21" s="14">
        <v>1092</v>
      </c>
      <c r="HL21" s="14">
        <v>2255</v>
      </c>
      <c r="HM21" s="14">
        <v>85</v>
      </c>
      <c r="HN21" s="14">
        <f t="shared" si="12"/>
        <v>3432</v>
      </c>
      <c r="HO21" s="14">
        <f t="shared" si="13"/>
        <v>282</v>
      </c>
      <c r="HP21" s="16">
        <f t="shared" si="14"/>
        <v>0.4838792704061497</v>
      </c>
      <c r="HQ21" s="14">
        <f t="shared" si="15"/>
        <v>903</v>
      </c>
      <c r="HR21" s="16">
        <f t="shared" si="16"/>
        <v>1.5494431956622454</v>
      </c>
      <c r="HS21" s="14">
        <f t="shared" si="17"/>
        <v>59182</v>
      </c>
      <c r="HT21" s="67">
        <v>8</v>
      </c>
    </row>
    <row r="22" spans="1:228" ht="12.75" customHeight="1">
      <c r="A22" s="30">
        <v>9</v>
      </c>
      <c r="B22" s="31" t="s">
        <v>55</v>
      </c>
      <c r="C22" s="29"/>
      <c r="D22" s="6">
        <v>111292</v>
      </c>
      <c r="E22" s="14">
        <v>1413</v>
      </c>
      <c r="F22" s="14">
        <v>749</v>
      </c>
      <c r="G22" s="14">
        <v>664</v>
      </c>
      <c r="H22" s="16">
        <v>0.59662868849512996</v>
      </c>
      <c r="I22" s="14">
        <v>1586</v>
      </c>
      <c r="J22" s="14">
        <v>4122</v>
      </c>
      <c r="K22" s="14">
        <v>119</v>
      </c>
      <c r="L22" s="14">
        <v>5827</v>
      </c>
      <c r="M22" s="14">
        <v>1675</v>
      </c>
      <c r="N22" s="14">
        <v>4007</v>
      </c>
      <c r="O22" s="14">
        <v>108</v>
      </c>
      <c r="P22" s="14">
        <v>5790</v>
      </c>
      <c r="Q22" s="14">
        <v>37</v>
      </c>
      <c r="R22" s="16">
        <v>3.3245875714337063E-2</v>
      </c>
      <c r="S22" s="14">
        <v>701</v>
      </c>
      <c r="T22" s="16">
        <v>0.62987456420946697</v>
      </c>
      <c r="U22" s="14">
        <v>111993</v>
      </c>
      <c r="V22" s="67">
        <v>9</v>
      </c>
      <c r="W22" s="45"/>
      <c r="X22" s="30">
        <v>9</v>
      </c>
      <c r="Y22" s="31" t="s">
        <v>55</v>
      </c>
      <c r="Z22" s="29"/>
      <c r="AA22" s="6">
        <v>111993</v>
      </c>
      <c r="AB22" s="14">
        <v>1346</v>
      </c>
      <c r="AC22" s="14">
        <v>780</v>
      </c>
      <c r="AD22" s="14">
        <v>566</v>
      </c>
      <c r="AE22" s="16">
        <v>0.53574776994990758</v>
      </c>
      <c r="AF22" s="14">
        <v>1682</v>
      </c>
      <c r="AG22" s="14">
        <v>4150</v>
      </c>
      <c r="AH22" s="14">
        <v>128</v>
      </c>
      <c r="AI22" s="14">
        <v>5960</v>
      </c>
      <c r="AJ22" s="14">
        <v>1489</v>
      </c>
      <c r="AK22" s="14">
        <v>4114</v>
      </c>
      <c r="AL22" s="14">
        <v>132</v>
      </c>
      <c r="AM22" s="14">
        <v>5735</v>
      </c>
      <c r="AN22" s="14">
        <v>225</v>
      </c>
      <c r="AO22" s="16">
        <v>0.20090541373121534</v>
      </c>
      <c r="AP22" s="14">
        <v>791</v>
      </c>
      <c r="AQ22" s="16">
        <v>0.73665318368112298</v>
      </c>
      <c r="AR22" s="14">
        <v>112784</v>
      </c>
      <c r="AS22" s="67">
        <v>9</v>
      </c>
      <c r="AT22" s="45"/>
      <c r="AU22" s="30">
        <v>9</v>
      </c>
      <c r="AV22" s="31" t="s">
        <v>55</v>
      </c>
      <c r="AW22" s="29"/>
      <c r="AX22" s="6">
        <v>112784</v>
      </c>
      <c r="AY22" s="14">
        <v>1345</v>
      </c>
      <c r="AZ22" s="14">
        <v>781</v>
      </c>
      <c r="BA22" s="14">
        <v>564</v>
      </c>
      <c r="BB22" s="16">
        <v>0.50007093204709885</v>
      </c>
      <c r="BC22" s="14">
        <v>1593</v>
      </c>
      <c r="BD22" s="14">
        <v>3518</v>
      </c>
      <c r="BE22" s="14">
        <v>147</v>
      </c>
      <c r="BF22" s="14">
        <v>5258</v>
      </c>
      <c r="BG22" s="14">
        <v>1643</v>
      </c>
      <c r="BH22" s="14">
        <v>3513</v>
      </c>
      <c r="BI22" s="14">
        <v>82</v>
      </c>
      <c r="BJ22" s="14">
        <v>5238</v>
      </c>
      <c r="BK22" s="14">
        <v>20</v>
      </c>
      <c r="BL22" s="16">
        <v>1.7733011774719819E-2</v>
      </c>
      <c r="BM22" s="14">
        <v>584</v>
      </c>
      <c r="BN22" s="16">
        <v>0.51780394382181871</v>
      </c>
      <c r="BO22" s="14">
        <v>113368</v>
      </c>
      <c r="BP22" s="67">
        <v>9</v>
      </c>
      <c r="BQ22" s="45"/>
      <c r="BR22" s="30">
        <v>9</v>
      </c>
      <c r="BS22" s="31" t="s">
        <v>55</v>
      </c>
      <c r="BT22" s="29"/>
      <c r="BU22" s="6">
        <v>113535</v>
      </c>
      <c r="BV22" s="14">
        <v>1316</v>
      </c>
      <c r="BW22" s="14">
        <v>786</v>
      </c>
      <c r="BX22" s="14">
        <v>530</v>
      </c>
      <c r="BY22" s="16">
        <v>0.46681640022900428</v>
      </c>
      <c r="BZ22" s="14">
        <v>1660</v>
      </c>
      <c r="CA22" s="14">
        <v>2960</v>
      </c>
      <c r="CB22" s="14">
        <v>192</v>
      </c>
      <c r="CC22" s="14">
        <v>4812</v>
      </c>
      <c r="CD22" s="14">
        <v>1854</v>
      </c>
      <c r="CE22" s="14">
        <v>3041</v>
      </c>
      <c r="CF22" s="14">
        <v>119</v>
      </c>
      <c r="CG22" s="14">
        <v>5014</v>
      </c>
      <c r="CH22" s="14">
        <v>-202</v>
      </c>
      <c r="CI22" s="16">
        <v>-0.1779187034835073</v>
      </c>
      <c r="CJ22" s="14">
        <v>328</v>
      </c>
      <c r="CK22" s="16">
        <v>0.28889769674549698</v>
      </c>
      <c r="CL22" s="14">
        <v>113863</v>
      </c>
      <c r="CM22" s="5">
        <v>9</v>
      </c>
      <c r="CN22" s="45"/>
      <c r="CO22" s="30">
        <v>9</v>
      </c>
      <c r="CP22" s="31" t="s">
        <v>55</v>
      </c>
      <c r="CQ22" s="29"/>
      <c r="CR22" s="6">
        <v>113863</v>
      </c>
      <c r="CS22" s="14">
        <v>1346</v>
      </c>
      <c r="CT22" s="14">
        <v>815</v>
      </c>
      <c r="CU22" s="14">
        <v>531</v>
      </c>
      <c r="CV22" s="16">
        <v>0.46634991173603363</v>
      </c>
      <c r="CW22" s="14">
        <v>1576</v>
      </c>
      <c r="CX22" s="14">
        <v>2879</v>
      </c>
      <c r="CY22" s="14">
        <v>200</v>
      </c>
      <c r="CZ22" s="14">
        <v>4655</v>
      </c>
      <c r="DA22" s="14">
        <v>2035</v>
      </c>
      <c r="DB22" s="14">
        <v>2911</v>
      </c>
      <c r="DC22" s="14">
        <v>108</v>
      </c>
      <c r="DD22" s="14">
        <v>5054</v>
      </c>
      <c r="DE22" s="14">
        <v>-399</v>
      </c>
      <c r="DF22" s="16">
        <v>-0.35042112011803661</v>
      </c>
      <c r="DG22" s="14">
        <v>132</v>
      </c>
      <c r="DH22" s="16">
        <v>0.11592879161799706</v>
      </c>
      <c r="DI22" s="14">
        <v>113995</v>
      </c>
      <c r="DJ22" s="67">
        <v>9</v>
      </c>
      <c r="DK22" s="45"/>
      <c r="DL22" s="30">
        <v>9</v>
      </c>
      <c r="DM22" s="31" t="s">
        <v>55</v>
      </c>
      <c r="DN22" s="29"/>
      <c r="DO22" s="6">
        <v>113995</v>
      </c>
      <c r="DP22" s="14">
        <v>1365</v>
      </c>
      <c r="DQ22" s="14">
        <v>857</v>
      </c>
      <c r="DR22" s="14">
        <v>508</v>
      </c>
      <c r="DS22" s="16">
        <v>0.44563358042019391</v>
      </c>
      <c r="DT22" s="14">
        <v>1554</v>
      </c>
      <c r="DU22" s="14">
        <v>3060</v>
      </c>
      <c r="DV22" s="14">
        <v>194</v>
      </c>
      <c r="DW22" s="14">
        <v>4808</v>
      </c>
      <c r="DX22" s="14">
        <v>1998</v>
      </c>
      <c r="DY22" s="14">
        <v>2922</v>
      </c>
      <c r="DZ22" s="14">
        <v>132</v>
      </c>
      <c r="EA22" s="14">
        <v>5052</v>
      </c>
      <c r="EB22" s="14">
        <v>-244</v>
      </c>
      <c r="EC22" s="16">
        <v>-0.21404447563489626</v>
      </c>
      <c r="ED22" s="14">
        <v>264</v>
      </c>
      <c r="EE22" s="16">
        <v>0.23158910478529759</v>
      </c>
      <c r="EF22" s="14">
        <v>114259</v>
      </c>
      <c r="EG22" s="67">
        <v>9</v>
      </c>
      <c r="EH22" s="45"/>
      <c r="EI22" s="30">
        <v>9</v>
      </c>
      <c r="EJ22" s="31" t="s">
        <v>55</v>
      </c>
      <c r="EK22" s="29"/>
      <c r="EL22" s="6">
        <v>114259</v>
      </c>
      <c r="EM22" s="14">
        <v>1370</v>
      </c>
      <c r="EN22" s="14">
        <v>856</v>
      </c>
      <c r="EO22" s="14">
        <v>514</v>
      </c>
      <c r="EP22" s="16">
        <v>0.44985515364216389</v>
      </c>
      <c r="EQ22" s="14">
        <v>1778</v>
      </c>
      <c r="ER22" s="14">
        <v>2834</v>
      </c>
      <c r="ES22" s="14">
        <v>249</v>
      </c>
      <c r="ET22" s="14">
        <v>4861</v>
      </c>
      <c r="EU22" s="14">
        <v>1759</v>
      </c>
      <c r="EV22" s="14">
        <v>2725</v>
      </c>
      <c r="EW22" s="14">
        <v>115</v>
      </c>
      <c r="EX22" s="14">
        <v>4599</v>
      </c>
      <c r="EY22" s="14">
        <v>262</v>
      </c>
      <c r="EZ22" s="16">
        <v>0.22930359971643374</v>
      </c>
      <c r="FA22" s="14">
        <v>776</v>
      </c>
      <c r="FB22" s="16">
        <v>0.67915875335859754</v>
      </c>
      <c r="FC22" s="14">
        <v>115035</v>
      </c>
      <c r="FD22" s="67">
        <v>9</v>
      </c>
      <c r="FE22" s="45"/>
      <c r="FF22" s="30">
        <v>9</v>
      </c>
      <c r="FG22" s="31" t="s">
        <v>55</v>
      </c>
      <c r="FH22" s="29"/>
      <c r="FI22" s="6">
        <v>115035</v>
      </c>
      <c r="FJ22" s="14">
        <v>1348</v>
      </c>
      <c r="FK22" s="14">
        <v>868</v>
      </c>
      <c r="FL22" s="14">
        <v>480</v>
      </c>
      <c r="FM22" s="16">
        <v>0.41726431086191157</v>
      </c>
      <c r="FN22" s="14">
        <v>1721</v>
      </c>
      <c r="FO22" s="14">
        <v>3039</v>
      </c>
      <c r="FP22" s="14">
        <v>175</v>
      </c>
      <c r="FQ22" s="14">
        <v>4935</v>
      </c>
      <c r="FR22" s="14">
        <v>1476</v>
      </c>
      <c r="FS22" s="14">
        <v>2810</v>
      </c>
      <c r="FT22" s="14">
        <v>77</v>
      </c>
      <c r="FU22" s="14">
        <v>4363</v>
      </c>
      <c r="FV22" s="14">
        <v>572</v>
      </c>
      <c r="FW22" s="16">
        <v>0.49723997044377793</v>
      </c>
      <c r="FX22" s="14">
        <v>1052</v>
      </c>
      <c r="FY22" s="16">
        <v>0.9145042813056895</v>
      </c>
      <c r="FZ22" s="14">
        <v>116087</v>
      </c>
      <c r="GA22" s="67">
        <v>9</v>
      </c>
      <c r="GB22" s="30">
        <v>9</v>
      </c>
      <c r="GC22" s="31" t="s">
        <v>55</v>
      </c>
      <c r="GD22" s="29"/>
      <c r="GE22" s="6">
        <v>116979</v>
      </c>
      <c r="GF22" s="14">
        <v>1371</v>
      </c>
      <c r="GG22" s="14">
        <v>927</v>
      </c>
      <c r="GH22" s="14">
        <f t="shared" si="2"/>
        <v>444</v>
      </c>
      <c r="GI22" s="16">
        <f t="shared" si="3"/>
        <v>0.37955530479829713</v>
      </c>
      <c r="GJ22" s="14">
        <v>1723</v>
      </c>
      <c r="GK22" s="14">
        <v>2948</v>
      </c>
      <c r="GL22" s="14">
        <v>180</v>
      </c>
      <c r="GM22" s="14">
        <f t="shared" si="0"/>
        <v>4851</v>
      </c>
      <c r="GN22" s="14">
        <v>1646</v>
      </c>
      <c r="GO22" s="14">
        <v>2906</v>
      </c>
      <c r="GP22" s="14">
        <v>78</v>
      </c>
      <c r="GQ22" s="14">
        <f t="shared" si="4"/>
        <v>4630</v>
      </c>
      <c r="GR22" s="14">
        <f t="shared" si="5"/>
        <v>221</v>
      </c>
      <c r="GS22" s="16">
        <f t="shared" si="6"/>
        <v>0.18892279810906232</v>
      </c>
      <c r="GT22" s="14">
        <f t="shared" si="7"/>
        <v>665</v>
      </c>
      <c r="GU22" s="16">
        <f t="shared" si="8"/>
        <v>0.56847810290735945</v>
      </c>
      <c r="GV22" s="14">
        <f t="shared" si="9"/>
        <v>117644</v>
      </c>
      <c r="GW22" s="67">
        <v>9</v>
      </c>
      <c r="GX22" s="45"/>
      <c r="GY22" s="30">
        <v>9</v>
      </c>
      <c r="GZ22" s="31" t="s">
        <v>55</v>
      </c>
      <c r="HA22" s="29"/>
      <c r="HB22" s="6">
        <v>117644</v>
      </c>
      <c r="HC22" s="14">
        <v>1318</v>
      </c>
      <c r="HD22" s="14">
        <v>898</v>
      </c>
      <c r="HE22" s="14">
        <f t="shared" si="10"/>
        <v>420</v>
      </c>
      <c r="HF22" s="16">
        <f t="shared" si="11"/>
        <v>0.35700928224133827</v>
      </c>
      <c r="HG22" s="14">
        <v>1616</v>
      </c>
      <c r="HH22" s="14">
        <v>3150</v>
      </c>
      <c r="HI22" s="14">
        <v>153</v>
      </c>
      <c r="HJ22" s="14">
        <f t="shared" si="1"/>
        <v>4919</v>
      </c>
      <c r="HK22" s="14">
        <v>1648</v>
      </c>
      <c r="HL22" s="14">
        <v>3225</v>
      </c>
      <c r="HM22" s="14">
        <v>130</v>
      </c>
      <c r="HN22" s="14">
        <f t="shared" si="12"/>
        <v>5003</v>
      </c>
      <c r="HO22" s="14">
        <f t="shared" si="13"/>
        <v>-84</v>
      </c>
      <c r="HP22" s="16">
        <f t="shared" si="14"/>
        <v>-7.1401856448267645E-2</v>
      </c>
      <c r="HQ22" s="14">
        <f t="shared" si="15"/>
        <v>336</v>
      </c>
      <c r="HR22" s="16">
        <f t="shared" si="16"/>
        <v>0.28560742579307058</v>
      </c>
      <c r="HS22" s="14">
        <f t="shared" si="17"/>
        <v>117980</v>
      </c>
      <c r="HT22" s="67">
        <v>9</v>
      </c>
    </row>
    <row r="23" spans="1:228" ht="12.75" customHeight="1">
      <c r="A23" s="30"/>
      <c r="B23" s="7" t="s">
        <v>56</v>
      </c>
      <c r="C23" s="29"/>
      <c r="D23" s="6">
        <v>22092</v>
      </c>
      <c r="E23" s="14">
        <v>274</v>
      </c>
      <c r="F23" s="14">
        <v>133</v>
      </c>
      <c r="G23" s="14">
        <v>141</v>
      </c>
      <c r="H23" s="16">
        <v>0.63824008690928846</v>
      </c>
      <c r="I23" s="14">
        <v>402</v>
      </c>
      <c r="J23" s="14">
        <v>789</v>
      </c>
      <c r="K23" s="14">
        <v>32</v>
      </c>
      <c r="L23" s="14">
        <v>1223</v>
      </c>
      <c r="M23" s="14">
        <v>423</v>
      </c>
      <c r="N23" s="14">
        <v>810</v>
      </c>
      <c r="O23" s="14">
        <v>23</v>
      </c>
      <c r="P23" s="14">
        <v>1256</v>
      </c>
      <c r="Q23" s="14">
        <v>-33</v>
      </c>
      <c r="R23" s="16">
        <v>-0.14937533948940793</v>
      </c>
      <c r="S23" s="14">
        <v>108</v>
      </c>
      <c r="T23" s="16">
        <v>0.48886474741988045</v>
      </c>
      <c r="U23" s="14">
        <v>22200</v>
      </c>
      <c r="V23" s="67" t="s">
        <v>78</v>
      </c>
      <c r="W23" s="45"/>
      <c r="X23" s="30"/>
      <c r="Y23" s="7" t="s">
        <v>56</v>
      </c>
      <c r="Z23" s="29"/>
      <c r="AA23" s="6">
        <v>22200</v>
      </c>
      <c r="AB23" s="14">
        <v>271</v>
      </c>
      <c r="AC23" s="14">
        <v>144</v>
      </c>
      <c r="AD23" s="14">
        <v>127</v>
      </c>
      <c r="AE23" s="16">
        <v>0.572072072072072</v>
      </c>
      <c r="AF23" s="14">
        <v>412</v>
      </c>
      <c r="AG23" s="14">
        <v>805</v>
      </c>
      <c r="AH23" s="14">
        <v>19</v>
      </c>
      <c r="AI23" s="14">
        <v>1236</v>
      </c>
      <c r="AJ23" s="14">
        <v>388</v>
      </c>
      <c r="AK23" s="14">
        <v>860</v>
      </c>
      <c r="AL23" s="14">
        <v>16</v>
      </c>
      <c r="AM23" s="14">
        <v>1264</v>
      </c>
      <c r="AN23" s="14">
        <v>-28</v>
      </c>
      <c r="AO23" s="16">
        <v>-0.12612612612612611</v>
      </c>
      <c r="AP23" s="14">
        <v>99</v>
      </c>
      <c r="AQ23" s="16">
        <v>0.445945945945946</v>
      </c>
      <c r="AR23" s="14">
        <v>22299</v>
      </c>
      <c r="AS23" s="67" t="s">
        <v>78</v>
      </c>
      <c r="AT23" s="45"/>
      <c r="AU23" s="30"/>
      <c r="AV23" s="7" t="s">
        <v>56</v>
      </c>
      <c r="AW23" s="29"/>
      <c r="AX23" s="54" t="s">
        <v>222</v>
      </c>
      <c r="AY23" s="36" t="s">
        <v>222</v>
      </c>
      <c r="AZ23" s="36" t="s">
        <v>222</v>
      </c>
      <c r="BA23" s="36" t="s">
        <v>222</v>
      </c>
      <c r="BB23" s="36" t="s">
        <v>222</v>
      </c>
      <c r="BC23" s="36" t="s">
        <v>222</v>
      </c>
      <c r="BD23" s="36" t="s">
        <v>222</v>
      </c>
      <c r="BE23" s="36" t="s">
        <v>222</v>
      </c>
      <c r="BF23" s="36" t="s">
        <v>222</v>
      </c>
      <c r="BG23" s="36" t="s">
        <v>222</v>
      </c>
      <c r="BH23" s="36" t="s">
        <v>222</v>
      </c>
      <c r="BI23" s="36" t="s">
        <v>222</v>
      </c>
      <c r="BJ23" s="36" t="s">
        <v>222</v>
      </c>
      <c r="BK23" s="36" t="s">
        <v>222</v>
      </c>
      <c r="BL23" s="36" t="s">
        <v>222</v>
      </c>
      <c r="BM23" s="36" t="s">
        <v>222</v>
      </c>
      <c r="BN23" s="36" t="s">
        <v>222</v>
      </c>
      <c r="BO23" s="36" t="s">
        <v>222</v>
      </c>
      <c r="BP23" s="67" t="s">
        <v>78</v>
      </c>
      <c r="BQ23" s="45"/>
      <c r="BR23" s="30">
        <v>10</v>
      </c>
      <c r="BS23" s="31" t="s">
        <v>60</v>
      </c>
      <c r="BT23" s="29"/>
      <c r="BU23" s="6">
        <v>53493</v>
      </c>
      <c r="BV23" s="14">
        <v>536</v>
      </c>
      <c r="BW23" s="14">
        <v>511</v>
      </c>
      <c r="BX23" s="14">
        <v>25</v>
      </c>
      <c r="BY23" s="16">
        <v>4.6735086833791337E-2</v>
      </c>
      <c r="BZ23" s="14">
        <v>1282</v>
      </c>
      <c r="CA23" s="14">
        <v>1284</v>
      </c>
      <c r="CB23" s="14">
        <v>76</v>
      </c>
      <c r="CC23" s="14">
        <v>2642</v>
      </c>
      <c r="CD23" s="14">
        <v>1349</v>
      </c>
      <c r="CE23" s="14">
        <v>1652</v>
      </c>
      <c r="CF23" s="14">
        <v>32</v>
      </c>
      <c r="CG23" s="14">
        <v>3033</v>
      </c>
      <c r="CH23" s="14">
        <v>-391</v>
      </c>
      <c r="CI23" s="16">
        <v>-0.73093675808049652</v>
      </c>
      <c r="CJ23" s="14">
        <v>-366</v>
      </c>
      <c r="CK23" s="16">
        <v>-0.68420167124670517</v>
      </c>
      <c r="CL23" s="14">
        <v>53127</v>
      </c>
      <c r="CM23" s="5">
        <v>10</v>
      </c>
      <c r="CN23" s="45"/>
      <c r="CO23" s="30">
        <v>10</v>
      </c>
      <c r="CP23" s="31" t="s">
        <v>60</v>
      </c>
      <c r="CQ23" s="29"/>
      <c r="CR23" s="6">
        <v>53127</v>
      </c>
      <c r="CS23" s="14">
        <v>568</v>
      </c>
      <c r="CT23" s="14">
        <v>512</v>
      </c>
      <c r="CU23" s="14">
        <v>56</v>
      </c>
      <c r="CV23" s="16">
        <v>0.10540779641237037</v>
      </c>
      <c r="CW23" s="14">
        <v>1260</v>
      </c>
      <c r="CX23" s="14">
        <v>1214</v>
      </c>
      <c r="CY23" s="14">
        <v>44</v>
      </c>
      <c r="CZ23" s="14">
        <v>2518</v>
      </c>
      <c r="DA23" s="14">
        <v>1343</v>
      </c>
      <c r="DB23" s="14">
        <v>1571</v>
      </c>
      <c r="DC23" s="14">
        <v>53</v>
      </c>
      <c r="DD23" s="14">
        <v>2967</v>
      </c>
      <c r="DE23" s="14">
        <v>-449</v>
      </c>
      <c r="DF23" s="16">
        <v>-0.84514465337775513</v>
      </c>
      <c r="DG23" s="14">
        <v>-393</v>
      </c>
      <c r="DH23" s="16">
        <v>-0.73973685696538483</v>
      </c>
      <c r="DI23" s="14">
        <v>52734</v>
      </c>
      <c r="DJ23" s="67">
        <v>10</v>
      </c>
      <c r="DK23" s="45"/>
      <c r="DL23" s="30">
        <v>10</v>
      </c>
      <c r="DM23" s="31" t="s">
        <v>60</v>
      </c>
      <c r="DN23" s="29"/>
      <c r="DO23" s="6">
        <v>52734</v>
      </c>
      <c r="DP23" s="14">
        <v>600</v>
      </c>
      <c r="DQ23" s="14">
        <v>531</v>
      </c>
      <c r="DR23" s="14">
        <v>69</v>
      </c>
      <c r="DS23" s="16">
        <v>0.13084537490044373</v>
      </c>
      <c r="DT23" s="14">
        <v>1186</v>
      </c>
      <c r="DU23" s="14">
        <v>1237</v>
      </c>
      <c r="DV23" s="14">
        <v>40</v>
      </c>
      <c r="DW23" s="14">
        <v>2463</v>
      </c>
      <c r="DX23" s="14">
        <v>1396</v>
      </c>
      <c r="DY23" s="14">
        <v>1481</v>
      </c>
      <c r="DZ23" s="14">
        <v>37</v>
      </c>
      <c r="EA23" s="14">
        <v>2914</v>
      </c>
      <c r="EB23" s="14">
        <v>-451</v>
      </c>
      <c r="EC23" s="16">
        <v>-0.85523571130579878</v>
      </c>
      <c r="ED23" s="14">
        <v>-382</v>
      </c>
      <c r="EE23" s="16">
        <v>-0.72439033640535511</v>
      </c>
      <c r="EF23" s="14">
        <v>52352</v>
      </c>
      <c r="EG23" s="67">
        <v>10</v>
      </c>
      <c r="EH23" s="45"/>
      <c r="EI23" s="30">
        <v>10</v>
      </c>
      <c r="EJ23" s="31" t="s">
        <v>60</v>
      </c>
      <c r="EK23" s="29"/>
      <c r="EL23" s="6">
        <v>52352</v>
      </c>
      <c r="EM23" s="14">
        <v>567</v>
      </c>
      <c r="EN23" s="14">
        <v>587</v>
      </c>
      <c r="EO23" s="14">
        <v>-20</v>
      </c>
      <c r="EP23" s="16">
        <v>-3.8202933985330076E-2</v>
      </c>
      <c r="EQ23" s="14">
        <v>1326</v>
      </c>
      <c r="ER23" s="14">
        <v>1216</v>
      </c>
      <c r="ES23" s="14">
        <v>40</v>
      </c>
      <c r="ET23" s="14">
        <v>2582</v>
      </c>
      <c r="EU23" s="14">
        <v>1194</v>
      </c>
      <c r="EV23" s="14">
        <v>1450</v>
      </c>
      <c r="EW23" s="14">
        <v>48</v>
      </c>
      <c r="EX23" s="14">
        <v>2692</v>
      </c>
      <c r="EY23" s="14">
        <v>-110</v>
      </c>
      <c r="EZ23" s="16">
        <v>-0.21011613691931541</v>
      </c>
      <c r="FA23" s="14">
        <v>-130</v>
      </c>
      <c r="FB23" s="16">
        <v>-0.2483190709046455</v>
      </c>
      <c r="FC23" s="14">
        <v>52222</v>
      </c>
      <c r="FD23" s="67">
        <v>10</v>
      </c>
      <c r="FE23" s="45"/>
      <c r="FF23" s="30">
        <v>10</v>
      </c>
      <c r="FG23" s="31" t="s">
        <v>60</v>
      </c>
      <c r="FH23" s="29"/>
      <c r="FI23" s="6">
        <v>52222</v>
      </c>
      <c r="FJ23" s="14">
        <v>561</v>
      </c>
      <c r="FK23" s="14">
        <v>574</v>
      </c>
      <c r="FL23" s="14">
        <v>-13</v>
      </c>
      <c r="FM23" s="16">
        <v>-2.4893722952012563E-2</v>
      </c>
      <c r="FN23" s="14">
        <v>1253</v>
      </c>
      <c r="FO23" s="14">
        <v>1273</v>
      </c>
      <c r="FP23" s="14">
        <v>38</v>
      </c>
      <c r="FQ23" s="14">
        <v>2564</v>
      </c>
      <c r="FR23" s="14">
        <v>1052</v>
      </c>
      <c r="FS23" s="14">
        <v>1488</v>
      </c>
      <c r="FT23" s="14">
        <v>30</v>
      </c>
      <c r="FU23" s="14">
        <v>2570</v>
      </c>
      <c r="FV23" s="14">
        <v>-6</v>
      </c>
      <c r="FW23" s="16">
        <v>-1.1489410593236566E-2</v>
      </c>
      <c r="FX23" s="14">
        <v>-19</v>
      </c>
      <c r="FY23" s="16">
        <v>-3.6383133545249129E-2</v>
      </c>
      <c r="FZ23" s="14">
        <v>52203</v>
      </c>
      <c r="GA23" s="67">
        <v>10</v>
      </c>
      <c r="GB23" s="30">
        <v>10</v>
      </c>
      <c r="GC23" s="31" t="s">
        <v>60</v>
      </c>
      <c r="GD23" s="29"/>
      <c r="GE23" s="6">
        <v>52039</v>
      </c>
      <c r="GF23" s="14">
        <v>569</v>
      </c>
      <c r="GG23" s="14">
        <v>606</v>
      </c>
      <c r="GH23" s="14">
        <f>GF23-GG23</f>
        <v>-37</v>
      </c>
      <c r="GI23" s="16">
        <f>GH23/GE23*100</f>
        <v>-7.1100520763273695E-2</v>
      </c>
      <c r="GJ23" s="14">
        <v>1233</v>
      </c>
      <c r="GK23" s="14">
        <v>1219</v>
      </c>
      <c r="GL23" s="14">
        <v>49</v>
      </c>
      <c r="GM23" s="14">
        <f>SUM(GJ23:GL23)</f>
        <v>2501</v>
      </c>
      <c r="GN23" s="14">
        <v>1033</v>
      </c>
      <c r="GO23" s="14">
        <v>1420</v>
      </c>
      <c r="GP23" s="14">
        <v>26</v>
      </c>
      <c r="GQ23" s="14">
        <f>SUM(GN23:GP23)</f>
        <v>2479</v>
      </c>
      <c r="GR23" s="14">
        <f>GM23-GQ23</f>
        <v>22</v>
      </c>
      <c r="GS23" s="16">
        <f>GR23/GE23*100</f>
        <v>4.2275985318703281E-2</v>
      </c>
      <c r="GT23" s="14">
        <f>GH23+GR23</f>
        <v>-15</v>
      </c>
      <c r="GU23" s="16">
        <f>GT23/GE23*100</f>
        <v>-2.882453544457042E-2</v>
      </c>
      <c r="GV23" s="14">
        <f>GT23+GE23</f>
        <v>52024</v>
      </c>
      <c r="GW23" s="67">
        <v>10</v>
      </c>
      <c r="GX23" s="45"/>
      <c r="GY23" s="30">
        <v>10</v>
      </c>
      <c r="GZ23" s="31" t="s">
        <v>60</v>
      </c>
      <c r="HA23" s="29"/>
      <c r="HB23" s="6">
        <v>52024</v>
      </c>
      <c r="HC23" s="14">
        <v>575</v>
      </c>
      <c r="HD23" s="14">
        <v>564</v>
      </c>
      <c r="HE23" s="14">
        <f>HC23-HD23</f>
        <v>11</v>
      </c>
      <c r="HF23" s="16">
        <f>HE23/HB23*100</f>
        <v>2.114408734430263E-2</v>
      </c>
      <c r="HG23" s="14">
        <v>1260</v>
      </c>
      <c r="HH23" s="14">
        <v>1141</v>
      </c>
      <c r="HI23" s="14">
        <v>42</v>
      </c>
      <c r="HJ23" s="14">
        <f>SUM(HG23:HI23)</f>
        <v>2443</v>
      </c>
      <c r="HK23" s="14">
        <v>1114</v>
      </c>
      <c r="HL23" s="14">
        <v>1381</v>
      </c>
      <c r="HM23" s="14">
        <v>24</v>
      </c>
      <c r="HN23" s="14">
        <f>SUM(HK23:HM23)</f>
        <v>2519</v>
      </c>
      <c r="HO23" s="14">
        <f>HJ23-HN23</f>
        <v>-76</v>
      </c>
      <c r="HP23" s="16">
        <f>HO23/HB23*100</f>
        <v>-0.14608642165154542</v>
      </c>
      <c r="HQ23" s="14">
        <f>HE23+HO23</f>
        <v>-65</v>
      </c>
      <c r="HR23" s="16">
        <f>HQ23/HB23*100</f>
        <v>-0.1249423343072428</v>
      </c>
      <c r="HS23" s="14">
        <f>HQ23+HB23</f>
        <v>51959</v>
      </c>
      <c r="HT23" s="67">
        <v>10</v>
      </c>
    </row>
    <row r="24" spans="1:228" ht="12.75" customHeight="1">
      <c r="A24" s="30"/>
      <c r="B24" s="7" t="s">
        <v>57</v>
      </c>
      <c r="C24" s="29"/>
      <c r="D24" s="6">
        <v>62444</v>
      </c>
      <c r="E24" s="14">
        <v>816</v>
      </c>
      <c r="F24" s="14">
        <v>388</v>
      </c>
      <c r="G24" s="14">
        <v>428</v>
      </c>
      <c r="H24" s="16">
        <v>0.68541413106143101</v>
      </c>
      <c r="I24" s="14">
        <v>854</v>
      </c>
      <c r="J24" s="14">
        <v>2436</v>
      </c>
      <c r="K24" s="14">
        <v>48</v>
      </c>
      <c r="L24" s="14">
        <v>3338</v>
      </c>
      <c r="M24" s="14">
        <v>926</v>
      </c>
      <c r="N24" s="14">
        <v>2142</v>
      </c>
      <c r="O24" s="14">
        <v>56</v>
      </c>
      <c r="P24" s="14">
        <v>3124</v>
      </c>
      <c r="Q24" s="14">
        <v>214</v>
      </c>
      <c r="R24" s="16">
        <v>0.3427070655307155</v>
      </c>
      <c r="S24" s="14">
        <v>642</v>
      </c>
      <c r="T24" s="16">
        <v>1.0281211965921466</v>
      </c>
      <c r="U24" s="14">
        <v>63086</v>
      </c>
      <c r="V24" s="67" t="s">
        <v>79</v>
      </c>
      <c r="W24" s="45"/>
      <c r="X24" s="30"/>
      <c r="Y24" s="7" t="s">
        <v>57</v>
      </c>
      <c r="Z24" s="29"/>
      <c r="AA24" s="6">
        <v>63086</v>
      </c>
      <c r="AB24" s="14">
        <v>852</v>
      </c>
      <c r="AC24" s="14">
        <v>401</v>
      </c>
      <c r="AD24" s="14">
        <v>451</v>
      </c>
      <c r="AE24" s="16">
        <v>0.71489712456012433</v>
      </c>
      <c r="AF24" s="14">
        <v>895</v>
      </c>
      <c r="AG24" s="14">
        <v>2431</v>
      </c>
      <c r="AH24" s="14">
        <v>69</v>
      </c>
      <c r="AI24" s="14">
        <v>3395</v>
      </c>
      <c r="AJ24" s="14">
        <v>827</v>
      </c>
      <c r="AK24" s="14">
        <v>2196</v>
      </c>
      <c r="AL24" s="14">
        <v>83</v>
      </c>
      <c r="AM24" s="14">
        <v>3106</v>
      </c>
      <c r="AN24" s="14">
        <v>289</v>
      </c>
      <c r="AO24" s="16">
        <v>0.45810480930792891</v>
      </c>
      <c r="AP24" s="14">
        <v>740</v>
      </c>
      <c r="AQ24" s="16">
        <v>1.1730019338680531</v>
      </c>
      <c r="AR24" s="14">
        <v>63826</v>
      </c>
      <c r="AS24" s="67" t="s">
        <v>79</v>
      </c>
      <c r="AT24" s="45"/>
      <c r="AU24" s="30"/>
      <c r="AV24" s="7" t="s">
        <v>57</v>
      </c>
      <c r="AW24" s="29"/>
      <c r="AX24" s="54" t="s">
        <v>223</v>
      </c>
      <c r="AY24" s="36" t="s">
        <v>223</v>
      </c>
      <c r="AZ24" s="36" t="s">
        <v>223</v>
      </c>
      <c r="BA24" s="36" t="s">
        <v>223</v>
      </c>
      <c r="BB24" s="36" t="s">
        <v>223</v>
      </c>
      <c r="BC24" s="36" t="s">
        <v>223</v>
      </c>
      <c r="BD24" s="36" t="s">
        <v>223</v>
      </c>
      <c r="BE24" s="36" t="s">
        <v>223</v>
      </c>
      <c r="BF24" s="36" t="s">
        <v>223</v>
      </c>
      <c r="BG24" s="36" t="s">
        <v>223</v>
      </c>
      <c r="BH24" s="36" t="s">
        <v>223</v>
      </c>
      <c r="BI24" s="36" t="s">
        <v>223</v>
      </c>
      <c r="BJ24" s="36" t="s">
        <v>223</v>
      </c>
      <c r="BK24" s="36" t="s">
        <v>223</v>
      </c>
      <c r="BL24" s="36" t="s">
        <v>223</v>
      </c>
      <c r="BM24" s="36" t="s">
        <v>223</v>
      </c>
      <c r="BN24" s="36" t="s">
        <v>223</v>
      </c>
      <c r="BO24" s="36" t="s">
        <v>223</v>
      </c>
      <c r="BP24" s="67" t="s">
        <v>79</v>
      </c>
      <c r="BQ24" s="45"/>
      <c r="BR24" s="30">
        <v>11</v>
      </c>
      <c r="BS24" s="31" t="s">
        <v>66</v>
      </c>
      <c r="BT24" s="29"/>
      <c r="BU24" s="6">
        <v>39651</v>
      </c>
      <c r="BV24" s="14">
        <v>346</v>
      </c>
      <c r="BW24" s="14">
        <v>287</v>
      </c>
      <c r="BX24" s="14">
        <v>59</v>
      </c>
      <c r="BY24" s="16">
        <v>0.14879826486091144</v>
      </c>
      <c r="BZ24" s="14">
        <v>477</v>
      </c>
      <c r="CA24" s="14">
        <v>1332</v>
      </c>
      <c r="CB24" s="14">
        <v>1</v>
      </c>
      <c r="CC24" s="14">
        <v>1810</v>
      </c>
      <c r="CD24" s="14">
        <v>599</v>
      </c>
      <c r="CE24" s="14">
        <v>1254</v>
      </c>
      <c r="CF24" s="14">
        <v>13</v>
      </c>
      <c r="CG24" s="14">
        <v>1866</v>
      </c>
      <c r="CH24" s="14">
        <v>-56</v>
      </c>
      <c r="CI24" s="16">
        <v>-0.14123225139340748</v>
      </c>
      <c r="CJ24" s="14">
        <v>3</v>
      </c>
      <c r="CK24" s="16">
        <v>7.5660134675039721E-3</v>
      </c>
      <c r="CL24" s="14">
        <v>39654</v>
      </c>
      <c r="CM24" s="5">
        <v>11</v>
      </c>
      <c r="CN24" s="45"/>
      <c r="CO24" s="30">
        <v>11</v>
      </c>
      <c r="CP24" s="31" t="s">
        <v>66</v>
      </c>
      <c r="CQ24" s="29"/>
      <c r="CR24" s="6">
        <v>39654</v>
      </c>
      <c r="CS24" s="14">
        <v>346</v>
      </c>
      <c r="CT24" s="14">
        <v>325</v>
      </c>
      <c r="CU24" s="14">
        <v>21</v>
      </c>
      <c r="CV24" s="16">
        <v>5.2958087456498715E-2</v>
      </c>
      <c r="CW24" s="14">
        <v>484</v>
      </c>
      <c r="CX24" s="14">
        <v>1200</v>
      </c>
      <c r="CY24" s="14">
        <v>1</v>
      </c>
      <c r="CZ24" s="14">
        <v>1685</v>
      </c>
      <c r="DA24" s="14">
        <v>603</v>
      </c>
      <c r="DB24" s="14">
        <v>1290</v>
      </c>
      <c r="DC24" s="14">
        <v>44</v>
      </c>
      <c r="DD24" s="14">
        <v>1937</v>
      </c>
      <c r="DE24" s="14">
        <v>-252</v>
      </c>
      <c r="DF24" s="16">
        <v>-0.63549704947798458</v>
      </c>
      <c r="DG24" s="14">
        <v>-231</v>
      </c>
      <c r="DH24" s="16">
        <v>-0.58253896202148592</v>
      </c>
      <c r="DI24" s="14">
        <v>39423</v>
      </c>
      <c r="DJ24" s="67">
        <v>11</v>
      </c>
      <c r="DK24" s="45"/>
      <c r="DL24" s="30">
        <v>11</v>
      </c>
      <c r="DM24" s="31" t="s">
        <v>66</v>
      </c>
      <c r="DN24" s="29"/>
      <c r="DO24" s="6">
        <v>39423</v>
      </c>
      <c r="DP24" s="14">
        <v>356</v>
      </c>
      <c r="DQ24" s="14">
        <v>365</v>
      </c>
      <c r="DR24" s="14">
        <v>-9</v>
      </c>
      <c r="DS24" s="16">
        <v>-2.2829312837683583E-2</v>
      </c>
      <c r="DT24" s="14">
        <v>542</v>
      </c>
      <c r="DU24" s="14">
        <v>1317</v>
      </c>
      <c r="DV24" s="14">
        <v>0</v>
      </c>
      <c r="DW24" s="14">
        <v>1859</v>
      </c>
      <c r="DX24" s="14">
        <v>587</v>
      </c>
      <c r="DY24" s="14">
        <v>1229</v>
      </c>
      <c r="DZ24" s="14">
        <v>37</v>
      </c>
      <c r="EA24" s="14">
        <v>1853</v>
      </c>
      <c r="EB24" s="14">
        <v>6</v>
      </c>
      <c r="EC24" s="16">
        <v>1.5219541891789057E-2</v>
      </c>
      <c r="ED24" s="14">
        <v>-3</v>
      </c>
      <c r="EE24" s="16">
        <v>-7.6097709458945286E-3</v>
      </c>
      <c r="EF24" s="14">
        <v>39420</v>
      </c>
      <c r="EG24" s="67">
        <v>11</v>
      </c>
      <c r="EH24" s="45"/>
      <c r="EI24" s="30">
        <v>11</v>
      </c>
      <c r="EJ24" s="31" t="s">
        <v>66</v>
      </c>
      <c r="EK24" s="29"/>
      <c r="EL24" s="6">
        <v>39420</v>
      </c>
      <c r="EM24" s="14">
        <v>355</v>
      </c>
      <c r="EN24" s="14">
        <v>351</v>
      </c>
      <c r="EO24" s="14">
        <v>4</v>
      </c>
      <c r="EP24" s="16">
        <v>1.0147133434804667E-2</v>
      </c>
      <c r="EQ24" s="14">
        <v>575</v>
      </c>
      <c r="ER24" s="14">
        <v>1279</v>
      </c>
      <c r="ES24" s="14">
        <v>2</v>
      </c>
      <c r="ET24" s="14">
        <v>1856</v>
      </c>
      <c r="EU24" s="14">
        <v>494</v>
      </c>
      <c r="EV24" s="14">
        <v>1152</v>
      </c>
      <c r="EW24" s="14">
        <v>38</v>
      </c>
      <c r="EX24" s="14">
        <v>1684</v>
      </c>
      <c r="EY24" s="14">
        <v>172</v>
      </c>
      <c r="EZ24" s="16">
        <v>0.43632673769660069</v>
      </c>
      <c r="FA24" s="14">
        <v>176</v>
      </c>
      <c r="FB24" s="16">
        <v>0.44647387113140541</v>
      </c>
      <c r="FC24" s="14">
        <v>39596</v>
      </c>
      <c r="FD24" s="67">
        <v>11</v>
      </c>
      <c r="FE24" s="45"/>
      <c r="FF24" s="30">
        <v>11</v>
      </c>
      <c r="FG24" s="31" t="s">
        <v>66</v>
      </c>
      <c r="FH24" s="29"/>
      <c r="FI24" s="6">
        <v>39596</v>
      </c>
      <c r="FJ24" s="14">
        <v>359</v>
      </c>
      <c r="FK24" s="14">
        <v>359</v>
      </c>
      <c r="FL24" s="14">
        <v>0</v>
      </c>
      <c r="FM24" s="16">
        <v>0</v>
      </c>
      <c r="FN24" s="14">
        <v>497</v>
      </c>
      <c r="FO24" s="14">
        <v>1362</v>
      </c>
      <c r="FP24" s="14">
        <v>1</v>
      </c>
      <c r="FQ24" s="14">
        <v>1860</v>
      </c>
      <c r="FR24" s="14">
        <v>468</v>
      </c>
      <c r="FS24" s="14">
        <v>1242</v>
      </c>
      <c r="FT24" s="14">
        <v>12</v>
      </c>
      <c r="FU24" s="14">
        <v>1722</v>
      </c>
      <c r="FV24" s="14">
        <v>138</v>
      </c>
      <c r="FW24" s="16">
        <v>0.34852005253055862</v>
      </c>
      <c r="FX24" s="14">
        <v>138</v>
      </c>
      <c r="FY24" s="16">
        <v>0.34852005253055862</v>
      </c>
      <c r="FZ24" s="14">
        <v>39734</v>
      </c>
      <c r="GA24" s="67">
        <v>11</v>
      </c>
      <c r="GB24" s="30">
        <v>11</v>
      </c>
      <c r="GC24" s="31" t="s">
        <v>66</v>
      </c>
      <c r="GD24" s="29"/>
      <c r="GE24" s="6">
        <v>39758</v>
      </c>
      <c r="GF24" s="14">
        <v>371</v>
      </c>
      <c r="GG24" s="14">
        <v>396</v>
      </c>
      <c r="GH24" s="14">
        <f>GF24-GG24</f>
        <v>-25</v>
      </c>
      <c r="GI24" s="16">
        <f>GH24/GE24*100</f>
        <v>-6.2880426580813928E-2</v>
      </c>
      <c r="GJ24" s="14">
        <v>484</v>
      </c>
      <c r="GK24" s="14">
        <v>1263</v>
      </c>
      <c r="GL24" s="14">
        <v>13</v>
      </c>
      <c r="GM24" s="14">
        <f>SUM(GJ24:GL24)</f>
        <v>1760</v>
      </c>
      <c r="GN24" s="14">
        <v>432</v>
      </c>
      <c r="GO24" s="14">
        <v>1258</v>
      </c>
      <c r="GP24" s="14">
        <v>29</v>
      </c>
      <c r="GQ24" s="14">
        <f>SUM(GN24:GP24)</f>
        <v>1719</v>
      </c>
      <c r="GR24" s="14">
        <f>GM24-GQ24</f>
        <v>41</v>
      </c>
      <c r="GS24" s="16">
        <f>GR24/GE24*100</f>
        <v>0.10312389959253483</v>
      </c>
      <c r="GT24" s="14">
        <f>GH24+GR24</f>
        <v>16</v>
      </c>
      <c r="GU24" s="16">
        <f>GT24/GE24*100</f>
        <v>4.0243473011720911E-2</v>
      </c>
      <c r="GV24" s="14">
        <f>GT24+GE24</f>
        <v>39774</v>
      </c>
      <c r="GW24" s="67">
        <v>11</v>
      </c>
      <c r="GX24" s="45"/>
      <c r="GY24" s="30">
        <v>11</v>
      </c>
      <c r="GZ24" s="31" t="s">
        <v>66</v>
      </c>
      <c r="HA24" s="29"/>
      <c r="HB24" s="6">
        <v>39774</v>
      </c>
      <c r="HC24" s="14">
        <v>343</v>
      </c>
      <c r="HD24" s="14">
        <v>379</v>
      </c>
      <c r="HE24" s="14">
        <f>HC24-HD24</f>
        <v>-36</v>
      </c>
      <c r="HF24" s="16">
        <f>HE24/HB24*100</f>
        <v>-9.0511389349826527E-2</v>
      </c>
      <c r="HG24" s="14">
        <v>543</v>
      </c>
      <c r="HH24" s="14">
        <v>1424</v>
      </c>
      <c r="HI24" s="14">
        <v>21</v>
      </c>
      <c r="HJ24" s="14">
        <f>SUM(HG24:HI24)</f>
        <v>1988</v>
      </c>
      <c r="HK24" s="14">
        <v>455</v>
      </c>
      <c r="HL24" s="14">
        <v>1172</v>
      </c>
      <c r="HM24" s="14">
        <v>23</v>
      </c>
      <c r="HN24" s="14">
        <f>SUM(HK24:HM24)</f>
        <v>1650</v>
      </c>
      <c r="HO24" s="14">
        <f>HJ24-HN24</f>
        <v>338</v>
      </c>
      <c r="HP24" s="16">
        <f>HO24/HB24*100</f>
        <v>0.84980137778448239</v>
      </c>
      <c r="HQ24" s="14">
        <f>HE24+HO24</f>
        <v>302</v>
      </c>
      <c r="HR24" s="16">
        <f>HQ24/HB24*100</f>
        <v>0.75928998843465578</v>
      </c>
      <c r="HS24" s="14">
        <f>HQ24+HB24</f>
        <v>40076</v>
      </c>
      <c r="HT24" s="67">
        <v>11</v>
      </c>
    </row>
    <row r="25" spans="1:228" ht="12.75" customHeight="1">
      <c r="A25" s="30"/>
      <c r="B25" s="7" t="s">
        <v>58</v>
      </c>
      <c r="C25" s="29"/>
      <c r="D25" s="6">
        <v>13227</v>
      </c>
      <c r="E25" s="14">
        <v>158</v>
      </c>
      <c r="F25" s="14">
        <v>126</v>
      </c>
      <c r="G25" s="14">
        <v>32</v>
      </c>
      <c r="H25" s="16">
        <v>0.24192938686021015</v>
      </c>
      <c r="I25" s="14">
        <v>144</v>
      </c>
      <c r="J25" s="14">
        <v>424</v>
      </c>
      <c r="K25" s="14">
        <v>21</v>
      </c>
      <c r="L25" s="14">
        <v>589</v>
      </c>
      <c r="M25" s="14">
        <v>141</v>
      </c>
      <c r="N25" s="14">
        <v>522</v>
      </c>
      <c r="O25" s="14">
        <v>8</v>
      </c>
      <c r="P25" s="14">
        <v>671</v>
      </c>
      <c r="Q25" s="14">
        <v>-82</v>
      </c>
      <c r="R25" s="16">
        <v>-0.61994405382928852</v>
      </c>
      <c r="S25" s="14">
        <v>-50</v>
      </c>
      <c r="T25" s="16">
        <v>-0.37801466696907843</v>
      </c>
      <c r="U25" s="14">
        <v>13177</v>
      </c>
      <c r="V25" s="67" t="s">
        <v>80</v>
      </c>
      <c r="W25" s="45"/>
      <c r="X25" s="30"/>
      <c r="Y25" s="7" t="s">
        <v>58</v>
      </c>
      <c r="Z25" s="29"/>
      <c r="AA25" s="6">
        <v>13177</v>
      </c>
      <c r="AB25" s="14">
        <v>72</v>
      </c>
      <c r="AC25" s="14">
        <v>136</v>
      </c>
      <c r="AD25" s="14">
        <v>-64</v>
      </c>
      <c r="AE25" s="16">
        <v>-0.22766942399635731</v>
      </c>
      <c r="AF25" s="14">
        <v>135</v>
      </c>
      <c r="AG25" s="14">
        <v>431</v>
      </c>
      <c r="AH25" s="14">
        <v>27</v>
      </c>
      <c r="AI25" s="14">
        <v>593</v>
      </c>
      <c r="AJ25" s="14">
        <v>118</v>
      </c>
      <c r="AK25" s="14">
        <v>530</v>
      </c>
      <c r="AL25" s="14">
        <v>10</v>
      </c>
      <c r="AM25" s="14">
        <v>658</v>
      </c>
      <c r="AN25" s="14">
        <v>-65</v>
      </c>
      <c r="AO25" s="16">
        <v>-0.4932837519921075</v>
      </c>
      <c r="AP25" s="14">
        <v>-129</v>
      </c>
      <c r="AQ25" s="16">
        <v>-1</v>
      </c>
      <c r="AR25" s="14">
        <v>13048</v>
      </c>
      <c r="AS25" s="67" t="s">
        <v>80</v>
      </c>
      <c r="AT25" s="45"/>
      <c r="AU25" s="30"/>
      <c r="AV25" s="7" t="s">
        <v>58</v>
      </c>
      <c r="AW25" s="29"/>
      <c r="AX25" s="54" t="s">
        <v>224</v>
      </c>
      <c r="AY25" s="36" t="s">
        <v>224</v>
      </c>
      <c r="AZ25" s="36" t="s">
        <v>224</v>
      </c>
      <c r="BA25" s="36" t="s">
        <v>224</v>
      </c>
      <c r="BB25" s="36" t="s">
        <v>224</v>
      </c>
      <c r="BC25" s="36" t="s">
        <v>224</v>
      </c>
      <c r="BD25" s="36" t="s">
        <v>224</v>
      </c>
      <c r="BE25" s="36" t="s">
        <v>224</v>
      </c>
      <c r="BF25" s="36" t="s">
        <v>224</v>
      </c>
      <c r="BG25" s="36" t="s">
        <v>224</v>
      </c>
      <c r="BH25" s="36" t="s">
        <v>224</v>
      </c>
      <c r="BI25" s="36" t="s">
        <v>224</v>
      </c>
      <c r="BJ25" s="36" t="s">
        <v>224</v>
      </c>
      <c r="BK25" s="36" t="s">
        <v>224</v>
      </c>
      <c r="BL25" s="36" t="s">
        <v>224</v>
      </c>
      <c r="BM25" s="36" t="s">
        <v>224</v>
      </c>
      <c r="BN25" s="36" t="s">
        <v>224</v>
      </c>
      <c r="BO25" s="36" t="s">
        <v>224</v>
      </c>
      <c r="BP25" s="67" t="s">
        <v>80</v>
      </c>
      <c r="BQ25" s="45"/>
      <c r="BR25" s="30"/>
      <c r="BS25" s="7" t="s">
        <v>67</v>
      </c>
      <c r="BT25" s="29"/>
      <c r="BU25" s="54" t="s">
        <v>226</v>
      </c>
      <c r="BV25" s="36" t="s">
        <v>226</v>
      </c>
      <c r="BW25" s="36" t="s">
        <v>226</v>
      </c>
      <c r="BX25" s="36" t="s">
        <v>226</v>
      </c>
      <c r="BY25" s="36" t="s">
        <v>226</v>
      </c>
      <c r="BZ25" s="36" t="s">
        <v>226</v>
      </c>
      <c r="CA25" s="36" t="s">
        <v>226</v>
      </c>
      <c r="CB25" s="36" t="s">
        <v>226</v>
      </c>
      <c r="CC25" s="36" t="s">
        <v>226</v>
      </c>
      <c r="CD25" s="36" t="s">
        <v>226</v>
      </c>
      <c r="CE25" s="36" t="s">
        <v>226</v>
      </c>
      <c r="CF25" s="36" t="s">
        <v>226</v>
      </c>
      <c r="CG25" s="36" t="s">
        <v>226</v>
      </c>
      <c r="CH25" s="36" t="s">
        <v>226</v>
      </c>
      <c r="CI25" s="36" t="s">
        <v>226</v>
      </c>
      <c r="CJ25" s="36" t="s">
        <v>226</v>
      </c>
      <c r="CK25" s="36" t="s">
        <v>226</v>
      </c>
      <c r="CL25" s="36" t="s">
        <v>226</v>
      </c>
      <c r="CM25" s="5" t="s">
        <v>87</v>
      </c>
      <c r="CN25" s="45"/>
      <c r="CO25" s="30">
        <v>12</v>
      </c>
      <c r="CP25" s="31" t="s">
        <v>25</v>
      </c>
      <c r="CQ25" s="29"/>
      <c r="CR25" s="6">
        <v>5491</v>
      </c>
      <c r="CS25" s="14">
        <v>44</v>
      </c>
      <c r="CT25" s="14">
        <v>67</v>
      </c>
      <c r="CU25" s="14">
        <v>-23</v>
      </c>
      <c r="CV25" s="16">
        <v>-0.41886723729739572</v>
      </c>
      <c r="CW25" s="14">
        <v>102</v>
      </c>
      <c r="CX25" s="14">
        <v>140</v>
      </c>
      <c r="CY25" s="14">
        <v>10</v>
      </c>
      <c r="CZ25" s="14">
        <v>252</v>
      </c>
      <c r="DA25" s="14">
        <v>104</v>
      </c>
      <c r="DB25" s="14">
        <v>187</v>
      </c>
      <c r="DC25" s="14">
        <v>4</v>
      </c>
      <c r="DD25" s="14">
        <v>295</v>
      </c>
      <c r="DE25" s="14">
        <v>-43</v>
      </c>
      <c r="DF25" s="16">
        <v>-0.78309961755600077</v>
      </c>
      <c r="DG25" s="14">
        <v>-66</v>
      </c>
      <c r="DH25" s="16">
        <v>-1.2019668548533966</v>
      </c>
      <c r="DI25" s="14">
        <v>5425</v>
      </c>
      <c r="DJ25" s="67">
        <v>12</v>
      </c>
      <c r="DK25" s="45"/>
      <c r="DL25" s="30">
        <v>12</v>
      </c>
      <c r="DM25" s="31" t="s">
        <v>25</v>
      </c>
      <c r="DN25" s="29"/>
      <c r="DO25" s="6">
        <v>5425</v>
      </c>
      <c r="DP25" s="14">
        <v>44</v>
      </c>
      <c r="DQ25" s="14">
        <v>72</v>
      </c>
      <c r="DR25" s="14">
        <v>-28</v>
      </c>
      <c r="DS25" s="16">
        <v>-0.5161290322580645</v>
      </c>
      <c r="DT25" s="14">
        <v>72</v>
      </c>
      <c r="DU25" s="14">
        <v>124</v>
      </c>
      <c r="DV25" s="14">
        <v>8</v>
      </c>
      <c r="DW25" s="14">
        <v>204</v>
      </c>
      <c r="DX25" s="14">
        <v>123</v>
      </c>
      <c r="DY25" s="14">
        <v>160</v>
      </c>
      <c r="DZ25" s="14">
        <v>0</v>
      </c>
      <c r="EA25" s="14">
        <v>283</v>
      </c>
      <c r="EB25" s="14">
        <v>-79</v>
      </c>
      <c r="EC25" s="16">
        <v>-1.4562211981566822</v>
      </c>
      <c r="ED25" s="14">
        <v>-107</v>
      </c>
      <c r="EE25" s="16">
        <v>-1.9723502304147464</v>
      </c>
      <c r="EF25" s="14">
        <v>5318</v>
      </c>
      <c r="EG25" s="67">
        <v>12</v>
      </c>
      <c r="EH25" s="45"/>
      <c r="EI25" s="30">
        <v>12</v>
      </c>
      <c r="EJ25" s="31" t="s">
        <v>25</v>
      </c>
      <c r="EK25" s="29"/>
      <c r="EL25" s="6">
        <v>5318</v>
      </c>
      <c r="EM25" s="14">
        <v>45</v>
      </c>
      <c r="EN25" s="14">
        <v>74</v>
      </c>
      <c r="EO25" s="14">
        <v>-29</v>
      </c>
      <c r="EP25" s="16">
        <v>-0.54531778864234681</v>
      </c>
      <c r="EQ25" s="14">
        <v>86</v>
      </c>
      <c r="ER25" s="14">
        <v>123</v>
      </c>
      <c r="ES25" s="14">
        <v>12</v>
      </c>
      <c r="ET25" s="14">
        <v>221</v>
      </c>
      <c r="EU25" s="14">
        <v>100</v>
      </c>
      <c r="EV25" s="14">
        <v>168</v>
      </c>
      <c r="EW25" s="14">
        <v>3</v>
      </c>
      <c r="EX25" s="14">
        <v>271</v>
      </c>
      <c r="EY25" s="14">
        <v>-50</v>
      </c>
      <c r="EZ25" s="16">
        <v>-0.94020308386611517</v>
      </c>
      <c r="FA25" s="14">
        <v>-79</v>
      </c>
      <c r="FB25" s="16">
        <v>-1.4855208725084619</v>
      </c>
      <c r="FC25" s="14">
        <v>5239</v>
      </c>
      <c r="FD25" s="67">
        <v>12</v>
      </c>
      <c r="FE25" s="45"/>
      <c r="FF25" s="30">
        <v>12</v>
      </c>
      <c r="FG25" s="31" t="s">
        <v>25</v>
      </c>
      <c r="FH25" s="29"/>
      <c r="FI25" s="6">
        <v>5239</v>
      </c>
      <c r="FJ25" s="14">
        <v>38</v>
      </c>
      <c r="FK25" s="14">
        <v>74</v>
      </c>
      <c r="FL25" s="14">
        <v>-36</v>
      </c>
      <c r="FM25" s="16">
        <v>-0.68715403702996758</v>
      </c>
      <c r="FN25" s="14">
        <v>101</v>
      </c>
      <c r="FO25" s="14">
        <v>133</v>
      </c>
      <c r="FP25" s="14">
        <v>3</v>
      </c>
      <c r="FQ25" s="14">
        <v>237</v>
      </c>
      <c r="FR25" s="14">
        <v>103</v>
      </c>
      <c r="FS25" s="14">
        <v>161</v>
      </c>
      <c r="FT25" s="14">
        <v>4</v>
      </c>
      <c r="FU25" s="14">
        <v>268</v>
      </c>
      <c r="FV25" s="14">
        <v>-31</v>
      </c>
      <c r="FW25" s="16">
        <v>-0.59171597633136097</v>
      </c>
      <c r="FX25" s="14">
        <v>-67</v>
      </c>
      <c r="FY25" s="16">
        <v>-1.2788700133613284</v>
      </c>
      <c r="FZ25" s="14">
        <v>5172</v>
      </c>
      <c r="GA25" s="67">
        <v>12</v>
      </c>
      <c r="GB25" s="30">
        <v>12</v>
      </c>
      <c r="GC25" s="31" t="s">
        <v>25</v>
      </c>
      <c r="GD25" s="29"/>
      <c r="GE25" s="6">
        <v>5188</v>
      </c>
      <c r="GF25" s="14">
        <v>38</v>
      </c>
      <c r="GG25" s="14">
        <v>91</v>
      </c>
      <c r="GH25" s="14">
        <f t="shared" ref="GH25:GH51" si="18">GF25-GG25</f>
        <v>-53</v>
      </c>
      <c r="GI25" s="16">
        <f t="shared" ref="GI25:GI51" si="19">GH25/GE25*100</f>
        <v>-1.0215882806476484</v>
      </c>
      <c r="GJ25" s="14">
        <v>107</v>
      </c>
      <c r="GK25" s="14">
        <v>148</v>
      </c>
      <c r="GL25" s="14">
        <v>9</v>
      </c>
      <c r="GM25" s="14">
        <f t="shared" ref="GM25:GM51" si="20">SUM(GJ25:GL25)</f>
        <v>264</v>
      </c>
      <c r="GN25" s="14">
        <v>83</v>
      </c>
      <c r="GO25" s="14">
        <v>199</v>
      </c>
      <c r="GP25" s="14">
        <v>1</v>
      </c>
      <c r="GQ25" s="14">
        <f t="shared" ref="GQ25:GQ51" si="21">SUM(GN25:GP25)</f>
        <v>283</v>
      </c>
      <c r="GR25" s="14">
        <f t="shared" ref="GR25:GR51" si="22">GM25-GQ25</f>
        <v>-19</v>
      </c>
      <c r="GS25" s="16">
        <f t="shared" ref="GS25:GS51" si="23">GR25/GE25*100</f>
        <v>-0.36622976098689286</v>
      </c>
      <c r="GT25" s="14">
        <f t="shared" ref="GT25:GT51" si="24">GH25+GR25</f>
        <v>-72</v>
      </c>
      <c r="GU25" s="16">
        <f t="shared" ref="GU25:GU51" si="25">GT25/GE25*100</f>
        <v>-1.3878180416345411</v>
      </c>
      <c r="GV25" s="14">
        <f t="shared" ref="GV25:GV51" si="26">GT25+GE25</f>
        <v>5116</v>
      </c>
      <c r="GW25" s="67">
        <v>12</v>
      </c>
      <c r="GX25" s="45"/>
      <c r="GY25" s="30">
        <v>12</v>
      </c>
      <c r="GZ25" s="31" t="s">
        <v>25</v>
      </c>
      <c r="HA25" s="29"/>
      <c r="HB25" s="6">
        <v>5116</v>
      </c>
      <c r="HC25" s="14">
        <v>39</v>
      </c>
      <c r="HD25" s="14">
        <v>64</v>
      </c>
      <c r="HE25" s="14">
        <f t="shared" ref="HE25:HE51" si="27">HC25-HD25</f>
        <v>-25</v>
      </c>
      <c r="HF25" s="16">
        <f t="shared" ref="HF25:HF51" si="28">HE25/HB25*100</f>
        <v>-0.48866301798279904</v>
      </c>
      <c r="HG25" s="14">
        <v>103</v>
      </c>
      <c r="HH25" s="14">
        <v>137</v>
      </c>
      <c r="HI25" s="14">
        <v>9</v>
      </c>
      <c r="HJ25" s="14">
        <f t="shared" ref="HJ25:HJ51" si="29">SUM(HG25:HI25)</f>
        <v>249</v>
      </c>
      <c r="HK25" s="14">
        <v>92</v>
      </c>
      <c r="HL25" s="14">
        <v>185</v>
      </c>
      <c r="HM25" s="14">
        <v>1</v>
      </c>
      <c r="HN25" s="14">
        <f t="shared" ref="HN25:HN51" si="30">SUM(HK25:HM25)</f>
        <v>278</v>
      </c>
      <c r="HO25" s="14">
        <f t="shared" ref="HO25:HO51" si="31">HJ25-HN25</f>
        <v>-29</v>
      </c>
      <c r="HP25" s="16">
        <f t="shared" ref="HP25:HP51" si="32">HO25/HB25*100</f>
        <v>-0.56684910086004692</v>
      </c>
      <c r="HQ25" s="14">
        <f t="shared" ref="HQ25:HQ51" si="33">HE25+HO25</f>
        <v>-54</v>
      </c>
      <c r="HR25" s="16">
        <f t="shared" ref="HR25:HR51" si="34">HQ25/HB25*100</f>
        <v>-1.055512118842846</v>
      </c>
      <c r="HS25" s="14">
        <f t="shared" ref="HS25:HS51" si="35">HQ25+HB25</f>
        <v>5062</v>
      </c>
      <c r="HT25" s="67">
        <v>12</v>
      </c>
    </row>
    <row r="26" spans="1:228" ht="12.75" customHeight="1">
      <c r="A26" s="30"/>
      <c r="B26" s="7" t="s">
        <v>59</v>
      </c>
      <c r="C26" s="29"/>
      <c r="D26" s="6">
        <v>13529</v>
      </c>
      <c r="E26" s="14">
        <v>165</v>
      </c>
      <c r="F26" s="14">
        <v>102</v>
      </c>
      <c r="G26" s="14">
        <v>63</v>
      </c>
      <c r="H26" s="16">
        <v>0.46566634636706333</v>
      </c>
      <c r="I26" s="14">
        <v>186</v>
      </c>
      <c r="J26" s="14">
        <v>473</v>
      </c>
      <c r="K26" s="14">
        <v>18</v>
      </c>
      <c r="L26" s="14">
        <v>677</v>
      </c>
      <c r="M26" s="14">
        <v>185</v>
      </c>
      <c r="N26" s="14">
        <v>533</v>
      </c>
      <c r="O26" s="14">
        <v>21</v>
      </c>
      <c r="P26" s="14">
        <v>739</v>
      </c>
      <c r="Q26" s="14">
        <v>-62</v>
      </c>
      <c r="R26" s="16">
        <v>-0.45827481705964962</v>
      </c>
      <c r="S26" s="14">
        <v>1</v>
      </c>
      <c r="T26" s="16">
        <v>7.391529307413703E-3</v>
      </c>
      <c r="U26" s="14">
        <v>13530</v>
      </c>
      <c r="V26" s="67" t="s">
        <v>81</v>
      </c>
      <c r="W26" s="45"/>
      <c r="X26" s="30"/>
      <c r="Y26" s="7" t="s">
        <v>59</v>
      </c>
      <c r="Z26" s="29"/>
      <c r="AA26" s="6">
        <v>13530</v>
      </c>
      <c r="AB26" s="14">
        <v>151</v>
      </c>
      <c r="AC26" s="14">
        <v>99</v>
      </c>
      <c r="AD26" s="14">
        <v>52</v>
      </c>
      <c r="AE26" s="16">
        <v>0.38433111603843312</v>
      </c>
      <c r="AF26" s="14">
        <v>240</v>
      </c>
      <c r="AG26" s="14">
        <v>483</v>
      </c>
      <c r="AH26" s="14">
        <v>13</v>
      </c>
      <c r="AI26" s="14">
        <v>736</v>
      </c>
      <c r="AJ26" s="14">
        <v>156</v>
      </c>
      <c r="AK26" s="14">
        <v>528</v>
      </c>
      <c r="AL26" s="14">
        <v>23</v>
      </c>
      <c r="AM26" s="14">
        <v>707</v>
      </c>
      <c r="AN26" s="14">
        <v>29</v>
      </c>
      <c r="AO26" s="16">
        <v>0.21433850702143384</v>
      </c>
      <c r="AP26" s="14">
        <v>81</v>
      </c>
      <c r="AQ26" s="16">
        <v>0.59866962305986704</v>
      </c>
      <c r="AR26" s="14">
        <v>13611</v>
      </c>
      <c r="AS26" s="67" t="s">
        <v>81</v>
      </c>
      <c r="AT26" s="45"/>
      <c r="AU26" s="30"/>
      <c r="AV26" s="7" t="s">
        <v>59</v>
      </c>
      <c r="AW26" s="29"/>
      <c r="AX26" s="54" t="s">
        <v>225</v>
      </c>
      <c r="AY26" s="36" t="s">
        <v>225</v>
      </c>
      <c r="AZ26" s="36" t="s">
        <v>225</v>
      </c>
      <c r="BA26" s="36" t="s">
        <v>225</v>
      </c>
      <c r="BB26" s="36" t="s">
        <v>225</v>
      </c>
      <c r="BC26" s="36" t="s">
        <v>225</v>
      </c>
      <c r="BD26" s="36" t="s">
        <v>225</v>
      </c>
      <c r="BE26" s="36" t="s">
        <v>225</v>
      </c>
      <c r="BF26" s="36" t="s">
        <v>225</v>
      </c>
      <c r="BG26" s="36" t="s">
        <v>225</v>
      </c>
      <c r="BH26" s="36" t="s">
        <v>225</v>
      </c>
      <c r="BI26" s="36" t="s">
        <v>225</v>
      </c>
      <c r="BJ26" s="36" t="s">
        <v>225</v>
      </c>
      <c r="BK26" s="36" t="s">
        <v>225</v>
      </c>
      <c r="BL26" s="36" t="s">
        <v>225</v>
      </c>
      <c r="BM26" s="36" t="s">
        <v>225</v>
      </c>
      <c r="BN26" s="36" t="s">
        <v>225</v>
      </c>
      <c r="BO26" s="36" t="s">
        <v>225</v>
      </c>
      <c r="BP26" s="67" t="s">
        <v>81</v>
      </c>
      <c r="BQ26" s="45"/>
      <c r="BR26" s="30"/>
      <c r="BS26" s="7" t="s">
        <v>68</v>
      </c>
      <c r="BT26" s="29"/>
      <c r="BU26" s="54" t="s">
        <v>226</v>
      </c>
      <c r="BV26" s="36" t="s">
        <v>226</v>
      </c>
      <c r="BW26" s="36" t="s">
        <v>226</v>
      </c>
      <c r="BX26" s="36" t="s">
        <v>226</v>
      </c>
      <c r="BY26" s="36" t="s">
        <v>226</v>
      </c>
      <c r="BZ26" s="36" t="s">
        <v>226</v>
      </c>
      <c r="CA26" s="36" t="s">
        <v>226</v>
      </c>
      <c r="CB26" s="36" t="s">
        <v>226</v>
      </c>
      <c r="CC26" s="36" t="s">
        <v>226</v>
      </c>
      <c r="CD26" s="36" t="s">
        <v>226</v>
      </c>
      <c r="CE26" s="36" t="s">
        <v>226</v>
      </c>
      <c r="CF26" s="36" t="s">
        <v>226</v>
      </c>
      <c r="CG26" s="36" t="s">
        <v>226</v>
      </c>
      <c r="CH26" s="36" t="s">
        <v>226</v>
      </c>
      <c r="CI26" s="36" t="s">
        <v>226</v>
      </c>
      <c r="CJ26" s="36" t="s">
        <v>226</v>
      </c>
      <c r="CK26" s="36" t="s">
        <v>226</v>
      </c>
      <c r="CL26" s="36" t="s">
        <v>226</v>
      </c>
      <c r="CM26" s="5" t="s">
        <v>88</v>
      </c>
      <c r="CN26" s="45"/>
      <c r="CO26" s="30">
        <v>13</v>
      </c>
      <c r="CP26" s="31" t="s">
        <v>26</v>
      </c>
      <c r="CQ26" s="29"/>
      <c r="CR26" s="6">
        <v>3342</v>
      </c>
      <c r="CS26" s="14">
        <v>24</v>
      </c>
      <c r="CT26" s="14">
        <v>39</v>
      </c>
      <c r="CU26" s="14">
        <v>-15</v>
      </c>
      <c r="CV26" s="16">
        <v>-0.44883303411131059</v>
      </c>
      <c r="CW26" s="14">
        <v>37</v>
      </c>
      <c r="CX26" s="14">
        <v>103</v>
      </c>
      <c r="CY26" s="14">
        <v>3</v>
      </c>
      <c r="CZ26" s="14">
        <v>143</v>
      </c>
      <c r="DA26" s="14">
        <v>45</v>
      </c>
      <c r="DB26" s="14">
        <v>100</v>
      </c>
      <c r="DC26" s="14">
        <v>0</v>
      </c>
      <c r="DD26" s="14">
        <v>145</v>
      </c>
      <c r="DE26" s="14">
        <v>-2</v>
      </c>
      <c r="DF26" s="16">
        <v>-5.9844404548174746E-2</v>
      </c>
      <c r="DG26" s="14">
        <v>-17</v>
      </c>
      <c r="DH26" s="16">
        <v>-0.50867743865948534</v>
      </c>
      <c r="DI26" s="14">
        <v>3325</v>
      </c>
      <c r="DJ26" s="67">
        <v>13</v>
      </c>
      <c r="DK26" s="45"/>
      <c r="DL26" s="30">
        <v>13</v>
      </c>
      <c r="DM26" s="31" t="s">
        <v>26</v>
      </c>
      <c r="DN26" s="29"/>
      <c r="DO26" s="6">
        <v>3325</v>
      </c>
      <c r="DP26" s="14">
        <v>19</v>
      </c>
      <c r="DQ26" s="14">
        <v>47</v>
      </c>
      <c r="DR26" s="14">
        <v>-28</v>
      </c>
      <c r="DS26" s="16">
        <v>-0.84210526315789469</v>
      </c>
      <c r="DT26" s="14">
        <v>37</v>
      </c>
      <c r="DU26" s="14">
        <v>105</v>
      </c>
      <c r="DV26" s="14">
        <v>5</v>
      </c>
      <c r="DW26" s="14">
        <v>147</v>
      </c>
      <c r="DX26" s="14">
        <v>45</v>
      </c>
      <c r="DY26" s="14">
        <v>130</v>
      </c>
      <c r="DZ26" s="14">
        <v>0</v>
      </c>
      <c r="EA26" s="14">
        <v>175</v>
      </c>
      <c r="EB26" s="14">
        <v>-28</v>
      </c>
      <c r="EC26" s="16">
        <v>-0.84210526315789469</v>
      </c>
      <c r="ED26" s="14">
        <v>-56</v>
      </c>
      <c r="EE26" s="16">
        <v>-1.6842105263157894</v>
      </c>
      <c r="EF26" s="14">
        <v>3269</v>
      </c>
      <c r="EG26" s="67">
        <v>13</v>
      </c>
      <c r="EH26" s="45"/>
      <c r="EI26" s="30">
        <v>13</v>
      </c>
      <c r="EJ26" s="31" t="s">
        <v>26</v>
      </c>
      <c r="EK26" s="29"/>
      <c r="EL26" s="6">
        <v>3269</v>
      </c>
      <c r="EM26" s="14">
        <v>17</v>
      </c>
      <c r="EN26" s="14">
        <v>49</v>
      </c>
      <c r="EO26" s="14">
        <v>-32</v>
      </c>
      <c r="EP26" s="16">
        <v>-0.9788926277148976</v>
      </c>
      <c r="EQ26" s="14">
        <v>32</v>
      </c>
      <c r="ER26" s="14">
        <v>115</v>
      </c>
      <c r="ES26" s="14">
        <v>1</v>
      </c>
      <c r="ET26" s="14">
        <v>148</v>
      </c>
      <c r="EU26" s="14">
        <v>48</v>
      </c>
      <c r="EV26" s="14">
        <v>106</v>
      </c>
      <c r="EW26" s="14">
        <v>0</v>
      </c>
      <c r="EX26" s="14">
        <v>154</v>
      </c>
      <c r="EY26" s="14">
        <v>-6</v>
      </c>
      <c r="EZ26" s="16">
        <v>-0.18354236769654328</v>
      </c>
      <c r="FA26" s="14">
        <v>-38</v>
      </c>
      <c r="FB26" s="16">
        <v>-1.1624349954114408</v>
      </c>
      <c r="FC26" s="14">
        <v>3231</v>
      </c>
      <c r="FD26" s="67">
        <v>13</v>
      </c>
      <c r="FE26" s="45"/>
      <c r="FF26" s="30">
        <v>13</v>
      </c>
      <c r="FG26" s="31" t="s">
        <v>26</v>
      </c>
      <c r="FH26" s="29"/>
      <c r="FI26" s="6">
        <v>3231</v>
      </c>
      <c r="FJ26" s="14">
        <v>15</v>
      </c>
      <c r="FK26" s="14">
        <v>42</v>
      </c>
      <c r="FL26" s="14">
        <v>-27</v>
      </c>
      <c r="FM26" s="16">
        <v>-0.83565459610027859</v>
      </c>
      <c r="FN26" s="14">
        <v>42</v>
      </c>
      <c r="FO26" s="14">
        <v>101</v>
      </c>
      <c r="FP26" s="14">
        <v>0</v>
      </c>
      <c r="FQ26" s="14">
        <v>143</v>
      </c>
      <c r="FR26" s="14">
        <v>46</v>
      </c>
      <c r="FS26" s="14">
        <v>94</v>
      </c>
      <c r="FT26" s="14">
        <v>3</v>
      </c>
      <c r="FU26" s="14">
        <v>143</v>
      </c>
      <c r="FV26" s="14">
        <v>0</v>
      </c>
      <c r="FW26" s="16">
        <v>0</v>
      </c>
      <c r="FX26" s="14">
        <v>-27</v>
      </c>
      <c r="FY26" s="16">
        <v>-0.83565459610027859</v>
      </c>
      <c r="FZ26" s="14">
        <v>3204</v>
      </c>
      <c r="GA26" s="67">
        <v>13</v>
      </c>
      <c r="GB26" s="30">
        <v>13</v>
      </c>
      <c r="GC26" s="31" t="s">
        <v>26</v>
      </c>
      <c r="GD26" s="29"/>
      <c r="GE26" s="6">
        <v>3221</v>
      </c>
      <c r="GF26" s="14">
        <v>30</v>
      </c>
      <c r="GG26" s="14">
        <v>43</v>
      </c>
      <c r="GH26" s="14">
        <f t="shared" si="18"/>
        <v>-13</v>
      </c>
      <c r="GI26" s="16">
        <f t="shared" si="19"/>
        <v>-0.40360136603539276</v>
      </c>
      <c r="GJ26" s="14">
        <v>58</v>
      </c>
      <c r="GK26" s="14">
        <v>146</v>
      </c>
      <c r="GL26" s="14">
        <v>0</v>
      </c>
      <c r="GM26" s="14">
        <f t="shared" si="20"/>
        <v>204</v>
      </c>
      <c r="GN26" s="14">
        <v>56</v>
      </c>
      <c r="GO26" s="14">
        <v>102</v>
      </c>
      <c r="GP26" s="14">
        <v>3</v>
      </c>
      <c r="GQ26" s="14">
        <f t="shared" si="21"/>
        <v>161</v>
      </c>
      <c r="GR26" s="14">
        <f t="shared" si="22"/>
        <v>43</v>
      </c>
      <c r="GS26" s="16">
        <f t="shared" si="23"/>
        <v>1.334989133809376</v>
      </c>
      <c r="GT26" s="14">
        <f t="shared" si="24"/>
        <v>30</v>
      </c>
      <c r="GU26" s="16">
        <f t="shared" si="25"/>
        <v>0.93138776777398324</v>
      </c>
      <c r="GV26" s="14">
        <f t="shared" si="26"/>
        <v>3251</v>
      </c>
      <c r="GW26" s="67">
        <v>13</v>
      </c>
      <c r="GX26" s="45"/>
      <c r="GY26" s="30">
        <v>13</v>
      </c>
      <c r="GZ26" s="31" t="s">
        <v>26</v>
      </c>
      <c r="HA26" s="29"/>
      <c r="HB26" s="6">
        <v>3251</v>
      </c>
      <c r="HC26" s="14">
        <v>19</v>
      </c>
      <c r="HD26" s="14">
        <v>68</v>
      </c>
      <c r="HE26" s="14">
        <f t="shared" si="27"/>
        <v>-49</v>
      </c>
      <c r="HF26" s="16">
        <f t="shared" si="28"/>
        <v>-1.5072285450630576</v>
      </c>
      <c r="HG26" s="14">
        <v>33</v>
      </c>
      <c r="HH26" s="14">
        <v>129</v>
      </c>
      <c r="HI26" s="14">
        <v>3</v>
      </c>
      <c r="HJ26" s="14">
        <f t="shared" si="29"/>
        <v>165</v>
      </c>
      <c r="HK26" s="14">
        <v>38</v>
      </c>
      <c r="HL26" s="14">
        <v>95</v>
      </c>
      <c r="HM26" s="14">
        <v>0</v>
      </c>
      <c r="HN26" s="14">
        <f t="shared" si="30"/>
        <v>133</v>
      </c>
      <c r="HO26" s="14">
        <f t="shared" si="31"/>
        <v>32</v>
      </c>
      <c r="HP26" s="16">
        <f t="shared" si="32"/>
        <v>0.98431251922485397</v>
      </c>
      <c r="HQ26" s="14">
        <f t="shared" si="33"/>
        <v>-17</v>
      </c>
      <c r="HR26" s="16">
        <f t="shared" si="34"/>
        <v>-0.52291602583820362</v>
      </c>
      <c r="HS26" s="14">
        <f t="shared" si="35"/>
        <v>3234</v>
      </c>
      <c r="HT26" s="67">
        <v>13</v>
      </c>
    </row>
    <row r="27" spans="1:228" ht="12.75" customHeight="1">
      <c r="A27" s="30">
        <v>10</v>
      </c>
      <c r="B27" s="31" t="s">
        <v>60</v>
      </c>
      <c r="C27" s="29"/>
      <c r="D27" s="6">
        <v>54323</v>
      </c>
      <c r="E27" s="14">
        <v>539</v>
      </c>
      <c r="F27" s="14">
        <v>504</v>
      </c>
      <c r="G27" s="14">
        <v>35</v>
      </c>
      <c r="H27" s="16">
        <v>6.4429431364247197E-2</v>
      </c>
      <c r="I27" s="14">
        <v>1207</v>
      </c>
      <c r="J27" s="14">
        <v>1895</v>
      </c>
      <c r="K27" s="14">
        <v>85</v>
      </c>
      <c r="L27" s="14">
        <v>3187</v>
      </c>
      <c r="M27" s="14">
        <v>1177</v>
      </c>
      <c r="N27" s="14">
        <v>2257</v>
      </c>
      <c r="O27" s="14">
        <v>34</v>
      </c>
      <c r="P27" s="14">
        <v>3468</v>
      </c>
      <c r="Q27" s="14">
        <v>-281</v>
      </c>
      <c r="R27" s="16">
        <v>-0.51727629181009882</v>
      </c>
      <c r="S27" s="14">
        <v>-246</v>
      </c>
      <c r="T27" s="16">
        <v>-0.45284686044585171</v>
      </c>
      <c r="U27" s="14">
        <v>54077</v>
      </c>
      <c r="V27" s="67">
        <v>10</v>
      </c>
      <c r="W27" s="45"/>
      <c r="X27" s="30">
        <v>10</v>
      </c>
      <c r="Y27" s="31" t="s">
        <v>60</v>
      </c>
      <c r="Z27" s="29"/>
      <c r="AA27" s="6">
        <v>54077</v>
      </c>
      <c r="AB27" s="14">
        <v>559</v>
      </c>
      <c r="AC27" s="14">
        <v>472</v>
      </c>
      <c r="AD27" s="14">
        <v>87</v>
      </c>
      <c r="AE27" s="16">
        <v>0.16088170571592358</v>
      </c>
      <c r="AF27" s="14">
        <v>1256</v>
      </c>
      <c r="AG27" s="14">
        <v>1939</v>
      </c>
      <c r="AH27" s="14">
        <v>69</v>
      </c>
      <c r="AI27" s="14">
        <v>3264</v>
      </c>
      <c r="AJ27" s="14">
        <v>1182</v>
      </c>
      <c r="AK27" s="14">
        <v>2238</v>
      </c>
      <c r="AL27" s="14">
        <v>19</v>
      </c>
      <c r="AM27" s="14">
        <v>3439</v>
      </c>
      <c r="AN27" s="14">
        <v>-175</v>
      </c>
      <c r="AO27" s="16">
        <v>-0.32361262644007621</v>
      </c>
      <c r="AP27" s="14">
        <v>-88</v>
      </c>
      <c r="AQ27" s="16">
        <v>-0.1627309207241526</v>
      </c>
      <c r="AR27" s="14">
        <v>53989</v>
      </c>
      <c r="AS27" s="67">
        <v>10</v>
      </c>
      <c r="AT27" s="45"/>
      <c r="AU27" s="30">
        <v>10</v>
      </c>
      <c r="AV27" s="31" t="s">
        <v>60</v>
      </c>
      <c r="AW27" s="29"/>
      <c r="AX27" s="6">
        <v>53989</v>
      </c>
      <c r="AY27" s="14">
        <v>547</v>
      </c>
      <c r="AZ27" s="14">
        <v>501</v>
      </c>
      <c r="BA27" s="14">
        <v>46</v>
      </c>
      <c r="BB27" s="16">
        <v>8.5202541258404485E-2</v>
      </c>
      <c r="BC27" s="14">
        <v>1372</v>
      </c>
      <c r="BD27" s="14">
        <v>2025</v>
      </c>
      <c r="BE27" s="14">
        <v>98</v>
      </c>
      <c r="BF27" s="14">
        <v>3495</v>
      </c>
      <c r="BG27" s="14">
        <v>1298</v>
      </c>
      <c r="BH27" s="14">
        <v>2388</v>
      </c>
      <c r="BI27" s="14">
        <v>49</v>
      </c>
      <c r="BJ27" s="14">
        <v>3735</v>
      </c>
      <c r="BK27" s="14">
        <v>-240</v>
      </c>
      <c r="BL27" s="16">
        <v>-0.4445349978699365</v>
      </c>
      <c r="BM27" s="14">
        <v>-194</v>
      </c>
      <c r="BN27" s="16">
        <v>-0.35933245661153196</v>
      </c>
      <c r="BO27" s="14">
        <v>53795</v>
      </c>
      <c r="BP27" s="67">
        <v>10</v>
      </c>
      <c r="BQ27" s="45"/>
      <c r="BR27" s="30"/>
      <c r="BS27" s="7" t="s">
        <v>69</v>
      </c>
      <c r="BT27" s="29"/>
      <c r="BU27" s="54" t="s">
        <v>226</v>
      </c>
      <c r="BV27" s="36" t="s">
        <v>226</v>
      </c>
      <c r="BW27" s="36" t="s">
        <v>226</v>
      </c>
      <c r="BX27" s="36" t="s">
        <v>226</v>
      </c>
      <c r="BY27" s="36" t="s">
        <v>226</v>
      </c>
      <c r="BZ27" s="36" t="s">
        <v>226</v>
      </c>
      <c r="CA27" s="36" t="s">
        <v>226</v>
      </c>
      <c r="CB27" s="36" t="s">
        <v>226</v>
      </c>
      <c r="CC27" s="36" t="s">
        <v>226</v>
      </c>
      <c r="CD27" s="36" t="s">
        <v>226</v>
      </c>
      <c r="CE27" s="36" t="s">
        <v>226</v>
      </c>
      <c r="CF27" s="36" t="s">
        <v>226</v>
      </c>
      <c r="CG27" s="36" t="s">
        <v>226</v>
      </c>
      <c r="CH27" s="36" t="s">
        <v>226</v>
      </c>
      <c r="CI27" s="36" t="s">
        <v>226</v>
      </c>
      <c r="CJ27" s="36" t="s">
        <v>226</v>
      </c>
      <c r="CK27" s="36" t="s">
        <v>226</v>
      </c>
      <c r="CL27" s="36" t="s">
        <v>226</v>
      </c>
      <c r="CM27" s="5" t="s">
        <v>89</v>
      </c>
      <c r="CN27" s="45"/>
      <c r="CO27" s="30">
        <v>14</v>
      </c>
      <c r="CP27" s="31" t="s">
        <v>71</v>
      </c>
      <c r="CQ27" s="29"/>
      <c r="CR27" s="6">
        <v>1857</v>
      </c>
      <c r="CS27" s="14">
        <v>15</v>
      </c>
      <c r="CT27" s="14">
        <v>19</v>
      </c>
      <c r="CU27" s="14">
        <v>-4</v>
      </c>
      <c r="CV27" s="16">
        <v>-0.2154011847065159</v>
      </c>
      <c r="CW27" s="14">
        <v>37</v>
      </c>
      <c r="CX27" s="14">
        <v>74</v>
      </c>
      <c r="CY27" s="14">
        <v>0</v>
      </c>
      <c r="CZ27" s="14">
        <v>111</v>
      </c>
      <c r="DA27" s="14">
        <v>41</v>
      </c>
      <c r="DB27" s="14">
        <v>86</v>
      </c>
      <c r="DC27" s="14">
        <v>6</v>
      </c>
      <c r="DD27" s="14">
        <v>133</v>
      </c>
      <c r="DE27" s="14">
        <v>-22</v>
      </c>
      <c r="DF27" s="16">
        <v>-1.1847065158858372</v>
      </c>
      <c r="DG27" s="14">
        <v>-26</v>
      </c>
      <c r="DH27" s="16">
        <v>-1.4001077005923532</v>
      </c>
      <c r="DI27" s="14">
        <v>1831</v>
      </c>
      <c r="DJ27" s="67">
        <v>14</v>
      </c>
      <c r="DK27" s="45"/>
      <c r="DL27" s="30">
        <v>14</v>
      </c>
      <c r="DM27" s="31" t="s">
        <v>71</v>
      </c>
      <c r="DN27" s="29"/>
      <c r="DO27" s="6">
        <v>1831</v>
      </c>
      <c r="DP27" s="14">
        <v>13</v>
      </c>
      <c r="DQ27" s="14">
        <v>20</v>
      </c>
      <c r="DR27" s="14">
        <v>-7</v>
      </c>
      <c r="DS27" s="16">
        <v>-0.38230475150191157</v>
      </c>
      <c r="DT27" s="14">
        <v>22</v>
      </c>
      <c r="DU27" s="14">
        <v>71</v>
      </c>
      <c r="DV27" s="14">
        <v>4</v>
      </c>
      <c r="DW27" s="14">
        <v>97</v>
      </c>
      <c r="DX27" s="14">
        <v>51</v>
      </c>
      <c r="DY27" s="14">
        <v>91</v>
      </c>
      <c r="DZ27" s="14">
        <v>7</v>
      </c>
      <c r="EA27" s="14">
        <v>149</v>
      </c>
      <c r="EB27" s="14">
        <v>-52</v>
      </c>
      <c r="EC27" s="16">
        <v>-2.8399781540142</v>
      </c>
      <c r="ED27" s="14">
        <v>-59</v>
      </c>
      <c r="EE27" s="16">
        <v>-3.2222829055161113</v>
      </c>
      <c r="EF27" s="14">
        <v>1772</v>
      </c>
      <c r="EG27" s="67">
        <v>14</v>
      </c>
      <c r="EH27" s="45"/>
      <c r="EI27" s="30">
        <v>14</v>
      </c>
      <c r="EJ27" s="31" t="s">
        <v>71</v>
      </c>
      <c r="EK27" s="29"/>
      <c r="EL27" s="6">
        <v>1772</v>
      </c>
      <c r="EM27" s="14">
        <v>9</v>
      </c>
      <c r="EN27" s="14">
        <v>22</v>
      </c>
      <c r="EO27" s="14">
        <v>-13</v>
      </c>
      <c r="EP27" s="16">
        <v>-0.73363431151241532</v>
      </c>
      <c r="EQ27" s="14">
        <v>57</v>
      </c>
      <c r="ER27" s="14">
        <v>73</v>
      </c>
      <c r="ES27" s="14">
        <v>0</v>
      </c>
      <c r="ET27" s="14">
        <v>130</v>
      </c>
      <c r="EU27" s="14">
        <v>35</v>
      </c>
      <c r="EV27" s="14">
        <v>73</v>
      </c>
      <c r="EW27" s="14">
        <v>1</v>
      </c>
      <c r="EX27" s="14">
        <v>109</v>
      </c>
      <c r="EY27" s="14">
        <v>21</v>
      </c>
      <c r="EZ27" s="16">
        <v>1.1851015801354403</v>
      </c>
      <c r="FA27" s="14">
        <v>8</v>
      </c>
      <c r="FB27" s="16">
        <v>0.45146726862302478</v>
      </c>
      <c r="FC27" s="14">
        <v>1780</v>
      </c>
      <c r="FD27" s="67">
        <v>14</v>
      </c>
      <c r="FE27" s="45"/>
      <c r="FF27" s="30">
        <v>14</v>
      </c>
      <c r="FG27" s="31" t="s">
        <v>71</v>
      </c>
      <c r="FH27" s="29"/>
      <c r="FI27" s="6">
        <v>1780</v>
      </c>
      <c r="FJ27" s="14">
        <v>16</v>
      </c>
      <c r="FK27" s="14">
        <v>23</v>
      </c>
      <c r="FL27" s="14">
        <v>-7</v>
      </c>
      <c r="FM27" s="16">
        <v>-0.39325842696629215</v>
      </c>
      <c r="FN27" s="14">
        <v>41</v>
      </c>
      <c r="FO27" s="14">
        <v>87</v>
      </c>
      <c r="FP27" s="14">
        <v>2</v>
      </c>
      <c r="FQ27" s="14">
        <v>130</v>
      </c>
      <c r="FR27" s="14">
        <v>37</v>
      </c>
      <c r="FS27" s="14">
        <v>81</v>
      </c>
      <c r="FT27" s="14">
        <v>2</v>
      </c>
      <c r="FU27" s="14">
        <v>120</v>
      </c>
      <c r="FV27" s="14">
        <v>10</v>
      </c>
      <c r="FW27" s="16">
        <v>0.5617977528089888</v>
      </c>
      <c r="FX27" s="14">
        <v>3</v>
      </c>
      <c r="FY27" s="16">
        <v>0.16853932584269662</v>
      </c>
      <c r="FZ27" s="14">
        <v>1783</v>
      </c>
      <c r="GA27" s="67">
        <v>14</v>
      </c>
      <c r="GB27" s="30">
        <v>14</v>
      </c>
      <c r="GC27" s="31" t="s">
        <v>71</v>
      </c>
      <c r="GD27" s="29"/>
      <c r="GE27" s="6">
        <v>1794</v>
      </c>
      <c r="GF27" s="14">
        <v>8</v>
      </c>
      <c r="GG27" s="14">
        <v>17</v>
      </c>
      <c r="GH27" s="14">
        <f t="shared" si="18"/>
        <v>-9</v>
      </c>
      <c r="GI27" s="16">
        <f t="shared" si="19"/>
        <v>-0.50167224080267558</v>
      </c>
      <c r="GJ27" s="14">
        <v>65</v>
      </c>
      <c r="GK27" s="14">
        <v>76</v>
      </c>
      <c r="GL27" s="14">
        <v>4</v>
      </c>
      <c r="GM27" s="14">
        <f t="shared" si="20"/>
        <v>145</v>
      </c>
      <c r="GN27" s="14">
        <v>28</v>
      </c>
      <c r="GO27" s="14">
        <v>75</v>
      </c>
      <c r="GP27" s="14">
        <v>0</v>
      </c>
      <c r="GQ27" s="14">
        <f t="shared" si="21"/>
        <v>103</v>
      </c>
      <c r="GR27" s="14">
        <f t="shared" si="22"/>
        <v>42</v>
      </c>
      <c r="GS27" s="16">
        <f t="shared" si="23"/>
        <v>2.3411371237458192</v>
      </c>
      <c r="GT27" s="14">
        <f t="shared" si="24"/>
        <v>33</v>
      </c>
      <c r="GU27" s="16">
        <f t="shared" si="25"/>
        <v>1.8394648829431439</v>
      </c>
      <c r="GV27" s="14">
        <f t="shared" si="26"/>
        <v>1827</v>
      </c>
      <c r="GW27" s="67">
        <v>14</v>
      </c>
      <c r="GX27" s="45"/>
      <c r="GY27" s="30">
        <v>14</v>
      </c>
      <c r="GZ27" s="31" t="s">
        <v>71</v>
      </c>
      <c r="HA27" s="29"/>
      <c r="HB27" s="6">
        <v>1827</v>
      </c>
      <c r="HC27" s="14">
        <v>15</v>
      </c>
      <c r="HD27" s="14">
        <v>19</v>
      </c>
      <c r="HE27" s="14">
        <f t="shared" si="27"/>
        <v>-4</v>
      </c>
      <c r="HF27" s="16">
        <f t="shared" si="28"/>
        <v>-0.21893814997263275</v>
      </c>
      <c r="HG27" s="14">
        <v>23</v>
      </c>
      <c r="HH27" s="14">
        <v>66</v>
      </c>
      <c r="HI27" s="14">
        <v>4</v>
      </c>
      <c r="HJ27" s="14">
        <f t="shared" si="29"/>
        <v>93</v>
      </c>
      <c r="HK27" s="14">
        <v>28</v>
      </c>
      <c r="HL27" s="14">
        <v>99</v>
      </c>
      <c r="HM27" s="14">
        <v>1</v>
      </c>
      <c r="HN27" s="14">
        <f t="shared" si="30"/>
        <v>128</v>
      </c>
      <c r="HO27" s="14">
        <f t="shared" si="31"/>
        <v>-35</v>
      </c>
      <c r="HP27" s="16">
        <f t="shared" si="32"/>
        <v>-1.9157088122605364</v>
      </c>
      <c r="HQ27" s="14">
        <f t="shared" si="33"/>
        <v>-39</v>
      </c>
      <c r="HR27" s="16">
        <f t="shared" si="34"/>
        <v>-2.1346469622331692</v>
      </c>
      <c r="HS27" s="14">
        <f t="shared" si="35"/>
        <v>1788</v>
      </c>
      <c r="HT27" s="67">
        <v>14</v>
      </c>
    </row>
    <row r="28" spans="1:228" ht="12.75" customHeight="1">
      <c r="A28" s="30"/>
      <c r="B28" s="7" t="s">
        <v>61</v>
      </c>
      <c r="C28" s="29"/>
      <c r="D28" s="6">
        <v>33974</v>
      </c>
      <c r="E28" s="14">
        <v>399</v>
      </c>
      <c r="F28" s="14">
        <v>261</v>
      </c>
      <c r="G28" s="14">
        <v>138</v>
      </c>
      <c r="H28" s="16">
        <v>0.40619297109554364</v>
      </c>
      <c r="I28" s="14">
        <v>775</v>
      </c>
      <c r="J28" s="14">
        <v>1369</v>
      </c>
      <c r="K28" s="14">
        <v>55</v>
      </c>
      <c r="L28" s="14">
        <v>2199</v>
      </c>
      <c r="M28" s="14">
        <v>771</v>
      </c>
      <c r="N28" s="14">
        <v>1493</v>
      </c>
      <c r="O28" s="14">
        <v>25</v>
      </c>
      <c r="P28" s="14">
        <v>2289</v>
      </c>
      <c r="Q28" s="14">
        <v>-90</v>
      </c>
      <c r="R28" s="16">
        <v>-0.26490845941013719</v>
      </c>
      <c r="S28" s="14">
        <v>48</v>
      </c>
      <c r="T28" s="16">
        <v>0.14128451168540648</v>
      </c>
      <c r="U28" s="14">
        <v>34022</v>
      </c>
      <c r="V28" s="67" t="s">
        <v>82</v>
      </c>
      <c r="W28" s="45"/>
      <c r="X28" s="30"/>
      <c r="Y28" s="7" t="s">
        <v>61</v>
      </c>
      <c r="Z28" s="29"/>
      <c r="AA28" s="6">
        <v>34022</v>
      </c>
      <c r="AB28" s="14">
        <v>413</v>
      </c>
      <c r="AC28" s="14">
        <v>222</v>
      </c>
      <c r="AD28" s="14">
        <v>191</v>
      </c>
      <c r="AE28" s="16">
        <v>0.56140144612309684</v>
      </c>
      <c r="AF28" s="14">
        <v>812</v>
      </c>
      <c r="AG28" s="14">
        <v>1372</v>
      </c>
      <c r="AH28" s="14">
        <v>34</v>
      </c>
      <c r="AI28" s="14">
        <v>2218</v>
      </c>
      <c r="AJ28" s="14">
        <v>808</v>
      </c>
      <c r="AK28" s="14">
        <v>1484</v>
      </c>
      <c r="AL28" s="14">
        <v>6</v>
      </c>
      <c r="AM28" s="14">
        <v>2298</v>
      </c>
      <c r="AN28" s="14">
        <v>-80</v>
      </c>
      <c r="AO28" s="16">
        <v>-0.23514196696255366</v>
      </c>
      <c r="AP28" s="14">
        <v>111</v>
      </c>
      <c r="AQ28" s="16">
        <v>0.32625947916054321</v>
      </c>
      <c r="AR28" s="14">
        <v>34133</v>
      </c>
      <c r="AS28" s="67" t="s">
        <v>82</v>
      </c>
      <c r="AT28" s="45"/>
      <c r="AU28" s="30"/>
      <c r="AV28" s="7" t="s">
        <v>61</v>
      </c>
      <c r="AW28" s="29"/>
      <c r="AX28" s="54" t="s">
        <v>226</v>
      </c>
      <c r="AY28" s="36" t="s">
        <v>226</v>
      </c>
      <c r="AZ28" s="36" t="s">
        <v>226</v>
      </c>
      <c r="BA28" s="36" t="s">
        <v>226</v>
      </c>
      <c r="BB28" s="36" t="s">
        <v>226</v>
      </c>
      <c r="BC28" s="36" t="s">
        <v>226</v>
      </c>
      <c r="BD28" s="36" t="s">
        <v>226</v>
      </c>
      <c r="BE28" s="36" t="s">
        <v>226</v>
      </c>
      <c r="BF28" s="36" t="s">
        <v>226</v>
      </c>
      <c r="BG28" s="36" t="s">
        <v>226</v>
      </c>
      <c r="BH28" s="36" t="s">
        <v>226</v>
      </c>
      <c r="BI28" s="36" t="s">
        <v>226</v>
      </c>
      <c r="BJ28" s="36" t="s">
        <v>226</v>
      </c>
      <c r="BK28" s="36" t="s">
        <v>226</v>
      </c>
      <c r="BL28" s="36" t="s">
        <v>226</v>
      </c>
      <c r="BM28" s="36" t="s">
        <v>226</v>
      </c>
      <c r="BN28" s="36" t="s">
        <v>226</v>
      </c>
      <c r="BO28" s="36" t="s">
        <v>226</v>
      </c>
      <c r="BP28" s="67" t="s">
        <v>82</v>
      </c>
      <c r="BQ28" s="45"/>
      <c r="BR28" s="30"/>
      <c r="BS28" s="7" t="s">
        <v>70</v>
      </c>
      <c r="BT28" s="29"/>
      <c r="BU28" s="54" t="s">
        <v>226</v>
      </c>
      <c r="BV28" s="36" t="s">
        <v>226</v>
      </c>
      <c r="BW28" s="36" t="s">
        <v>226</v>
      </c>
      <c r="BX28" s="36" t="s">
        <v>226</v>
      </c>
      <c r="BY28" s="36" t="s">
        <v>226</v>
      </c>
      <c r="BZ28" s="36" t="s">
        <v>226</v>
      </c>
      <c r="CA28" s="36" t="s">
        <v>226</v>
      </c>
      <c r="CB28" s="36" t="s">
        <v>226</v>
      </c>
      <c r="CC28" s="36" t="s">
        <v>226</v>
      </c>
      <c r="CD28" s="36" t="s">
        <v>226</v>
      </c>
      <c r="CE28" s="36" t="s">
        <v>226</v>
      </c>
      <c r="CF28" s="36" t="s">
        <v>226</v>
      </c>
      <c r="CG28" s="36" t="s">
        <v>226</v>
      </c>
      <c r="CH28" s="36" t="s">
        <v>226</v>
      </c>
      <c r="CI28" s="36" t="s">
        <v>226</v>
      </c>
      <c r="CJ28" s="36" t="s">
        <v>226</v>
      </c>
      <c r="CK28" s="36" t="s">
        <v>226</v>
      </c>
      <c r="CL28" s="36" t="s">
        <v>226</v>
      </c>
      <c r="CM28" s="5" t="s">
        <v>90</v>
      </c>
      <c r="CN28" s="45"/>
      <c r="CO28" s="30">
        <v>15</v>
      </c>
      <c r="CP28" s="31" t="s">
        <v>27</v>
      </c>
      <c r="CQ28" s="29"/>
      <c r="CR28" s="6">
        <v>9420</v>
      </c>
      <c r="CS28" s="14">
        <v>64</v>
      </c>
      <c r="CT28" s="14">
        <v>111</v>
      </c>
      <c r="CU28" s="14">
        <v>-47</v>
      </c>
      <c r="CV28" s="16">
        <v>-0.49893842887473461</v>
      </c>
      <c r="CW28" s="14">
        <v>158</v>
      </c>
      <c r="CX28" s="14">
        <v>216</v>
      </c>
      <c r="CY28" s="14">
        <v>7</v>
      </c>
      <c r="CZ28" s="14">
        <v>381</v>
      </c>
      <c r="DA28" s="14">
        <v>144</v>
      </c>
      <c r="DB28" s="14">
        <v>256</v>
      </c>
      <c r="DC28" s="14">
        <v>3</v>
      </c>
      <c r="DD28" s="14">
        <v>403</v>
      </c>
      <c r="DE28" s="14">
        <v>-22</v>
      </c>
      <c r="DF28" s="16">
        <v>-0.23354564755838642</v>
      </c>
      <c r="DG28" s="14">
        <v>-69</v>
      </c>
      <c r="DH28" s="16">
        <v>-0.73248407643312108</v>
      </c>
      <c r="DI28" s="14">
        <v>9351</v>
      </c>
      <c r="DJ28" s="67">
        <v>15</v>
      </c>
      <c r="DK28" s="45"/>
      <c r="DL28" s="30">
        <v>15</v>
      </c>
      <c r="DM28" s="31" t="s">
        <v>27</v>
      </c>
      <c r="DN28" s="29"/>
      <c r="DO28" s="6">
        <v>9351</v>
      </c>
      <c r="DP28" s="14">
        <v>89</v>
      </c>
      <c r="DQ28" s="14">
        <v>117</v>
      </c>
      <c r="DR28" s="14">
        <v>-28</v>
      </c>
      <c r="DS28" s="16">
        <v>-0.29943321569885573</v>
      </c>
      <c r="DT28" s="14">
        <v>166</v>
      </c>
      <c r="DU28" s="14">
        <v>323</v>
      </c>
      <c r="DV28" s="14">
        <v>7</v>
      </c>
      <c r="DW28" s="14">
        <v>496</v>
      </c>
      <c r="DX28" s="14">
        <v>152</v>
      </c>
      <c r="DY28" s="14">
        <v>251</v>
      </c>
      <c r="DZ28" s="14">
        <v>4</v>
      </c>
      <c r="EA28" s="14">
        <v>407</v>
      </c>
      <c r="EB28" s="14">
        <v>89</v>
      </c>
      <c r="EC28" s="16">
        <v>0.95176986418564857</v>
      </c>
      <c r="ED28" s="14">
        <v>61</v>
      </c>
      <c r="EE28" s="16">
        <v>0.65233664848679285</v>
      </c>
      <c r="EF28" s="14">
        <v>9412</v>
      </c>
      <c r="EG28" s="67">
        <v>15</v>
      </c>
      <c r="EH28" s="45"/>
      <c r="EI28" s="30">
        <v>15</v>
      </c>
      <c r="EJ28" s="31" t="s">
        <v>27</v>
      </c>
      <c r="EK28" s="29"/>
      <c r="EL28" s="6">
        <v>9412</v>
      </c>
      <c r="EM28" s="14">
        <v>92</v>
      </c>
      <c r="EN28" s="14">
        <v>103</v>
      </c>
      <c r="EO28" s="14">
        <v>-11</v>
      </c>
      <c r="EP28" s="16">
        <v>-0.11687207819804504</v>
      </c>
      <c r="EQ28" s="14">
        <v>195</v>
      </c>
      <c r="ER28" s="14">
        <v>263</v>
      </c>
      <c r="ES28" s="14">
        <v>9</v>
      </c>
      <c r="ET28" s="14">
        <v>467</v>
      </c>
      <c r="EU28" s="14">
        <v>146</v>
      </c>
      <c r="EV28" s="14">
        <v>274</v>
      </c>
      <c r="EW28" s="14">
        <v>5</v>
      </c>
      <c r="EX28" s="14">
        <v>425</v>
      </c>
      <c r="EY28" s="14">
        <v>42</v>
      </c>
      <c r="EZ28" s="16">
        <v>0.4462388440288993</v>
      </c>
      <c r="FA28" s="14">
        <v>31</v>
      </c>
      <c r="FB28" s="16">
        <v>0.32936676583085422</v>
      </c>
      <c r="FC28" s="14">
        <v>9443</v>
      </c>
      <c r="FD28" s="67">
        <v>15</v>
      </c>
      <c r="FE28" s="45"/>
      <c r="FF28" s="30">
        <v>15</v>
      </c>
      <c r="FG28" s="31" t="s">
        <v>27</v>
      </c>
      <c r="FH28" s="29"/>
      <c r="FI28" s="6">
        <v>9443</v>
      </c>
      <c r="FJ28" s="14">
        <v>75</v>
      </c>
      <c r="FK28" s="14">
        <v>121</v>
      </c>
      <c r="FL28" s="14">
        <v>-46</v>
      </c>
      <c r="FM28" s="16">
        <v>-0.48713332627343009</v>
      </c>
      <c r="FN28" s="14">
        <v>186</v>
      </c>
      <c r="FO28" s="14">
        <v>256</v>
      </c>
      <c r="FP28" s="14">
        <v>5</v>
      </c>
      <c r="FQ28" s="14">
        <v>447</v>
      </c>
      <c r="FR28" s="14">
        <v>116</v>
      </c>
      <c r="FS28" s="14">
        <v>259</v>
      </c>
      <c r="FT28" s="14">
        <v>7</v>
      </c>
      <c r="FU28" s="14">
        <v>382</v>
      </c>
      <c r="FV28" s="14">
        <v>65</v>
      </c>
      <c r="FW28" s="16">
        <v>0.68834056973419466</v>
      </c>
      <c r="FX28" s="14">
        <v>19</v>
      </c>
      <c r="FY28" s="16">
        <v>0.2012072434607646</v>
      </c>
      <c r="FZ28" s="14">
        <v>9462</v>
      </c>
      <c r="GA28" s="67">
        <v>15</v>
      </c>
      <c r="GB28" s="30">
        <v>15</v>
      </c>
      <c r="GC28" s="31" t="s">
        <v>27</v>
      </c>
      <c r="GD28" s="29"/>
      <c r="GE28" s="6">
        <v>9257</v>
      </c>
      <c r="GF28" s="14">
        <v>85</v>
      </c>
      <c r="GG28" s="14">
        <v>130</v>
      </c>
      <c r="GH28" s="14">
        <f t="shared" si="18"/>
        <v>-45</v>
      </c>
      <c r="GI28" s="16">
        <f t="shared" si="19"/>
        <v>-0.48611861294155773</v>
      </c>
      <c r="GJ28" s="14">
        <v>167</v>
      </c>
      <c r="GK28" s="14">
        <v>267</v>
      </c>
      <c r="GL28" s="14">
        <v>8</v>
      </c>
      <c r="GM28" s="14">
        <f t="shared" si="20"/>
        <v>442</v>
      </c>
      <c r="GN28" s="14">
        <v>140</v>
      </c>
      <c r="GO28" s="14">
        <v>296</v>
      </c>
      <c r="GP28" s="14">
        <v>7</v>
      </c>
      <c r="GQ28" s="14">
        <f t="shared" si="21"/>
        <v>443</v>
      </c>
      <c r="GR28" s="14">
        <f t="shared" si="22"/>
        <v>-1</v>
      </c>
      <c r="GS28" s="16">
        <f t="shared" si="23"/>
        <v>-1.0802635843145727E-2</v>
      </c>
      <c r="GT28" s="14">
        <f t="shared" si="24"/>
        <v>-46</v>
      </c>
      <c r="GU28" s="16">
        <f t="shared" si="25"/>
        <v>-0.49692124878470351</v>
      </c>
      <c r="GV28" s="14">
        <f t="shared" si="26"/>
        <v>9211</v>
      </c>
      <c r="GW28" s="67">
        <v>15</v>
      </c>
      <c r="GX28" s="45"/>
      <c r="GY28" s="30">
        <v>15</v>
      </c>
      <c r="GZ28" s="31" t="s">
        <v>27</v>
      </c>
      <c r="HA28" s="29"/>
      <c r="HB28" s="6">
        <v>9211</v>
      </c>
      <c r="HC28" s="14">
        <v>79</v>
      </c>
      <c r="HD28" s="14">
        <v>101</v>
      </c>
      <c r="HE28" s="14">
        <f t="shared" si="27"/>
        <v>-22</v>
      </c>
      <c r="HF28" s="16">
        <f t="shared" si="28"/>
        <v>-0.23884485940723049</v>
      </c>
      <c r="HG28" s="14">
        <v>169</v>
      </c>
      <c r="HH28" s="14">
        <v>271</v>
      </c>
      <c r="HI28" s="14">
        <v>8</v>
      </c>
      <c r="HJ28" s="14">
        <f t="shared" si="29"/>
        <v>448</v>
      </c>
      <c r="HK28" s="14">
        <v>126</v>
      </c>
      <c r="HL28" s="14">
        <v>252</v>
      </c>
      <c r="HM28" s="14">
        <v>10</v>
      </c>
      <c r="HN28" s="14">
        <f t="shared" si="30"/>
        <v>388</v>
      </c>
      <c r="HO28" s="14">
        <f t="shared" si="31"/>
        <v>60</v>
      </c>
      <c r="HP28" s="16">
        <f t="shared" si="32"/>
        <v>0.65139507111062855</v>
      </c>
      <c r="HQ28" s="14">
        <f t="shared" si="33"/>
        <v>38</v>
      </c>
      <c r="HR28" s="16">
        <f t="shared" si="34"/>
        <v>0.41255021170339812</v>
      </c>
      <c r="HS28" s="14">
        <f t="shared" si="35"/>
        <v>9249</v>
      </c>
      <c r="HT28" s="67">
        <v>15</v>
      </c>
    </row>
    <row r="29" spans="1:228" ht="12.75" customHeight="1">
      <c r="A29" s="30"/>
      <c r="B29" s="7" t="s">
        <v>62</v>
      </c>
      <c r="C29" s="29"/>
      <c r="D29" s="6">
        <v>7136</v>
      </c>
      <c r="E29" s="14">
        <v>43</v>
      </c>
      <c r="F29" s="14">
        <v>104</v>
      </c>
      <c r="G29" s="14">
        <v>-61</v>
      </c>
      <c r="H29" s="16">
        <v>-0.85482062780269064</v>
      </c>
      <c r="I29" s="14">
        <v>136</v>
      </c>
      <c r="J29" s="14">
        <v>219</v>
      </c>
      <c r="K29" s="14">
        <v>5</v>
      </c>
      <c r="L29" s="14">
        <v>360</v>
      </c>
      <c r="M29" s="14">
        <v>107</v>
      </c>
      <c r="N29" s="14">
        <v>285</v>
      </c>
      <c r="O29" s="14">
        <v>1</v>
      </c>
      <c r="P29" s="14">
        <v>393</v>
      </c>
      <c r="Q29" s="14">
        <v>-33</v>
      </c>
      <c r="R29" s="16">
        <v>-0.46244394618834084</v>
      </c>
      <c r="S29" s="14">
        <v>-94</v>
      </c>
      <c r="T29" s="16">
        <v>-1.3172645739910314</v>
      </c>
      <c r="U29" s="14">
        <v>7042</v>
      </c>
      <c r="V29" s="67" t="s">
        <v>83</v>
      </c>
      <c r="W29" s="45"/>
      <c r="X29" s="30"/>
      <c r="Y29" s="7" t="s">
        <v>62</v>
      </c>
      <c r="Z29" s="29"/>
      <c r="AA29" s="6">
        <v>7042</v>
      </c>
      <c r="AB29" s="14">
        <v>51</v>
      </c>
      <c r="AC29" s="14">
        <v>104</v>
      </c>
      <c r="AD29" s="14">
        <v>-53</v>
      </c>
      <c r="AE29" s="16">
        <v>-0.75262709457540466</v>
      </c>
      <c r="AF29" s="14">
        <v>146</v>
      </c>
      <c r="AG29" s="14">
        <v>241</v>
      </c>
      <c r="AH29" s="14">
        <v>8</v>
      </c>
      <c r="AI29" s="14">
        <v>395</v>
      </c>
      <c r="AJ29" s="14">
        <v>92</v>
      </c>
      <c r="AK29" s="14">
        <v>277</v>
      </c>
      <c r="AL29" s="14">
        <v>3</v>
      </c>
      <c r="AM29" s="14">
        <v>372</v>
      </c>
      <c r="AN29" s="14">
        <v>23</v>
      </c>
      <c r="AO29" s="16">
        <v>0.32661175802328885</v>
      </c>
      <c r="AP29" s="14">
        <v>-30</v>
      </c>
      <c r="AQ29" s="16">
        <v>-0.42601533655211588</v>
      </c>
      <c r="AR29" s="14">
        <v>7012</v>
      </c>
      <c r="AS29" s="67" t="s">
        <v>83</v>
      </c>
      <c r="AT29" s="45"/>
      <c r="AU29" s="30"/>
      <c r="AV29" s="7" t="s">
        <v>62</v>
      </c>
      <c r="AW29" s="29"/>
      <c r="AX29" s="54" t="s">
        <v>227</v>
      </c>
      <c r="AY29" s="36" t="s">
        <v>227</v>
      </c>
      <c r="AZ29" s="36" t="s">
        <v>227</v>
      </c>
      <c r="BA29" s="36" t="s">
        <v>227</v>
      </c>
      <c r="BB29" s="36" t="s">
        <v>227</v>
      </c>
      <c r="BC29" s="36" t="s">
        <v>227</v>
      </c>
      <c r="BD29" s="36" t="s">
        <v>227</v>
      </c>
      <c r="BE29" s="36" t="s">
        <v>227</v>
      </c>
      <c r="BF29" s="36" t="s">
        <v>227</v>
      </c>
      <c r="BG29" s="36" t="s">
        <v>227</v>
      </c>
      <c r="BH29" s="36" t="s">
        <v>227</v>
      </c>
      <c r="BI29" s="36" t="s">
        <v>227</v>
      </c>
      <c r="BJ29" s="36" t="s">
        <v>227</v>
      </c>
      <c r="BK29" s="36" t="s">
        <v>227</v>
      </c>
      <c r="BL29" s="36" t="s">
        <v>227</v>
      </c>
      <c r="BM29" s="36" t="s">
        <v>227</v>
      </c>
      <c r="BN29" s="36" t="s">
        <v>227</v>
      </c>
      <c r="BO29" s="36" t="s">
        <v>227</v>
      </c>
      <c r="BP29" s="67" t="s">
        <v>83</v>
      </c>
      <c r="BQ29" s="45"/>
      <c r="BR29" s="30">
        <v>12</v>
      </c>
      <c r="BS29" s="31" t="s">
        <v>25</v>
      </c>
      <c r="BT29" s="29"/>
      <c r="BU29" s="6">
        <v>5546</v>
      </c>
      <c r="BV29" s="14">
        <v>45</v>
      </c>
      <c r="BW29" s="14">
        <v>68</v>
      </c>
      <c r="BX29" s="14">
        <v>-23</v>
      </c>
      <c r="BY29" s="16">
        <v>-0.41471330688784713</v>
      </c>
      <c r="BZ29" s="14">
        <v>76</v>
      </c>
      <c r="CA29" s="14">
        <v>166</v>
      </c>
      <c r="CB29" s="14">
        <v>9</v>
      </c>
      <c r="CC29" s="14">
        <v>251</v>
      </c>
      <c r="CD29" s="14">
        <v>87</v>
      </c>
      <c r="CE29" s="14">
        <v>186</v>
      </c>
      <c r="CF29" s="14">
        <v>10</v>
      </c>
      <c r="CG29" s="14">
        <v>283</v>
      </c>
      <c r="CH29" s="14">
        <v>-32</v>
      </c>
      <c r="CI29" s="16">
        <v>-0.57699242697439601</v>
      </c>
      <c r="CJ29" s="14">
        <v>-55</v>
      </c>
      <c r="CK29" s="16">
        <v>-0.99170573386224303</v>
      </c>
      <c r="CL29" s="14">
        <v>5491</v>
      </c>
      <c r="CM29" s="5">
        <v>12</v>
      </c>
      <c r="CN29" s="45"/>
      <c r="CO29" s="30">
        <v>16</v>
      </c>
      <c r="CP29" s="31" t="s">
        <v>28</v>
      </c>
      <c r="CQ29" s="29"/>
      <c r="CR29" s="6">
        <v>14278</v>
      </c>
      <c r="CS29" s="14">
        <v>120</v>
      </c>
      <c r="CT29" s="14">
        <v>167</v>
      </c>
      <c r="CU29" s="14">
        <v>-47</v>
      </c>
      <c r="CV29" s="16">
        <v>-0.32917775598823362</v>
      </c>
      <c r="CW29" s="14">
        <v>255</v>
      </c>
      <c r="CX29" s="14">
        <v>396</v>
      </c>
      <c r="CY29" s="14">
        <v>34</v>
      </c>
      <c r="CZ29" s="14">
        <v>685</v>
      </c>
      <c r="DA29" s="14">
        <v>222</v>
      </c>
      <c r="DB29" s="14">
        <v>507</v>
      </c>
      <c r="DC29" s="14">
        <v>19</v>
      </c>
      <c r="DD29" s="14">
        <v>748</v>
      </c>
      <c r="DE29" s="14">
        <v>-63</v>
      </c>
      <c r="DF29" s="16">
        <v>-0.44123826866507909</v>
      </c>
      <c r="DG29" s="14">
        <v>-110</v>
      </c>
      <c r="DH29" s="16">
        <v>-0.77041602465331283</v>
      </c>
      <c r="DI29" s="14">
        <v>14168</v>
      </c>
      <c r="DJ29" s="67">
        <v>16</v>
      </c>
      <c r="DK29" s="45"/>
      <c r="DL29" s="30">
        <v>16</v>
      </c>
      <c r="DM29" s="31" t="s">
        <v>28</v>
      </c>
      <c r="DN29" s="29"/>
      <c r="DO29" s="6">
        <v>14168</v>
      </c>
      <c r="DP29" s="14">
        <v>119</v>
      </c>
      <c r="DQ29" s="14">
        <v>158</v>
      </c>
      <c r="DR29" s="14">
        <v>-39</v>
      </c>
      <c r="DS29" s="16">
        <v>-0.27526821005081875</v>
      </c>
      <c r="DT29" s="14">
        <v>278</v>
      </c>
      <c r="DU29" s="14">
        <v>422</v>
      </c>
      <c r="DV29" s="14">
        <v>24</v>
      </c>
      <c r="DW29" s="14">
        <v>724</v>
      </c>
      <c r="DX29" s="14">
        <v>273</v>
      </c>
      <c r="DY29" s="14">
        <v>496</v>
      </c>
      <c r="DZ29" s="14">
        <v>15</v>
      </c>
      <c r="EA29" s="14">
        <v>784</v>
      </c>
      <c r="EB29" s="14">
        <v>-60</v>
      </c>
      <c r="EC29" s="16">
        <v>-0.42348955392433651</v>
      </c>
      <c r="ED29" s="14">
        <v>-99</v>
      </c>
      <c r="EE29" s="16">
        <v>-0.69875776397515532</v>
      </c>
      <c r="EF29" s="14">
        <v>14069</v>
      </c>
      <c r="EG29" s="67">
        <v>16</v>
      </c>
      <c r="EH29" s="45"/>
      <c r="EI29" s="30">
        <v>16</v>
      </c>
      <c r="EJ29" s="31" t="s">
        <v>28</v>
      </c>
      <c r="EK29" s="29"/>
      <c r="EL29" s="6">
        <v>14069</v>
      </c>
      <c r="EM29" s="14">
        <v>124</v>
      </c>
      <c r="EN29" s="14">
        <v>163</v>
      </c>
      <c r="EO29" s="14">
        <v>-39</v>
      </c>
      <c r="EP29" s="16">
        <v>-0.27720520292842415</v>
      </c>
      <c r="EQ29" s="14">
        <v>289</v>
      </c>
      <c r="ER29" s="14">
        <v>401</v>
      </c>
      <c r="ES29" s="14">
        <v>19</v>
      </c>
      <c r="ET29" s="14">
        <v>709</v>
      </c>
      <c r="EU29" s="14">
        <v>271</v>
      </c>
      <c r="EV29" s="14">
        <v>494</v>
      </c>
      <c r="EW29" s="14">
        <v>14</v>
      </c>
      <c r="EX29" s="14">
        <v>779</v>
      </c>
      <c r="EY29" s="14">
        <v>-70</v>
      </c>
      <c r="EZ29" s="16">
        <v>-0.49754780012794092</v>
      </c>
      <c r="FA29" s="14">
        <v>-109</v>
      </c>
      <c r="FB29" s="16">
        <v>-0.77475300305636507</v>
      </c>
      <c r="FC29" s="14">
        <v>13960</v>
      </c>
      <c r="FD29" s="67">
        <v>16</v>
      </c>
      <c r="FE29" s="45"/>
      <c r="FF29" s="30">
        <v>16</v>
      </c>
      <c r="FG29" s="31" t="s">
        <v>28</v>
      </c>
      <c r="FH29" s="29"/>
      <c r="FI29" s="6">
        <v>13960</v>
      </c>
      <c r="FJ29" s="14">
        <v>123</v>
      </c>
      <c r="FK29" s="14">
        <v>181</v>
      </c>
      <c r="FL29" s="14">
        <v>-58</v>
      </c>
      <c r="FM29" s="16">
        <v>-0.41547277936962751</v>
      </c>
      <c r="FN29" s="14">
        <v>233</v>
      </c>
      <c r="FO29" s="14">
        <v>321</v>
      </c>
      <c r="FP29" s="14">
        <v>21</v>
      </c>
      <c r="FQ29" s="14">
        <v>575</v>
      </c>
      <c r="FR29" s="14">
        <v>214</v>
      </c>
      <c r="FS29" s="14">
        <v>416</v>
      </c>
      <c r="FT29" s="14">
        <v>10</v>
      </c>
      <c r="FU29" s="14">
        <v>640</v>
      </c>
      <c r="FV29" s="14">
        <v>-65</v>
      </c>
      <c r="FW29" s="16">
        <v>-0.46561604584527222</v>
      </c>
      <c r="FX29" s="14">
        <v>-123</v>
      </c>
      <c r="FY29" s="16">
        <v>-0.88108882521489973</v>
      </c>
      <c r="FZ29" s="14">
        <v>13837</v>
      </c>
      <c r="GA29" s="67">
        <v>16</v>
      </c>
      <c r="GB29" s="30">
        <v>16</v>
      </c>
      <c r="GC29" s="31" t="s">
        <v>28</v>
      </c>
      <c r="GD29" s="29"/>
      <c r="GE29" s="6">
        <v>13870</v>
      </c>
      <c r="GF29" s="14">
        <v>119</v>
      </c>
      <c r="GG29" s="14">
        <v>145</v>
      </c>
      <c r="GH29" s="14">
        <f t="shared" si="18"/>
        <v>-26</v>
      </c>
      <c r="GI29" s="16">
        <f t="shared" si="19"/>
        <v>-0.18745493871665464</v>
      </c>
      <c r="GJ29" s="14">
        <v>242</v>
      </c>
      <c r="GK29" s="14">
        <v>330</v>
      </c>
      <c r="GL29" s="14">
        <v>16</v>
      </c>
      <c r="GM29" s="14">
        <f t="shared" si="20"/>
        <v>588</v>
      </c>
      <c r="GN29" s="14">
        <v>210</v>
      </c>
      <c r="GO29" s="14">
        <v>430</v>
      </c>
      <c r="GP29" s="14">
        <v>10</v>
      </c>
      <c r="GQ29" s="14">
        <f t="shared" si="21"/>
        <v>650</v>
      </c>
      <c r="GR29" s="14">
        <f t="shared" si="22"/>
        <v>-62</v>
      </c>
      <c r="GS29" s="16">
        <f t="shared" si="23"/>
        <v>-0.44700793078586876</v>
      </c>
      <c r="GT29" s="14">
        <f t="shared" si="24"/>
        <v>-88</v>
      </c>
      <c r="GU29" s="16">
        <f t="shared" si="25"/>
        <v>-0.6344628695025234</v>
      </c>
      <c r="GV29" s="14">
        <f t="shared" si="26"/>
        <v>13782</v>
      </c>
      <c r="GW29" s="67">
        <v>16</v>
      </c>
      <c r="GX29" s="45"/>
      <c r="GY29" s="30">
        <v>16</v>
      </c>
      <c r="GZ29" s="31" t="s">
        <v>28</v>
      </c>
      <c r="HA29" s="29"/>
      <c r="HB29" s="6">
        <v>13782</v>
      </c>
      <c r="HC29" s="14">
        <v>124</v>
      </c>
      <c r="HD29" s="14">
        <v>153</v>
      </c>
      <c r="HE29" s="14">
        <f t="shared" si="27"/>
        <v>-29</v>
      </c>
      <c r="HF29" s="16">
        <f t="shared" si="28"/>
        <v>-0.21041938760702367</v>
      </c>
      <c r="HG29" s="14">
        <v>240</v>
      </c>
      <c r="HH29" s="14">
        <v>373</v>
      </c>
      <c r="HI29" s="14">
        <v>48</v>
      </c>
      <c r="HJ29" s="14">
        <f t="shared" si="29"/>
        <v>661</v>
      </c>
      <c r="HK29" s="14">
        <v>180</v>
      </c>
      <c r="HL29" s="14">
        <v>447</v>
      </c>
      <c r="HM29" s="14">
        <v>10</v>
      </c>
      <c r="HN29" s="14">
        <f t="shared" si="30"/>
        <v>637</v>
      </c>
      <c r="HO29" s="14">
        <f t="shared" si="31"/>
        <v>24</v>
      </c>
      <c r="HP29" s="16">
        <f t="shared" si="32"/>
        <v>0.17414018284719199</v>
      </c>
      <c r="HQ29" s="14">
        <f t="shared" si="33"/>
        <v>-5</v>
      </c>
      <c r="HR29" s="16">
        <f t="shared" si="34"/>
        <v>-3.6279204759831665E-2</v>
      </c>
      <c r="HS29" s="14">
        <f t="shared" si="35"/>
        <v>13777</v>
      </c>
      <c r="HT29" s="67">
        <v>16</v>
      </c>
    </row>
    <row r="30" spans="1:228" ht="12.75" customHeight="1">
      <c r="A30" s="30"/>
      <c r="B30" s="7" t="s">
        <v>63</v>
      </c>
      <c r="C30" s="29"/>
      <c r="D30" s="6">
        <v>3226</v>
      </c>
      <c r="E30" s="14">
        <v>17</v>
      </c>
      <c r="F30" s="14">
        <v>44</v>
      </c>
      <c r="G30" s="14">
        <v>-27</v>
      </c>
      <c r="H30" s="16">
        <v>-0.83694978301301926</v>
      </c>
      <c r="I30" s="14">
        <v>66</v>
      </c>
      <c r="J30" s="14">
        <v>89</v>
      </c>
      <c r="K30" s="14">
        <v>6</v>
      </c>
      <c r="L30" s="14">
        <v>161</v>
      </c>
      <c r="M30" s="14">
        <v>51</v>
      </c>
      <c r="N30" s="14">
        <v>109</v>
      </c>
      <c r="O30" s="14">
        <v>0</v>
      </c>
      <c r="P30" s="14">
        <v>160</v>
      </c>
      <c r="Q30" s="14">
        <v>1</v>
      </c>
      <c r="R30" s="16">
        <v>3.0998140111593304E-2</v>
      </c>
      <c r="S30" s="14">
        <v>-26</v>
      </c>
      <c r="T30" s="16">
        <v>-0.80595164290142596</v>
      </c>
      <c r="U30" s="14">
        <v>3200</v>
      </c>
      <c r="V30" s="67" t="s">
        <v>84</v>
      </c>
      <c r="W30" s="45"/>
      <c r="X30" s="30"/>
      <c r="Y30" s="7" t="s">
        <v>63</v>
      </c>
      <c r="Z30" s="29"/>
      <c r="AA30" s="6">
        <v>3200</v>
      </c>
      <c r="AB30" s="14">
        <v>29</v>
      </c>
      <c r="AC30" s="14">
        <v>30</v>
      </c>
      <c r="AD30" s="14">
        <v>-1</v>
      </c>
      <c r="AE30" s="16">
        <v>-3.125E-2</v>
      </c>
      <c r="AF30" s="14">
        <v>66</v>
      </c>
      <c r="AG30" s="14">
        <v>86</v>
      </c>
      <c r="AH30" s="14">
        <v>9</v>
      </c>
      <c r="AI30" s="14">
        <v>161</v>
      </c>
      <c r="AJ30" s="14">
        <v>47</v>
      </c>
      <c r="AK30" s="14">
        <v>110</v>
      </c>
      <c r="AL30" s="14">
        <v>6</v>
      </c>
      <c r="AM30" s="14">
        <v>163</v>
      </c>
      <c r="AN30" s="14">
        <v>-2</v>
      </c>
      <c r="AO30" s="16">
        <v>-6.25E-2</v>
      </c>
      <c r="AP30" s="14">
        <v>-3</v>
      </c>
      <c r="AQ30" s="16">
        <v>-9.375E-2</v>
      </c>
      <c r="AR30" s="14">
        <v>3197</v>
      </c>
      <c r="AS30" s="67" t="s">
        <v>84</v>
      </c>
      <c r="AT30" s="45"/>
      <c r="AU30" s="30"/>
      <c r="AV30" s="7" t="s">
        <v>63</v>
      </c>
      <c r="AW30" s="29"/>
      <c r="AX30" s="54" t="s">
        <v>227</v>
      </c>
      <c r="AY30" s="36" t="s">
        <v>227</v>
      </c>
      <c r="AZ30" s="36" t="s">
        <v>227</v>
      </c>
      <c r="BA30" s="36" t="s">
        <v>227</v>
      </c>
      <c r="BB30" s="36" t="s">
        <v>227</v>
      </c>
      <c r="BC30" s="36" t="s">
        <v>227</v>
      </c>
      <c r="BD30" s="36" t="s">
        <v>227</v>
      </c>
      <c r="BE30" s="36" t="s">
        <v>227</v>
      </c>
      <c r="BF30" s="36" t="s">
        <v>227</v>
      </c>
      <c r="BG30" s="36" t="s">
        <v>227</v>
      </c>
      <c r="BH30" s="36" t="s">
        <v>227</v>
      </c>
      <c r="BI30" s="36" t="s">
        <v>227</v>
      </c>
      <c r="BJ30" s="36" t="s">
        <v>227</v>
      </c>
      <c r="BK30" s="36" t="s">
        <v>227</v>
      </c>
      <c r="BL30" s="36" t="s">
        <v>227</v>
      </c>
      <c r="BM30" s="36" t="s">
        <v>227</v>
      </c>
      <c r="BN30" s="36" t="s">
        <v>227</v>
      </c>
      <c r="BO30" s="36" t="s">
        <v>227</v>
      </c>
      <c r="BP30" s="67" t="s">
        <v>84</v>
      </c>
      <c r="BQ30" s="45"/>
      <c r="BR30" s="30">
        <v>13</v>
      </c>
      <c r="BS30" s="31" t="s">
        <v>26</v>
      </c>
      <c r="BT30" s="29"/>
      <c r="BU30" s="6">
        <v>3371</v>
      </c>
      <c r="BV30" s="14">
        <v>15</v>
      </c>
      <c r="BW30" s="14">
        <v>42</v>
      </c>
      <c r="BX30" s="14">
        <v>-27</v>
      </c>
      <c r="BY30" s="16">
        <v>-0.80094927321269649</v>
      </c>
      <c r="BZ30" s="14">
        <v>39</v>
      </c>
      <c r="CA30" s="14">
        <v>125</v>
      </c>
      <c r="CB30" s="14">
        <v>2</v>
      </c>
      <c r="CC30" s="14">
        <v>166</v>
      </c>
      <c r="CD30" s="14">
        <v>36</v>
      </c>
      <c r="CE30" s="14">
        <v>127</v>
      </c>
      <c r="CF30" s="14">
        <v>5</v>
      </c>
      <c r="CG30" s="14">
        <v>168</v>
      </c>
      <c r="CH30" s="14">
        <v>-2</v>
      </c>
      <c r="CI30" s="16">
        <v>-5.9329575793533082E-2</v>
      </c>
      <c r="CJ30" s="14">
        <v>-29</v>
      </c>
      <c r="CK30" s="16">
        <v>-0.86027884900622964</v>
      </c>
      <c r="CL30" s="14">
        <v>3342</v>
      </c>
      <c r="CM30" s="5">
        <v>13</v>
      </c>
      <c r="CN30" s="45"/>
      <c r="CO30" s="30">
        <v>17</v>
      </c>
      <c r="CP30" s="31" t="s">
        <v>29</v>
      </c>
      <c r="CQ30" s="29"/>
      <c r="CR30" s="6">
        <v>9667</v>
      </c>
      <c r="CS30" s="14">
        <v>93</v>
      </c>
      <c r="CT30" s="14">
        <v>80</v>
      </c>
      <c r="CU30" s="14">
        <v>13</v>
      </c>
      <c r="CV30" s="16">
        <v>0.13447812144408813</v>
      </c>
      <c r="CW30" s="14">
        <v>387</v>
      </c>
      <c r="CX30" s="14">
        <v>400</v>
      </c>
      <c r="CY30" s="14">
        <v>22</v>
      </c>
      <c r="CZ30" s="14">
        <v>809</v>
      </c>
      <c r="DA30" s="14">
        <v>287</v>
      </c>
      <c r="DB30" s="14">
        <v>443</v>
      </c>
      <c r="DC30" s="14">
        <v>15</v>
      </c>
      <c r="DD30" s="14">
        <v>745</v>
      </c>
      <c r="DE30" s="14">
        <v>64</v>
      </c>
      <c r="DF30" s="16">
        <v>0.66204613634012621</v>
      </c>
      <c r="DG30" s="14">
        <v>77</v>
      </c>
      <c r="DH30" s="16">
        <v>0.79652425778421432</v>
      </c>
      <c r="DI30" s="14">
        <v>9744</v>
      </c>
      <c r="DJ30" s="67">
        <v>17</v>
      </c>
      <c r="DK30" s="45"/>
      <c r="DL30" s="30">
        <v>17</v>
      </c>
      <c r="DM30" s="31" t="s">
        <v>29</v>
      </c>
      <c r="DN30" s="29"/>
      <c r="DO30" s="6">
        <v>9744</v>
      </c>
      <c r="DP30" s="14">
        <v>102</v>
      </c>
      <c r="DQ30" s="14">
        <v>96</v>
      </c>
      <c r="DR30" s="14">
        <v>6</v>
      </c>
      <c r="DS30" s="16">
        <v>6.1576354679802957E-2</v>
      </c>
      <c r="DT30" s="14">
        <v>279</v>
      </c>
      <c r="DU30" s="14">
        <v>425</v>
      </c>
      <c r="DV30" s="14">
        <v>72</v>
      </c>
      <c r="DW30" s="14">
        <v>776</v>
      </c>
      <c r="DX30" s="14">
        <v>277</v>
      </c>
      <c r="DY30" s="14">
        <v>481</v>
      </c>
      <c r="DZ30" s="14">
        <v>38</v>
      </c>
      <c r="EA30" s="14">
        <v>796</v>
      </c>
      <c r="EB30" s="14">
        <v>-20</v>
      </c>
      <c r="EC30" s="16">
        <v>-0.20525451559934318</v>
      </c>
      <c r="ED30" s="14">
        <v>-14</v>
      </c>
      <c r="EE30" s="16">
        <v>-0.14367816091954022</v>
      </c>
      <c r="EF30" s="14">
        <v>9730</v>
      </c>
      <c r="EG30" s="67">
        <v>17</v>
      </c>
      <c r="EH30" s="45"/>
      <c r="EI30" s="30">
        <v>17</v>
      </c>
      <c r="EJ30" s="31" t="s">
        <v>29</v>
      </c>
      <c r="EK30" s="29"/>
      <c r="EL30" s="6">
        <v>9730</v>
      </c>
      <c r="EM30" s="14">
        <v>107</v>
      </c>
      <c r="EN30" s="14">
        <v>81</v>
      </c>
      <c r="EO30" s="14">
        <v>26</v>
      </c>
      <c r="EP30" s="16">
        <v>0.26721479958890026</v>
      </c>
      <c r="EQ30" s="14">
        <v>303</v>
      </c>
      <c r="ER30" s="14">
        <v>418</v>
      </c>
      <c r="ES30" s="14">
        <v>77</v>
      </c>
      <c r="ET30" s="14">
        <v>798</v>
      </c>
      <c r="EU30" s="14">
        <v>213</v>
      </c>
      <c r="EV30" s="14">
        <v>487</v>
      </c>
      <c r="EW30" s="14">
        <v>46</v>
      </c>
      <c r="EX30" s="14">
        <v>746</v>
      </c>
      <c r="EY30" s="14">
        <v>52</v>
      </c>
      <c r="EZ30" s="16">
        <v>0.53442959917780053</v>
      </c>
      <c r="FA30" s="14">
        <v>78</v>
      </c>
      <c r="FB30" s="16">
        <v>0.80164439876670091</v>
      </c>
      <c r="FC30" s="14">
        <v>9808</v>
      </c>
      <c r="FD30" s="67">
        <v>17</v>
      </c>
      <c r="FE30" s="45"/>
      <c r="FF30" s="30">
        <v>17</v>
      </c>
      <c r="FG30" s="31" t="s">
        <v>29</v>
      </c>
      <c r="FH30" s="29"/>
      <c r="FI30" s="6">
        <v>9808</v>
      </c>
      <c r="FJ30" s="14">
        <v>85</v>
      </c>
      <c r="FK30" s="14">
        <v>86</v>
      </c>
      <c r="FL30" s="14">
        <v>-1</v>
      </c>
      <c r="FM30" s="16">
        <v>-1.0195758564437194E-2</v>
      </c>
      <c r="FN30" s="14">
        <v>350</v>
      </c>
      <c r="FO30" s="14">
        <v>396</v>
      </c>
      <c r="FP30" s="14">
        <v>84</v>
      </c>
      <c r="FQ30" s="14">
        <v>830</v>
      </c>
      <c r="FR30" s="14">
        <v>204</v>
      </c>
      <c r="FS30" s="14">
        <v>477</v>
      </c>
      <c r="FT30" s="14">
        <v>53</v>
      </c>
      <c r="FU30" s="14">
        <v>734</v>
      </c>
      <c r="FV30" s="14">
        <v>96</v>
      </c>
      <c r="FW30" s="16">
        <v>0.97879282218597052</v>
      </c>
      <c r="FX30" s="14">
        <v>95</v>
      </c>
      <c r="FY30" s="16">
        <v>0.96859706362153342</v>
      </c>
      <c r="FZ30" s="14">
        <v>9903</v>
      </c>
      <c r="GA30" s="67">
        <v>17</v>
      </c>
      <c r="GB30" s="30">
        <v>17</v>
      </c>
      <c r="GC30" s="31" t="s">
        <v>29</v>
      </c>
      <c r="GD30" s="29"/>
      <c r="GE30" s="6">
        <v>10144</v>
      </c>
      <c r="GF30" s="14">
        <v>99</v>
      </c>
      <c r="GG30" s="14">
        <v>102</v>
      </c>
      <c r="GH30" s="14">
        <f t="shared" si="18"/>
        <v>-3</v>
      </c>
      <c r="GI30" s="16">
        <f t="shared" si="19"/>
        <v>-2.9574132492113565E-2</v>
      </c>
      <c r="GJ30" s="14">
        <v>378</v>
      </c>
      <c r="GK30" s="14">
        <v>417</v>
      </c>
      <c r="GL30" s="14">
        <v>89</v>
      </c>
      <c r="GM30" s="14">
        <f t="shared" si="20"/>
        <v>884</v>
      </c>
      <c r="GN30" s="14">
        <v>225</v>
      </c>
      <c r="GO30" s="14">
        <v>497</v>
      </c>
      <c r="GP30" s="14">
        <v>56</v>
      </c>
      <c r="GQ30" s="14">
        <f t="shared" si="21"/>
        <v>778</v>
      </c>
      <c r="GR30" s="14">
        <f t="shared" si="22"/>
        <v>106</v>
      </c>
      <c r="GS30" s="16">
        <f t="shared" si="23"/>
        <v>1.0449526813880126</v>
      </c>
      <c r="GT30" s="14">
        <f t="shared" si="24"/>
        <v>103</v>
      </c>
      <c r="GU30" s="16">
        <f t="shared" si="25"/>
        <v>1.0153785488958991</v>
      </c>
      <c r="GV30" s="14">
        <f t="shared" si="26"/>
        <v>10247</v>
      </c>
      <c r="GW30" s="67">
        <v>17</v>
      </c>
      <c r="GX30" s="45"/>
      <c r="GY30" s="30">
        <v>17</v>
      </c>
      <c r="GZ30" s="31" t="s">
        <v>29</v>
      </c>
      <c r="HA30" s="29"/>
      <c r="HB30" s="6">
        <v>10247</v>
      </c>
      <c r="HC30" s="14">
        <v>111</v>
      </c>
      <c r="HD30" s="14">
        <v>101</v>
      </c>
      <c r="HE30" s="14">
        <f t="shared" si="27"/>
        <v>10</v>
      </c>
      <c r="HF30" s="16">
        <f t="shared" si="28"/>
        <v>9.758953840148335E-2</v>
      </c>
      <c r="HG30" s="14">
        <v>442</v>
      </c>
      <c r="HH30" s="14">
        <v>392</v>
      </c>
      <c r="HI30" s="14">
        <v>112</v>
      </c>
      <c r="HJ30" s="14">
        <f t="shared" si="29"/>
        <v>946</v>
      </c>
      <c r="HK30" s="14">
        <v>247</v>
      </c>
      <c r="HL30" s="14">
        <v>558</v>
      </c>
      <c r="HM30" s="14">
        <v>62</v>
      </c>
      <c r="HN30" s="14">
        <f t="shared" si="30"/>
        <v>867</v>
      </c>
      <c r="HO30" s="14">
        <f t="shared" si="31"/>
        <v>79</v>
      </c>
      <c r="HP30" s="16">
        <f t="shared" si="32"/>
        <v>0.77095735337171856</v>
      </c>
      <c r="HQ30" s="14">
        <f t="shared" si="33"/>
        <v>89</v>
      </c>
      <c r="HR30" s="16">
        <f t="shared" si="34"/>
        <v>0.86854689177320188</v>
      </c>
      <c r="HS30" s="14">
        <f t="shared" si="35"/>
        <v>10336</v>
      </c>
      <c r="HT30" s="67">
        <v>17</v>
      </c>
    </row>
    <row r="31" spans="1:228" ht="12.75" customHeight="1">
      <c r="A31" s="30"/>
      <c r="B31" s="7" t="s">
        <v>64</v>
      </c>
      <c r="C31" s="29"/>
      <c r="D31" s="6">
        <v>3242</v>
      </c>
      <c r="E31" s="14">
        <v>32</v>
      </c>
      <c r="F31" s="14">
        <v>27</v>
      </c>
      <c r="G31" s="14">
        <v>5</v>
      </c>
      <c r="H31" s="16">
        <v>0.15422578655151142</v>
      </c>
      <c r="I31" s="14">
        <v>107</v>
      </c>
      <c r="J31" s="14">
        <v>99</v>
      </c>
      <c r="K31" s="14">
        <v>7</v>
      </c>
      <c r="L31" s="14">
        <v>213</v>
      </c>
      <c r="M31" s="14">
        <v>102</v>
      </c>
      <c r="N31" s="14">
        <v>114</v>
      </c>
      <c r="O31" s="14">
        <v>8</v>
      </c>
      <c r="P31" s="14">
        <v>224</v>
      </c>
      <c r="Q31" s="14">
        <v>-11</v>
      </c>
      <c r="R31" s="16">
        <v>-0.33929673041332509</v>
      </c>
      <c r="S31" s="14">
        <v>-6</v>
      </c>
      <c r="T31" s="16">
        <v>-0.18507094386181369</v>
      </c>
      <c r="U31" s="14">
        <v>3236</v>
      </c>
      <c r="V31" s="67" t="s">
        <v>85</v>
      </c>
      <c r="W31" s="45"/>
      <c r="X31" s="30"/>
      <c r="Y31" s="7" t="s">
        <v>64</v>
      </c>
      <c r="Z31" s="29"/>
      <c r="AA31" s="6">
        <v>3236</v>
      </c>
      <c r="AB31" s="14">
        <v>26</v>
      </c>
      <c r="AC31" s="14">
        <v>30</v>
      </c>
      <c r="AD31" s="14">
        <v>-4</v>
      </c>
      <c r="AE31" s="16">
        <v>-0.12360939431396785</v>
      </c>
      <c r="AF31" s="14">
        <v>100</v>
      </c>
      <c r="AG31" s="14">
        <v>122</v>
      </c>
      <c r="AH31" s="14">
        <v>3</v>
      </c>
      <c r="AI31" s="14">
        <v>225</v>
      </c>
      <c r="AJ31" s="14">
        <v>81</v>
      </c>
      <c r="AK31" s="14">
        <v>133</v>
      </c>
      <c r="AL31" s="14">
        <v>1</v>
      </c>
      <c r="AM31" s="14">
        <v>215</v>
      </c>
      <c r="AN31" s="14">
        <v>10</v>
      </c>
      <c r="AO31" s="16">
        <v>0.30902348578491967</v>
      </c>
      <c r="AP31" s="14">
        <v>6</v>
      </c>
      <c r="AQ31" s="16">
        <v>0.18541409147095181</v>
      </c>
      <c r="AR31" s="14">
        <v>3242</v>
      </c>
      <c r="AS31" s="67" t="s">
        <v>85</v>
      </c>
      <c r="AT31" s="45"/>
      <c r="AU31" s="30"/>
      <c r="AV31" s="7" t="s">
        <v>64</v>
      </c>
      <c r="AW31" s="29"/>
      <c r="AX31" s="54" t="s">
        <v>228</v>
      </c>
      <c r="AY31" s="36" t="s">
        <v>228</v>
      </c>
      <c r="AZ31" s="36" t="s">
        <v>228</v>
      </c>
      <c r="BA31" s="36" t="s">
        <v>228</v>
      </c>
      <c r="BB31" s="36" t="s">
        <v>228</v>
      </c>
      <c r="BC31" s="36" t="s">
        <v>228</v>
      </c>
      <c r="BD31" s="36" t="s">
        <v>228</v>
      </c>
      <c r="BE31" s="36" t="s">
        <v>228</v>
      </c>
      <c r="BF31" s="36" t="s">
        <v>228</v>
      </c>
      <c r="BG31" s="36" t="s">
        <v>228</v>
      </c>
      <c r="BH31" s="36" t="s">
        <v>228</v>
      </c>
      <c r="BI31" s="36" t="s">
        <v>228</v>
      </c>
      <c r="BJ31" s="36" t="s">
        <v>228</v>
      </c>
      <c r="BK31" s="36" t="s">
        <v>228</v>
      </c>
      <c r="BL31" s="36" t="s">
        <v>228</v>
      </c>
      <c r="BM31" s="36" t="s">
        <v>228</v>
      </c>
      <c r="BN31" s="36" t="s">
        <v>228</v>
      </c>
      <c r="BO31" s="36" t="s">
        <v>228</v>
      </c>
      <c r="BP31" s="67" t="s">
        <v>85</v>
      </c>
      <c r="BQ31" s="45"/>
      <c r="BR31" s="30">
        <v>14</v>
      </c>
      <c r="BS31" s="31" t="s">
        <v>71</v>
      </c>
      <c r="BT31" s="29"/>
      <c r="BU31" s="6">
        <v>1825</v>
      </c>
      <c r="BV31" s="14">
        <v>20</v>
      </c>
      <c r="BW31" s="14">
        <v>25</v>
      </c>
      <c r="BX31" s="14">
        <v>-5</v>
      </c>
      <c r="BY31" s="16">
        <v>-0.27397260273972601</v>
      </c>
      <c r="BZ31" s="14">
        <v>44</v>
      </c>
      <c r="CA31" s="14">
        <v>129</v>
      </c>
      <c r="CB31" s="14">
        <v>4</v>
      </c>
      <c r="CC31" s="14">
        <v>177</v>
      </c>
      <c r="CD31" s="14">
        <v>34</v>
      </c>
      <c r="CE31" s="14">
        <v>101</v>
      </c>
      <c r="CF31" s="14">
        <v>5</v>
      </c>
      <c r="CG31" s="14">
        <v>140</v>
      </c>
      <c r="CH31" s="14">
        <v>37</v>
      </c>
      <c r="CI31" s="16">
        <v>2.0273972602739727</v>
      </c>
      <c r="CJ31" s="14">
        <v>32</v>
      </c>
      <c r="CK31" s="16">
        <v>1.7534246575342465</v>
      </c>
      <c r="CL31" s="14">
        <v>1857</v>
      </c>
      <c r="CM31" s="5">
        <v>14</v>
      </c>
      <c r="CN31" s="45"/>
      <c r="CO31" s="30">
        <v>18</v>
      </c>
      <c r="CP31" s="31" t="s">
        <v>30</v>
      </c>
      <c r="CQ31" s="29"/>
      <c r="CR31" s="6">
        <v>5124</v>
      </c>
      <c r="CS31" s="14">
        <v>74</v>
      </c>
      <c r="CT31" s="14">
        <v>68</v>
      </c>
      <c r="CU31" s="14">
        <v>6</v>
      </c>
      <c r="CV31" s="16">
        <v>0.117096018735363</v>
      </c>
      <c r="CW31" s="14">
        <v>39</v>
      </c>
      <c r="CX31" s="14">
        <v>227</v>
      </c>
      <c r="CY31" s="14">
        <v>11</v>
      </c>
      <c r="CZ31" s="14">
        <v>277</v>
      </c>
      <c r="DA31" s="14">
        <v>68</v>
      </c>
      <c r="DB31" s="14">
        <v>171</v>
      </c>
      <c r="DC31" s="14">
        <v>6</v>
      </c>
      <c r="DD31" s="14">
        <v>245</v>
      </c>
      <c r="DE31" s="14">
        <v>32</v>
      </c>
      <c r="DF31" s="16">
        <v>0.62451209992193601</v>
      </c>
      <c r="DG31" s="14">
        <v>38</v>
      </c>
      <c r="DH31" s="16">
        <v>0.74160811865729903</v>
      </c>
      <c r="DI31" s="14">
        <v>5162</v>
      </c>
      <c r="DJ31" s="67">
        <v>18</v>
      </c>
      <c r="DK31" s="45"/>
      <c r="DL31" s="30">
        <v>18</v>
      </c>
      <c r="DM31" s="31" t="s">
        <v>30</v>
      </c>
      <c r="DN31" s="29"/>
      <c r="DO31" s="6">
        <v>5162</v>
      </c>
      <c r="DP31" s="14">
        <v>62</v>
      </c>
      <c r="DQ31" s="14">
        <v>51</v>
      </c>
      <c r="DR31" s="14">
        <v>11</v>
      </c>
      <c r="DS31" s="16">
        <v>0.21309569934134057</v>
      </c>
      <c r="DT31" s="14">
        <v>54</v>
      </c>
      <c r="DU31" s="14">
        <v>235</v>
      </c>
      <c r="DV31" s="14">
        <v>7</v>
      </c>
      <c r="DW31" s="14">
        <v>296</v>
      </c>
      <c r="DX31" s="14">
        <v>72</v>
      </c>
      <c r="DY31" s="14">
        <v>188</v>
      </c>
      <c r="DZ31" s="14">
        <v>8</v>
      </c>
      <c r="EA31" s="14">
        <v>268</v>
      </c>
      <c r="EB31" s="14">
        <v>28</v>
      </c>
      <c r="EC31" s="16">
        <v>0.54242541650523046</v>
      </c>
      <c r="ED31" s="14">
        <v>39</v>
      </c>
      <c r="EE31" s="16">
        <v>0.75552111584657111</v>
      </c>
      <c r="EF31" s="14">
        <v>5201</v>
      </c>
      <c r="EG31" s="67">
        <v>18</v>
      </c>
      <c r="EH31" s="45"/>
      <c r="EI31" s="30">
        <v>18</v>
      </c>
      <c r="EJ31" s="31" t="s">
        <v>30</v>
      </c>
      <c r="EK31" s="29"/>
      <c r="EL31" s="6">
        <v>5201</v>
      </c>
      <c r="EM31" s="14">
        <v>72</v>
      </c>
      <c r="EN31" s="14">
        <v>62</v>
      </c>
      <c r="EO31" s="14">
        <v>10</v>
      </c>
      <c r="EP31" s="16">
        <v>0.19227071716977504</v>
      </c>
      <c r="EQ31" s="14">
        <v>66</v>
      </c>
      <c r="ER31" s="14">
        <v>214</v>
      </c>
      <c r="ES31" s="14">
        <v>24</v>
      </c>
      <c r="ET31" s="14">
        <v>304</v>
      </c>
      <c r="EU31" s="14">
        <v>73</v>
      </c>
      <c r="EV31" s="14">
        <v>154</v>
      </c>
      <c r="EW31" s="14">
        <v>9</v>
      </c>
      <c r="EX31" s="14">
        <v>236</v>
      </c>
      <c r="EY31" s="14">
        <v>68</v>
      </c>
      <c r="EZ31" s="16">
        <v>1.3074408767544703</v>
      </c>
      <c r="FA31" s="14">
        <v>78</v>
      </c>
      <c r="FB31" s="16">
        <v>1.4997115939242454</v>
      </c>
      <c r="FC31" s="14">
        <v>5279</v>
      </c>
      <c r="FD31" s="67">
        <v>18</v>
      </c>
      <c r="FE31" s="45"/>
      <c r="FF31" s="30">
        <v>18</v>
      </c>
      <c r="FG31" s="31" t="s">
        <v>30</v>
      </c>
      <c r="FH31" s="29"/>
      <c r="FI31" s="6">
        <v>5279</v>
      </c>
      <c r="FJ31" s="14">
        <v>86</v>
      </c>
      <c r="FK31" s="14">
        <v>62</v>
      </c>
      <c r="FL31" s="14">
        <v>24</v>
      </c>
      <c r="FM31" s="16">
        <v>0.45463155900738772</v>
      </c>
      <c r="FN31" s="14">
        <v>58</v>
      </c>
      <c r="FO31" s="14">
        <v>224</v>
      </c>
      <c r="FP31" s="14">
        <v>7</v>
      </c>
      <c r="FQ31" s="14">
        <v>289</v>
      </c>
      <c r="FR31" s="14">
        <v>51</v>
      </c>
      <c r="FS31" s="14">
        <v>185</v>
      </c>
      <c r="FT31" s="14">
        <v>15</v>
      </c>
      <c r="FU31" s="14">
        <v>251</v>
      </c>
      <c r="FV31" s="14">
        <v>38</v>
      </c>
      <c r="FW31" s="16">
        <v>0.71983330176169735</v>
      </c>
      <c r="FX31" s="14">
        <v>62</v>
      </c>
      <c r="FY31" s="16">
        <v>1.1744648607690851</v>
      </c>
      <c r="FZ31" s="14">
        <v>5341</v>
      </c>
      <c r="GA31" s="67">
        <v>18</v>
      </c>
      <c r="GB31" s="30">
        <v>18</v>
      </c>
      <c r="GC31" s="31" t="s">
        <v>30</v>
      </c>
      <c r="GD31" s="29"/>
      <c r="GE31" s="6">
        <v>5331</v>
      </c>
      <c r="GF31" s="14">
        <v>76</v>
      </c>
      <c r="GG31" s="14">
        <v>58</v>
      </c>
      <c r="GH31" s="14">
        <f t="shared" si="18"/>
        <v>18</v>
      </c>
      <c r="GI31" s="16">
        <f t="shared" si="19"/>
        <v>0.33764772087788408</v>
      </c>
      <c r="GJ31" s="14">
        <v>72</v>
      </c>
      <c r="GK31" s="14">
        <v>209</v>
      </c>
      <c r="GL31" s="14">
        <v>12</v>
      </c>
      <c r="GM31" s="14">
        <f t="shared" si="20"/>
        <v>293</v>
      </c>
      <c r="GN31" s="14">
        <v>69</v>
      </c>
      <c r="GO31" s="14">
        <v>161</v>
      </c>
      <c r="GP31" s="14">
        <v>21</v>
      </c>
      <c r="GQ31" s="14">
        <f t="shared" si="21"/>
        <v>251</v>
      </c>
      <c r="GR31" s="14">
        <f t="shared" si="22"/>
        <v>42</v>
      </c>
      <c r="GS31" s="16">
        <f t="shared" si="23"/>
        <v>0.78784468204839608</v>
      </c>
      <c r="GT31" s="14">
        <f t="shared" si="24"/>
        <v>60</v>
      </c>
      <c r="GU31" s="16">
        <f t="shared" si="25"/>
        <v>1.1254924029262803</v>
      </c>
      <c r="GV31" s="14">
        <f t="shared" si="26"/>
        <v>5391</v>
      </c>
      <c r="GW31" s="67">
        <v>18</v>
      </c>
      <c r="GX31" s="45"/>
      <c r="GY31" s="30">
        <v>18</v>
      </c>
      <c r="GZ31" s="31" t="s">
        <v>30</v>
      </c>
      <c r="HA31" s="29"/>
      <c r="HB31" s="6">
        <v>5391</v>
      </c>
      <c r="HC31" s="14">
        <v>90</v>
      </c>
      <c r="HD31" s="14">
        <v>59</v>
      </c>
      <c r="HE31" s="14">
        <f t="shared" si="27"/>
        <v>31</v>
      </c>
      <c r="HF31" s="16">
        <f t="shared" si="28"/>
        <v>0.57503246150992393</v>
      </c>
      <c r="HG31" s="14">
        <v>57</v>
      </c>
      <c r="HH31" s="14">
        <v>225</v>
      </c>
      <c r="HI31" s="14">
        <v>17</v>
      </c>
      <c r="HJ31" s="14">
        <f t="shared" si="29"/>
        <v>299</v>
      </c>
      <c r="HK31" s="14">
        <v>51</v>
      </c>
      <c r="HL31" s="14">
        <v>166</v>
      </c>
      <c r="HM31" s="14">
        <v>3</v>
      </c>
      <c r="HN31" s="14">
        <f t="shared" si="30"/>
        <v>220</v>
      </c>
      <c r="HO31" s="14">
        <f t="shared" si="31"/>
        <v>79</v>
      </c>
      <c r="HP31" s="16">
        <f t="shared" si="32"/>
        <v>1.4654053051381934</v>
      </c>
      <c r="HQ31" s="14">
        <f t="shared" si="33"/>
        <v>110</v>
      </c>
      <c r="HR31" s="16">
        <f t="shared" si="34"/>
        <v>2.0404377666481173</v>
      </c>
      <c r="HS31" s="14">
        <f t="shared" si="35"/>
        <v>5501</v>
      </c>
      <c r="HT31" s="67">
        <v>18</v>
      </c>
    </row>
    <row r="32" spans="1:228" ht="12.75" customHeight="1">
      <c r="A32" s="30"/>
      <c r="B32" s="7" t="s">
        <v>65</v>
      </c>
      <c r="C32" s="29"/>
      <c r="D32" s="6">
        <v>6745</v>
      </c>
      <c r="E32" s="14">
        <v>48</v>
      </c>
      <c r="F32" s="14">
        <v>68</v>
      </c>
      <c r="G32" s="14">
        <v>-20</v>
      </c>
      <c r="H32" s="16">
        <v>-0.29651593773165308</v>
      </c>
      <c r="I32" s="14">
        <v>123</v>
      </c>
      <c r="J32" s="14">
        <v>119</v>
      </c>
      <c r="K32" s="14">
        <v>12</v>
      </c>
      <c r="L32" s="14">
        <v>254</v>
      </c>
      <c r="M32" s="14">
        <v>146</v>
      </c>
      <c r="N32" s="14">
        <v>256</v>
      </c>
      <c r="O32" s="14">
        <v>0</v>
      </c>
      <c r="P32" s="14">
        <v>402</v>
      </c>
      <c r="Q32" s="14">
        <v>-148</v>
      </c>
      <c r="R32" s="16">
        <v>-2.1942179392142327</v>
      </c>
      <c r="S32" s="14">
        <v>-168</v>
      </c>
      <c r="T32" s="16">
        <v>-2.4907338769458858</v>
      </c>
      <c r="U32" s="14">
        <v>6577</v>
      </c>
      <c r="V32" s="67" t="s">
        <v>86</v>
      </c>
      <c r="W32" s="45"/>
      <c r="X32" s="30"/>
      <c r="Y32" s="7" t="s">
        <v>65</v>
      </c>
      <c r="Z32" s="29"/>
      <c r="AA32" s="6">
        <v>6577</v>
      </c>
      <c r="AB32" s="14">
        <v>40</v>
      </c>
      <c r="AC32" s="14">
        <v>86</v>
      </c>
      <c r="AD32" s="14">
        <v>-46</v>
      </c>
      <c r="AE32" s="16">
        <v>-0.69940702447924585</v>
      </c>
      <c r="AF32" s="14">
        <v>132</v>
      </c>
      <c r="AG32" s="14">
        <v>118</v>
      </c>
      <c r="AH32" s="14">
        <v>15</v>
      </c>
      <c r="AI32" s="14">
        <v>265</v>
      </c>
      <c r="AJ32" s="14">
        <v>154</v>
      </c>
      <c r="AK32" s="14">
        <v>234</v>
      </c>
      <c r="AL32" s="14">
        <v>3</v>
      </c>
      <c r="AM32" s="14">
        <v>391</v>
      </c>
      <c r="AN32" s="14">
        <v>-126</v>
      </c>
      <c r="AO32" s="16">
        <v>-1.9157670670518472</v>
      </c>
      <c r="AP32" s="14">
        <v>-172</v>
      </c>
      <c r="AQ32" s="16">
        <v>-2.615174091531093</v>
      </c>
      <c r="AR32" s="14">
        <v>6405</v>
      </c>
      <c r="AS32" s="67" t="s">
        <v>86</v>
      </c>
      <c r="AT32" s="45"/>
      <c r="AU32" s="30"/>
      <c r="AV32" s="7" t="s">
        <v>65</v>
      </c>
      <c r="AW32" s="29"/>
      <c r="AX32" s="54" t="s">
        <v>222</v>
      </c>
      <c r="AY32" s="36" t="s">
        <v>222</v>
      </c>
      <c r="AZ32" s="36" t="s">
        <v>222</v>
      </c>
      <c r="BA32" s="36" t="s">
        <v>222</v>
      </c>
      <c r="BB32" s="36" t="s">
        <v>222</v>
      </c>
      <c r="BC32" s="36" t="s">
        <v>222</v>
      </c>
      <c r="BD32" s="36" t="s">
        <v>222</v>
      </c>
      <c r="BE32" s="36" t="s">
        <v>222</v>
      </c>
      <c r="BF32" s="36" t="s">
        <v>222</v>
      </c>
      <c r="BG32" s="36" t="s">
        <v>222</v>
      </c>
      <c r="BH32" s="36" t="s">
        <v>222</v>
      </c>
      <c r="BI32" s="36" t="s">
        <v>222</v>
      </c>
      <c r="BJ32" s="36" t="s">
        <v>222</v>
      </c>
      <c r="BK32" s="36" t="s">
        <v>222</v>
      </c>
      <c r="BL32" s="36" t="s">
        <v>222</v>
      </c>
      <c r="BM32" s="36" t="s">
        <v>222</v>
      </c>
      <c r="BN32" s="36" t="s">
        <v>222</v>
      </c>
      <c r="BO32" s="36" t="s">
        <v>222</v>
      </c>
      <c r="BP32" s="67" t="s">
        <v>86</v>
      </c>
      <c r="BQ32" s="45"/>
      <c r="BR32" s="30">
        <v>15</v>
      </c>
      <c r="BS32" s="31" t="s">
        <v>27</v>
      </c>
      <c r="BT32" s="29"/>
      <c r="BU32" s="6">
        <v>9476</v>
      </c>
      <c r="BV32" s="14">
        <v>88</v>
      </c>
      <c r="BW32" s="14">
        <v>111</v>
      </c>
      <c r="BX32" s="14">
        <v>-23</v>
      </c>
      <c r="BY32" s="16">
        <v>-0.24271844660194172</v>
      </c>
      <c r="BZ32" s="14">
        <v>124</v>
      </c>
      <c r="CA32" s="14">
        <v>303</v>
      </c>
      <c r="CB32" s="14">
        <v>9</v>
      </c>
      <c r="CC32" s="14">
        <v>436</v>
      </c>
      <c r="CD32" s="14">
        <v>170</v>
      </c>
      <c r="CE32" s="14">
        <v>290</v>
      </c>
      <c r="CF32" s="14">
        <v>9</v>
      </c>
      <c r="CG32" s="14">
        <v>469</v>
      </c>
      <c r="CH32" s="14">
        <v>-33</v>
      </c>
      <c r="CI32" s="16">
        <v>-0.34824820599409034</v>
      </c>
      <c r="CJ32" s="14">
        <v>-56</v>
      </c>
      <c r="CK32" s="16">
        <v>-0.59096665259603209</v>
      </c>
      <c r="CL32" s="14">
        <v>9420</v>
      </c>
      <c r="CM32" s="5">
        <v>15</v>
      </c>
      <c r="CN32" s="45"/>
      <c r="CO32" s="30">
        <v>19</v>
      </c>
      <c r="CP32" s="31" t="s">
        <v>31</v>
      </c>
      <c r="CQ32" s="29"/>
      <c r="CR32" s="6">
        <v>10730</v>
      </c>
      <c r="CS32" s="14">
        <v>123</v>
      </c>
      <c r="CT32" s="14">
        <v>100</v>
      </c>
      <c r="CU32" s="14">
        <v>23</v>
      </c>
      <c r="CV32" s="16">
        <v>0.21435228331780054</v>
      </c>
      <c r="CW32" s="14">
        <v>211</v>
      </c>
      <c r="CX32" s="14">
        <v>411</v>
      </c>
      <c r="CY32" s="14">
        <v>13</v>
      </c>
      <c r="CZ32" s="14">
        <v>635</v>
      </c>
      <c r="DA32" s="14">
        <v>220</v>
      </c>
      <c r="DB32" s="14">
        <v>370</v>
      </c>
      <c r="DC32" s="14">
        <v>12</v>
      </c>
      <c r="DD32" s="14">
        <v>602</v>
      </c>
      <c r="DE32" s="14">
        <v>33</v>
      </c>
      <c r="DF32" s="16">
        <v>0.30754892823858343</v>
      </c>
      <c r="DG32" s="14">
        <v>56</v>
      </c>
      <c r="DH32" s="16">
        <v>0.52190121155638403</v>
      </c>
      <c r="DI32" s="14">
        <v>10786</v>
      </c>
      <c r="DJ32" s="67">
        <v>19</v>
      </c>
      <c r="DK32" s="45"/>
      <c r="DL32" s="30">
        <v>19</v>
      </c>
      <c r="DM32" s="31" t="s">
        <v>31</v>
      </c>
      <c r="DN32" s="29"/>
      <c r="DO32" s="6">
        <v>10786</v>
      </c>
      <c r="DP32" s="14">
        <v>126</v>
      </c>
      <c r="DQ32" s="14">
        <v>98</v>
      </c>
      <c r="DR32" s="14">
        <v>28</v>
      </c>
      <c r="DS32" s="16">
        <v>0.25959577229742259</v>
      </c>
      <c r="DT32" s="14">
        <v>174</v>
      </c>
      <c r="DU32" s="14">
        <v>418</v>
      </c>
      <c r="DV32" s="14">
        <v>10</v>
      </c>
      <c r="DW32" s="14">
        <v>602</v>
      </c>
      <c r="DX32" s="14">
        <v>159</v>
      </c>
      <c r="DY32" s="14">
        <v>400</v>
      </c>
      <c r="DZ32" s="14">
        <v>8</v>
      </c>
      <c r="EA32" s="14">
        <v>567</v>
      </c>
      <c r="EB32" s="14">
        <v>35</v>
      </c>
      <c r="EC32" s="16">
        <v>0.32449471537177821</v>
      </c>
      <c r="ED32" s="14">
        <v>63</v>
      </c>
      <c r="EE32" s="16">
        <v>0.5840904876692008</v>
      </c>
      <c r="EF32" s="14">
        <v>10849</v>
      </c>
      <c r="EG32" s="67">
        <v>19</v>
      </c>
      <c r="EH32" s="45"/>
      <c r="EI32" s="30">
        <v>19</v>
      </c>
      <c r="EJ32" s="31" t="s">
        <v>31</v>
      </c>
      <c r="EK32" s="29"/>
      <c r="EL32" s="6">
        <v>10849</v>
      </c>
      <c r="EM32" s="14">
        <v>135</v>
      </c>
      <c r="EN32" s="14">
        <v>106</v>
      </c>
      <c r="EO32" s="14">
        <v>29</v>
      </c>
      <c r="EP32" s="16">
        <v>0.26730574246474331</v>
      </c>
      <c r="EQ32" s="14">
        <v>155</v>
      </c>
      <c r="ER32" s="14">
        <v>343</v>
      </c>
      <c r="ES32" s="14">
        <v>10</v>
      </c>
      <c r="ET32" s="14">
        <v>508</v>
      </c>
      <c r="EU32" s="14">
        <v>159</v>
      </c>
      <c r="EV32" s="14">
        <v>347</v>
      </c>
      <c r="EW32" s="14">
        <v>10</v>
      </c>
      <c r="EX32" s="14">
        <v>516</v>
      </c>
      <c r="EY32" s="14">
        <v>-8</v>
      </c>
      <c r="EZ32" s="16">
        <v>-7.3739515162687799E-2</v>
      </c>
      <c r="FA32" s="14">
        <v>21</v>
      </c>
      <c r="FB32" s="16">
        <v>0.19356622730205547</v>
      </c>
      <c r="FC32" s="14">
        <v>10870</v>
      </c>
      <c r="FD32" s="67">
        <v>19</v>
      </c>
      <c r="FE32" s="45"/>
      <c r="FF32" s="30">
        <v>19</v>
      </c>
      <c r="FG32" s="31" t="s">
        <v>31</v>
      </c>
      <c r="FH32" s="29"/>
      <c r="FI32" s="6">
        <v>10870</v>
      </c>
      <c r="FJ32" s="14">
        <v>153</v>
      </c>
      <c r="FK32" s="14">
        <v>103</v>
      </c>
      <c r="FL32" s="14">
        <v>50</v>
      </c>
      <c r="FM32" s="16">
        <v>0.45998160073597055</v>
      </c>
      <c r="FN32" s="14">
        <v>192</v>
      </c>
      <c r="FO32" s="14">
        <v>395</v>
      </c>
      <c r="FP32" s="14">
        <v>7</v>
      </c>
      <c r="FQ32" s="14">
        <v>594</v>
      </c>
      <c r="FR32" s="14">
        <v>156</v>
      </c>
      <c r="FS32" s="14">
        <v>322</v>
      </c>
      <c r="FT32" s="14">
        <v>3</v>
      </c>
      <c r="FU32" s="14">
        <v>481</v>
      </c>
      <c r="FV32" s="14">
        <v>113</v>
      </c>
      <c r="FW32" s="16">
        <v>1.0395584176632935</v>
      </c>
      <c r="FX32" s="14">
        <v>163</v>
      </c>
      <c r="FY32" s="16">
        <v>1.499540018399264</v>
      </c>
      <c r="FZ32" s="14">
        <v>11033</v>
      </c>
      <c r="GA32" s="67">
        <v>19</v>
      </c>
      <c r="GB32" s="30">
        <v>19</v>
      </c>
      <c r="GC32" s="31" t="s">
        <v>31</v>
      </c>
      <c r="GD32" s="29"/>
      <c r="GE32" s="6">
        <v>11066</v>
      </c>
      <c r="GF32" s="14">
        <v>147</v>
      </c>
      <c r="GG32" s="14">
        <v>127</v>
      </c>
      <c r="GH32" s="14">
        <f t="shared" si="18"/>
        <v>20</v>
      </c>
      <c r="GI32" s="16">
        <f t="shared" si="19"/>
        <v>0.18073377914332189</v>
      </c>
      <c r="GJ32" s="14">
        <v>166</v>
      </c>
      <c r="GK32" s="14">
        <v>328</v>
      </c>
      <c r="GL32" s="14">
        <v>9</v>
      </c>
      <c r="GM32" s="14">
        <f t="shared" si="20"/>
        <v>503</v>
      </c>
      <c r="GN32" s="14">
        <v>171</v>
      </c>
      <c r="GO32" s="14">
        <v>360</v>
      </c>
      <c r="GP32" s="14">
        <v>21</v>
      </c>
      <c r="GQ32" s="14">
        <f t="shared" si="21"/>
        <v>552</v>
      </c>
      <c r="GR32" s="14">
        <f t="shared" si="22"/>
        <v>-49</v>
      </c>
      <c r="GS32" s="16">
        <f t="shared" si="23"/>
        <v>-0.44279775890113859</v>
      </c>
      <c r="GT32" s="14">
        <f t="shared" si="24"/>
        <v>-29</v>
      </c>
      <c r="GU32" s="16">
        <f t="shared" si="25"/>
        <v>-0.2620639797578167</v>
      </c>
      <c r="GV32" s="14">
        <f t="shared" si="26"/>
        <v>11037</v>
      </c>
      <c r="GW32" s="67">
        <v>19</v>
      </c>
      <c r="GX32" s="45"/>
      <c r="GY32" s="30">
        <v>19</v>
      </c>
      <c r="GZ32" s="31" t="s">
        <v>31</v>
      </c>
      <c r="HA32" s="29"/>
      <c r="HB32" s="6">
        <v>11037</v>
      </c>
      <c r="HC32" s="14">
        <v>153</v>
      </c>
      <c r="HD32" s="14">
        <v>98</v>
      </c>
      <c r="HE32" s="14">
        <f t="shared" si="27"/>
        <v>55</v>
      </c>
      <c r="HF32" s="16">
        <f t="shared" si="28"/>
        <v>0.4983238198785902</v>
      </c>
      <c r="HG32" s="14">
        <v>139</v>
      </c>
      <c r="HH32" s="14">
        <v>377</v>
      </c>
      <c r="HI32" s="14">
        <v>12</v>
      </c>
      <c r="HJ32" s="14">
        <f t="shared" si="29"/>
        <v>528</v>
      </c>
      <c r="HK32" s="14">
        <v>195</v>
      </c>
      <c r="HL32" s="14">
        <v>359</v>
      </c>
      <c r="HM32" s="14">
        <v>14</v>
      </c>
      <c r="HN32" s="14">
        <f t="shared" si="30"/>
        <v>568</v>
      </c>
      <c r="HO32" s="14">
        <f t="shared" si="31"/>
        <v>-40</v>
      </c>
      <c r="HP32" s="16">
        <f t="shared" si="32"/>
        <v>-0.36241732354806561</v>
      </c>
      <c r="HQ32" s="14">
        <f t="shared" si="33"/>
        <v>15</v>
      </c>
      <c r="HR32" s="16">
        <f t="shared" si="34"/>
        <v>0.1359064963305246</v>
      </c>
      <c r="HS32" s="14">
        <f t="shared" si="35"/>
        <v>11052</v>
      </c>
      <c r="HT32" s="67">
        <v>19</v>
      </c>
    </row>
    <row r="33" spans="1:228" ht="12.75" customHeight="1">
      <c r="A33" s="30">
        <v>11</v>
      </c>
      <c r="B33" s="31" t="s">
        <v>66</v>
      </c>
      <c r="C33" s="29"/>
      <c r="D33" s="6">
        <v>39566</v>
      </c>
      <c r="E33" s="14">
        <v>361</v>
      </c>
      <c r="F33" s="14">
        <v>296</v>
      </c>
      <c r="G33" s="14">
        <v>65</v>
      </c>
      <c r="H33" s="16">
        <v>0.16428246474245564</v>
      </c>
      <c r="I33" s="14">
        <v>502</v>
      </c>
      <c r="J33" s="14">
        <v>1585</v>
      </c>
      <c r="K33" s="14">
        <v>26</v>
      </c>
      <c r="L33" s="14">
        <v>2113</v>
      </c>
      <c r="M33" s="14">
        <v>536</v>
      </c>
      <c r="N33" s="14">
        <v>1623</v>
      </c>
      <c r="O33" s="14">
        <v>23</v>
      </c>
      <c r="P33" s="14">
        <v>2182</v>
      </c>
      <c r="Q33" s="14">
        <v>-69</v>
      </c>
      <c r="R33" s="16">
        <v>-0.17439215488045293</v>
      </c>
      <c r="S33" s="14">
        <v>-4</v>
      </c>
      <c r="T33" s="16">
        <v>-1.0109690137997271E-2</v>
      </c>
      <c r="U33" s="14">
        <v>39562</v>
      </c>
      <c r="V33" s="67">
        <v>11</v>
      </c>
      <c r="W33" s="45"/>
      <c r="X33" s="30">
        <v>11</v>
      </c>
      <c r="Y33" s="31" t="s">
        <v>66</v>
      </c>
      <c r="Z33" s="29"/>
      <c r="AA33" s="6">
        <v>39562</v>
      </c>
      <c r="AB33" s="14">
        <v>346</v>
      </c>
      <c r="AC33" s="14">
        <v>281</v>
      </c>
      <c r="AD33" s="14">
        <v>65</v>
      </c>
      <c r="AE33" s="16">
        <v>0.16429907486982456</v>
      </c>
      <c r="AF33" s="14">
        <v>480</v>
      </c>
      <c r="AG33" s="14">
        <v>1470</v>
      </c>
      <c r="AH33" s="14">
        <v>36</v>
      </c>
      <c r="AI33" s="14">
        <v>1986</v>
      </c>
      <c r="AJ33" s="14">
        <v>482</v>
      </c>
      <c r="AK33" s="14">
        <v>1457</v>
      </c>
      <c r="AL33" s="14">
        <v>30</v>
      </c>
      <c r="AM33" s="14">
        <v>1969</v>
      </c>
      <c r="AN33" s="14">
        <v>17</v>
      </c>
      <c r="AO33" s="16">
        <v>4.2970527273646426E-2</v>
      </c>
      <c r="AP33" s="14">
        <v>82</v>
      </c>
      <c r="AQ33" s="16">
        <v>0.20726960214347101</v>
      </c>
      <c r="AR33" s="14">
        <v>39644</v>
      </c>
      <c r="AS33" s="67">
        <v>11</v>
      </c>
      <c r="AT33" s="45"/>
      <c r="AU33" s="30">
        <v>11</v>
      </c>
      <c r="AV33" s="31" t="s">
        <v>66</v>
      </c>
      <c r="AW33" s="29"/>
      <c r="AX33" s="6">
        <v>39644</v>
      </c>
      <c r="AY33" s="14">
        <v>332</v>
      </c>
      <c r="AZ33" s="14">
        <v>288</v>
      </c>
      <c r="BA33" s="14">
        <v>44</v>
      </c>
      <c r="BB33" s="16">
        <v>0.11098779134295228</v>
      </c>
      <c r="BC33" s="14">
        <v>507</v>
      </c>
      <c r="BD33" s="14">
        <v>1343</v>
      </c>
      <c r="BE33" s="14">
        <v>20</v>
      </c>
      <c r="BF33" s="14">
        <v>1870</v>
      </c>
      <c r="BG33" s="14">
        <v>545</v>
      </c>
      <c r="BH33" s="14">
        <v>1481</v>
      </c>
      <c r="BI33" s="14">
        <v>19</v>
      </c>
      <c r="BJ33" s="14">
        <v>2045</v>
      </c>
      <c r="BK33" s="14">
        <v>-175</v>
      </c>
      <c r="BL33" s="16">
        <v>-0.44142871556856017</v>
      </c>
      <c r="BM33" s="14">
        <v>-131</v>
      </c>
      <c r="BN33" s="16">
        <v>-0.33044092422560795</v>
      </c>
      <c r="BO33" s="14">
        <v>39513</v>
      </c>
      <c r="BP33" s="67">
        <v>11</v>
      </c>
      <c r="BQ33" s="45"/>
      <c r="BR33" s="30">
        <v>16</v>
      </c>
      <c r="BS33" s="31" t="s">
        <v>28</v>
      </c>
      <c r="BT33" s="29"/>
      <c r="BU33" s="6">
        <v>14383</v>
      </c>
      <c r="BV33" s="14">
        <v>108</v>
      </c>
      <c r="BW33" s="14">
        <v>164</v>
      </c>
      <c r="BX33" s="14">
        <v>-56</v>
      </c>
      <c r="BY33" s="16">
        <v>-0.38934853646666201</v>
      </c>
      <c r="BZ33" s="14">
        <v>258</v>
      </c>
      <c r="CA33" s="14">
        <v>442</v>
      </c>
      <c r="CB33" s="14">
        <v>17</v>
      </c>
      <c r="CC33" s="14">
        <v>717</v>
      </c>
      <c r="CD33" s="14">
        <v>244</v>
      </c>
      <c r="CE33" s="14">
        <v>512</v>
      </c>
      <c r="CF33" s="14">
        <v>10</v>
      </c>
      <c r="CG33" s="14">
        <v>766</v>
      </c>
      <c r="CH33" s="14">
        <v>-49</v>
      </c>
      <c r="CI33" s="16">
        <v>-0.34067996940832929</v>
      </c>
      <c r="CJ33" s="14">
        <v>-105</v>
      </c>
      <c r="CK33" s="16">
        <v>-0.73002850587499135</v>
      </c>
      <c r="CL33" s="14">
        <v>14278</v>
      </c>
      <c r="CM33" s="5">
        <v>16</v>
      </c>
      <c r="CN33" s="45"/>
      <c r="CO33" s="30">
        <v>20</v>
      </c>
      <c r="CP33" s="31" t="s">
        <v>32</v>
      </c>
      <c r="CQ33" s="29"/>
      <c r="CR33" s="6">
        <v>5078</v>
      </c>
      <c r="CS33" s="14">
        <v>28</v>
      </c>
      <c r="CT33" s="14">
        <v>46</v>
      </c>
      <c r="CU33" s="14">
        <v>-18</v>
      </c>
      <c r="CV33" s="16">
        <v>-0.35447026388341868</v>
      </c>
      <c r="CW33" s="14">
        <v>68</v>
      </c>
      <c r="CX33" s="14">
        <v>103</v>
      </c>
      <c r="CY33" s="14">
        <v>17</v>
      </c>
      <c r="CZ33" s="14">
        <v>188</v>
      </c>
      <c r="DA33" s="14">
        <v>108</v>
      </c>
      <c r="DB33" s="14">
        <v>193</v>
      </c>
      <c r="DC33" s="14">
        <v>2</v>
      </c>
      <c r="DD33" s="14">
        <v>303</v>
      </c>
      <c r="DE33" s="14">
        <v>-115</v>
      </c>
      <c r="DF33" s="16">
        <v>-2.2646711303662856</v>
      </c>
      <c r="DG33" s="14">
        <v>-133</v>
      </c>
      <c r="DH33" s="16">
        <v>-2.6191413942497044</v>
      </c>
      <c r="DI33" s="14">
        <v>4945</v>
      </c>
      <c r="DJ33" s="67">
        <v>20</v>
      </c>
      <c r="DK33" s="45"/>
      <c r="DL33" s="30">
        <v>20</v>
      </c>
      <c r="DM33" s="31" t="s">
        <v>32</v>
      </c>
      <c r="DN33" s="29"/>
      <c r="DO33" s="6">
        <v>4945</v>
      </c>
      <c r="DP33" s="14">
        <v>34</v>
      </c>
      <c r="DQ33" s="14">
        <v>47</v>
      </c>
      <c r="DR33" s="14">
        <v>-13</v>
      </c>
      <c r="DS33" s="16">
        <v>-0.26289180990899896</v>
      </c>
      <c r="DT33" s="14">
        <v>62</v>
      </c>
      <c r="DU33" s="14">
        <v>126</v>
      </c>
      <c r="DV33" s="14">
        <v>2</v>
      </c>
      <c r="DW33" s="14">
        <v>190</v>
      </c>
      <c r="DX33" s="14">
        <v>77</v>
      </c>
      <c r="DY33" s="14">
        <v>151</v>
      </c>
      <c r="DZ33" s="14">
        <v>2</v>
      </c>
      <c r="EA33" s="14">
        <v>230</v>
      </c>
      <c r="EB33" s="14">
        <v>-40</v>
      </c>
      <c r="EC33" s="16">
        <v>-0.80889787664307389</v>
      </c>
      <c r="ED33" s="14">
        <v>-53</v>
      </c>
      <c r="EE33" s="16">
        <v>-1.0717896865520726</v>
      </c>
      <c r="EF33" s="14">
        <v>4892</v>
      </c>
      <c r="EG33" s="67">
        <v>20</v>
      </c>
      <c r="EH33" s="45"/>
      <c r="EI33" s="30">
        <v>20</v>
      </c>
      <c r="EJ33" s="31" t="s">
        <v>32</v>
      </c>
      <c r="EK33" s="29"/>
      <c r="EL33" s="6">
        <v>4892</v>
      </c>
      <c r="EM33" s="14">
        <v>27</v>
      </c>
      <c r="EN33" s="14">
        <v>49</v>
      </c>
      <c r="EO33" s="14">
        <v>-22</v>
      </c>
      <c r="EP33" s="16">
        <v>-0.44971381847914965</v>
      </c>
      <c r="EQ33" s="14">
        <v>67</v>
      </c>
      <c r="ER33" s="14">
        <v>115</v>
      </c>
      <c r="ES33" s="14">
        <v>2</v>
      </c>
      <c r="ET33" s="14">
        <v>184</v>
      </c>
      <c r="EU33" s="14">
        <v>83</v>
      </c>
      <c r="EV33" s="14">
        <v>133</v>
      </c>
      <c r="EW33" s="14">
        <v>5</v>
      </c>
      <c r="EX33" s="14">
        <v>221</v>
      </c>
      <c r="EY33" s="14">
        <v>-37</v>
      </c>
      <c r="EZ33" s="16">
        <v>-0.75633687653311521</v>
      </c>
      <c r="FA33" s="14">
        <v>-59</v>
      </c>
      <c r="FB33" s="16">
        <v>-1.2060506950122649</v>
      </c>
      <c r="FC33" s="14">
        <v>4833</v>
      </c>
      <c r="FD33" s="67">
        <v>20</v>
      </c>
      <c r="FE33" s="45"/>
      <c r="FF33" s="30">
        <v>20</v>
      </c>
      <c r="FG33" s="31" t="s">
        <v>32</v>
      </c>
      <c r="FH33" s="29"/>
      <c r="FI33" s="6">
        <v>4833</v>
      </c>
      <c r="FJ33" s="14">
        <v>46</v>
      </c>
      <c r="FK33" s="14">
        <v>50</v>
      </c>
      <c r="FL33" s="14">
        <v>-4</v>
      </c>
      <c r="FM33" s="16">
        <v>-8.2764328574384441E-2</v>
      </c>
      <c r="FN33" s="14">
        <v>91</v>
      </c>
      <c r="FO33" s="14">
        <v>136</v>
      </c>
      <c r="FP33" s="14">
        <v>1</v>
      </c>
      <c r="FQ33" s="14">
        <v>228</v>
      </c>
      <c r="FR33" s="14">
        <v>63</v>
      </c>
      <c r="FS33" s="14">
        <v>163</v>
      </c>
      <c r="FT33" s="14">
        <v>0</v>
      </c>
      <c r="FU33" s="14">
        <v>226</v>
      </c>
      <c r="FV33" s="14">
        <v>2</v>
      </c>
      <c r="FW33" s="16">
        <v>4.138216428719222E-2</v>
      </c>
      <c r="FX33" s="14">
        <v>-2</v>
      </c>
      <c r="FY33" s="16">
        <v>-4.138216428719222E-2</v>
      </c>
      <c r="FZ33" s="14">
        <v>4831</v>
      </c>
      <c r="GA33" s="67">
        <v>20</v>
      </c>
      <c r="GB33" s="30">
        <v>20</v>
      </c>
      <c r="GC33" s="31" t="s">
        <v>32</v>
      </c>
      <c r="GD33" s="29"/>
      <c r="GE33" s="6">
        <v>4737</v>
      </c>
      <c r="GF33" s="14">
        <v>32</v>
      </c>
      <c r="GG33" s="14">
        <v>53</v>
      </c>
      <c r="GH33" s="14">
        <f t="shared" si="18"/>
        <v>-21</v>
      </c>
      <c r="GI33" s="16">
        <f t="shared" si="19"/>
        <v>-0.44331855604813175</v>
      </c>
      <c r="GJ33" s="14">
        <v>65</v>
      </c>
      <c r="GK33" s="14">
        <v>99</v>
      </c>
      <c r="GL33" s="14">
        <v>3</v>
      </c>
      <c r="GM33" s="14">
        <f t="shared" si="20"/>
        <v>167</v>
      </c>
      <c r="GN33" s="14">
        <v>65</v>
      </c>
      <c r="GO33" s="14">
        <v>172</v>
      </c>
      <c r="GP33" s="14">
        <v>3</v>
      </c>
      <c r="GQ33" s="14">
        <f t="shared" si="21"/>
        <v>240</v>
      </c>
      <c r="GR33" s="14">
        <f t="shared" si="22"/>
        <v>-73</v>
      </c>
      <c r="GS33" s="16">
        <f t="shared" si="23"/>
        <v>-1.5410597424530292</v>
      </c>
      <c r="GT33" s="14">
        <f t="shared" si="24"/>
        <v>-94</v>
      </c>
      <c r="GU33" s="16">
        <f t="shared" si="25"/>
        <v>-1.9843782985011611</v>
      </c>
      <c r="GV33" s="14">
        <f t="shared" si="26"/>
        <v>4643</v>
      </c>
      <c r="GW33" s="67">
        <v>20</v>
      </c>
      <c r="GX33" s="45"/>
      <c r="GY33" s="30">
        <v>20</v>
      </c>
      <c r="GZ33" s="31" t="s">
        <v>32</v>
      </c>
      <c r="HA33" s="29"/>
      <c r="HB33" s="6">
        <v>4643</v>
      </c>
      <c r="HC33" s="14">
        <v>32</v>
      </c>
      <c r="HD33" s="14">
        <v>50</v>
      </c>
      <c r="HE33" s="14">
        <f t="shared" si="27"/>
        <v>-18</v>
      </c>
      <c r="HF33" s="16">
        <f t="shared" si="28"/>
        <v>-0.38768037906525954</v>
      </c>
      <c r="HG33" s="14">
        <v>73</v>
      </c>
      <c r="HH33" s="14">
        <v>127</v>
      </c>
      <c r="HI33" s="14">
        <v>5</v>
      </c>
      <c r="HJ33" s="14">
        <f t="shared" si="29"/>
        <v>205</v>
      </c>
      <c r="HK33" s="14">
        <v>67</v>
      </c>
      <c r="HL33" s="14">
        <v>143</v>
      </c>
      <c r="HM33" s="14">
        <v>1</v>
      </c>
      <c r="HN33" s="14">
        <f t="shared" si="30"/>
        <v>211</v>
      </c>
      <c r="HO33" s="14">
        <f t="shared" si="31"/>
        <v>-6</v>
      </c>
      <c r="HP33" s="16">
        <f t="shared" si="32"/>
        <v>-0.12922679302175319</v>
      </c>
      <c r="HQ33" s="14">
        <f t="shared" si="33"/>
        <v>-24</v>
      </c>
      <c r="HR33" s="16">
        <f t="shared" si="34"/>
        <v>-0.51690717208701276</v>
      </c>
      <c r="HS33" s="14">
        <f t="shared" si="35"/>
        <v>4619</v>
      </c>
      <c r="HT33" s="67">
        <v>20</v>
      </c>
    </row>
    <row r="34" spans="1:228" ht="12.75" customHeight="1">
      <c r="A34" s="30"/>
      <c r="B34" s="7" t="s">
        <v>67</v>
      </c>
      <c r="C34" s="29"/>
      <c r="D34" s="6">
        <v>10394</v>
      </c>
      <c r="E34" s="14">
        <v>98</v>
      </c>
      <c r="F34" s="14">
        <v>98</v>
      </c>
      <c r="G34" s="14">
        <v>0</v>
      </c>
      <c r="H34" s="16">
        <v>0</v>
      </c>
      <c r="I34" s="14">
        <v>139</v>
      </c>
      <c r="J34" s="14">
        <v>496</v>
      </c>
      <c r="K34" s="14">
        <v>2</v>
      </c>
      <c r="L34" s="14">
        <v>637</v>
      </c>
      <c r="M34" s="14">
        <v>137</v>
      </c>
      <c r="N34" s="14">
        <v>397</v>
      </c>
      <c r="O34" s="14">
        <v>11</v>
      </c>
      <c r="P34" s="14">
        <v>545</v>
      </c>
      <c r="Q34" s="14">
        <v>92</v>
      </c>
      <c r="R34" s="16">
        <v>0.88512603425052916</v>
      </c>
      <c r="S34" s="14">
        <v>92</v>
      </c>
      <c r="T34" s="16">
        <v>0.88512603425052916</v>
      </c>
      <c r="U34" s="14">
        <v>10486</v>
      </c>
      <c r="V34" s="67" t="s">
        <v>87</v>
      </c>
      <c r="W34" s="45"/>
      <c r="X34" s="30"/>
      <c r="Y34" s="7" t="s">
        <v>67</v>
      </c>
      <c r="Z34" s="29"/>
      <c r="AA34" s="6">
        <v>10486</v>
      </c>
      <c r="AB34" s="14">
        <v>123</v>
      </c>
      <c r="AC34" s="14">
        <v>81</v>
      </c>
      <c r="AD34" s="14">
        <v>42</v>
      </c>
      <c r="AE34" s="16">
        <v>0.40053404539385851</v>
      </c>
      <c r="AF34" s="14">
        <v>111</v>
      </c>
      <c r="AG34" s="14">
        <v>354</v>
      </c>
      <c r="AH34" s="14">
        <v>4</v>
      </c>
      <c r="AI34" s="14">
        <v>469</v>
      </c>
      <c r="AJ34" s="14">
        <v>115</v>
      </c>
      <c r="AK34" s="14">
        <v>357</v>
      </c>
      <c r="AL34" s="14">
        <v>6</v>
      </c>
      <c r="AM34" s="14">
        <v>478</v>
      </c>
      <c r="AN34" s="14">
        <v>-9</v>
      </c>
      <c r="AO34" s="16">
        <v>-8.5828724012969676E-2</v>
      </c>
      <c r="AP34" s="14">
        <v>33</v>
      </c>
      <c r="AQ34" s="16">
        <v>0.3147053213808888</v>
      </c>
      <c r="AR34" s="14">
        <v>10519</v>
      </c>
      <c r="AS34" s="67" t="s">
        <v>87</v>
      </c>
      <c r="AT34" s="45"/>
      <c r="AU34" s="30"/>
      <c r="AV34" s="7" t="s">
        <v>67</v>
      </c>
      <c r="AW34" s="29"/>
      <c r="AX34" s="6">
        <v>10519</v>
      </c>
      <c r="AY34" s="14">
        <v>111</v>
      </c>
      <c r="AZ34" s="14">
        <v>87</v>
      </c>
      <c r="BA34" s="14">
        <v>24</v>
      </c>
      <c r="BB34" s="16">
        <v>0.22815857020629338</v>
      </c>
      <c r="BC34" s="14">
        <v>127</v>
      </c>
      <c r="BD34" s="14">
        <v>377</v>
      </c>
      <c r="BE34" s="14">
        <v>2</v>
      </c>
      <c r="BF34" s="14">
        <v>506</v>
      </c>
      <c r="BG34" s="14">
        <v>135</v>
      </c>
      <c r="BH34" s="14">
        <v>384</v>
      </c>
      <c r="BI34" s="14">
        <v>4</v>
      </c>
      <c r="BJ34" s="14">
        <v>523</v>
      </c>
      <c r="BK34" s="14">
        <v>-17</v>
      </c>
      <c r="BL34" s="16">
        <v>-0.16161232056279112</v>
      </c>
      <c r="BM34" s="14">
        <v>7</v>
      </c>
      <c r="BN34" s="16">
        <v>6.6546249643502239E-2</v>
      </c>
      <c r="BO34" s="14">
        <v>10526</v>
      </c>
      <c r="BP34" s="67" t="s">
        <v>87</v>
      </c>
      <c r="BQ34" s="45"/>
      <c r="BR34" s="30">
        <v>17</v>
      </c>
      <c r="BS34" s="31" t="s">
        <v>29</v>
      </c>
      <c r="BT34" s="29"/>
      <c r="BU34" s="6">
        <v>9635</v>
      </c>
      <c r="BV34" s="14">
        <v>89</v>
      </c>
      <c r="BW34" s="14">
        <v>93</v>
      </c>
      <c r="BX34" s="14">
        <v>-4</v>
      </c>
      <c r="BY34" s="16">
        <v>-4.1515308770108977E-2</v>
      </c>
      <c r="BZ34" s="14">
        <v>358</v>
      </c>
      <c r="CA34" s="14">
        <v>432</v>
      </c>
      <c r="CB34" s="14">
        <v>27</v>
      </c>
      <c r="CC34" s="14">
        <v>817</v>
      </c>
      <c r="CD34" s="14">
        <v>255</v>
      </c>
      <c r="CE34" s="14">
        <v>505</v>
      </c>
      <c r="CF34" s="14">
        <v>21</v>
      </c>
      <c r="CG34" s="14">
        <v>781</v>
      </c>
      <c r="CH34" s="14">
        <v>36</v>
      </c>
      <c r="CI34" s="16">
        <v>0.37363777893098082</v>
      </c>
      <c r="CJ34" s="14">
        <v>32</v>
      </c>
      <c r="CK34" s="16">
        <v>0.33212247016087182</v>
      </c>
      <c r="CL34" s="14">
        <v>9667</v>
      </c>
      <c r="CM34" s="5">
        <v>17</v>
      </c>
      <c r="CN34" s="45"/>
      <c r="CO34" s="30">
        <v>21</v>
      </c>
      <c r="CP34" s="31" t="s">
        <v>33</v>
      </c>
      <c r="CQ34" s="29"/>
      <c r="CR34" s="6">
        <v>37360</v>
      </c>
      <c r="CS34" s="14">
        <v>459</v>
      </c>
      <c r="CT34" s="14">
        <v>244</v>
      </c>
      <c r="CU34" s="14">
        <v>215</v>
      </c>
      <c r="CV34" s="16">
        <v>0.57548179871520344</v>
      </c>
      <c r="CW34" s="14">
        <v>507</v>
      </c>
      <c r="CX34" s="14">
        <v>998</v>
      </c>
      <c r="CY34" s="14">
        <v>112</v>
      </c>
      <c r="CZ34" s="14">
        <v>1617</v>
      </c>
      <c r="DA34" s="14">
        <v>538</v>
      </c>
      <c r="DB34" s="14">
        <v>982</v>
      </c>
      <c r="DC34" s="14">
        <v>97</v>
      </c>
      <c r="DD34" s="14">
        <v>1617</v>
      </c>
      <c r="DE34" s="14">
        <v>0</v>
      </c>
      <c r="DF34" s="16">
        <v>0</v>
      </c>
      <c r="DG34" s="14">
        <v>215</v>
      </c>
      <c r="DH34" s="16">
        <v>0.57548179871520344</v>
      </c>
      <c r="DI34" s="14">
        <v>37575</v>
      </c>
      <c r="DJ34" s="67">
        <v>21</v>
      </c>
      <c r="DK34" s="45"/>
      <c r="DL34" s="30">
        <v>21</v>
      </c>
      <c r="DM34" s="31" t="s">
        <v>33</v>
      </c>
      <c r="DN34" s="29"/>
      <c r="DO34" s="6">
        <v>37575</v>
      </c>
      <c r="DP34" s="14">
        <v>435</v>
      </c>
      <c r="DQ34" s="14">
        <v>222</v>
      </c>
      <c r="DR34" s="14">
        <v>213</v>
      </c>
      <c r="DS34" s="16">
        <v>0.56686626746506985</v>
      </c>
      <c r="DT34" s="14">
        <v>502</v>
      </c>
      <c r="DU34" s="14">
        <v>963</v>
      </c>
      <c r="DV34" s="14">
        <v>74</v>
      </c>
      <c r="DW34" s="14">
        <v>1539</v>
      </c>
      <c r="DX34" s="14">
        <v>552</v>
      </c>
      <c r="DY34" s="14">
        <v>971</v>
      </c>
      <c r="DZ34" s="14">
        <v>90</v>
      </c>
      <c r="EA34" s="14">
        <v>1613</v>
      </c>
      <c r="EB34" s="14">
        <v>-74</v>
      </c>
      <c r="EC34" s="16">
        <v>-0.19693945442448438</v>
      </c>
      <c r="ED34" s="14">
        <v>139</v>
      </c>
      <c r="EE34" s="16">
        <v>0.3699268130405855</v>
      </c>
      <c r="EF34" s="14">
        <v>37714</v>
      </c>
      <c r="EG34" s="67">
        <v>21</v>
      </c>
      <c r="EH34" s="45"/>
      <c r="EI34" s="30">
        <v>21</v>
      </c>
      <c r="EJ34" s="31" t="s">
        <v>33</v>
      </c>
      <c r="EK34" s="29"/>
      <c r="EL34" s="6">
        <v>37714</v>
      </c>
      <c r="EM34" s="14">
        <v>428</v>
      </c>
      <c r="EN34" s="14">
        <v>236</v>
      </c>
      <c r="EO34" s="14">
        <v>192</v>
      </c>
      <c r="EP34" s="16">
        <v>0.50909476586943836</v>
      </c>
      <c r="EQ34" s="14">
        <v>537</v>
      </c>
      <c r="ER34" s="14">
        <v>1050</v>
      </c>
      <c r="ES34" s="14">
        <v>87</v>
      </c>
      <c r="ET34" s="14">
        <v>1674</v>
      </c>
      <c r="EU34" s="14">
        <v>544</v>
      </c>
      <c r="EV34" s="14">
        <v>861</v>
      </c>
      <c r="EW34" s="14">
        <v>98</v>
      </c>
      <c r="EX34" s="14">
        <v>1503</v>
      </c>
      <c r="EY34" s="14">
        <v>171</v>
      </c>
      <c r="EZ34" s="16">
        <v>0.45341252585246861</v>
      </c>
      <c r="FA34" s="14">
        <v>363</v>
      </c>
      <c r="FB34" s="16">
        <v>0.96250729172190697</v>
      </c>
      <c r="FC34" s="14">
        <v>38077</v>
      </c>
      <c r="FD34" s="67">
        <v>21</v>
      </c>
      <c r="FE34" s="45"/>
      <c r="FF34" s="30">
        <v>21</v>
      </c>
      <c r="FG34" s="31" t="s">
        <v>33</v>
      </c>
      <c r="FH34" s="29"/>
      <c r="FI34" s="6">
        <v>38077</v>
      </c>
      <c r="FJ34" s="14">
        <v>457</v>
      </c>
      <c r="FK34" s="14">
        <v>267</v>
      </c>
      <c r="FL34" s="14">
        <v>190</v>
      </c>
      <c r="FM34" s="16">
        <v>0.49898889093153342</v>
      </c>
      <c r="FN34" s="14">
        <v>486</v>
      </c>
      <c r="FO34" s="14">
        <v>1118</v>
      </c>
      <c r="FP34" s="14">
        <v>92</v>
      </c>
      <c r="FQ34" s="14">
        <v>1696</v>
      </c>
      <c r="FR34" s="14">
        <v>449</v>
      </c>
      <c r="FS34" s="14">
        <v>936</v>
      </c>
      <c r="FT34" s="14">
        <v>80</v>
      </c>
      <c r="FU34" s="14">
        <v>1465</v>
      </c>
      <c r="FV34" s="14">
        <v>231</v>
      </c>
      <c r="FW34" s="16">
        <v>0.60666544107991704</v>
      </c>
      <c r="FX34" s="14">
        <v>421</v>
      </c>
      <c r="FY34" s="16">
        <v>1.1056543320114505</v>
      </c>
      <c r="FZ34" s="14">
        <v>38498</v>
      </c>
      <c r="GA34" s="67">
        <v>21</v>
      </c>
      <c r="GB34" s="30">
        <v>21</v>
      </c>
      <c r="GC34" s="31" t="s">
        <v>33</v>
      </c>
      <c r="GD34" s="29"/>
      <c r="GE34" s="6">
        <v>38200</v>
      </c>
      <c r="GF34" s="14">
        <v>458</v>
      </c>
      <c r="GG34" s="14">
        <v>259</v>
      </c>
      <c r="GH34" s="14">
        <f t="shared" si="18"/>
        <v>199</v>
      </c>
      <c r="GI34" s="16">
        <f t="shared" si="19"/>
        <v>0.52094240837696337</v>
      </c>
      <c r="GJ34" s="14">
        <v>653</v>
      </c>
      <c r="GK34" s="14">
        <v>1102</v>
      </c>
      <c r="GL34" s="14">
        <v>91</v>
      </c>
      <c r="GM34" s="14">
        <f t="shared" si="20"/>
        <v>1846</v>
      </c>
      <c r="GN34" s="14">
        <v>451</v>
      </c>
      <c r="GO34" s="14">
        <v>1008</v>
      </c>
      <c r="GP34" s="14">
        <v>53</v>
      </c>
      <c r="GQ34" s="14">
        <f t="shared" si="21"/>
        <v>1512</v>
      </c>
      <c r="GR34" s="14">
        <f t="shared" si="22"/>
        <v>334</v>
      </c>
      <c r="GS34" s="16">
        <f t="shared" si="23"/>
        <v>0.87434554973821987</v>
      </c>
      <c r="GT34" s="14">
        <f t="shared" si="24"/>
        <v>533</v>
      </c>
      <c r="GU34" s="16">
        <f t="shared" si="25"/>
        <v>1.3952879581151834</v>
      </c>
      <c r="GV34" s="14">
        <f t="shared" si="26"/>
        <v>38733</v>
      </c>
      <c r="GW34" s="67">
        <v>21</v>
      </c>
      <c r="GX34" s="45"/>
      <c r="GY34" s="30">
        <v>21</v>
      </c>
      <c r="GZ34" s="31" t="s">
        <v>33</v>
      </c>
      <c r="HA34" s="29"/>
      <c r="HB34" s="6">
        <v>38733</v>
      </c>
      <c r="HC34" s="14">
        <v>499</v>
      </c>
      <c r="HD34" s="14">
        <v>262</v>
      </c>
      <c r="HE34" s="14">
        <f t="shared" si="27"/>
        <v>237</v>
      </c>
      <c r="HF34" s="16">
        <f t="shared" si="28"/>
        <v>0.61188134149175122</v>
      </c>
      <c r="HG34" s="14">
        <v>556</v>
      </c>
      <c r="HH34" s="14">
        <v>969</v>
      </c>
      <c r="HI34" s="14">
        <v>81</v>
      </c>
      <c r="HJ34" s="14">
        <f t="shared" si="29"/>
        <v>1606</v>
      </c>
      <c r="HK34" s="14">
        <v>546</v>
      </c>
      <c r="HL34" s="14">
        <v>1018</v>
      </c>
      <c r="HM34" s="14">
        <v>75</v>
      </c>
      <c r="HN34" s="14">
        <f t="shared" si="30"/>
        <v>1639</v>
      </c>
      <c r="HO34" s="14">
        <f t="shared" si="31"/>
        <v>-33</v>
      </c>
      <c r="HP34" s="16">
        <f t="shared" si="32"/>
        <v>-8.5198667802648897E-2</v>
      </c>
      <c r="HQ34" s="14">
        <f t="shared" si="33"/>
        <v>204</v>
      </c>
      <c r="HR34" s="16">
        <f t="shared" si="34"/>
        <v>0.52668267368910238</v>
      </c>
      <c r="HS34" s="14">
        <f t="shared" si="35"/>
        <v>38937</v>
      </c>
      <c r="HT34" s="67">
        <v>21</v>
      </c>
    </row>
    <row r="35" spans="1:228" ht="12.75" customHeight="1">
      <c r="A35" s="30"/>
      <c r="B35" s="7" t="s">
        <v>68</v>
      </c>
      <c r="C35" s="29"/>
      <c r="D35" s="6">
        <v>6014</v>
      </c>
      <c r="E35" s="14">
        <v>48</v>
      </c>
      <c r="F35" s="14">
        <v>41</v>
      </c>
      <c r="G35" s="14">
        <v>7</v>
      </c>
      <c r="H35" s="16">
        <v>0.11639507815098105</v>
      </c>
      <c r="I35" s="14">
        <v>108</v>
      </c>
      <c r="J35" s="14">
        <v>181</v>
      </c>
      <c r="K35" s="14">
        <v>5</v>
      </c>
      <c r="L35" s="14">
        <v>294</v>
      </c>
      <c r="M35" s="14">
        <v>88</v>
      </c>
      <c r="N35" s="14">
        <v>279</v>
      </c>
      <c r="O35" s="14">
        <v>1</v>
      </c>
      <c r="P35" s="14">
        <v>368</v>
      </c>
      <c r="Q35" s="14">
        <v>-74</v>
      </c>
      <c r="R35" s="16">
        <v>-1.2304622547389426</v>
      </c>
      <c r="S35" s="14">
        <v>-67</v>
      </c>
      <c r="T35" s="16">
        <v>-1.1140671765879615</v>
      </c>
      <c r="U35" s="14">
        <v>5947</v>
      </c>
      <c r="V35" s="67" t="s">
        <v>88</v>
      </c>
      <c r="W35" s="45"/>
      <c r="X35" s="30"/>
      <c r="Y35" s="7" t="s">
        <v>68</v>
      </c>
      <c r="Z35" s="29"/>
      <c r="AA35" s="6">
        <v>5947</v>
      </c>
      <c r="AB35" s="14">
        <v>39</v>
      </c>
      <c r="AC35" s="14">
        <v>52</v>
      </c>
      <c r="AD35" s="14">
        <v>-13</v>
      </c>
      <c r="AE35" s="16">
        <v>-0.21859761224146626</v>
      </c>
      <c r="AF35" s="14">
        <v>114</v>
      </c>
      <c r="AG35" s="14">
        <v>247</v>
      </c>
      <c r="AH35" s="14">
        <v>6</v>
      </c>
      <c r="AI35" s="14">
        <v>367</v>
      </c>
      <c r="AJ35" s="14">
        <v>100</v>
      </c>
      <c r="AK35" s="14">
        <v>210</v>
      </c>
      <c r="AL35" s="14">
        <v>7</v>
      </c>
      <c r="AM35" s="14">
        <v>317</v>
      </c>
      <c r="AN35" s="14">
        <v>50</v>
      </c>
      <c r="AO35" s="16">
        <v>0.84076004708256258</v>
      </c>
      <c r="AP35" s="14">
        <v>37</v>
      </c>
      <c r="AQ35" s="16">
        <v>0.62216243484109635</v>
      </c>
      <c r="AR35" s="14">
        <v>5984</v>
      </c>
      <c r="AS35" s="67" t="s">
        <v>88</v>
      </c>
      <c r="AT35" s="45"/>
      <c r="AU35" s="30"/>
      <c r="AV35" s="7" t="s">
        <v>68</v>
      </c>
      <c r="AW35" s="29"/>
      <c r="AX35" s="6">
        <v>5984</v>
      </c>
      <c r="AY35" s="14">
        <v>40</v>
      </c>
      <c r="AZ35" s="14">
        <v>46</v>
      </c>
      <c r="BA35" s="14">
        <v>-6</v>
      </c>
      <c r="BB35" s="16">
        <v>-0.1002673796791444</v>
      </c>
      <c r="BC35" s="14">
        <v>108</v>
      </c>
      <c r="BD35" s="14">
        <v>187</v>
      </c>
      <c r="BE35" s="14">
        <v>7</v>
      </c>
      <c r="BF35" s="14">
        <v>302</v>
      </c>
      <c r="BG35" s="14">
        <v>110</v>
      </c>
      <c r="BH35" s="14">
        <v>275</v>
      </c>
      <c r="BI35" s="14">
        <v>4</v>
      </c>
      <c r="BJ35" s="14">
        <v>389</v>
      </c>
      <c r="BK35" s="14">
        <v>-87</v>
      </c>
      <c r="BL35" s="16">
        <v>-1.4538770053475936</v>
      </c>
      <c r="BM35" s="14">
        <v>-93</v>
      </c>
      <c r="BN35" s="16">
        <v>-1.554144385026738</v>
      </c>
      <c r="BO35" s="14">
        <v>5891</v>
      </c>
      <c r="BP35" s="67" t="s">
        <v>88</v>
      </c>
      <c r="BQ35" s="45"/>
      <c r="BR35" s="30">
        <v>18</v>
      </c>
      <c r="BS35" s="31" t="s">
        <v>30</v>
      </c>
      <c r="BT35" s="29"/>
      <c r="BU35" s="6">
        <v>5042</v>
      </c>
      <c r="BV35" s="14">
        <v>56</v>
      </c>
      <c r="BW35" s="14">
        <v>62</v>
      </c>
      <c r="BX35" s="14">
        <v>-6</v>
      </c>
      <c r="BY35" s="16">
        <v>-0.11900039666798889</v>
      </c>
      <c r="BZ35" s="14">
        <v>85</v>
      </c>
      <c r="CA35" s="14">
        <v>234</v>
      </c>
      <c r="CB35" s="14">
        <v>10</v>
      </c>
      <c r="CC35" s="14">
        <v>329</v>
      </c>
      <c r="CD35" s="14">
        <v>67</v>
      </c>
      <c r="CE35" s="14">
        <v>167</v>
      </c>
      <c r="CF35" s="14">
        <v>7</v>
      </c>
      <c r="CG35" s="14">
        <v>241</v>
      </c>
      <c r="CH35" s="14">
        <v>88</v>
      </c>
      <c r="CI35" s="16">
        <v>1.7453391511305039</v>
      </c>
      <c r="CJ35" s="14">
        <v>82</v>
      </c>
      <c r="CK35" s="16">
        <v>1.6263387544625147</v>
      </c>
      <c r="CL35" s="14">
        <v>5124</v>
      </c>
      <c r="CM35" s="5">
        <v>18</v>
      </c>
      <c r="CN35" s="45"/>
      <c r="CO35" s="30">
        <v>22</v>
      </c>
      <c r="CP35" s="31" t="s">
        <v>34</v>
      </c>
      <c r="CQ35" s="29"/>
      <c r="CR35" s="6">
        <v>13580</v>
      </c>
      <c r="CS35" s="14">
        <v>142</v>
      </c>
      <c r="CT35" s="14">
        <v>113</v>
      </c>
      <c r="CU35" s="14">
        <v>29</v>
      </c>
      <c r="CV35" s="16">
        <v>0.21354933726067746</v>
      </c>
      <c r="CW35" s="14">
        <v>171</v>
      </c>
      <c r="CX35" s="14">
        <v>527</v>
      </c>
      <c r="CY35" s="14">
        <v>10</v>
      </c>
      <c r="CZ35" s="14">
        <v>708</v>
      </c>
      <c r="DA35" s="14">
        <v>213</v>
      </c>
      <c r="DB35" s="14">
        <v>515</v>
      </c>
      <c r="DC35" s="14">
        <v>14</v>
      </c>
      <c r="DD35" s="14">
        <v>742</v>
      </c>
      <c r="DE35" s="14">
        <v>-34</v>
      </c>
      <c r="DF35" s="16">
        <v>-0.25036818851251841</v>
      </c>
      <c r="DG35" s="14">
        <v>-5</v>
      </c>
      <c r="DH35" s="16">
        <v>-3.6818851251840944E-2</v>
      </c>
      <c r="DI35" s="14">
        <v>13575</v>
      </c>
      <c r="DJ35" s="67">
        <v>22</v>
      </c>
      <c r="DK35" s="45"/>
      <c r="DL35" s="30">
        <v>22</v>
      </c>
      <c r="DM35" s="31" t="s">
        <v>34</v>
      </c>
      <c r="DN35" s="29"/>
      <c r="DO35" s="6">
        <v>13575</v>
      </c>
      <c r="DP35" s="14">
        <v>139</v>
      </c>
      <c r="DQ35" s="14">
        <v>95</v>
      </c>
      <c r="DR35" s="14">
        <v>44</v>
      </c>
      <c r="DS35" s="16">
        <v>0.32412523020257827</v>
      </c>
      <c r="DT35" s="14">
        <v>175</v>
      </c>
      <c r="DU35" s="14">
        <v>486</v>
      </c>
      <c r="DV35" s="14">
        <v>4</v>
      </c>
      <c r="DW35" s="14">
        <v>665</v>
      </c>
      <c r="DX35" s="14">
        <v>181</v>
      </c>
      <c r="DY35" s="14">
        <v>499</v>
      </c>
      <c r="DZ35" s="14">
        <v>15</v>
      </c>
      <c r="EA35" s="14">
        <v>695</v>
      </c>
      <c r="EB35" s="14">
        <v>-30</v>
      </c>
      <c r="EC35" s="16">
        <v>-0.22099447513812157</v>
      </c>
      <c r="ED35" s="14">
        <v>14</v>
      </c>
      <c r="EE35" s="16">
        <v>0.10313075506445672</v>
      </c>
      <c r="EF35" s="14">
        <v>13589</v>
      </c>
      <c r="EG35" s="67">
        <v>22</v>
      </c>
      <c r="EH35" s="45"/>
      <c r="EI35" s="30">
        <v>22</v>
      </c>
      <c r="EJ35" s="31" t="s">
        <v>34</v>
      </c>
      <c r="EK35" s="29"/>
      <c r="EL35" s="6">
        <v>13589</v>
      </c>
      <c r="EM35" s="14">
        <v>142</v>
      </c>
      <c r="EN35" s="14">
        <v>113</v>
      </c>
      <c r="EO35" s="14">
        <v>29</v>
      </c>
      <c r="EP35" s="16">
        <v>0.21340790345132093</v>
      </c>
      <c r="EQ35" s="14">
        <v>191</v>
      </c>
      <c r="ER35" s="14">
        <v>465</v>
      </c>
      <c r="ES35" s="14">
        <v>1</v>
      </c>
      <c r="ET35" s="14">
        <v>657</v>
      </c>
      <c r="EU35" s="14">
        <v>167</v>
      </c>
      <c r="EV35" s="14">
        <v>419</v>
      </c>
      <c r="EW35" s="14">
        <v>5</v>
      </c>
      <c r="EX35" s="14">
        <v>591</v>
      </c>
      <c r="EY35" s="14">
        <v>66</v>
      </c>
      <c r="EZ35" s="16">
        <v>0.48568695268231654</v>
      </c>
      <c r="FA35" s="14">
        <v>95</v>
      </c>
      <c r="FB35" s="16">
        <v>0.69909485613363753</v>
      </c>
      <c r="FC35" s="14">
        <v>13684</v>
      </c>
      <c r="FD35" s="67">
        <v>22</v>
      </c>
      <c r="FE35" s="45"/>
      <c r="FF35" s="30">
        <v>22</v>
      </c>
      <c r="FG35" s="31" t="s">
        <v>34</v>
      </c>
      <c r="FH35" s="29"/>
      <c r="FI35" s="6">
        <v>13684</v>
      </c>
      <c r="FJ35" s="14">
        <v>147</v>
      </c>
      <c r="FK35" s="14">
        <v>107</v>
      </c>
      <c r="FL35" s="14">
        <v>40</v>
      </c>
      <c r="FM35" s="16">
        <v>0.29231218941829873</v>
      </c>
      <c r="FN35" s="14">
        <v>211</v>
      </c>
      <c r="FO35" s="14">
        <v>446</v>
      </c>
      <c r="FP35" s="14">
        <v>0</v>
      </c>
      <c r="FQ35" s="14">
        <v>657</v>
      </c>
      <c r="FR35" s="14">
        <v>174</v>
      </c>
      <c r="FS35" s="14">
        <v>447</v>
      </c>
      <c r="FT35" s="14">
        <v>10</v>
      </c>
      <c r="FU35" s="14">
        <v>631</v>
      </c>
      <c r="FV35" s="14">
        <v>26</v>
      </c>
      <c r="FW35" s="16">
        <v>0.19000292312189418</v>
      </c>
      <c r="FX35" s="14">
        <v>66</v>
      </c>
      <c r="FY35" s="16">
        <v>0.48231511254019299</v>
      </c>
      <c r="FZ35" s="14">
        <v>13750</v>
      </c>
      <c r="GA35" s="67">
        <v>22</v>
      </c>
      <c r="GB35" s="30">
        <v>22</v>
      </c>
      <c r="GC35" s="31" t="s">
        <v>34</v>
      </c>
      <c r="GD35" s="29"/>
      <c r="GE35" s="6">
        <v>13827</v>
      </c>
      <c r="GF35" s="14">
        <v>127</v>
      </c>
      <c r="GG35" s="14">
        <v>129</v>
      </c>
      <c r="GH35" s="14">
        <f t="shared" si="18"/>
        <v>-2</v>
      </c>
      <c r="GI35" s="16">
        <f t="shared" si="19"/>
        <v>-1.4464453605265059E-2</v>
      </c>
      <c r="GJ35" s="14">
        <v>188</v>
      </c>
      <c r="GK35" s="14">
        <v>417</v>
      </c>
      <c r="GL35" s="14">
        <v>1</v>
      </c>
      <c r="GM35" s="14">
        <f t="shared" si="20"/>
        <v>606</v>
      </c>
      <c r="GN35" s="14">
        <v>152</v>
      </c>
      <c r="GO35" s="14">
        <v>499</v>
      </c>
      <c r="GP35" s="14">
        <v>8</v>
      </c>
      <c r="GQ35" s="14">
        <f t="shared" si="21"/>
        <v>659</v>
      </c>
      <c r="GR35" s="14">
        <f t="shared" si="22"/>
        <v>-53</v>
      </c>
      <c r="GS35" s="16">
        <f t="shared" si="23"/>
        <v>-0.38330802053952412</v>
      </c>
      <c r="GT35" s="14">
        <f t="shared" si="24"/>
        <v>-55</v>
      </c>
      <c r="GU35" s="16">
        <f t="shared" si="25"/>
        <v>-0.39777247414478922</v>
      </c>
      <c r="GV35" s="14">
        <f t="shared" si="26"/>
        <v>13772</v>
      </c>
      <c r="GW35" s="67">
        <v>22</v>
      </c>
      <c r="GX35" s="45"/>
      <c r="GY35" s="30">
        <v>22</v>
      </c>
      <c r="GZ35" s="31" t="s">
        <v>34</v>
      </c>
      <c r="HA35" s="29"/>
      <c r="HB35" s="6">
        <v>13772</v>
      </c>
      <c r="HC35" s="14">
        <v>143</v>
      </c>
      <c r="HD35" s="14">
        <v>123</v>
      </c>
      <c r="HE35" s="14">
        <f t="shared" si="27"/>
        <v>20</v>
      </c>
      <c r="HF35" s="16">
        <f t="shared" si="28"/>
        <v>0.14522218995062444</v>
      </c>
      <c r="HG35" s="14">
        <v>170</v>
      </c>
      <c r="HH35" s="14">
        <v>447</v>
      </c>
      <c r="HI35" s="14">
        <v>9</v>
      </c>
      <c r="HJ35" s="14">
        <f t="shared" si="29"/>
        <v>626</v>
      </c>
      <c r="HK35" s="14">
        <v>208</v>
      </c>
      <c r="HL35" s="14">
        <v>475</v>
      </c>
      <c r="HM35" s="14">
        <v>13</v>
      </c>
      <c r="HN35" s="14">
        <f t="shared" si="30"/>
        <v>696</v>
      </c>
      <c r="HO35" s="14">
        <f t="shared" si="31"/>
        <v>-70</v>
      </c>
      <c r="HP35" s="16">
        <f t="shared" si="32"/>
        <v>-0.50827766482718562</v>
      </c>
      <c r="HQ35" s="14">
        <f t="shared" si="33"/>
        <v>-50</v>
      </c>
      <c r="HR35" s="16">
        <f t="shared" si="34"/>
        <v>-0.36305547487656115</v>
      </c>
      <c r="HS35" s="14">
        <f t="shared" si="35"/>
        <v>13722</v>
      </c>
      <c r="HT35" s="67">
        <v>22</v>
      </c>
    </row>
    <row r="36" spans="1:228" ht="12.75" customHeight="1">
      <c r="A36" s="30"/>
      <c r="B36" s="7" t="s">
        <v>69</v>
      </c>
      <c r="C36" s="29"/>
      <c r="D36" s="6">
        <v>11502</v>
      </c>
      <c r="E36" s="14">
        <v>108</v>
      </c>
      <c r="F36" s="14">
        <v>78</v>
      </c>
      <c r="G36" s="14">
        <v>30</v>
      </c>
      <c r="H36" s="16">
        <v>0.26082420448617633</v>
      </c>
      <c r="I36" s="14">
        <v>164</v>
      </c>
      <c r="J36" s="14">
        <v>379</v>
      </c>
      <c r="K36" s="14">
        <v>11</v>
      </c>
      <c r="L36" s="14">
        <v>554</v>
      </c>
      <c r="M36" s="14">
        <v>172</v>
      </c>
      <c r="N36" s="14">
        <v>425</v>
      </c>
      <c r="O36" s="14">
        <v>8</v>
      </c>
      <c r="P36" s="14">
        <v>605</v>
      </c>
      <c r="Q36" s="14">
        <v>-51</v>
      </c>
      <c r="R36" s="16">
        <v>-0.44340114762649979</v>
      </c>
      <c r="S36" s="14">
        <v>-21</v>
      </c>
      <c r="T36" s="16">
        <v>-0.18257694314032341</v>
      </c>
      <c r="U36" s="14">
        <v>11481</v>
      </c>
      <c r="V36" s="67" t="s">
        <v>89</v>
      </c>
      <c r="W36" s="45"/>
      <c r="X36" s="30"/>
      <c r="Y36" s="7" t="s">
        <v>69</v>
      </c>
      <c r="Z36" s="29"/>
      <c r="AA36" s="6">
        <v>11481</v>
      </c>
      <c r="AB36" s="14">
        <v>98</v>
      </c>
      <c r="AC36" s="14">
        <v>70</v>
      </c>
      <c r="AD36" s="14">
        <v>28</v>
      </c>
      <c r="AE36" s="16">
        <v>0.2438811950178556</v>
      </c>
      <c r="AF36" s="14">
        <v>150</v>
      </c>
      <c r="AG36" s="14">
        <v>395</v>
      </c>
      <c r="AH36" s="14">
        <v>8</v>
      </c>
      <c r="AI36" s="14">
        <v>553</v>
      </c>
      <c r="AJ36" s="14">
        <v>151</v>
      </c>
      <c r="AK36" s="14">
        <v>415</v>
      </c>
      <c r="AL36" s="14">
        <v>8</v>
      </c>
      <c r="AM36" s="14">
        <v>574</v>
      </c>
      <c r="AN36" s="14">
        <v>-21</v>
      </c>
      <c r="AO36" s="16">
        <v>-0.18291089626339169</v>
      </c>
      <c r="AP36" s="14">
        <v>7</v>
      </c>
      <c r="AQ36" s="16">
        <v>6.09702987544639E-2</v>
      </c>
      <c r="AR36" s="14">
        <v>11488</v>
      </c>
      <c r="AS36" s="67" t="s">
        <v>89</v>
      </c>
      <c r="AT36" s="45"/>
      <c r="AU36" s="30"/>
      <c r="AV36" s="7" t="s">
        <v>69</v>
      </c>
      <c r="AW36" s="29"/>
      <c r="AX36" s="6">
        <v>11488</v>
      </c>
      <c r="AY36" s="14">
        <v>87</v>
      </c>
      <c r="AZ36" s="14">
        <v>82</v>
      </c>
      <c r="BA36" s="14">
        <v>5</v>
      </c>
      <c r="BB36" s="16">
        <v>4.3523676880222843E-2</v>
      </c>
      <c r="BC36" s="14">
        <v>162</v>
      </c>
      <c r="BD36" s="14">
        <v>343</v>
      </c>
      <c r="BE36" s="14">
        <v>2</v>
      </c>
      <c r="BF36" s="14">
        <v>507</v>
      </c>
      <c r="BG36" s="14">
        <v>169</v>
      </c>
      <c r="BH36" s="14">
        <v>426</v>
      </c>
      <c r="BI36" s="14">
        <v>8</v>
      </c>
      <c r="BJ36" s="14">
        <v>603</v>
      </c>
      <c r="BK36" s="14">
        <v>-96</v>
      </c>
      <c r="BL36" s="16">
        <v>-0.83565459610027859</v>
      </c>
      <c r="BM36" s="14">
        <v>-91</v>
      </c>
      <c r="BN36" s="16">
        <v>-0.79213091922005574</v>
      </c>
      <c r="BO36" s="14">
        <v>11397</v>
      </c>
      <c r="BP36" s="67" t="s">
        <v>89</v>
      </c>
      <c r="BQ36" s="45"/>
      <c r="BR36" s="30">
        <v>19</v>
      </c>
      <c r="BS36" s="31" t="s">
        <v>31</v>
      </c>
      <c r="BT36" s="29"/>
      <c r="BU36" s="6">
        <v>10619</v>
      </c>
      <c r="BV36" s="14">
        <v>125</v>
      </c>
      <c r="BW36" s="14">
        <v>96</v>
      </c>
      <c r="BX36" s="14">
        <v>29</v>
      </c>
      <c r="BY36" s="16">
        <v>0.27309539504661456</v>
      </c>
      <c r="BZ36" s="14">
        <v>285</v>
      </c>
      <c r="CA36" s="14">
        <v>436</v>
      </c>
      <c r="CB36" s="14">
        <v>10</v>
      </c>
      <c r="CC36" s="14">
        <v>731</v>
      </c>
      <c r="CD36" s="14">
        <v>236</v>
      </c>
      <c r="CE36" s="14">
        <v>399</v>
      </c>
      <c r="CF36" s="14">
        <v>14</v>
      </c>
      <c r="CG36" s="14">
        <v>649</v>
      </c>
      <c r="CH36" s="14">
        <v>82</v>
      </c>
      <c r="CI36" s="16">
        <v>0.77220077220077221</v>
      </c>
      <c r="CJ36" s="14">
        <v>111</v>
      </c>
      <c r="CK36" s="16">
        <v>1.0452961672473868</v>
      </c>
      <c r="CL36" s="14">
        <v>10730</v>
      </c>
      <c r="CM36" s="5">
        <v>19</v>
      </c>
      <c r="CN36" s="45"/>
      <c r="CO36" s="30">
        <v>23</v>
      </c>
      <c r="CP36" s="31" t="s">
        <v>35</v>
      </c>
      <c r="CQ36" s="29"/>
      <c r="CR36" s="6">
        <v>27031</v>
      </c>
      <c r="CS36" s="14">
        <v>324</v>
      </c>
      <c r="CT36" s="14">
        <v>160</v>
      </c>
      <c r="CU36" s="14">
        <v>164</v>
      </c>
      <c r="CV36" s="16">
        <v>0.606710813510414</v>
      </c>
      <c r="CW36" s="14">
        <v>562</v>
      </c>
      <c r="CX36" s="14">
        <v>1145</v>
      </c>
      <c r="CY36" s="14">
        <v>39</v>
      </c>
      <c r="CZ36" s="14">
        <v>1746</v>
      </c>
      <c r="DA36" s="14">
        <v>543</v>
      </c>
      <c r="DB36" s="14">
        <v>1249</v>
      </c>
      <c r="DC36" s="14">
        <v>24</v>
      </c>
      <c r="DD36" s="14">
        <v>1816</v>
      </c>
      <c r="DE36" s="14">
        <v>-70</v>
      </c>
      <c r="DF36" s="16">
        <v>-0.25896193259590838</v>
      </c>
      <c r="DG36" s="14">
        <v>94</v>
      </c>
      <c r="DH36" s="16">
        <v>0.34774888091450556</v>
      </c>
      <c r="DI36" s="14">
        <v>27125</v>
      </c>
      <c r="DJ36" s="67">
        <v>23</v>
      </c>
      <c r="DK36" s="45"/>
      <c r="DL36" s="30">
        <v>23</v>
      </c>
      <c r="DM36" s="31" t="s">
        <v>35</v>
      </c>
      <c r="DN36" s="29"/>
      <c r="DO36" s="6">
        <v>27125</v>
      </c>
      <c r="DP36" s="14">
        <v>346</v>
      </c>
      <c r="DQ36" s="14">
        <v>160</v>
      </c>
      <c r="DR36" s="14">
        <v>186</v>
      </c>
      <c r="DS36" s="16">
        <v>0.68571428571428572</v>
      </c>
      <c r="DT36" s="14">
        <v>489</v>
      </c>
      <c r="DU36" s="14">
        <v>1199</v>
      </c>
      <c r="DV36" s="14">
        <v>42</v>
      </c>
      <c r="DW36" s="14">
        <v>1730</v>
      </c>
      <c r="DX36" s="14">
        <v>609</v>
      </c>
      <c r="DY36" s="14">
        <v>1173</v>
      </c>
      <c r="DZ36" s="14">
        <v>32</v>
      </c>
      <c r="EA36" s="14">
        <v>1814</v>
      </c>
      <c r="EB36" s="14">
        <v>-84</v>
      </c>
      <c r="EC36" s="16">
        <v>-0.30967741935483872</v>
      </c>
      <c r="ED36" s="14">
        <v>102</v>
      </c>
      <c r="EE36" s="16">
        <v>0.376036866359447</v>
      </c>
      <c r="EF36" s="14">
        <v>27227</v>
      </c>
      <c r="EG36" s="67">
        <v>23</v>
      </c>
      <c r="EH36" s="45"/>
      <c r="EI36" s="30">
        <v>23</v>
      </c>
      <c r="EJ36" s="31" t="s">
        <v>35</v>
      </c>
      <c r="EK36" s="29"/>
      <c r="EL36" s="6">
        <v>27227</v>
      </c>
      <c r="EM36" s="14">
        <v>345</v>
      </c>
      <c r="EN36" s="14">
        <v>131</v>
      </c>
      <c r="EO36" s="14">
        <v>214</v>
      </c>
      <c r="EP36" s="16">
        <v>0.78598450067947256</v>
      </c>
      <c r="EQ36" s="14">
        <v>607</v>
      </c>
      <c r="ER36" s="14">
        <v>1030</v>
      </c>
      <c r="ES36" s="14">
        <v>27</v>
      </c>
      <c r="ET36" s="14">
        <v>1664</v>
      </c>
      <c r="EU36" s="14">
        <v>600</v>
      </c>
      <c r="EV36" s="14">
        <v>1067</v>
      </c>
      <c r="EW36" s="14">
        <v>39</v>
      </c>
      <c r="EX36" s="14">
        <v>1706</v>
      </c>
      <c r="EY36" s="14">
        <v>-42</v>
      </c>
      <c r="EZ36" s="16">
        <v>-0.15425864032027034</v>
      </c>
      <c r="FA36" s="14">
        <v>172</v>
      </c>
      <c r="FB36" s="16">
        <v>0.63172586035920231</v>
      </c>
      <c r="FC36" s="14">
        <v>27399</v>
      </c>
      <c r="FD36" s="67">
        <v>23</v>
      </c>
      <c r="FE36" s="45"/>
      <c r="FF36" s="30">
        <v>23</v>
      </c>
      <c r="FG36" s="31" t="s">
        <v>35</v>
      </c>
      <c r="FH36" s="29"/>
      <c r="FI36" s="6">
        <v>27399</v>
      </c>
      <c r="FJ36" s="14">
        <v>332</v>
      </c>
      <c r="FK36" s="14">
        <v>157</v>
      </c>
      <c r="FL36" s="14">
        <v>175</v>
      </c>
      <c r="FM36" s="16">
        <v>0.63870944195043611</v>
      </c>
      <c r="FN36" s="14">
        <v>656</v>
      </c>
      <c r="FO36" s="14">
        <v>1174</v>
      </c>
      <c r="FP36" s="14">
        <v>39</v>
      </c>
      <c r="FQ36" s="14">
        <v>1869</v>
      </c>
      <c r="FR36" s="14">
        <v>562</v>
      </c>
      <c r="FS36" s="14">
        <v>1234</v>
      </c>
      <c r="FT36" s="14">
        <v>82</v>
      </c>
      <c r="FU36" s="14">
        <v>1878</v>
      </c>
      <c r="FV36" s="14">
        <v>-9</v>
      </c>
      <c r="FW36" s="16">
        <v>-3.2847914157451003E-2</v>
      </c>
      <c r="FX36" s="14">
        <v>166</v>
      </c>
      <c r="FY36" s="16">
        <v>0.60586152779298519</v>
      </c>
      <c r="FZ36" s="14">
        <v>27565</v>
      </c>
      <c r="GA36" s="67">
        <v>23</v>
      </c>
      <c r="GB36" s="30">
        <v>23</v>
      </c>
      <c r="GC36" s="31" t="s">
        <v>35</v>
      </c>
      <c r="GD36" s="29"/>
      <c r="GE36" s="6">
        <v>27264</v>
      </c>
      <c r="GF36" s="14">
        <v>344</v>
      </c>
      <c r="GG36" s="14">
        <v>173</v>
      </c>
      <c r="GH36" s="14">
        <f t="shared" si="18"/>
        <v>171</v>
      </c>
      <c r="GI36" s="16">
        <f t="shared" si="19"/>
        <v>0.62720070422535212</v>
      </c>
      <c r="GJ36" s="14">
        <v>734</v>
      </c>
      <c r="GK36" s="14">
        <v>1358</v>
      </c>
      <c r="GL36" s="14">
        <v>16</v>
      </c>
      <c r="GM36" s="14">
        <f t="shared" si="20"/>
        <v>2108</v>
      </c>
      <c r="GN36" s="14">
        <v>654</v>
      </c>
      <c r="GO36" s="14">
        <v>1208</v>
      </c>
      <c r="GP36" s="14">
        <v>91</v>
      </c>
      <c r="GQ36" s="14">
        <f t="shared" si="21"/>
        <v>1953</v>
      </c>
      <c r="GR36" s="14">
        <f t="shared" si="22"/>
        <v>155</v>
      </c>
      <c r="GS36" s="16">
        <f t="shared" si="23"/>
        <v>0.56851525821596238</v>
      </c>
      <c r="GT36" s="14">
        <f t="shared" si="24"/>
        <v>326</v>
      </c>
      <c r="GU36" s="16">
        <f t="shared" si="25"/>
        <v>1.1957159624413147</v>
      </c>
      <c r="GV36" s="14">
        <f t="shared" si="26"/>
        <v>27590</v>
      </c>
      <c r="GW36" s="67">
        <v>23</v>
      </c>
      <c r="GX36" s="45"/>
      <c r="GY36" s="30">
        <v>23</v>
      </c>
      <c r="GZ36" s="31" t="s">
        <v>35</v>
      </c>
      <c r="HA36" s="29"/>
      <c r="HB36" s="6">
        <v>27590</v>
      </c>
      <c r="HC36" s="14">
        <v>341</v>
      </c>
      <c r="HD36" s="14">
        <v>172</v>
      </c>
      <c r="HE36" s="14">
        <f t="shared" si="27"/>
        <v>169</v>
      </c>
      <c r="HF36" s="16">
        <f t="shared" si="28"/>
        <v>0.61254077564334908</v>
      </c>
      <c r="HG36" s="14">
        <v>687</v>
      </c>
      <c r="HH36" s="14">
        <v>1155</v>
      </c>
      <c r="HI36" s="14">
        <v>28</v>
      </c>
      <c r="HJ36" s="14">
        <f t="shared" si="29"/>
        <v>1870</v>
      </c>
      <c r="HK36" s="14">
        <v>608</v>
      </c>
      <c r="HL36" s="14">
        <v>1201</v>
      </c>
      <c r="HM36" s="14">
        <v>76</v>
      </c>
      <c r="HN36" s="14">
        <f t="shared" si="30"/>
        <v>1885</v>
      </c>
      <c r="HO36" s="14">
        <f t="shared" si="31"/>
        <v>-15</v>
      </c>
      <c r="HP36" s="16">
        <f t="shared" si="32"/>
        <v>-5.4367524465386008E-2</v>
      </c>
      <c r="HQ36" s="14">
        <f t="shared" si="33"/>
        <v>154</v>
      </c>
      <c r="HR36" s="16">
        <f t="shared" si="34"/>
        <v>0.55817325117796301</v>
      </c>
      <c r="HS36" s="14">
        <f t="shared" si="35"/>
        <v>27744</v>
      </c>
      <c r="HT36" s="67">
        <v>23</v>
      </c>
    </row>
    <row r="37" spans="1:228" ht="12.75" customHeight="1">
      <c r="A37" s="30"/>
      <c r="B37" s="7" t="s">
        <v>70</v>
      </c>
      <c r="C37" s="29"/>
      <c r="D37" s="6">
        <v>11656</v>
      </c>
      <c r="E37" s="14">
        <v>107</v>
      </c>
      <c r="F37" s="14">
        <v>79</v>
      </c>
      <c r="G37" s="14">
        <v>28</v>
      </c>
      <c r="H37" s="16">
        <v>0.24021962937542896</v>
      </c>
      <c r="I37" s="14">
        <v>91</v>
      </c>
      <c r="J37" s="14">
        <v>529</v>
      </c>
      <c r="K37" s="14">
        <v>8</v>
      </c>
      <c r="L37" s="14">
        <v>628</v>
      </c>
      <c r="M37" s="14">
        <v>139</v>
      </c>
      <c r="N37" s="14">
        <v>522</v>
      </c>
      <c r="O37" s="14">
        <v>3</v>
      </c>
      <c r="P37" s="14">
        <v>664</v>
      </c>
      <c r="Q37" s="14">
        <v>-36</v>
      </c>
      <c r="R37" s="16">
        <v>-0.30885380919698008</v>
      </c>
      <c r="S37" s="14">
        <v>-8</v>
      </c>
      <c r="T37" s="16">
        <v>-6.8634179821551136E-2</v>
      </c>
      <c r="U37" s="14">
        <v>11648</v>
      </c>
      <c r="V37" s="67" t="s">
        <v>90</v>
      </c>
      <c r="W37" s="45"/>
      <c r="X37" s="30"/>
      <c r="Y37" s="7" t="s">
        <v>70</v>
      </c>
      <c r="Z37" s="29"/>
      <c r="AA37" s="6">
        <v>11648</v>
      </c>
      <c r="AB37" s="14">
        <v>86</v>
      </c>
      <c r="AC37" s="14">
        <v>78</v>
      </c>
      <c r="AD37" s="14">
        <v>8</v>
      </c>
      <c r="AE37" s="16">
        <v>6.8681318681318687E-2</v>
      </c>
      <c r="AF37" s="14">
        <v>105</v>
      </c>
      <c r="AG37" s="14">
        <v>474</v>
      </c>
      <c r="AH37" s="14">
        <v>18</v>
      </c>
      <c r="AI37" s="14">
        <v>597</v>
      </c>
      <c r="AJ37" s="14">
        <v>116</v>
      </c>
      <c r="AK37" s="14">
        <v>475</v>
      </c>
      <c r="AL37" s="14">
        <v>9</v>
      </c>
      <c r="AM37" s="14">
        <v>600</v>
      </c>
      <c r="AN37" s="14">
        <v>-3</v>
      </c>
      <c r="AO37" s="16">
        <v>-2.5755494505494508E-2</v>
      </c>
      <c r="AP37" s="14">
        <v>5</v>
      </c>
      <c r="AQ37" s="16">
        <v>4.2925824175824176E-2</v>
      </c>
      <c r="AR37" s="14">
        <v>11653</v>
      </c>
      <c r="AS37" s="67" t="s">
        <v>90</v>
      </c>
      <c r="AT37" s="45"/>
      <c r="AU37" s="30"/>
      <c r="AV37" s="7" t="s">
        <v>70</v>
      </c>
      <c r="AW37" s="29"/>
      <c r="AX37" s="6">
        <v>11653</v>
      </c>
      <c r="AY37" s="14">
        <v>94</v>
      </c>
      <c r="AZ37" s="14">
        <v>73</v>
      </c>
      <c r="BA37" s="14">
        <v>21</v>
      </c>
      <c r="BB37" s="16">
        <v>0.18021110443662575</v>
      </c>
      <c r="BC37" s="14">
        <v>110</v>
      </c>
      <c r="BD37" s="14">
        <v>436</v>
      </c>
      <c r="BE37" s="14">
        <v>9</v>
      </c>
      <c r="BF37" s="14">
        <v>555</v>
      </c>
      <c r="BG37" s="14">
        <v>131</v>
      </c>
      <c r="BH37" s="14">
        <v>396</v>
      </c>
      <c r="BI37" s="14">
        <v>3</v>
      </c>
      <c r="BJ37" s="14">
        <v>530</v>
      </c>
      <c r="BK37" s="14">
        <v>25</v>
      </c>
      <c r="BL37" s="16">
        <v>0.21453702909122116</v>
      </c>
      <c r="BM37" s="14">
        <v>46</v>
      </c>
      <c r="BN37" s="16">
        <v>0.39474813352784693</v>
      </c>
      <c r="BO37" s="14">
        <v>11699</v>
      </c>
      <c r="BP37" s="67" t="s">
        <v>90</v>
      </c>
      <c r="BQ37" s="45"/>
      <c r="BR37" s="30">
        <v>20</v>
      </c>
      <c r="BS37" s="31" t="s">
        <v>32</v>
      </c>
      <c r="BT37" s="29"/>
      <c r="BU37" s="6">
        <v>5110</v>
      </c>
      <c r="BV37" s="14">
        <v>38</v>
      </c>
      <c r="BW37" s="14">
        <v>47</v>
      </c>
      <c r="BX37" s="14">
        <v>-9</v>
      </c>
      <c r="BY37" s="16">
        <v>-0.17612524461839532</v>
      </c>
      <c r="BZ37" s="14">
        <v>73</v>
      </c>
      <c r="CA37" s="14">
        <v>116</v>
      </c>
      <c r="CB37" s="14">
        <v>5</v>
      </c>
      <c r="CC37" s="14">
        <v>194</v>
      </c>
      <c r="CD37" s="14">
        <v>66</v>
      </c>
      <c r="CE37" s="14">
        <v>150</v>
      </c>
      <c r="CF37" s="14">
        <v>1</v>
      </c>
      <c r="CG37" s="14">
        <v>217</v>
      </c>
      <c r="CH37" s="14">
        <v>-23</v>
      </c>
      <c r="CI37" s="16">
        <v>-0.45009784735812136</v>
      </c>
      <c r="CJ37" s="14">
        <v>-32</v>
      </c>
      <c r="CK37" s="16">
        <v>-0.6262230919765166</v>
      </c>
      <c r="CL37" s="14">
        <v>5078</v>
      </c>
      <c r="CM37" s="5">
        <v>20</v>
      </c>
      <c r="CN37" s="45"/>
      <c r="CO37" s="30">
        <v>24</v>
      </c>
      <c r="CP37" s="31" t="s">
        <v>36</v>
      </c>
      <c r="CQ37" s="29"/>
      <c r="CR37" s="6">
        <v>15779</v>
      </c>
      <c r="CS37" s="14">
        <v>203</v>
      </c>
      <c r="CT37" s="14">
        <v>102</v>
      </c>
      <c r="CU37" s="14">
        <v>101</v>
      </c>
      <c r="CV37" s="16">
        <v>0.64009126053615573</v>
      </c>
      <c r="CW37" s="14">
        <v>219</v>
      </c>
      <c r="CX37" s="14">
        <v>776</v>
      </c>
      <c r="CY37" s="14">
        <v>60</v>
      </c>
      <c r="CZ37" s="14">
        <v>1055</v>
      </c>
      <c r="DA37" s="14">
        <v>228</v>
      </c>
      <c r="DB37" s="14">
        <v>782</v>
      </c>
      <c r="DC37" s="14">
        <v>31</v>
      </c>
      <c r="DD37" s="14">
        <v>1041</v>
      </c>
      <c r="DE37" s="14">
        <v>14</v>
      </c>
      <c r="DF37" s="16">
        <v>8.8725521262437421E-2</v>
      </c>
      <c r="DG37" s="14">
        <v>115</v>
      </c>
      <c r="DH37" s="16">
        <v>0.72881678179859311</v>
      </c>
      <c r="DI37" s="14">
        <v>15894</v>
      </c>
      <c r="DJ37" s="67">
        <v>24</v>
      </c>
      <c r="DK37" s="45"/>
      <c r="DL37" s="30">
        <v>24</v>
      </c>
      <c r="DM37" s="31" t="s">
        <v>36</v>
      </c>
      <c r="DN37" s="29"/>
      <c r="DO37" s="6">
        <v>15894</v>
      </c>
      <c r="DP37" s="14">
        <v>182</v>
      </c>
      <c r="DQ37" s="14">
        <v>122</v>
      </c>
      <c r="DR37" s="14">
        <v>60</v>
      </c>
      <c r="DS37" s="16">
        <v>0.37750094375235937</v>
      </c>
      <c r="DT37" s="14">
        <v>188</v>
      </c>
      <c r="DU37" s="14">
        <v>820</v>
      </c>
      <c r="DV37" s="14">
        <v>39</v>
      </c>
      <c r="DW37" s="14">
        <v>1047</v>
      </c>
      <c r="DX37" s="14">
        <v>230</v>
      </c>
      <c r="DY37" s="14">
        <v>861</v>
      </c>
      <c r="DZ37" s="14">
        <v>32</v>
      </c>
      <c r="EA37" s="14">
        <v>1123</v>
      </c>
      <c r="EB37" s="14">
        <v>-76</v>
      </c>
      <c r="EC37" s="16">
        <v>-0.47816786208632184</v>
      </c>
      <c r="ED37" s="14">
        <v>-16</v>
      </c>
      <c r="EE37" s="16">
        <v>-0.10066691833396249</v>
      </c>
      <c r="EF37" s="14">
        <v>15878</v>
      </c>
      <c r="EG37" s="67">
        <v>24</v>
      </c>
      <c r="EH37" s="45"/>
      <c r="EI37" s="30">
        <v>24</v>
      </c>
      <c r="EJ37" s="31" t="s">
        <v>36</v>
      </c>
      <c r="EK37" s="29"/>
      <c r="EL37" s="6">
        <v>15878</v>
      </c>
      <c r="EM37" s="14">
        <v>181</v>
      </c>
      <c r="EN37" s="14">
        <v>119</v>
      </c>
      <c r="EO37" s="14">
        <v>62</v>
      </c>
      <c r="EP37" s="16">
        <v>0.39047739009950871</v>
      </c>
      <c r="EQ37" s="14">
        <v>216</v>
      </c>
      <c r="ER37" s="14">
        <v>678</v>
      </c>
      <c r="ES37" s="14">
        <v>23</v>
      </c>
      <c r="ET37" s="14">
        <v>917</v>
      </c>
      <c r="EU37" s="14">
        <v>248</v>
      </c>
      <c r="EV37" s="14">
        <v>787</v>
      </c>
      <c r="EW37" s="14">
        <v>32</v>
      </c>
      <c r="EX37" s="14">
        <v>1067</v>
      </c>
      <c r="EY37" s="14">
        <v>-150</v>
      </c>
      <c r="EZ37" s="16">
        <v>-0.94470336314397274</v>
      </c>
      <c r="FA37" s="14">
        <v>-88</v>
      </c>
      <c r="FB37" s="16">
        <v>-0.55422597304446408</v>
      </c>
      <c r="FC37" s="14">
        <v>15790</v>
      </c>
      <c r="FD37" s="67">
        <v>24</v>
      </c>
      <c r="FE37" s="45"/>
      <c r="FF37" s="30">
        <v>24</v>
      </c>
      <c r="FG37" s="31" t="s">
        <v>36</v>
      </c>
      <c r="FH37" s="29"/>
      <c r="FI37" s="6">
        <v>15790</v>
      </c>
      <c r="FJ37" s="14">
        <v>183</v>
      </c>
      <c r="FK37" s="14">
        <v>112</v>
      </c>
      <c r="FL37" s="14">
        <v>71</v>
      </c>
      <c r="FM37" s="16">
        <v>0.44965167827739072</v>
      </c>
      <c r="FN37" s="14">
        <v>224</v>
      </c>
      <c r="FO37" s="14">
        <v>787</v>
      </c>
      <c r="FP37" s="14">
        <v>18</v>
      </c>
      <c r="FQ37" s="14">
        <v>1029</v>
      </c>
      <c r="FR37" s="14">
        <v>227</v>
      </c>
      <c r="FS37" s="14">
        <v>799</v>
      </c>
      <c r="FT37" s="14">
        <v>11</v>
      </c>
      <c r="FU37" s="14">
        <v>1037</v>
      </c>
      <c r="FV37" s="14">
        <v>-8</v>
      </c>
      <c r="FW37" s="16">
        <v>-5.06649778340722E-2</v>
      </c>
      <c r="FX37" s="14">
        <v>63</v>
      </c>
      <c r="FY37" s="16">
        <v>0.39898670044331858</v>
      </c>
      <c r="FZ37" s="14">
        <v>15853</v>
      </c>
      <c r="GA37" s="67">
        <v>24</v>
      </c>
      <c r="GB37" s="30">
        <v>24</v>
      </c>
      <c r="GC37" s="31" t="s">
        <v>36</v>
      </c>
      <c r="GD37" s="29"/>
      <c r="GE37" s="6">
        <v>15951</v>
      </c>
      <c r="GF37" s="14">
        <v>198</v>
      </c>
      <c r="GG37" s="14">
        <v>105</v>
      </c>
      <c r="GH37" s="14">
        <f t="shared" si="18"/>
        <v>93</v>
      </c>
      <c r="GI37" s="16">
        <f t="shared" si="19"/>
        <v>0.58303554636072974</v>
      </c>
      <c r="GJ37" s="14">
        <v>224</v>
      </c>
      <c r="GK37" s="14">
        <v>700</v>
      </c>
      <c r="GL37" s="14">
        <v>11</v>
      </c>
      <c r="GM37" s="14">
        <f t="shared" si="20"/>
        <v>935</v>
      </c>
      <c r="GN37" s="14">
        <v>228</v>
      </c>
      <c r="GO37" s="14">
        <v>697</v>
      </c>
      <c r="GP37" s="14">
        <v>13</v>
      </c>
      <c r="GQ37" s="14">
        <f t="shared" si="21"/>
        <v>938</v>
      </c>
      <c r="GR37" s="14">
        <f t="shared" si="22"/>
        <v>-3</v>
      </c>
      <c r="GS37" s="16">
        <f t="shared" si="23"/>
        <v>-1.8807598269700961E-2</v>
      </c>
      <c r="GT37" s="14">
        <f t="shared" si="24"/>
        <v>90</v>
      </c>
      <c r="GU37" s="16">
        <f t="shared" si="25"/>
        <v>0.56422794809102872</v>
      </c>
      <c r="GV37" s="14">
        <f t="shared" si="26"/>
        <v>16041</v>
      </c>
      <c r="GW37" s="67">
        <v>24</v>
      </c>
      <c r="GX37" s="45"/>
      <c r="GY37" s="30">
        <v>24</v>
      </c>
      <c r="GZ37" s="31" t="s">
        <v>36</v>
      </c>
      <c r="HA37" s="29"/>
      <c r="HB37" s="6">
        <v>16041</v>
      </c>
      <c r="HC37" s="14">
        <v>183</v>
      </c>
      <c r="HD37" s="14">
        <v>101</v>
      </c>
      <c r="HE37" s="14">
        <f t="shared" si="27"/>
        <v>82</v>
      </c>
      <c r="HF37" s="16">
        <f t="shared" si="28"/>
        <v>0.51119007543170625</v>
      </c>
      <c r="HG37" s="14">
        <v>178</v>
      </c>
      <c r="HH37" s="14">
        <v>730</v>
      </c>
      <c r="HI37" s="14">
        <v>26</v>
      </c>
      <c r="HJ37" s="14">
        <f t="shared" si="29"/>
        <v>934</v>
      </c>
      <c r="HK37" s="14">
        <v>246</v>
      </c>
      <c r="HL37" s="14">
        <v>698</v>
      </c>
      <c r="HM37" s="14">
        <v>13</v>
      </c>
      <c r="HN37" s="14">
        <f t="shared" si="30"/>
        <v>957</v>
      </c>
      <c r="HO37" s="14">
        <f t="shared" si="31"/>
        <v>-23</v>
      </c>
      <c r="HP37" s="16">
        <f t="shared" si="32"/>
        <v>-0.14338258213328345</v>
      </c>
      <c r="HQ37" s="14">
        <f t="shared" si="33"/>
        <v>59</v>
      </c>
      <c r="HR37" s="16">
        <f t="shared" si="34"/>
        <v>0.36780749329842277</v>
      </c>
      <c r="HS37" s="14">
        <f t="shared" si="35"/>
        <v>16100</v>
      </c>
      <c r="HT37" s="67">
        <v>24</v>
      </c>
    </row>
    <row r="38" spans="1:228" ht="12.75" customHeight="1">
      <c r="A38" s="30">
        <v>12</v>
      </c>
      <c r="B38" s="31" t="s">
        <v>25</v>
      </c>
      <c r="C38" s="29"/>
      <c r="D38" s="6">
        <v>5679</v>
      </c>
      <c r="E38" s="14">
        <v>47</v>
      </c>
      <c r="F38" s="14">
        <v>65</v>
      </c>
      <c r="G38" s="14">
        <v>-18</v>
      </c>
      <c r="H38" s="16">
        <v>-0.31695721077654515</v>
      </c>
      <c r="I38" s="14">
        <v>91</v>
      </c>
      <c r="J38" s="14">
        <v>151</v>
      </c>
      <c r="K38" s="14">
        <v>3</v>
      </c>
      <c r="L38" s="14">
        <v>245</v>
      </c>
      <c r="M38" s="14">
        <v>77</v>
      </c>
      <c r="N38" s="14">
        <v>198</v>
      </c>
      <c r="O38" s="14">
        <v>3</v>
      </c>
      <c r="P38" s="14">
        <v>278</v>
      </c>
      <c r="Q38" s="14">
        <v>-33</v>
      </c>
      <c r="R38" s="16">
        <v>-0.58108821975699954</v>
      </c>
      <c r="S38" s="14">
        <v>-51</v>
      </c>
      <c r="T38" s="16">
        <v>-0.89804543053354469</v>
      </c>
      <c r="U38" s="14">
        <v>5628</v>
      </c>
      <c r="V38" s="67">
        <v>12</v>
      </c>
      <c r="W38" s="45"/>
      <c r="X38" s="30">
        <v>12</v>
      </c>
      <c r="Y38" s="31" t="s">
        <v>25</v>
      </c>
      <c r="Z38" s="29"/>
      <c r="AA38" s="6">
        <v>5629</v>
      </c>
      <c r="AB38" s="14">
        <v>40</v>
      </c>
      <c r="AC38" s="14">
        <v>69</v>
      </c>
      <c r="AD38" s="14">
        <v>-29</v>
      </c>
      <c r="AE38" s="16">
        <v>-0.51518919879197012</v>
      </c>
      <c r="AF38" s="14">
        <v>112</v>
      </c>
      <c r="AG38" s="14">
        <v>169</v>
      </c>
      <c r="AH38" s="14">
        <v>5</v>
      </c>
      <c r="AI38" s="14">
        <v>286</v>
      </c>
      <c r="AJ38" s="14">
        <v>82</v>
      </c>
      <c r="AK38" s="14">
        <v>195</v>
      </c>
      <c r="AL38" s="14">
        <v>4</v>
      </c>
      <c r="AM38" s="14">
        <v>281</v>
      </c>
      <c r="AN38" s="14">
        <v>5</v>
      </c>
      <c r="AO38" s="16">
        <v>8.8825723929650033E-2</v>
      </c>
      <c r="AP38" s="14">
        <v>-24</v>
      </c>
      <c r="AQ38" s="16">
        <v>-0.42636347486232012</v>
      </c>
      <c r="AR38" s="14">
        <v>5605</v>
      </c>
      <c r="AS38" s="67">
        <v>12</v>
      </c>
      <c r="AT38" s="45"/>
      <c r="AU38" s="30">
        <v>12</v>
      </c>
      <c r="AV38" s="31" t="s">
        <v>25</v>
      </c>
      <c r="AW38" s="29"/>
      <c r="AX38" s="6">
        <v>5605</v>
      </c>
      <c r="AY38" s="14">
        <v>42</v>
      </c>
      <c r="AZ38" s="14">
        <v>65</v>
      </c>
      <c r="BA38" s="14">
        <v>-23</v>
      </c>
      <c r="BB38" s="16">
        <v>-0.41034790365744866</v>
      </c>
      <c r="BC38" s="14">
        <v>63</v>
      </c>
      <c r="BD38" s="14">
        <v>171</v>
      </c>
      <c r="BE38" s="14">
        <v>5</v>
      </c>
      <c r="BF38" s="14">
        <v>239</v>
      </c>
      <c r="BG38" s="14">
        <v>89</v>
      </c>
      <c r="BH38" s="14">
        <v>166</v>
      </c>
      <c r="BI38" s="14">
        <v>5</v>
      </c>
      <c r="BJ38" s="14">
        <v>260</v>
      </c>
      <c r="BK38" s="14">
        <v>-21</v>
      </c>
      <c r="BL38" s="16">
        <v>-0.37466547725245314</v>
      </c>
      <c r="BM38" s="14">
        <v>-44</v>
      </c>
      <c r="BN38" s="16">
        <v>-0.78501338090990191</v>
      </c>
      <c r="BO38" s="14">
        <v>5561</v>
      </c>
      <c r="BP38" s="67">
        <v>12</v>
      </c>
      <c r="BQ38" s="45"/>
      <c r="BR38" s="30">
        <v>21</v>
      </c>
      <c r="BS38" s="31" t="s">
        <v>33</v>
      </c>
      <c r="BT38" s="29"/>
      <c r="BU38" s="6">
        <v>37306</v>
      </c>
      <c r="BV38" s="14">
        <v>451</v>
      </c>
      <c r="BW38" s="14">
        <v>230</v>
      </c>
      <c r="BX38" s="14">
        <v>221</v>
      </c>
      <c r="BY38" s="16">
        <v>0.59239800568273204</v>
      </c>
      <c r="BZ38" s="14">
        <v>531</v>
      </c>
      <c r="CA38" s="14">
        <v>1036</v>
      </c>
      <c r="CB38" s="14">
        <v>81</v>
      </c>
      <c r="CC38" s="14">
        <v>1648</v>
      </c>
      <c r="CD38" s="14">
        <v>539</v>
      </c>
      <c r="CE38" s="14">
        <v>1123</v>
      </c>
      <c r="CF38" s="14">
        <v>153</v>
      </c>
      <c r="CG38" s="14">
        <v>1815</v>
      </c>
      <c r="CH38" s="14">
        <v>-167</v>
      </c>
      <c r="CI38" s="16">
        <v>-0.44764917171500562</v>
      </c>
      <c r="CJ38" s="14">
        <v>54</v>
      </c>
      <c r="CK38" s="16">
        <v>0.14474883396772636</v>
      </c>
      <c r="CL38" s="14">
        <v>37360</v>
      </c>
      <c r="CM38" s="5">
        <v>21</v>
      </c>
      <c r="CN38" s="45"/>
      <c r="CO38" s="30">
        <v>25</v>
      </c>
      <c r="CP38" s="31" t="s">
        <v>37</v>
      </c>
      <c r="CQ38" s="29"/>
      <c r="CR38" s="6">
        <v>16152</v>
      </c>
      <c r="CS38" s="14">
        <v>173</v>
      </c>
      <c r="CT38" s="14">
        <v>113</v>
      </c>
      <c r="CU38" s="14">
        <v>60</v>
      </c>
      <c r="CV38" s="16">
        <v>0.37147102526002967</v>
      </c>
      <c r="CW38" s="14">
        <v>245</v>
      </c>
      <c r="CX38" s="14">
        <v>997</v>
      </c>
      <c r="CY38" s="14">
        <v>28</v>
      </c>
      <c r="CZ38" s="14">
        <v>1270</v>
      </c>
      <c r="DA38" s="14">
        <v>279</v>
      </c>
      <c r="DB38" s="14">
        <v>704</v>
      </c>
      <c r="DC38" s="14">
        <v>48</v>
      </c>
      <c r="DD38" s="14">
        <v>1031</v>
      </c>
      <c r="DE38" s="14">
        <v>239</v>
      </c>
      <c r="DF38" s="16">
        <v>1.4796929172857849</v>
      </c>
      <c r="DG38" s="14">
        <v>299</v>
      </c>
      <c r="DH38" s="16">
        <v>1.8511639425458148</v>
      </c>
      <c r="DI38" s="14">
        <v>16451</v>
      </c>
      <c r="DJ38" s="67">
        <v>25</v>
      </c>
      <c r="DK38" s="45"/>
      <c r="DL38" s="30">
        <v>25</v>
      </c>
      <c r="DM38" s="31" t="s">
        <v>37</v>
      </c>
      <c r="DN38" s="29"/>
      <c r="DO38" s="6">
        <v>16451</v>
      </c>
      <c r="DP38" s="14">
        <v>193</v>
      </c>
      <c r="DQ38" s="14">
        <v>114</v>
      </c>
      <c r="DR38" s="14">
        <v>79</v>
      </c>
      <c r="DS38" s="16">
        <v>0.48021396875569877</v>
      </c>
      <c r="DT38" s="14">
        <v>284</v>
      </c>
      <c r="DU38" s="14">
        <v>1003</v>
      </c>
      <c r="DV38" s="14">
        <v>44</v>
      </c>
      <c r="DW38" s="14">
        <v>1331</v>
      </c>
      <c r="DX38" s="14">
        <v>302</v>
      </c>
      <c r="DY38" s="14">
        <v>765</v>
      </c>
      <c r="DZ38" s="14">
        <v>33</v>
      </c>
      <c r="EA38" s="14">
        <v>1100</v>
      </c>
      <c r="EB38" s="14">
        <v>231</v>
      </c>
      <c r="EC38" s="16">
        <v>1.4041699592729926</v>
      </c>
      <c r="ED38" s="14">
        <v>310</v>
      </c>
      <c r="EE38" s="16">
        <v>1.8843839280286914</v>
      </c>
      <c r="EF38" s="14">
        <v>16761</v>
      </c>
      <c r="EG38" s="67">
        <v>25</v>
      </c>
      <c r="EH38" s="45"/>
      <c r="EI38" s="30">
        <v>25</v>
      </c>
      <c r="EJ38" s="31" t="s">
        <v>37</v>
      </c>
      <c r="EK38" s="29"/>
      <c r="EL38" s="6">
        <v>16761</v>
      </c>
      <c r="EM38" s="14">
        <v>180</v>
      </c>
      <c r="EN38" s="14">
        <v>101</v>
      </c>
      <c r="EO38" s="14">
        <v>79</v>
      </c>
      <c r="EP38" s="16">
        <v>0.47133225941172963</v>
      </c>
      <c r="EQ38" s="14">
        <v>240</v>
      </c>
      <c r="ER38" s="14">
        <v>864</v>
      </c>
      <c r="ES38" s="14">
        <v>44</v>
      </c>
      <c r="ET38" s="14">
        <v>1148</v>
      </c>
      <c r="EU38" s="14">
        <v>247</v>
      </c>
      <c r="EV38" s="14">
        <v>698</v>
      </c>
      <c r="EW38" s="14">
        <v>27</v>
      </c>
      <c r="EX38" s="14">
        <v>972</v>
      </c>
      <c r="EY38" s="14">
        <v>176</v>
      </c>
      <c r="EZ38" s="16">
        <v>1.050056679195752</v>
      </c>
      <c r="FA38" s="14">
        <v>255</v>
      </c>
      <c r="FB38" s="16">
        <v>1.5213889386074815</v>
      </c>
      <c r="FC38" s="14">
        <v>17016</v>
      </c>
      <c r="FD38" s="67">
        <v>25</v>
      </c>
      <c r="FE38" s="45"/>
      <c r="FF38" s="30">
        <v>25</v>
      </c>
      <c r="FG38" s="31" t="s">
        <v>37</v>
      </c>
      <c r="FH38" s="29"/>
      <c r="FI38" s="6">
        <v>17016</v>
      </c>
      <c r="FJ38" s="14">
        <v>187</v>
      </c>
      <c r="FK38" s="14">
        <v>113</v>
      </c>
      <c r="FL38" s="14">
        <v>74</v>
      </c>
      <c r="FM38" s="16">
        <v>0.43488481429243064</v>
      </c>
      <c r="FN38" s="14">
        <v>297</v>
      </c>
      <c r="FO38" s="14">
        <v>1029</v>
      </c>
      <c r="FP38" s="14">
        <v>27</v>
      </c>
      <c r="FQ38" s="14">
        <v>1353</v>
      </c>
      <c r="FR38" s="14">
        <v>236</v>
      </c>
      <c r="FS38" s="14">
        <v>753</v>
      </c>
      <c r="FT38" s="14">
        <v>37</v>
      </c>
      <c r="FU38" s="14">
        <v>1026</v>
      </c>
      <c r="FV38" s="14">
        <v>327</v>
      </c>
      <c r="FW38" s="16">
        <v>1.9217207334273627</v>
      </c>
      <c r="FX38" s="14">
        <v>401</v>
      </c>
      <c r="FY38" s="16">
        <v>2.3566055477197931</v>
      </c>
      <c r="FZ38" s="14">
        <v>17417</v>
      </c>
      <c r="GA38" s="67">
        <v>25</v>
      </c>
      <c r="GB38" s="30">
        <v>25</v>
      </c>
      <c r="GC38" s="31" t="s">
        <v>37</v>
      </c>
      <c r="GD38" s="29"/>
      <c r="GE38" s="6">
        <v>17680</v>
      </c>
      <c r="GF38" s="14">
        <v>222</v>
      </c>
      <c r="GG38" s="14">
        <v>125</v>
      </c>
      <c r="GH38" s="14">
        <f t="shared" si="18"/>
        <v>97</v>
      </c>
      <c r="GI38" s="16">
        <f t="shared" si="19"/>
        <v>0.54864253393665152</v>
      </c>
      <c r="GJ38" s="14">
        <v>272</v>
      </c>
      <c r="GK38" s="14">
        <v>1070</v>
      </c>
      <c r="GL38" s="14">
        <v>34</v>
      </c>
      <c r="GM38" s="14">
        <f t="shared" si="20"/>
        <v>1376</v>
      </c>
      <c r="GN38" s="14">
        <v>261</v>
      </c>
      <c r="GO38" s="14">
        <v>753</v>
      </c>
      <c r="GP38" s="14">
        <v>29</v>
      </c>
      <c r="GQ38" s="14">
        <f t="shared" si="21"/>
        <v>1043</v>
      </c>
      <c r="GR38" s="14">
        <f t="shared" si="22"/>
        <v>333</v>
      </c>
      <c r="GS38" s="16">
        <f t="shared" si="23"/>
        <v>1.8834841628959276</v>
      </c>
      <c r="GT38" s="14">
        <f t="shared" si="24"/>
        <v>430</v>
      </c>
      <c r="GU38" s="16">
        <f t="shared" si="25"/>
        <v>2.4321266968325794</v>
      </c>
      <c r="GV38" s="14">
        <f t="shared" si="26"/>
        <v>18110</v>
      </c>
      <c r="GW38" s="67">
        <v>25</v>
      </c>
      <c r="GX38" s="45"/>
      <c r="GY38" s="30">
        <v>25</v>
      </c>
      <c r="GZ38" s="31" t="s">
        <v>37</v>
      </c>
      <c r="HA38" s="29"/>
      <c r="HB38" s="6">
        <v>18110</v>
      </c>
      <c r="HC38" s="14">
        <v>200</v>
      </c>
      <c r="HD38" s="14">
        <v>114</v>
      </c>
      <c r="HE38" s="14">
        <f t="shared" si="27"/>
        <v>86</v>
      </c>
      <c r="HF38" s="16">
        <f t="shared" si="28"/>
        <v>0.47487575924903364</v>
      </c>
      <c r="HG38" s="14">
        <v>277</v>
      </c>
      <c r="HH38" s="14">
        <v>1072</v>
      </c>
      <c r="HI38" s="14">
        <v>19</v>
      </c>
      <c r="HJ38" s="14">
        <f t="shared" si="29"/>
        <v>1368</v>
      </c>
      <c r="HK38" s="14">
        <v>305</v>
      </c>
      <c r="HL38" s="14">
        <v>798</v>
      </c>
      <c r="HM38" s="14">
        <v>39</v>
      </c>
      <c r="HN38" s="14">
        <f t="shared" si="30"/>
        <v>1142</v>
      </c>
      <c r="HO38" s="14">
        <f t="shared" si="31"/>
        <v>226</v>
      </c>
      <c r="HP38" s="16">
        <f t="shared" si="32"/>
        <v>1.247929320817228</v>
      </c>
      <c r="HQ38" s="14">
        <f t="shared" si="33"/>
        <v>312</v>
      </c>
      <c r="HR38" s="16">
        <f t="shared" si="34"/>
        <v>1.7228050800662618</v>
      </c>
      <c r="HS38" s="14">
        <f t="shared" si="35"/>
        <v>18422</v>
      </c>
      <c r="HT38" s="67">
        <v>25</v>
      </c>
    </row>
    <row r="39" spans="1:228" ht="12.75" customHeight="1">
      <c r="A39" s="30">
        <v>13</v>
      </c>
      <c r="B39" s="31" t="s">
        <v>26</v>
      </c>
      <c r="C39" s="29"/>
      <c r="D39" s="6">
        <v>3316</v>
      </c>
      <c r="E39" s="14">
        <v>15</v>
      </c>
      <c r="F39" s="14">
        <v>50</v>
      </c>
      <c r="G39" s="14">
        <v>-35</v>
      </c>
      <c r="H39" s="16">
        <v>-1.0554885404101326</v>
      </c>
      <c r="I39" s="14">
        <v>47</v>
      </c>
      <c r="J39" s="14">
        <v>122</v>
      </c>
      <c r="K39" s="14">
        <v>8</v>
      </c>
      <c r="L39" s="14">
        <v>177</v>
      </c>
      <c r="M39" s="14">
        <v>31</v>
      </c>
      <c r="N39" s="14">
        <v>119</v>
      </c>
      <c r="O39" s="14">
        <v>0</v>
      </c>
      <c r="P39" s="14">
        <v>150</v>
      </c>
      <c r="Q39" s="14">
        <v>27</v>
      </c>
      <c r="R39" s="16">
        <v>0.8142340168878166</v>
      </c>
      <c r="S39" s="14">
        <v>-8</v>
      </c>
      <c r="T39" s="16">
        <v>-0.24125452352231602</v>
      </c>
      <c r="U39" s="14">
        <v>3308</v>
      </c>
      <c r="V39" s="67">
        <v>13</v>
      </c>
      <c r="W39" s="45"/>
      <c r="X39" s="30">
        <v>13</v>
      </c>
      <c r="Y39" s="31" t="s">
        <v>26</v>
      </c>
      <c r="Z39" s="29"/>
      <c r="AA39" s="6">
        <v>3308</v>
      </c>
      <c r="AB39" s="14">
        <v>17</v>
      </c>
      <c r="AC39" s="14">
        <v>45</v>
      </c>
      <c r="AD39" s="14">
        <v>-28</v>
      </c>
      <c r="AE39" s="16">
        <v>-0.84643288996372434</v>
      </c>
      <c r="AF39" s="14">
        <v>58</v>
      </c>
      <c r="AG39" s="14">
        <v>116</v>
      </c>
      <c r="AH39" s="14">
        <v>2</v>
      </c>
      <c r="AI39" s="14">
        <v>176</v>
      </c>
      <c r="AJ39" s="14">
        <v>50</v>
      </c>
      <c r="AK39" s="14">
        <v>101</v>
      </c>
      <c r="AL39" s="14">
        <v>1</v>
      </c>
      <c r="AM39" s="14">
        <v>152</v>
      </c>
      <c r="AN39" s="14">
        <v>24</v>
      </c>
      <c r="AO39" s="16">
        <v>0.7255139056831923</v>
      </c>
      <c r="AP39" s="14">
        <v>-4</v>
      </c>
      <c r="AQ39" s="16">
        <v>-0.12091898428053204</v>
      </c>
      <c r="AR39" s="14">
        <v>3304</v>
      </c>
      <c r="AS39" s="67">
        <v>13</v>
      </c>
      <c r="AT39" s="45"/>
      <c r="AU39" s="30">
        <v>13</v>
      </c>
      <c r="AV39" s="31" t="s">
        <v>26</v>
      </c>
      <c r="AW39" s="29"/>
      <c r="AX39" s="6">
        <v>3304</v>
      </c>
      <c r="AY39" s="14">
        <v>27</v>
      </c>
      <c r="AZ39" s="14">
        <v>50</v>
      </c>
      <c r="BA39" s="14">
        <v>-23</v>
      </c>
      <c r="BB39" s="16">
        <v>-0.69612590799031471</v>
      </c>
      <c r="BC39" s="14">
        <v>44</v>
      </c>
      <c r="BD39" s="14">
        <v>135</v>
      </c>
      <c r="BE39" s="14">
        <v>3</v>
      </c>
      <c r="BF39" s="14">
        <v>182</v>
      </c>
      <c r="BG39" s="14">
        <v>36</v>
      </c>
      <c r="BH39" s="14">
        <v>137</v>
      </c>
      <c r="BI39" s="14">
        <v>0</v>
      </c>
      <c r="BJ39" s="14">
        <v>173</v>
      </c>
      <c r="BK39" s="14">
        <v>9</v>
      </c>
      <c r="BL39" s="16">
        <v>0.27239709443099269</v>
      </c>
      <c r="BM39" s="14">
        <v>-14</v>
      </c>
      <c r="BN39" s="16">
        <v>-0.42372881355932202</v>
      </c>
      <c r="BO39" s="14">
        <v>3290</v>
      </c>
      <c r="BP39" s="67">
        <v>13</v>
      </c>
      <c r="BQ39" s="45"/>
      <c r="BR39" s="30">
        <v>22</v>
      </c>
      <c r="BS39" s="31" t="s">
        <v>34</v>
      </c>
      <c r="BT39" s="29"/>
      <c r="BU39" s="6">
        <v>13629</v>
      </c>
      <c r="BV39" s="14">
        <v>123</v>
      </c>
      <c r="BW39" s="14">
        <v>120</v>
      </c>
      <c r="BX39" s="14">
        <v>3</v>
      </c>
      <c r="BY39" s="16">
        <v>2.2011886418666079E-2</v>
      </c>
      <c r="BZ39" s="14">
        <v>187</v>
      </c>
      <c r="CA39" s="14">
        <v>484</v>
      </c>
      <c r="CB39" s="14">
        <v>3</v>
      </c>
      <c r="CC39" s="14">
        <v>674</v>
      </c>
      <c r="CD39" s="14">
        <v>225</v>
      </c>
      <c r="CE39" s="14">
        <v>489</v>
      </c>
      <c r="CF39" s="14">
        <v>12</v>
      </c>
      <c r="CG39" s="14">
        <v>726</v>
      </c>
      <c r="CH39" s="14">
        <v>-52</v>
      </c>
      <c r="CI39" s="16">
        <v>-0.38153936459021209</v>
      </c>
      <c r="CJ39" s="14">
        <v>-49</v>
      </c>
      <c r="CK39" s="16">
        <v>-0.35952747817154596</v>
      </c>
      <c r="CL39" s="14">
        <v>13580</v>
      </c>
      <c r="CM39" s="5">
        <v>22</v>
      </c>
      <c r="CN39" s="45"/>
      <c r="CO39" s="30">
        <v>26</v>
      </c>
      <c r="CP39" s="31" t="s">
        <v>38</v>
      </c>
      <c r="CQ39" s="29"/>
      <c r="CR39" s="6">
        <v>33917</v>
      </c>
      <c r="CS39" s="14">
        <v>386</v>
      </c>
      <c r="CT39" s="14">
        <v>181</v>
      </c>
      <c r="CU39" s="14">
        <v>205</v>
      </c>
      <c r="CV39" s="16">
        <v>0.60441666420968831</v>
      </c>
      <c r="CW39" s="14">
        <v>888</v>
      </c>
      <c r="CX39" s="14">
        <v>1624</v>
      </c>
      <c r="CY39" s="14">
        <v>27</v>
      </c>
      <c r="CZ39" s="14">
        <v>2539</v>
      </c>
      <c r="DA39" s="14">
        <v>761</v>
      </c>
      <c r="DB39" s="14">
        <v>1507</v>
      </c>
      <c r="DC39" s="14">
        <v>39</v>
      </c>
      <c r="DD39" s="14">
        <v>2307</v>
      </c>
      <c r="DE39" s="14">
        <v>232</v>
      </c>
      <c r="DF39" s="16">
        <v>0.68402276144706198</v>
      </c>
      <c r="DG39" s="14">
        <v>437</v>
      </c>
      <c r="DH39" s="16">
        <v>1.2884394256567504</v>
      </c>
      <c r="DI39" s="14">
        <v>34354</v>
      </c>
      <c r="DJ39" s="67">
        <v>26</v>
      </c>
      <c r="DK39" s="45"/>
      <c r="DL39" s="30">
        <v>26</v>
      </c>
      <c r="DM39" s="31" t="s">
        <v>38</v>
      </c>
      <c r="DN39" s="29"/>
      <c r="DO39" s="6">
        <v>34354</v>
      </c>
      <c r="DP39" s="14">
        <v>413</v>
      </c>
      <c r="DQ39" s="14">
        <v>156</v>
      </c>
      <c r="DR39" s="14">
        <v>257</v>
      </c>
      <c r="DS39" s="16">
        <v>0.74809338068347209</v>
      </c>
      <c r="DT39" s="14">
        <v>836</v>
      </c>
      <c r="DU39" s="14">
        <v>1388</v>
      </c>
      <c r="DV39" s="14">
        <v>29</v>
      </c>
      <c r="DW39" s="14">
        <v>2253</v>
      </c>
      <c r="DX39" s="14">
        <v>862</v>
      </c>
      <c r="DY39" s="14">
        <v>1545</v>
      </c>
      <c r="DZ39" s="14">
        <v>16</v>
      </c>
      <c r="EA39" s="14">
        <v>2423</v>
      </c>
      <c r="EB39" s="14">
        <v>-170</v>
      </c>
      <c r="EC39" s="16">
        <v>-0.49484776154159638</v>
      </c>
      <c r="ED39" s="14">
        <v>87</v>
      </c>
      <c r="EE39" s="16">
        <v>0.25324561914187577</v>
      </c>
      <c r="EF39" s="14">
        <v>34441</v>
      </c>
      <c r="EG39" s="67">
        <v>26</v>
      </c>
      <c r="EH39" s="45"/>
      <c r="EI39" s="30">
        <v>26</v>
      </c>
      <c r="EJ39" s="31" t="s">
        <v>38</v>
      </c>
      <c r="EK39" s="29"/>
      <c r="EL39" s="6">
        <v>34441</v>
      </c>
      <c r="EM39" s="14">
        <v>405</v>
      </c>
      <c r="EN39" s="14">
        <v>193</v>
      </c>
      <c r="EO39" s="14">
        <v>212</v>
      </c>
      <c r="EP39" s="16">
        <v>0.61554542551029301</v>
      </c>
      <c r="EQ39" s="14">
        <v>833</v>
      </c>
      <c r="ER39" s="14">
        <v>1476</v>
      </c>
      <c r="ES39" s="14">
        <v>48</v>
      </c>
      <c r="ET39" s="14">
        <v>2357</v>
      </c>
      <c r="EU39" s="14">
        <v>790</v>
      </c>
      <c r="EV39" s="14">
        <v>1626</v>
      </c>
      <c r="EW39" s="14">
        <v>22</v>
      </c>
      <c r="EX39" s="14">
        <v>2438</v>
      </c>
      <c r="EY39" s="14">
        <v>-81</v>
      </c>
      <c r="EZ39" s="16">
        <v>-0.23518480880346102</v>
      </c>
      <c r="FA39" s="14">
        <v>131</v>
      </c>
      <c r="FB39" s="16">
        <v>0.38036061670683197</v>
      </c>
      <c r="FC39" s="14">
        <v>34572</v>
      </c>
      <c r="FD39" s="67">
        <v>26</v>
      </c>
      <c r="FE39" s="45"/>
      <c r="FF39" s="30">
        <v>26</v>
      </c>
      <c r="FG39" s="31" t="s">
        <v>38</v>
      </c>
      <c r="FH39" s="29"/>
      <c r="FI39" s="6">
        <v>34572</v>
      </c>
      <c r="FJ39" s="14">
        <v>408</v>
      </c>
      <c r="FK39" s="14">
        <v>173</v>
      </c>
      <c r="FL39" s="14">
        <v>235</v>
      </c>
      <c r="FM39" s="16">
        <v>0.67974083073007063</v>
      </c>
      <c r="FN39" s="14">
        <v>793</v>
      </c>
      <c r="FO39" s="14">
        <v>1427</v>
      </c>
      <c r="FP39" s="14">
        <v>32</v>
      </c>
      <c r="FQ39" s="14">
        <v>2252</v>
      </c>
      <c r="FR39" s="14">
        <v>746</v>
      </c>
      <c r="FS39" s="14">
        <v>1551</v>
      </c>
      <c r="FT39" s="14">
        <v>32</v>
      </c>
      <c r="FU39" s="14">
        <v>2329</v>
      </c>
      <c r="FV39" s="14">
        <v>-77</v>
      </c>
      <c r="FW39" s="16">
        <v>-0.2227235913455976</v>
      </c>
      <c r="FX39" s="14">
        <v>158</v>
      </c>
      <c r="FY39" s="16">
        <v>0.45701723938447303</v>
      </c>
      <c r="FZ39" s="14">
        <v>34730</v>
      </c>
      <c r="GA39" s="67">
        <v>26</v>
      </c>
      <c r="GB39" s="30">
        <v>26</v>
      </c>
      <c r="GC39" s="31" t="s">
        <v>38</v>
      </c>
      <c r="GD39" s="29"/>
      <c r="GE39" s="6">
        <v>34766</v>
      </c>
      <c r="GF39" s="14">
        <v>377</v>
      </c>
      <c r="GG39" s="14">
        <v>199</v>
      </c>
      <c r="GH39" s="14">
        <f t="shared" si="18"/>
        <v>178</v>
      </c>
      <c r="GI39" s="16">
        <f t="shared" si="19"/>
        <v>0.51199447736294079</v>
      </c>
      <c r="GJ39" s="14">
        <v>842</v>
      </c>
      <c r="GK39" s="14">
        <v>1367</v>
      </c>
      <c r="GL39" s="14">
        <v>42</v>
      </c>
      <c r="GM39" s="14">
        <f t="shared" si="20"/>
        <v>2251</v>
      </c>
      <c r="GN39" s="14">
        <v>767</v>
      </c>
      <c r="GO39" s="14">
        <v>1575</v>
      </c>
      <c r="GP39" s="14">
        <v>19</v>
      </c>
      <c r="GQ39" s="14">
        <f t="shared" si="21"/>
        <v>2361</v>
      </c>
      <c r="GR39" s="14">
        <f t="shared" si="22"/>
        <v>-110</v>
      </c>
      <c r="GS39" s="16">
        <f t="shared" si="23"/>
        <v>-0.3164010815164241</v>
      </c>
      <c r="GT39" s="14">
        <f t="shared" si="24"/>
        <v>68</v>
      </c>
      <c r="GU39" s="16">
        <f t="shared" si="25"/>
        <v>0.19559339584651669</v>
      </c>
      <c r="GV39" s="14">
        <f t="shared" si="26"/>
        <v>34834</v>
      </c>
      <c r="GW39" s="67">
        <v>26</v>
      </c>
      <c r="GX39" s="45"/>
      <c r="GY39" s="30">
        <v>26</v>
      </c>
      <c r="GZ39" s="31" t="s">
        <v>38</v>
      </c>
      <c r="HA39" s="29"/>
      <c r="HB39" s="6">
        <v>34834</v>
      </c>
      <c r="HC39" s="14">
        <v>418</v>
      </c>
      <c r="HD39" s="14">
        <v>188</v>
      </c>
      <c r="HE39" s="14">
        <f t="shared" si="27"/>
        <v>230</v>
      </c>
      <c r="HF39" s="16">
        <f t="shared" si="28"/>
        <v>0.66027444450823913</v>
      </c>
      <c r="HG39" s="14">
        <v>734</v>
      </c>
      <c r="HH39" s="14">
        <v>1439</v>
      </c>
      <c r="HI39" s="14">
        <v>43</v>
      </c>
      <c r="HJ39" s="14">
        <f t="shared" si="29"/>
        <v>2216</v>
      </c>
      <c r="HK39" s="14">
        <v>706</v>
      </c>
      <c r="HL39" s="14">
        <v>1518</v>
      </c>
      <c r="HM39" s="14">
        <v>59</v>
      </c>
      <c r="HN39" s="14">
        <f t="shared" si="30"/>
        <v>2283</v>
      </c>
      <c r="HO39" s="14">
        <f t="shared" si="31"/>
        <v>-67</v>
      </c>
      <c r="HP39" s="16">
        <f t="shared" si="32"/>
        <v>-0.19234081644370443</v>
      </c>
      <c r="HQ39" s="14">
        <f t="shared" si="33"/>
        <v>163</v>
      </c>
      <c r="HR39" s="16">
        <f t="shared" si="34"/>
        <v>0.46793362806453465</v>
      </c>
      <c r="HS39" s="14">
        <f t="shared" si="35"/>
        <v>34997</v>
      </c>
      <c r="HT39" s="67">
        <v>26</v>
      </c>
    </row>
    <row r="40" spans="1:228" ht="12.75" customHeight="1">
      <c r="A40" s="30">
        <v>14</v>
      </c>
      <c r="B40" s="31" t="s">
        <v>71</v>
      </c>
      <c r="C40" s="29"/>
      <c r="D40" s="6">
        <v>1853</v>
      </c>
      <c r="E40" s="14">
        <v>16</v>
      </c>
      <c r="F40" s="14">
        <v>25</v>
      </c>
      <c r="G40" s="14">
        <v>-9</v>
      </c>
      <c r="H40" s="16">
        <v>-0.48569886670264434</v>
      </c>
      <c r="I40" s="14">
        <v>42</v>
      </c>
      <c r="J40" s="14">
        <v>79</v>
      </c>
      <c r="K40" s="14">
        <v>6</v>
      </c>
      <c r="L40" s="14">
        <v>127</v>
      </c>
      <c r="M40" s="14">
        <v>37</v>
      </c>
      <c r="N40" s="14">
        <v>58</v>
      </c>
      <c r="O40" s="14">
        <v>0</v>
      </c>
      <c r="P40" s="14">
        <v>95</v>
      </c>
      <c r="Q40" s="14">
        <v>32</v>
      </c>
      <c r="R40" s="16">
        <v>1.7269293038316245</v>
      </c>
      <c r="S40" s="14">
        <v>23</v>
      </c>
      <c r="T40" s="16">
        <v>1.24123043712898</v>
      </c>
      <c r="U40" s="14">
        <v>1876</v>
      </c>
      <c r="V40" s="67">
        <v>14</v>
      </c>
      <c r="W40" s="45"/>
      <c r="X40" s="30">
        <v>14</v>
      </c>
      <c r="Y40" s="31" t="s">
        <v>71</v>
      </c>
      <c r="Z40" s="29"/>
      <c r="AA40" s="6">
        <v>1876</v>
      </c>
      <c r="AB40" s="14">
        <v>11</v>
      </c>
      <c r="AC40" s="14">
        <v>20</v>
      </c>
      <c r="AD40" s="14">
        <v>-9</v>
      </c>
      <c r="AE40" s="16">
        <v>-0.47974413646055442</v>
      </c>
      <c r="AF40" s="14">
        <v>38</v>
      </c>
      <c r="AG40" s="14">
        <v>86</v>
      </c>
      <c r="AH40" s="14">
        <v>3</v>
      </c>
      <c r="AI40" s="14">
        <v>127</v>
      </c>
      <c r="AJ40" s="14">
        <v>32</v>
      </c>
      <c r="AK40" s="14">
        <v>95</v>
      </c>
      <c r="AL40" s="14">
        <v>9</v>
      </c>
      <c r="AM40" s="14">
        <v>136</v>
      </c>
      <c r="AN40" s="14">
        <v>-9</v>
      </c>
      <c r="AO40" s="16">
        <v>-0.47974413646055442</v>
      </c>
      <c r="AP40" s="14">
        <v>-18</v>
      </c>
      <c r="AQ40" s="16">
        <v>-0.95948827292110883</v>
      </c>
      <c r="AR40" s="14">
        <v>1858</v>
      </c>
      <c r="AS40" s="67">
        <v>14</v>
      </c>
      <c r="AT40" s="45"/>
      <c r="AU40" s="30">
        <v>14</v>
      </c>
      <c r="AV40" s="31" t="s">
        <v>71</v>
      </c>
      <c r="AW40" s="29"/>
      <c r="AX40" s="6">
        <v>1858</v>
      </c>
      <c r="AY40" s="14">
        <v>20</v>
      </c>
      <c r="AZ40" s="14">
        <v>13</v>
      </c>
      <c r="BA40" s="14">
        <v>7</v>
      </c>
      <c r="BB40" s="16">
        <v>0.37674919268030138</v>
      </c>
      <c r="BC40" s="14">
        <v>49</v>
      </c>
      <c r="BD40" s="14">
        <v>108</v>
      </c>
      <c r="BE40" s="14">
        <v>0</v>
      </c>
      <c r="BF40" s="14">
        <v>157</v>
      </c>
      <c r="BG40" s="14">
        <v>41</v>
      </c>
      <c r="BH40" s="14">
        <v>92</v>
      </c>
      <c r="BI40" s="14">
        <v>0</v>
      </c>
      <c r="BJ40" s="14">
        <v>133</v>
      </c>
      <c r="BK40" s="14">
        <v>24</v>
      </c>
      <c r="BL40" s="16">
        <v>1.2917115177610334</v>
      </c>
      <c r="BM40" s="14">
        <v>31</v>
      </c>
      <c r="BN40" s="16">
        <v>1.6684607104413347</v>
      </c>
      <c r="BO40" s="14">
        <v>1889</v>
      </c>
      <c r="BP40" s="67">
        <v>14</v>
      </c>
      <c r="BQ40" s="45"/>
      <c r="BR40" s="30">
        <v>23</v>
      </c>
      <c r="BS40" s="31" t="s">
        <v>35</v>
      </c>
      <c r="BT40" s="29"/>
      <c r="BU40" s="6">
        <v>26848</v>
      </c>
      <c r="BV40" s="14">
        <v>333</v>
      </c>
      <c r="BW40" s="14">
        <v>134</v>
      </c>
      <c r="BX40" s="14">
        <v>199</v>
      </c>
      <c r="BY40" s="16">
        <v>0.74120977353992856</v>
      </c>
      <c r="BZ40" s="14">
        <v>523</v>
      </c>
      <c r="CA40" s="14">
        <v>1232</v>
      </c>
      <c r="CB40" s="14">
        <v>27</v>
      </c>
      <c r="CC40" s="14">
        <v>1782</v>
      </c>
      <c r="CD40" s="14">
        <v>613</v>
      </c>
      <c r="CE40" s="14">
        <v>1174</v>
      </c>
      <c r="CF40" s="14">
        <v>11</v>
      </c>
      <c r="CG40" s="14">
        <v>1798</v>
      </c>
      <c r="CH40" s="14">
        <v>-16</v>
      </c>
      <c r="CI40" s="16">
        <v>-5.9594755661501783E-2</v>
      </c>
      <c r="CJ40" s="14">
        <v>183</v>
      </c>
      <c r="CK40" s="16">
        <v>0.68161501787842671</v>
      </c>
      <c r="CL40" s="14">
        <v>27031</v>
      </c>
      <c r="CM40" s="5">
        <v>23</v>
      </c>
      <c r="CN40" s="45"/>
      <c r="CO40" s="30">
        <v>27</v>
      </c>
      <c r="CP40" s="31" t="s">
        <v>39</v>
      </c>
      <c r="CQ40" s="29"/>
      <c r="CR40" s="6">
        <v>15330</v>
      </c>
      <c r="CS40" s="14">
        <v>193</v>
      </c>
      <c r="CT40" s="14">
        <v>103</v>
      </c>
      <c r="CU40" s="14">
        <v>90</v>
      </c>
      <c r="CV40" s="16">
        <v>0.58708414872798431</v>
      </c>
      <c r="CW40" s="14">
        <v>215</v>
      </c>
      <c r="CX40" s="14">
        <v>735</v>
      </c>
      <c r="CY40" s="14">
        <v>20</v>
      </c>
      <c r="CZ40" s="14">
        <v>970</v>
      </c>
      <c r="DA40" s="14">
        <v>303</v>
      </c>
      <c r="DB40" s="14">
        <v>649</v>
      </c>
      <c r="DC40" s="14">
        <v>18</v>
      </c>
      <c r="DD40" s="14">
        <v>970</v>
      </c>
      <c r="DE40" s="14">
        <v>0</v>
      </c>
      <c r="DF40" s="16">
        <v>0</v>
      </c>
      <c r="DG40" s="14">
        <v>90</v>
      </c>
      <c r="DH40" s="16">
        <v>0.58708414872798431</v>
      </c>
      <c r="DI40" s="14">
        <v>15420</v>
      </c>
      <c r="DJ40" s="67">
        <v>27</v>
      </c>
      <c r="DK40" s="45"/>
      <c r="DL40" s="30">
        <v>27</v>
      </c>
      <c r="DM40" s="31" t="s">
        <v>39</v>
      </c>
      <c r="DN40" s="29"/>
      <c r="DO40" s="6">
        <v>15420</v>
      </c>
      <c r="DP40" s="14">
        <v>173</v>
      </c>
      <c r="DQ40" s="14">
        <v>126</v>
      </c>
      <c r="DR40" s="14">
        <v>47</v>
      </c>
      <c r="DS40" s="16">
        <v>0.30479896238651105</v>
      </c>
      <c r="DT40" s="14">
        <v>203</v>
      </c>
      <c r="DU40" s="14">
        <v>738</v>
      </c>
      <c r="DV40" s="14">
        <v>18</v>
      </c>
      <c r="DW40" s="14">
        <v>959</v>
      </c>
      <c r="DX40" s="14">
        <v>298</v>
      </c>
      <c r="DY40" s="14">
        <v>718</v>
      </c>
      <c r="DZ40" s="14">
        <v>17</v>
      </c>
      <c r="EA40" s="14">
        <v>1033</v>
      </c>
      <c r="EB40" s="14">
        <v>-74</v>
      </c>
      <c r="EC40" s="16">
        <v>-0.47989623865110248</v>
      </c>
      <c r="ED40" s="14">
        <v>-27</v>
      </c>
      <c r="EE40" s="16">
        <v>-0.17509727626459146</v>
      </c>
      <c r="EF40" s="14">
        <v>15393</v>
      </c>
      <c r="EG40" s="67">
        <v>27</v>
      </c>
      <c r="EH40" s="45"/>
      <c r="EI40" s="30">
        <v>27</v>
      </c>
      <c r="EJ40" s="31" t="s">
        <v>39</v>
      </c>
      <c r="EK40" s="29"/>
      <c r="EL40" s="6">
        <v>15393</v>
      </c>
      <c r="EM40" s="14">
        <v>187</v>
      </c>
      <c r="EN40" s="14">
        <v>93</v>
      </c>
      <c r="EO40" s="14">
        <v>94</v>
      </c>
      <c r="EP40" s="16">
        <v>0.61066718638342099</v>
      </c>
      <c r="EQ40" s="14">
        <v>242</v>
      </c>
      <c r="ER40" s="14">
        <v>909</v>
      </c>
      <c r="ES40" s="14">
        <v>18</v>
      </c>
      <c r="ET40" s="14">
        <v>1169</v>
      </c>
      <c r="EU40" s="14">
        <v>246</v>
      </c>
      <c r="EV40" s="14">
        <v>656</v>
      </c>
      <c r="EW40" s="14">
        <v>22</v>
      </c>
      <c r="EX40" s="14">
        <v>924</v>
      </c>
      <c r="EY40" s="14">
        <v>245</v>
      </c>
      <c r="EZ40" s="16">
        <v>1.5916325602546613</v>
      </c>
      <c r="FA40" s="14">
        <v>339</v>
      </c>
      <c r="FB40" s="16">
        <v>2.202299746638082</v>
      </c>
      <c r="FC40" s="14">
        <v>15732</v>
      </c>
      <c r="FD40" s="67">
        <v>27</v>
      </c>
      <c r="FE40" s="45"/>
      <c r="FF40" s="30">
        <v>27</v>
      </c>
      <c r="FG40" s="31" t="s">
        <v>39</v>
      </c>
      <c r="FH40" s="29"/>
      <c r="FI40" s="6">
        <v>15732</v>
      </c>
      <c r="FJ40" s="14">
        <v>210</v>
      </c>
      <c r="FK40" s="14">
        <v>121</v>
      </c>
      <c r="FL40" s="14">
        <v>89</v>
      </c>
      <c r="FM40" s="16">
        <v>0.56572590897533692</v>
      </c>
      <c r="FN40" s="14">
        <v>288</v>
      </c>
      <c r="FO40" s="14">
        <v>1092</v>
      </c>
      <c r="FP40" s="14">
        <v>23</v>
      </c>
      <c r="FQ40" s="14">
        <v>1403</v>
      </c>
      <c r="FR40" s="14">
        <v>201</v>
      </c>
      <c r="FS40" s="14">
        <v>648</v>
      </c>
      <c r="FT40" s="14">
        <v>18</v>
      </c>
      <c r="FU40" s="14">
        <v>867</v>
      </c>
      <c r="FV40" s="14">
        <v>536</v>
      </c>
      <c r="FW40" s="16">
        <v>3.407068395626748</v>
      </c>
      <c r="FX40" s="14">
        <v>625</v>
      </c>
      <c r="FY40" s="16">
        <v>3.9727943046020848</v>
      </c>
      <c r="FZ40" s="14">
        <v>16357</v>
      </c>
      <c r="GA40" s="67">
        <v>27</v>
      </c>
      <c r="GB40" s="30">
        <v>27</v>
      </c>
      <c r="GC40" s="31" t="s">
        <v>39</v>
      </c>
      <c r="GD40" s="29"/>
      <c r="GE40" s="6">
        <v>16318</v>
      </c>
      <c r="GF40" s="14">
        <v>253</v>
      </c>
      <c r="GG40" s="14">
        <v>137</v>
      </c>
      <c r="GH40" s="14">
        <f t="shared" si="18"/>
        <v>116</v>
      </c>
      <c r="GI40" s="16">
        <f t="shared" si="19"/>
        <v>0.71087143032234346</v>
      </c>
      <c r="GJ40" s="14">
        <v>422</v>
      </c>
      <c r="GK40" s="14">
        <v>1238</v>
      </c>
      <c r="GL40" s="14">
        <v>22</v>
      </c>
      <c r="GM40" s="14">
        <f t="shared" si="20"/>
        <v>1682</v>
      </c>
      <c r="GN40" s="14">
        <v>285</v>
      </c>
      <c r="GO40" s="14">
        <v>716</v>
      </c>
      <c r="GP40" s="14">
        <v>14</v>
      </c>
      <c r="GQ40" s="14">
        <f t="shared" si="21"/>
        <v>1015</v>
      </c>
      <c r="GR40" s="14">
        <f t="shared" si="22"/>
        <v>667</v>
      </c>
      <c r="GS40" s="16">
        <f t="shared" si="23"/>
        <v>4.087510724353475</v>
      </c>
      <c r="GT40" s="14">
        <f t="shared" si="24"/>
        <v>783</v>
      </c>
      <c r="GU40" s="16">
        <f t="shared" si="25"/>
        <v>4.7983821546758181</v>
      </c>
      <c r="GV40" s="14">
        <f t="shared" si="26"/>
        <v>17101</v>
      </c>
      <c r="GW40" s="67">
        <v>27</v>
      </c>
      <c r="GX40" s="45"/>
      <c r="GY40" s="30">
        <v>27</v>
      </c>
      <c r="GZ40" s="31" t="s">
        <v>39</v>
      </c>
      <c r="HA40" s="29"/>
      <c r="HB40" s="6">
        <v>17101</v>
      </c>
      <c r="HC40" s="14">
        <v>244</v>
      </c>
      <c r="HD40" s="14">
        <v>115</v>
      </c>
      <c r="HE40" s="14">
        <f t="shared" si="27"/>
        <v>129</v>
      </c>
      <c r="HF40" s="16">
        <f t="shared" si="28"/>
        <v>0.754341851353722</v>
      </c>
      <c r="HG40" s="14">
        <v>384</v>
      </c>
      <c r="HH40" s="14">
        <v>1135</v>
      </c>
      <c r="HI40" s="14">
        <v>28</v>
      </c>
      <c r="HJ40" s="14">
        <f t="shared" si="29"/>
        <v>1547</v>
      </c>
      <c r="HK40" s="14">
        <v>276</v>
      </c>
      <c r="HL40" s="14">
        <v>911</v>
      </c>
      <c r="HM40" s="14">
        <v>18</v>
      </c>
      <c r="HN40" s="14">
        <f t="shared" si="30"/>
        <v>1205</v>
      </c>
      <c r="HO40" s="14">
        <f t="shared" si="31"/>
        <v>342</v>
      </c>
      <c r="HP40" s="16">
        <f t="shared" si="32"/>
        <v>1.9998830477749838</v>
      </c>
      <c r="HQ40" s="14">
        <f t="shared" si="33"/>
        <v>471</v>
      </c>
      <c r="HR40" s="16">
        <f t="shared" si="34"/>
        <v>2.7542248991287059</v>
      </c>
      <c r="HS40" s="14">
        <f t="shared" si="35"/>
        <v>17572</v>
      </c>
      <c r="HT40" s="67">
        <v>27</v>
      </c>
    </row>
    <row r="41" spans="1:228" ht="12.75" customHeight="1">
      <c r="A41" s="30">
        <v>15</v>
      </c>
      <c r="B41" s="31" t="s">
        <v>27</v>
      </c>
      <c r="C41" s="29"/>
      <c r="D41" s="6">
        <v>9553</v>
      </c>
      <c r="E41" s="14">
        <v>73</v>
      </c>
      <c r="F41" s="14">
        <v>108</v>
      </c>
      <c r="G41" s="14">
        <v>-35</v>
      </c>
      <c r="H41" s="16">
        <v>-0.36637705432848316</v>
      </c>
      <c r="I41" s="14">
        <v>149</v>
      </c>
      <c r="J41" s="14">
        <v>280</v>
      </c>
      <c r="K41" s="14">
        <v>2</v>
      </c>
      <c r="L41" s="14">
        <v>431</v>
      </c>
      <c r="M41" s="14">
        <v>120</v>
      </c>
      <c r="N41" s="14">
        <v>291</v>
      </c>
      <c r="O41" s="14">
        <v>9</v>
      </c>
      <c r="P41" s="14">
        <v>420</v>
      </c>
      <c r="Q41" s="14">
        <v>11</v>
      </c>
      <c r="R41" s="16">
        <v>0.11514707421752329</v>
      </c>
      <c r="S41" s="14">
        <v>-24</v>
      </c>
      <c r="T41" s="16">
        <v>-0.25122998011095993</v>
      </c>
      <c r="U41" s="14">
        <v>9529</v>
      </c>
      <c r="V41" s="67">
        <v>15</v>
      </c>
      <c r="W41" s="45"/>
      <c r="X41" s="30">
        <v>15</v>
      </c>
      <c r="Y41" s="31" t="s">
        <v>27</v>
      </c>
      <c r="Z41" s="29"/>
      <c r="AA41" s="6">
        <v>9529</v>
      </c>
      <c r="AB41" s="14">
        <v>78</v>
      </c>
      <c r="AC41" s="14">
        <v>114</v>
      </c>
      <c r="AD41" s="14">
        <v>-36</v>
      </c>
      <c r="AE41" s="16">
        <v>-0.37779410221429321</v>
      </c>
      <c r="AF41" s="14">
        <v>126</v>
      </c>
      <c r="AG41" s="14">
        <v>313</v>
      </c>
      <c r="AH41" s="14">
        <v>8</v>
      </c>
      <c r="AI41" s="14">
        <v>447</v>
      </c>
      <c r="AJ41" s="14">
        <v>109</v>
      </c>
      <c r="AK41" s="14">
        <v>279</v>
      </c>
      <c r="AL41" s="14">
        <v>5</v>
      </c>
      <c r="AM41" s="14">
        <v>393</v>
      </c>
      <c r="AN41" s="14">
        <v>54</v>
      </c>
      <c r="AO41" s="16">
        <v>0.56669115332143982</v>
      </c>
      <c r="AP41" s="14">
        <v>18</v>
      </c>
      <c r="AQ41" s="16">
        <v>0.18889705110714661</v>
      </c>
      <c r="AR41" s="14">
        <v>9547</v>
      </c>
      <c r="AS41" s="67">
        <v>15</v>
      </c>
      <c r="AT41" s="45"/>
      <c r="AU41" s="30">
        <v>15</v>
      </c>
      <c r="AV41" s="31" t="s">
        <v>27</v>
      </c>
      <c r="AW41" s="29"/>
      <c r="AX41" s="6">
        <v>9547</v>
      </c>
      <c r="AY41" s="14">
        <v>84</v>
      </c>
      <c r="AZ41" s="14">
        <v>91</v>
      </c>
      <c r="BA41" s="14">
        <v>-7</v>
      </c>
      <c r="BB41" s="16">
        <v>-7.3321462239446938E-2</v>
      </c>
      <c r="BC41" s="14">
        <v>171</v>
      </c>
      <c r="BD41" s="14">
        <v>273</v>
      </c>
      <c r="BE41" s="14">
        <v>8</v>
      </c>
      <c r="BF41" s="14">
        <v>452</v>
      </c>
      <c r="BG41" s="14">
        <v>121</v>
      </c>
      <c r="BH41" s="14">
        <v>298</v>
      </c>
      <c r="BI41" s="14">
        <v>11</v>
      </c>
      <c r="BJ41" s="14">
        <v>430</v>
      </c>
      <c r="BK41" s="14">
        <v>22</v>
      </c>
      <c r="BL41" s="16">
        <v>0.23043888132397611</v>
      </c>
      <c r="BM41" s="14">
        <v>15</v>
      </c>
      <c r="BN41" s="16">
        <v>0.15711741908452917</v>
      </c>
      <c r="BO41" s="14">
        <v>9562</v>
      </c>
      <c r="BP41" s="67">
        <v>15</v>
      </c>
      <c r="BQ41" s="45"/>
      <c r="BR41" s="30">
        <v>24</v>
      </c>
      <c r="BS41" s="31" t="s">
        <v>36</v>
      </c>
      <c r="BT41" s="29"/>
      <c r="BU41" s="6">
        <v>15790</v>
      </c>
      <c r="BV41" s="14">
        <v>205</v>
      </c>
      <c r="BW41" s="14">
        <v>107</v>
      </c>
      <c r="BX41" s="14">
        <v>98</v>
      </c>
      <c r="BY41" s="16">
        <v>0.62064597846738445</v>
      </c>
      <c r="BZ41" s="14">
        <v>174</v>
      </c>
      <c r="CA41" s="14">
        <v>684</v>
      </c>
      <c r="CB41" s="14">
        <v>43</v>
      </c>
      <c r="CC41" s="14">
        <v>901</v>
      </c>
      <c r="CD41" s="14">
        <v>221</v>
      </c>
      <c r="CE41" s="14">
        <v>720</v>
      </c>
      <c r="CF41" s="14">
        <v>69</v>
      </c>
      <c r="CG41" s="14">
        <v>1010</v>
      </c>
      <c r="CH41" s="14">
        <v>-109</v>
      </c>
      <c r="CI41" s="16">
        <v>-0.69031032298923367</v>
      </c>
      <c r="CJ41" s="14">
        <v>-11</v>
      </c>
      <c r="CK41" s="16">
        <v>-6.9664344521849275E-2</v>
      </c>
      <c r="CL41" s="14">
        <v>15779</v>
      </c>
      <c r="CM41" s="5">
        <v>24</v>
      </c>
      <c r="CN41" s="45"/>
      <c r="CO41" s="30">
        <v>28</v>
      </c>
      <c r="CP41" s="31" t="s">
        <v>40</v>
      </c>
      <c r="CQ41" s="29"/>
      <c r="CR41" s="6">
        <v>33940</v>
      </c>
      <c r="CS41" s="14">
        <v>484</v>
      </c>
      <c r="CT41" s="14">
        <v>182</v>
      </c>
      <c r="CU41" s="14">
        <v>302</v>
      </c>
      <c r="CV41" s="16">
        <v>0.88980553918680017</v>
      </c>
      <c r="CW41" s="14">
        <v>390</v>
      </c>
      <c r="CX41" s="14">
        <v>1636</v>
      </c>
      <c r="CY41" s="14">
        <v>27</v>
      </c>
      <c r="CZ41" s="14">
        <v>2053</v>
      </c>
      <c r="DA41" s="14">
        <v>461</v>
      </c>
      <c r="DB41" s="14">
        <v>1303</v>
      </c>
      <c r="DC41" s="14">
        <v>24</v>
      </c>
      <c r="DD41" s="14">
        <v>1788</v>
      </c>
      <c r="DE41" s="14">
        <v>265</v>
      </c>
      <c r="DF41" s="16">
        <v>0.78078962875662938</v>
      </c>
      <c r="DG41" s="14">
        <v>567</v>
      </c>
      <c r="DH41" s="16">
        <v>1.6705951679434297</v>
      </c>
      <c r="DI41" s="14">
        <v>34507</v>
      </c>
      <c r="DJ41" s="67">
        <v>28</v>
      </c>
      <c r="DK41" s="45"/>
      <c r="DL41" s="30">
        <v>28</v>
      </c>
      <c r="DM41" s="31" t="s">
        <v>40</v>
      </c>
      <c r="DN41" s="29"/>
      <c r="DO41" s="6">
        <v>34507</v>
      </c>
      <c r="DP41" s="14">
        <v>537</v>
      </c>
      <c r="DQ41" s="14">
        <v>175</v>
      </c>
      <c r="DR41" s="14">
        <v>362</v>
      </c>
      <c r="DS41" s="16">
        <v>1.0490625090561336</v>
      </c>
      <c r="DT41" s="14">
        <v>397</v>
      </c>
      <c r="DU41" s="14">
        <v>1557</v>
      </c>
      <c r="DV41" s="14">
        <v>42</v>
      </c>
      <c r="DW41" s="14">
        <v>1996</v>
      </c>
      <c r="DX41" s="14">
        <v>528</v>
      </c>
      <c r="DY41" s="14">
        <v>1493</v>
      </c>
      <c r="DZ41" s="14">
        <v>27</v>
      </c>
      <c r="EA41" s="14">
        <v>2048</v>
      </c>
      <c r="EB41" s="14">
        <v>-52</v>
      </c>
      <c r="EC41" s="16">
        <v>-0.15069406207436173</v>
      </c>
      <c r="ED41" s="14">
        <v>310</v>
      </c>
      <c r="EE41" s="16">
        <v>0.89836844698177187</v>
      </c>
      <c r="EF41" s="14">
        <v>34817</v>
      </c>
      <c r="EG41" s="67">
        <v>28</v>
      </c>
      <c r="EH41" s="45"/>
      <c r="EI41" s="30">
        <v>28</v>
      </c>
      <c r="EJ41" s="31" t="s">
        <v>40</v>
      </c>
      <c r="EK41" s="29"/>
      <c r="EL41" s="6">
        <v>34817</v>
      </c>
      <c r="EM41" s="14">
        <v>516</v>
      </c>
      <c r="EN41" s="14">
        <v>197</v>
      </c>
      <c r="EO41" s="14">
        <v>319</v>
      </c>
      <c r="EP41" s="16">
        <v>0.9162190883763679</v>
      </c>
      <c r="EQ41" s="14">
        <v>473</v>
      </c>
      <c r="ER41" s="14">
        <v>1492</v>
      </c>
      <c r="ES41" s="14">
        <v>29</v>
      </c>
      <c r="ET41" s="14">
        <v>1994</v>
      </c>
      <c r="EU41" s="14">
        <v>489</v>
      </c>
      <c r="EV41" s="14">
        <v>1407</v>
      </c>
      <c r="EW41" s="14">
        <v>23</v>
      </c>
      <c r="EX41" s="14">
        <v>1919</v>
      </c>
      <c r="EY41" s="14">
        <v>75</v>
      </c>
      <c r="EZ41" s="16">
        <v>0.21541201137375421</v>
      </c>
      <c r="FA41" s="14">
        <v>394</v>
      </c>
      <c r="FB41" s="16">
        <v>1.131631099750122</v>
      </c>
      <c r="FC41" s="14">
        <v>35211</v>
      </c>
      <c r="FD41" s="67">
        <v>28</v>
      </c>
      <c r="FE41" s="45"/>
      <c r="FF41" s="30">
        <v>28</v>
      </c>
      <c r="FG41" s="31" t="s">
        <v>40</v>
      </c>
      <c r="FH41" s="29"/>
      <c r="FI41" s="6">
        <v>35211</v>
      </c>
      <c r="FJ41" s="14">
        <v>484</v>
      </c>
      <c r="FK41" s="14">
        <v>189</v>
      </c>
      <c r="FL41" s="14">
        <v>295</v>
      </c>
      <c r="FM41" s="16">
        <v>0.83780636732839164</v>
      </c>
      <c r="FN41" s="14">
        <v>416</v>
      </c>
      <c r="FO41" s="14">
        <v>1469</v>
      </c>
      <c r="FP41" s="14">
        <v>36</v>
      </c>
      <c r="FQ41" s="14">
        <v>1921</v>
      </c>
      <c r="FR41" s="14">
        <v>439</v>
      </c>
      <c r="FS41" s="14">
        <v>1451</v>
      </c>
      <c r="FT41" s="14">
        <v>25</v>
      </c>
      <c r="FU41" s="14">
        <v>1915</v>
      </c>
      <c r="FV41" s="14">
        <v>6</v>
      </c>
      <c r="FW41" s="16">
        <v>1.7040129504984236E-2</v>
      </c>
      <c r="FX41" s="14">
        <v>301</v>
      </c>
      <c r="FY41" s="16">
        <v>0.85484649683337588</v>
      </c>
      <c r="FZ41" s="14">
        <v>35512</v>
      </c>
      <c r="GA41" s="67">
        <v>28</v>
      </c>
      <c r="GB41" s="30">
        <v>28</v>
      </c>
      <c r="GC41" s="31" t="s">
        <v>40</v>
      </c>
      <c r="GD41" s="29"/>
      <c r="GE41" s="6">
        <v>35244</v>
      </c>
      <c r="GF41" s="14">
        <v>528</v>
      </c>
      <c r="GG41" s="14">
        <v>203</v>
      </c>
      <c r="GH41" s="14">
        <f t="shared" si="18"/>
        <v>325</v>
      </c>
      <c r="GI41" s="16">
        <f t="shared" si="19"/>
        <v>0.92214277607536033</v>
      </c>
      <c r="GJ41" s="14">
        <v>385</v>
      </c>
      <c r="GK41" s="14">
        <v>1552</v>
      </c>
      <c r="GL41" s="14">
        <v>38</v>
      </c>
      <c r="GM41" s="14">
        <f t="shared" si="20"/>
        <v>1975</v>
      </c>
      <c r="GN41" s="14">
        <v>412</v>
      </c>
      <c r="GO41" s="14">
        <v>1406</v>
      </c>
      <c r="GP41" s="14">
        <v>18</v>
      </c>
      <c r="GQ41" s="14">
        <f t="shared" si="21"/>
        <v>1836</v>
      </c>
      <c r="GR41" s="14">
        <f t="shared" si="22"/>
        <v>139</v>
      </c>
      <c r="GS41" s="16">
        <f t="shared" si="23"/>
        <v>0.39439337192146179</v>
      </c>
      <c r="GT41" s="14">
        <f t="shared" si="24"/>
        <v>464</v>
      </c>
      <c r="GU41" s="16">
        <f t="shared" si="25"/>
        <v>1.3165361479968223</v>
      </c>
      <c r="GV41" s="14">
        <f t="shared" si="26"/>
        <v>35708</v>
      </c>
      <c r="GW41" s="67">
        <v>28</v>
      </c>
      <c r="GX41" s="45"/>
      <c r="GY41" s="30">
        <v>28</v>
      </c>
      <c r="GZ41" s="31" t="s">
        <v>40</v>
      </c>
      <c r="HA41" s="29"/>
      <c r="HB41" s="6">
        <v>35708</v>
      </c>
      <c r="HC41" s="14">
        <v>551</v>
      </c>
      <c r="HD41" s="14">
        <v>205</v>
      </c>
      <c r="HE41" s="14">
        <f t="shared" si="27"/>
        <v>346</v>
      </c>
      <c r="HF41" s="16">
        <f t="shared" si="28"/>
        <v>0.96897053881483142</v>
      </c>
      <c r="HG41" s="14">
        <v>386</v>
      </c>
      <c r="HH41" s="14">
        <v>1568</v>
      </c>
      <c r="HI41" s="14">
        <v>23</v>
      </c>
      <c r="HJ41" s="14">
        <f t="shared" si="29"/>
        <v>1977</v>
      </c>
      <c r="HK41" s="14">
        <v>436</v>
      </c>
      <c r="HL41" s="14">
        <v>1447</v>
      </c>
      <c r="HM41" s="14">
        <v>22</v>
      </c>
      <c r="HN41" s="14">
        <f t="shared" si="30"/>
        <v>1905</v>
      </c>
      <c r="HO41" s="14">
        <f t="shared" si="31"/>
        <v>72</v>
      </c>
      <c r="HP41" s="16">
        <f t="shared" si="32"/>
        <v>0.20163548784586086</v>
      </c>
      <c r="HQ41" s="14">
        <f t="shared" si="33"/>
        <v>418</v>
      </c>
      <c r="HR41" s="16">
        <f t="shared" si="34"/>
        <v>1.1706060266606924</v>
      </c>
      <c r="HS41" s="14">
        <f t="shared" si="35"/>
        <v>36126</v>
      </c>
      <c r="HT41" s="67">
        <v>28</v>
      </c>
    </row>
    <row r="42" spans="1:228" ht="12.75" customHeight="1">
      <c r="A42" s="30">
        <v>16</v>
      </c>
      <c r="B42" s="31" t="s">
        <v>28</v>
      </c>
      <c r="C42" s="29"/>
      <c r="D42" s="6">
        <v>14490</v>
      </c>
      <c r="E42" s="14">
        <v>122</v>
      </c>
      <c r="F42" s="14">
        <v>126</v>
      </c>
      <c r="G42" s="14">
        <v>-4</v>
      </c>
      <c r="H42" s="16">
        <v>-2.7605244996549348E-2</v>
      </c>
      <c r="I42" s="14">
        <v>238</v>
      </c>
      <c r="J42" s="14">
        <v>411</v>
      </c>
      <c r="K42" s="14">
        <v>24</v>
      </c>
      <c r="L42" s="14">
        <v>673</v>
      </c>
      <c r="M42" s="14">
        <v>168</v>
      </c>
      <c r="N42" s="14">
        <v>499</v>
      </c>
      <c r="O42" s="14">
        <v>2</v>
      </c>
      <c r="P42" s="14">
        <v>669</v>
      </c>
      <c r="Q42" s="14">
        <v>4</v>
      </c>
      <c r="R42" s="16">
        <v>2.7605244996549348E-2</v>
      </c>
      <c r="S42" s="14">
        <v>0</v>
      </c>
      <c r="T42" s="16">
        <v>0</v>
      </c>
      <c r="U42" s="14">
        <v>14490</v>
      </c>
      <c r="V42" s="67">
        <v>16</v>
      </c>
      <c r="W42" s="45"/>
      <c r="X42" s="30">
        <v>16</v>
      </c>
      <c r="Y42" s="31" t="s">
        <v>28</v>
      </c>
      <c r="Z42" s="29"/>
      <c r="AA42" s="6">
        <v>14481</v>
      </c>
      <c r="AB42" s="14">
        <v>124</v>
      </c>
      <c r="AC42" s="14">
        <v>157</v>
      </c>
      <c r="AD42" s="14">
        <v>-33</v>
      </c>
      <c r="AE42" s="16">
        <v>-0.22788481458462811</v>
      </c>
      <c r="AF42" s="14">
        <v>244</v>
      </c>
      <c r="AG42" s="14">
        <v>407</v>
      </c>
      <c r="AH42" s="14">
        <v>12</v>
      </c>
      <c r="AI42" s="14">
        <v>663</v>
      </c>
      <c r="AJ42" s="14">
        <v>195</v>
      </c>
      <c r="AK42" s="14">
        <v>487</v>
      </c>
      <c r="AL42" s="14">
        <v>12</v>
      </c>
      <c r="AM42" s="14">
        <v>694</v>
      </c>
      <c r="AN42" s="14">
        <v>-31</v>
      </c>
      <c r="AO42" s="16">
        <v>-0.21407361370071129</v>
      </c>
      <c r="AP42" s="14">
        <v>-64</v>
      </c>
      <c r="AQ42" s="16">
        <v>-0.44195842828533943</v>
      </c>
      <c r="AR42" s="14">
        <v>14417</v>
      </c>
      <c r="AS42" s="67">
        <v>16</v>
      </c>
      <c r="AT42" s="45"/>
      <c r="AU42" s="30">
        <v>16</v>
      </c>
      <c r="AV42" s="31" t="s">
        <v>28</v>
      </c>
      <c r="AW42" s="29"/>
      <c r="AX42" s="6">
        <v>14417</v>
      </c>
      <c r="AY42" s="14">
        <v>134</v>
      </c>
      <c r="AZ42" s="14">
        <v>152</v>
      </c>
      <c r="BA42" s="14">
        <v>-18</v>
      </c>
      <c r="BB42" s="16">
        <v>-0.12485260456405632</v>
      </c>
      <c r="BC42" s="14">
        <v>245</v>
      </c>
      <c r="BD42" s="14">
        <v>390</v>
      </c>
      <c r="BE42" s="14">
        <v>17</v>
      </c>
      <c r="BF42" s="14">
        <v>652</v>
      </c>
      <c r="BG42" s="14">
        <v>194</v>
      </c>
      <c r="BH42" s="14">
        <v>431</v>
      </c>
      <c r="BI42" s="14">
        <v>26</v>
      </c>
      <c r="BJ42" s="14">
        <v>651</v>
      </c>
      <c r="BK42" s="14">
        <v>1</v>
      </c>
      <c r="BL42" s="16">
        <v>6.9362558091142397E-3</v>
      </c>
      <c r="BM42" s="14">
        <v>-17</v>
      </c>
      <c r="BN42" s="16">
        <v>-0.11791634875494207</v>
      </c>
      <c r="BO42" s="14">
        <v>14400</v>
      </c>
      <c r="BP42" s="67">
        <v>16</v>
      </c>
      <c r="BQ42" s="45"/>
      <c r="BR42" s="30">
        <v>25</v>
      </c>
      <c r="BS42" s="31" t="s">
        <v>37</v>
      </c>
      <c r="BT42" s="29"/>
      <c r="BU42" s="6">
        <v>15798</v>
      </c>
      <c r="BV42" s="14">
        <v>173</v>
      </c>
      <c r="BW42" s="14">
        <v>119</v>
      </c>
      <c r="BX42" s="14">
        <v>54</v>
      </c>
      <c r="BY42" s="16">
        <v>0.34181541967337636</v>
      </c>
      <c r="BZ42" s="14">
        <v>238</v>
      </c>
      <c r="CA42" s="14">
        <v>935</v>
      </c>
      <c r="CB42" s="14">
        <v>16</v>
      </c>
      <c r="CC42" s="14">
        <v>1189</v>
      </c>
      <c r="CD42" s="14">
        <v>253</v>
      </c>
      <c r="CE42" s="14">
        <v>624</v>
      </c>
      <c r="CF42" s="14">
        <v>12</v>
      </c>
      <c r="CG42" s="14">
        <v>889</v>
      </c>
      <c r="CH42" s="14">
        <v>300</v>
      </c>
      <c r="CI42" s="16">
        <v>1.8989745537409799</v>
      </c>
      <c r="CJ42" s="14">
        <v>354</v>
      </c>
      <c r="CK42" s="16">
        <v>2.2407899734143566</v>
      </c>
      <c r="CL42" s="14">
        <v>16152</v>
      </c>
      <c r="CM42" s="5">
        <v>25</v>
      </c>
      <c r="CN42" s="45"/>
      <c r="CO42" s="30">
        <v>29</v>
      </c>
      <c r="CP42" s="31" t="s">
        <v>41</v>
      </c>
      <c r="CQ42" s="29"/>
      <c r="CR42" s="6">
        <v>778</v>
      </c>
      <c r="CS42" s="14">
        <v>10</v>
      </c>
      <c r="CT42" s="14">
        <v>2</v>
      </c>
      <c r="CU42" s="14">
        <v>8</v>
      </c>
      <c r="CV42" s="16">
        <v>1.0282776349614395</v>
      </c>
      <c r="CW42" s="14">
        <v>34</v>
      </c>
      <c r="CX42" s="14">
        <v>71</v>
      </c>
      <c r="CY42" s="14">
        <v>0</v>
      </c>
      <c r="CZ42" s="14">
        <v>105</v>
      </c>
      <c r="DA42" s="14">
        <v>23</v>
      </c>
      <c r="DB42" s="14">
        <v>94</v>
      </c>
      <c r="DC42" s="14">
        <v>0</v>
      </c>
      <c r="DD42" s="14">
        <v>117</v>
      </c>
      <c r="DE42" s="14">
        <v>-12</v>
      </c>
      <c r="DF42" s="16">
        <v>-1.5424164524421593</v>
      </c>
      <c r="DG42" s="14">
        <v>-4</v>
      </c>
      <c r="DH42" s="16">
        <v>-0.51413881748071977</v>
      </c>
      <c r="DI42" s="14">
        <v>774</v>
      </c>
      <c r="DJ42" s="67">
        <v>29</v>
      </c>
      <c r="DK42" s="45"/>
      <c r="DL42" s="30">
        <v>29</v>
      </c>
      <c r="DM42" s="31" t="s">
        <v>41</v>
      </c>
      <c r="DN42" s="29"/>
      <c r="DO42" s="6">
        <v>774</v>
      </c>
      <c r="DP42" s="14">
        <v>11</v>
      </c>
      <c r="DQ42" s="14">
        <v>11</v>
      </c>
      <c r="DR42" s="14">
        <v>0</v>
      </c>
      <c r="DS42" s="16">
        <v>0</v>
      </c>
      <c r="DT42" s="14">
        <v>30</v>
      </c>
      <c r="DU42" s="14">
        <v>56</v>
      </c>
      <c r="DV42" s="14">
        <v>0</v>
      </c>
      <c r="DW42" s="14">
        <v>86</v>
      </c>
      <c r="DX42" s="14">
        <v>27</v>
      </c>
      <c r="DY42" s="14">
        <v>46</v>
      </c>
      <c r="DZ42" s="14">
        <v>0</v>
      </c>
      <c r="EA42" s="14">
        <v>73</v>
      </c>
      <c r="EB42" s="14">
        <v>13</v>
      </c>
      <c r="EC42" s="16">
        <v>1.6795865633074936</v>
      </c>
      <c r="ED42" s="14">
        <v>13</v>
      </c>
      <c r="EE42" s="16">
        <v>1.6795865633074936</v>
      </c>
      <c r="EF42" s="14">
        <v>787</v>
      </c>
      <c r="EG42" s="67">
        <v>29</v>
      </c>
      <c r="EH42" s="45"/>
      <c r="EI42" s="30">
        <v>29</v>
      </c>
      <c r="EJ42" s="31" t="s">
        <v>41</v>
      </c>
      <c r="EK42" s="29"/>
      <c r="EL42" s="6">
        <v>787</v>
      </c>
      <c r="EM42" s="14">
        <v>7</v>
      </c>
      <c r="EN42" s="14">
        <v>12</v>
      </c>
      <c r="EO42" s="14">
        <v>-5</v>
      </c>
      <c r="EP42" s="16">
        <v>-0.63532401524777637</v>
      </c>
      <c r="EQ42" s="14">
        <v>36</v>
      </c>
      <c r="ER42" s="14">
        <v>38</v>
      </c>
      <c r="ES42" s="14">
        <v>2</v>
      </c>
      <c r="ET42" s="14">
        <v>76</v>
      </c>
      <c r="EU42" s="14">
        <v>22</v>
      </c>
      <c r="EV42" s="14">
        <v>55</v>
      </c>
      <c r="EW42" s="14">
        <v>0</v>
      </c>
      <c r="EX42" s="14">
        <v>77</v>
      </c>
      <c r="EY42" s="14">
        <v>-1</v>
      </c>
      <c r="EZ42" s="16">
        <v>-0.12706480304955528</v>
      </c>
      <c r="FA42" s="14">
        <v>-6</v>
      </c>
      <c r="FB42" s="16">
        <v>-0.76238881829733163</v>
      </c>
      <c r="FC42" s="14">
        <v>781</v>
      </c>
      <c r="FD42" s="67">
        <v>29</v>
      </c>
      <c r="FE42" s="45"/>
      <c r="FF42" s="30">
        <v>29</v>
      </c>
      <c r="FG42" s="31" t="s">
        <v>41</v>
      </c>
      <c r="FH42" s="29"/>
      <c r="FI42" s="6">
        <v>781</v>
      </c>
      <c r="FJ42" s="14">
        <v>2</v>
      </c>
      <c r="FK42" s="14">
        <v>13</v>
      </c>
      <c r="FL42" s="14">
        <v>-11</v>
      </c>
      <c r="FM42" s="16">
        <v>-1.4084507042253522</v>
      </c>
      <c r="FN42" s="14">
        <v>22</v>
      </c>
      <c r="FO42" s="14">
        <v>64</v>
      </c>
      <c r="FP42" s="14">
        <v>0</v>
      </c>
      <c r="FQ42" s="14">
        <v>86</v>
      </c>
      <c r="FR42" s="14">
        <v>16</v>
      </c>
      <c r="FS42" s="14">
        <v>55</v>
      </c>
      <c r="FT42" s="14">
        <v>0</v>
      </c>
      <c r="FU42" s="14">
        <v>71</v>
      </c>
      <c r="FV42" s="14">
        <v>15</v>
      </c>
      <c r="FW42" s="16">
        <v>1.9206145966709345</v>
      </c>
      <c r="FX42" s="14">
        <v>4</v>
      </c>
      <c r="FY42" s="16">
        <v>0.51216389244558258</v>
      </c>
      <c r="FZ42" s="14">
        <v>785</v>
      </c>
      <c r="GA42" s="67">
        <v>29</v>
      </c>
      <c r="GB42" s="30">
        <v>29</v>
      </c>
      <c r="GC42" s="31" t="s">
        <v>41</v>
      </c>
      <c r="GD42" s="29"/>
      <c r="GE42" s="6">
        <v>760</v>
      </c>
      <c r="GF42" s="14">
        <v>14</v>
      </c>
      <c r="GG42" s="14">
        <v>5</v>
      </c>
      <c r="GH42" s="14">
        <f t="shared" si="18"/>
        <v>9</v>
      </c>
      <c r="GI42" s="16">
        <f t="shared" si="19"/>
        <v>1.1842105263157896</v>
      </c>
      <c r="GJ42" s="14">
        <v>30</v>
      </c>
      <c r="GK42" s="14">
        <v>46</v>
      </c>
      <c r="GL42" s="14">
        <v>3</v>
      </c>
      <c r="GM42" s="14">
        <f t="shared" si="20"/>
        <v>79</v>
      </c>
      <c r="GN42" s="14">
        <v>22</v>
      </c>
      <c r="GO42" s="14">
        <v>60</v>
      </c>
      <c r="GP42" s="14">
        <v>0</v>
      </c>
      <c r="GQ42" s="14">
        <f t="shared" si="21"/>
        <v>82</v>
      </c>
      <c r="GR42" s="14">
        <f t="shared" si="22"/>
        <v>-3</v>
      </c>
      <c r="GS42" s="16">
        <f t="shared" si="23"/>
        <v>-0.39473684210526316</v>
      </c>
      <c r="GT42" s="14">
        <f t="shared" si="24"/>
        <v>6</v>
      </c>
      <c r="GU42" s="16">
        <f t="shared" si="25"/>
        <v>0.78947368421052633</v>
      </c>
      <c r="GV42" s="14">
        <f t="shared" si="26"/>
        <v>766</v>
      </c>
      <c r="GW42" s="67">
        <v>29</v>
      </c>
      <c r="GX42" s="45"/>
      <c r="GY42" s="30">
        <v>29</v>
      </c>
      <c r="GZ42" s="31" t="s">
        <v>41</v>
      </c>
      <c r="HA42" s="29"/>
      <c r="HB42" s="6">
        <v>766</v>
      </c>
      <c r="HC42" s="14">
        <v>7</v>
      </c>
      <c r="HD42" s="14">
        <v>3</v>
      </c>
      <c r="HE42" s="14">
        <f t="shared" si="27"/>
        <v>4</v>
      </c>
      <c r="HF42" s="16">
        <f t="shared" si="28"/>
        <v>0.52219321148825071</v>
      </c>
      <c r="HG42" s="14">
        <v>26</v>
      </c>
      <c r="HH42" s="14">
        <v>50</v>
      </c>
      <c r="HI42" s="14">
        <v>1</v>
      </c>
      <c r="HJ42" s="14">
        <f t="shared" si="29"/>
        <v>77</v>
      </c>
      <c r="HK42" s="14">
        <v>26</v>
      </c>
      <c r="HL42" s="14">
        <v>68</v>
      </c>
      <c r="HM42" s="14">
        <v>3</v>
      </c>
      <c r="HN42" s="14">
        <f t="shared" si="30"/>
        <v>97</v>
      </c>
      <c r="HO42" s="14">
        <f t="shared" si="31"/>
        <v>-20</v>
      </c>
      <c r="HP42" s="16">
        <f t="shared" si="32"/>
        <v>-2.610966057441253</v>
      </c>
      <c r="HQ42" s="14">
        <f t="shared" si="33"/>
        <v>-16</v>
      </c>
      <c r="HR42" s="16">
        <f t="shared" si="34"/>
        <v>-2.0887728459530028</v>
      </c>
      <c r="HS42" s="14">
        <f t="shared" si="35"/>
        <v>750</v>
      </c>
      <c r="HT42" s="67">
        <v>29</v>
      </c>
    </row>
    <row r="43" spans="1:228" ht="12.75" customHeight="1">
      <c r="A43" s="30">
        <v>17</v>
      </c>
      <c r="B43" s="31" t="s">
        <v>29</v>
      </c>
      <c r="C43" s="29"/>
      <c r="D43" s="6">
        <v>9273</v>
      </c>
      <c r="E43" s="14">
        <v>97</v>
      </c>
      <c r="F43" s="14">
        <v>83</v>
      </c>
      <c r="G43" s="14">
        <v>14</v>
      </c>
      <c r="H43" s="16">
        <v>0.15097595168769548</v>
      </c>
      <c r="I43" s="14">
        <v>259</v>
      </c>
      <c r="J43" s="14">
        <v>399</v>
      </c>
      <c r="K43" s="14">
        <v>19</v>
      </c>
      <c r="L43" s="14">
        <v>677</v>
      </c>
      <c r="M43" s="14">
        <v>204</v>
      </c>
      <c r="N43" s="14">
        <v>394</v>
      </c>
      <c r="O43" s="14">
        <v>37</v>
      </c>
      <c r="P43" s="14">
        <v>635</v>
      </c>
      <c r="Q43" s="14">
        <v>42</v>
      </c>
      <c r="R43" s="16">
        <v>0.45292785506308642</v>
      </c>
      <c r="S43" s="14">
        <v>56</v>
      </c>
      <c r="T43" s="16">
        <v>0.60390380675078192</v>
      </c>
      <c r="U43" s="14">
        <v>9329</v>
      </c>
      <c r="V43" s="67">
        <v>17</v>
      </c>
      <c r="W43" s="45"/>
      <c r="X43" s="30">
        <v>17</v>
      </c>
      <c r="Y43" s="31" t="s">
        <v>29</v>
      </c>
      <c r="Z43" s="29"/>
      <c r="AA43" s="6">
        <v>9333</v>
      </c>
      <c r="AB43" s="14">
        <v>91</v>
      </c>
      <c r="AC43" s="14">
        <v>77</v>
      </c>
      <c r="AD43" s="14">
        <v>14</v>
      </c>
      <c r="AE43" s="16">
        <v>0.15000535733419051</v>
      </c>
      <c r="AF43" s="14">
        <v>353</v>
      </c>
      <c r="AG43" s="14">
        <v>404</v>
      </c>
      <c r="AH43" s="14">
        <v>32</v>
      </c>
      <c r="AI43" s="14">
        <v>789</v>
      </c>
      <c r="AJ43" s="14">
        <v>211</v>
      </c>
      <c r="AK43" s="14">
        <v>410</v>
      </c>
      <c r="AL43" s="14">
        <v>31</v>
      </c>
      <c r="AM43" s="14">
        <v>652</v>
      </c>
      <c r="AN43" s="14">
        <v>137</v>
      </c>
      <c r="AO43" s="16">
        <v>1.4679095681988643</v>
      </c>
      <c r="AP43" s="14">
        <v>151</v>
      </c>
      <c r="AQ43" s="16">
        <v>1.6179149255330549</v>
      </c>
      <c r="AR43" s="14">
        <v>9484</v>
      </c>
      <c r="AS43" s="67">
        <v>17</v>
      </c>
      <c r="AT43" s="45"/>
      <c r="AU43" s="30">
        <v>17</v>
      </c>
      <c r="AV43" s="31" t="s">
        <v>29</v>
      </c>
      <c r="AW43" s="29"/>
      <c r="AX43" s="6">
        <v>9484</v>
      </c>
      <c r="AY43" s="14">
        <v>111</v>
      </c>
      <c r="AZ43" s="14">
        <v>84</v>
      </c>
      <c r="BA43" s="14">
        <v>27</v>
      </c>
      <c r="BB43" s="16">
        <v>0.28469000421762969</v>
      </c>
      <c r="BC43" s="14">
        <v>427</v>
      </c>
      <c r="BD43" s="14">
        <v>432</v>
      </c>
      <c r="BE43" s="14">
        <v>35</v>
      </c>
      <c r="BF43" s="14">
        <v>894</v>
      </c>
      <c r="BG43" s="14">
        <v>217</v>
      </c>
      <c r="BH43" s="14">
        <v>521</v>
      </c>
      <c r="BI43" s="14">
        <v>30</v>
      </c>
      <c r="BJ43" s="14">
        <v>768</v>
      </c>
      <c r="BK43" s="14">
        <v>126</v>
      </c>
      <c r="BL43" s="16">
        <v>1.3285533530156053</v>
      </c>
      <c r="BM43" s="14">
        <v>153</v>
      </c>
      <c r="BN43" s="16">
        <v>1.613243357233235</v>
      </c>
      <c r="BO43" s="14">
        <v>9637</v>
      </c>
      <c r="BP43" s="67">
        <v>17</v>
      </c>
      <c r="BQ43" s="45"/>
      <c r="BR43" s="30">
        <v>26</v>
      </c>
      <c r="BS43" s="31" t="s">
        <v>38</v>
      </c>
      <c r="BT43" s="29"/>
      <c r="BU43" s="6">
        <v>33733</v>
      </c>
      <c r="BV43" s="14">
        <v>386</v>
      </c>
      <c r="BW43" s="14">
        <v>164</v>
      </c>
      <c r="BX43" s="14">
        <v>222</v>
      </c>
      <c r="BY43" s="16">
        <v>0.65810926985444518</v>
      </c>
      <c r="BZ43" s="14">
        <v>828</v>
      </c>
      <c r="CA43" s="14">
        <v>1518</v>
      </c>
      <c r="CB43" s="14">
        <v>21</v>
      </c>
      <c r="CC43" s="14">
        <v>2367</v>
      </c>
      <c r="CD43" s="14">
        <v>812</v>
      </c>
      <c r="CE43" s="14">
        <v>1553</v>
      </c>
      <c r="CF43" s="14">
        <v>40</v>
      </c>
      <c r="CG43" s="14">
        <v>2405</v>
      </c>
      <c r="CH43" s="14">
        <v>-38</v>
      </c>
      <c r="CI43" s="16">
        <v>-0.11264933447958972</v>
      </c>
      <c r="CJ43" s="14">
        <v>184</v>
      </c>
      <c r="CK43" s="16">
        <v>0.54545993537485549</v>
      </c>
      <c r="CL43" s="14">
        <v>33917</v>
      </c>
      <c r="CM43" s="5">
        <v>26</v>
      </c>
      <c r="CN43" s="45"/>
      <c r="CO43" s="30">
        <v>30</v>
      </c>
      <c r="CP43" s="31" t="s">
        <v>42</v>
      </c>
      <c r="CQ43" s="29"/>
      <c r="CR43" s="6">
        <v>1088</v>
      </c>
      <c r="CS43" s="14">
        <v>14</v>
      </c>
      <c r="CT43" s="14">
        <v>12</v>
      </c>
      <c r="CU43" s="14">
        <v>2</v>
      </c>
      <c r="CV43" s="16">
        <v>0.18382352941176469</v>
      </c>
      <c r="CW43" s="14">
        <v>16</v>
      </c>
      <c r="CX43" s="14">
        <v>42</v>
      </c>
      <c r="CY43" s="14">
        <v>8</v>
      </c>
      <c r="CZ43" s="14">
        <v>66</v>
      </c>
      <c r="DA43" s="14">
        <v>27</v>
      </c>
      <c r="DB43" s="14">
        <v>70</v>
      </c>
      <c r="DC43" s="14">
        <v>10</v>
      </c>
      <c r="DD43" s="14">
        <v>107</v>
      </c>
      <c r="DE43" s="14">
        <v>-41</v>
      </c>
      <c r="DF43" s="16">
        <v>-3.7683823529411762</v>
      </c>
      <c r="DG43" s="14">
        <v>-39</v>
      </c>
      <c r="DH43" s="16">
        <v>-3.5845588235294117</v>
      </c>
      <c r="DI43" s="14">
        <v>1049</v>
      </c>
      <c r="DJ43" s="67">
        <v>30</v>
      </c>
      <c r="DK43" s="45"/>
      <c r="DL43" s="30">
        <v>30</v>
      </c>
      <c r="DM43" s="31" t="s">
        <v>42</v>
      </c>
      <c r="DN43" s="29"/>
      <c r="DO43" s="6">
        <v>1049</v>
      </c>
      <c r="DP43" s="14">
        <v>7</v>
      </c>
      <c r="DQ43" s="14">
        <v>15</v>
      </c>
      <c r="DR43" s="14">
        <v>-8</v>
      </c>
      <c r="DS43" s="16">
        <v>-0.76263107721639656</v>
      </c>
      <c r="DT43" s="14">
        <v>35</v>
      </c>
      <c r="DU43" s="14">
        <v>48</v>
      </c>
      <c r="DV43" s="14">
        <v>6</v>
      </c>
      <c r="DW43" s="14">
        <v>89</v>
      </c>
      <c r="DX43" s="14">
        <v>24</v>
      </c>
      <c r="DY43" s="14">
        <v>96</v>
      </c>
      <c r="DZ43" s="14">
        <v>4</v>
      </c>
      <c r="EA43" s="14">
        <v>124</v>
      </c>
      <c r="EB43" s="14">
        <v>-35</v>
      </c>
      <c r="EC43" s="16">
        <v>-3.3365109628217349</v>
      </c>
      <c r="ED43" s="14">
        <v>-43</v>
      </c>
      <c r="EE43" s="16">
        <v>-4.0991420400381315</v>
      </c>
      <c r="EF43" s="14">
        <v>1006</v>
      </c>
      <c r="EG43" s="67">
        <v>30</v>
      </c>
      <c r="EH43" s="45"/>
      <c r="EI43" s="30">
        <v>30</v>
      </c>
      <c r="EJ43" s="31" t="s">
        <v>42</v>
      </c>
      <c r="EK43" s="29"/>
      <c r="EL43" s="6">
        <v>1006</v>
      </c>
      <c r="EM43" s="14">
        <v>12</v>
      </c>
      <c r="EN43" s="14">
        <v>5</v>
      </c>
      <c r="EO43" s="14">
        <v>7</v>
      </c>
      <c r="EP43" s="16">
        <v>0.69582504970178927</v>
      </c>
      <c r="EQ43" s="14">
        <v>33</v>
      </c>
      <c r="ER43" s="14">
        <v>59</v>
      </c>
      <c r="ES43" s="14">
        <v>1</v>
      </c>
      <c r="ET43" s="14">
        <v>93</v>
      </c>
      <c r="EU43" s="14">
        <v>23</v>
      </c>
      <c r="EV43" s="14">
        <v>109</v>
      </c>
      <c r="EW43" s="14">
        <v>0</v>
      </c>
      <c r="EX43" s="14">
        <v>132</v>
      </c>
      <c r="EY43" s="14">
        <v>-39</v>
      </c>
      <c r="EZ43" s="16">
        <v>-3.8767395626242549</v>
      </c>
      <c r="FA43" s="14">
        <v>-32</v>
      </c>
      <c r="FB43" s="16">
        <v>-3.180914512922465</v>
      </c>
      <c r="FC43" s="14">
        <v>974</v>
      </c>
      <c r="FD43" s="67">
        <v>30</v>
      </c>
      <c r="FE43" s="45"/>
      <c r="FF43" s="30">
        <v>30</v>
      </c>
      <c r="FG43" s="31" t="s">
        <v>42</v>
      </c>
      <c r="FH43" s="29"/>
      <c r="FI43" s="6">
        <v>974</v>
      </c>
      <c r="FJ43" s="14">
        <v>8</v>
      </c>
      <c r="FK43" s="14">
        <v>13</v>
      </c>
      <c r="FL43" s="14">
        <v>-5</v>
      </c>
      <c r="FM43" s="16">
        <v>-0.51334702258726894</v>
      </c>
      <c r="FN43" s="14">
        <v>40</v>
      </c>
      <c r="FO43" s="14">
        <v>47</v>
      </c>
      <c r="FP43" s="14">
        <v>1</v>
      </c>
      <c r="FQ43" s="14">
        <v>88</v>
      </c>
      <c r="FR43" s="14">
        <v>36</v>
      </c>
      <c r="FS43" s="14">
        <v>79</v>
      </c>
      <c r="FT43" s="14">
        <v>3</v>
      </c>
      <c r="FU43" s="14">
        <v>118</v>
      </c>
      <c r="FV43" s="14">
        <v>-30</v>
      </c>
      <c r="FW43" s="16">
        <v>-3.0800821355236137</v>
      </c>
      <c r="FX43" s="14">
        <v>-35</v>
      </c>
      <c r="FY43" s="16">
        <v>-3.5934291581108826</v>
      </c>
      <c r="FZ43" s="14">
        <v>939</v>
      </c>
      <c r="GA43" s="67">
        <v>30</v>
      </c>
      <c r="GB43" s="30">
        <v>30</v>
      </c>
      <c r="GC43" s="31" t="s">
        <v>42</v>
      </c>
      <c r="GD43" s="29"/>
      <c r="GE43" s="6">
        <v>865</v>
      </c>
      <c r="GF43" s="14">
        <v>9</v>
      </c>
      <c r="GG43" s="14">
        <v>13</v>
      </c>
      <c r="GH43" s="14">
        <f t="shared" si="18"/>
        <v>-4</v>
      </c>
      <c r="GI43" s="16">
        <f t="shared" si="19"/>
        <v>-0.46242774566473993</v>
      </c>
      <c r="GJ43" s="14">
        <v>39</v>
      </c>
      <c r="GK43" s="14">
        <v>36</v>
      </c>
      <c r="GL43" s="14">
        <v>1</v>
      </c>
      <c r="GM43" s="14">
        <f t="shared" si="20"/>
        <v>76</v>
      </c>
      <c r="GN43" s="14">
        <v>17</v>
      </c>
      <c r="GO43" s="14">
        <v>63</v>
      </c>
      <c r="GP43" s="14">
        <v>2</v>
      </c>
      <c r="GQ43" s="14">
        <f t="shared" si="21"/>
        <v>82</v>
      </c>
      <c r="GR43" s="14">
        <f t="shared" si="22"/>
        <v>-6</v>
      </c>
      <c r="GS43" s="16">
        <f t="shared" si="23"/>
        <v>-0.69364161849710981</v>
      </c>
      <c r="GT43" s="14">
        <f t="shared" si="24"/>
        <v>-10</v>
      </c>
      <c r="GU43" s="16">
        <f t="shared" si="25"/>
        <v>-1.1560693641618496</v>
      </c>
      <c r="GV43" s="14">
        <f t="shared" si="26"/>
        <v>855</v>
      </c>
      <c r="GW43" s="67">
        <v>30</v>
      </c>
      <c r="GX43" s="45"/>
      <c r="GY43" s="30">
        <v>30</v>
      </c>
      <c r="GZ43" s="31" t="s">
        <v>42</v>
      </c>
      <c r="HA43" s="29"/>
      <c r="HB43" s="6">
        <v>855</v>
      </c>
      <c r="HC43" s="14">
        <v>6</v>
      </c>
      <c r="HD43" s="14">
        <v>7</v>
      </c>
      <c r="HE43" s="14">
        <f t="shared" si="27"/>
        <v>-1</v>
      </c>
      <c r="HF43" s="16">
        <f t="shared" si="28"/>
        <v>-0.11695906432748539</v>
      </c>
      <c r="HG43" s="14">
        <v>29</v>
      </c>
      <c r="HH43" s="14">
        <v>67</v>
      </c>
      <c r="HI43" s="14">
        <v>4</v>
      </c>
      <c r="HJ43" s="14">
        <f t="shared" si="29"/>
        <v>100</v>
      </c>
      <c r="HK43" s="14">
        <v>22</v>
      </c>
      <c r="HL43" s="14">
        <v>81</v>
      </c>
      <c r="HM43" s="14">
        <v>2</v>
      </c>
      <c r="HN43" s="14">
        <f t="shared" si="30"/>
        <v>105</v>
      </c>
      <c r="HO43" s="14">
        <f t="shared" si="31"/>
        <v>-5</v>
      </c>
      <c r="HP43" s="16">
        <f t="shared" si="32"/>
        <v>-0.58479532163742687</v>
      </c>
      <c r="HQ43" s="14">
        <f t="shared" si="33"/>
        <v>-6</v>
      </c>
      <c r="HR43" s="16">
        <f t="shared" si="34"/>
        <v>-0.70175438596491224</v>
      </c>
      <c r="HS43" s="14">
        <f t="shared" si="35"/>
        <v>849</v>
      </c>
      <c r="HT43" s="67">
        <v>30</v>
      </c>
    </row>
    <row r="44" spans="1:228" ht="12.75" customHeight="1">
      <c r="A44" s="30">
        <v>18</v>
      </c>
      <c r="B44" s="31" t="s">
        <v>30</v>
      </c>
      <c r="C44" s="29"/>
      <c r="D44" s="6">
        <v>4916</v>
      </c>
      <c r="E44" s="14">
        <v>57</v>
      </c>
      <c r="F44" s="14">
        <v>49</v>
      </c>
      <c r="G44" s="14">
        <v>8</v>
      </c>
      <c r="H44" s="16">
        <v>0.16273393002441008</v>
      </c>
      <c r="I44" s="14">
        <v>80</v>
      </c>
      <c r="J44" s="14">
        <v>184</v>
      </c>
      <c r="K44" s="14">
        <v>14</v>
      </c>
      <c r="L44" s="14">
        <v>278</v>
      </c>
      <c r="M44" s="14">
        <v>59</v>
      </c>
      <c r="N44" s="14">
        <v>149</v>
      </c>
      <c r="O44" s="14">
        <v>13</v>
      </c>
      <c r="P44" s="14">
        <v>221</v>
      </c>
      <c r="Q44" s="14">
        <v>57</v>
      </c>
      <c r="R44" s="16">
        <v>1.1594792514239218</v>
      </c>
      <c r="S44" s="14">
        <v>65</v>
      </c>
      <c r="T44" s="16">
        <v>1.322213181448332</v>
      </c>
      <c r="U44" s="14">
        <v>4981</v>
      </c>
      <c r="V44" s="67">
        <v>18</v>
      </c>
      <c r="W44" s="45"/>
      <c r="X44" s="30">
        <v>18</v>
      </c>
      <c r="Y44" s="31" t="s">
        <v>30</v>
      </c>
      <c r="Z44" s="29"/>
      <c r="AA44" s="6">
        <v>4983</v>
      </c>
      <c r="AB44" s="14">
        <v>57</v>
      </c>
      <c r="AC44" s="14">
        <v>57</v>
      </c>
      <c r="AD44" s="14">
        <v>0</v>
      </c>
      <c r="AE44" s="16">
        <v>0</v>
      </c>
      <c r="AF44" s="14">
        <v>43</v>
      </c>
      <c r="AG44" s="14">
        <v>215</v>
      </c>
      <c r="AH44" s="14">
        <v>12</v>
      </c>
      <c r="AI44" s="14">
        <v>270</v>
      </c>
      <c r="AJ44" s="14">
        <v>72</v>
      </c>
      <c r="AK44" s="14">
        <v>162</v>
      </c>
      <c r="AL44" s="14">
        <v>9</v>
      </c>
      <c r="AM44" s="14">
        <v>243</v>
      </c>
      <c r="AN44" s="14">
        <v>27</v>
      </c>
      <c r="AO44" s="16">
        <v>0.54184226369656829</v>
      </c>
      <c r="AP44" s="14">
        <v>27</v>
      </c>
      <c r="AQ44" s="16">
        <v>0.54184226369656829</v>
      </c>
      <c r="AR44" s="14">
        <v>5010</v>
      </c>
      <c r="AS44" s="67">
        <v>18</v>
      </c>
      <c r="AT44" s="45"/>
      <c r="AU44" s="30">
        <v>18</v>
      </c>
      <c r="AV44" s="31" t="s">
        <v>30</v>
      </c>
      <c r="AW44" s="29"/>
      <c r="AX44" s="6">
        <v>5010</v>
      </c>
      <c r="AY44" s="14">
        <v>65</v>
      </c>
      <c r="AZ44" s="14">
        <v>52</v>
      </c>
      <c r="BA44" s="14">
        <v>13</v>
      </c>
      <c r="BB44" s="16">
        <v>0.25948103792415173</v>
      </c>
      <c r="BC44" s="14">
        <v>48</v>
      </c>
      <c r="BD44" s="14">
        <v>193</v>
      </c>
      <c r="BE44" s="14">
        <v>6</v>
      </c>
      <c r="BF44" s="14">
        <v>247</v>
      </c>
      <c r="BG44" s="14">
        <v>39</v>
      </c>
      <c r="BH44" s="14">
        <v>176</v>
      </c>
      <c r="BI44" s="14">
        <v>6</v>
      </c>
      <c r="BJ44" s="14">
        <v>221</v>
      </c>
      <c r="BK44" s="14">
        <v>26</v>
      </c>
      <c r="BL44" s="16">
        <v>0.51896207584830345</v>
      </c>
      <c r="BM44" s="14">
        <v>39</v>
      </c>
      <c r="BN44" s="16">
        <v>0.77844311377245512</v>
      </c>
      <c r="BO44" s="14">
        <v>5049</v>
      </c>
      <c r="BP44" s="67">
        <v>18</v>
      </c>
      <c r="BQ44" s="45"/>
      <c r="BR44" s="30">
        <v>27</v>
      </c>
      <c r="BS44" s="31" t="s">
        <v>39</v>
      </c>
      <c r="BT44" s="29"/>
      <c r="BU44" s="6">
        <v>15343</v>
      </c>
      <c r="BV44" s="14">
        <v>154</v>
      </c>
      <c r="BW44" s="14">
        <v>95</v>
      </c>
      <c r="BX44" s="14">
        <v>59</v>
      </c>
      <c r="BY44" s="16">
        <v>0.38454018119011923</v>
      </c>
      <c r="BZ44" s="14">
        <v>215</v>
      </c>
      <c r="CA44" s="14">
        <v>700</v>
      </c>
      <c r="CB44" s="14">
        <v>28</v>
      </c>
      <c r="CC44" s="14">
        <v>943</v>
      </c>
      <c r="CD44" s="14">
        <v>268</v>
      </c>
      <c r="CE44" s="14">
        <v>720</v>
      </c>
      <c r="CF44" s="14">
        <v>27</v>
      </c>
      <c r="CG44" s="14">
        <v>1015</v>
      </c>
      <c r="CH44" s="14">
        <v>-72</v>
      </c>
      <c r="CI44" s="16">
        <v>-0.46926937365573873</v>
      </c>
      <c r="CJ44" s="14">
        <v>-13</v>
      </c>
      <c r="CK44" s="16">
        <v>-8.472919246561951E-2</v>
      </c>
      <c r="CL44" s="14">
        <v>15330</v>
      </c>
      <c r="CM44" s="5">
        <v>27</v>
      </c>
      <c r="CN44" s="45"/>
      <c r="CO44" s="30">
        <v>31</v>
      </c>
      <c r="CP44" s="31" t="s">
        <v>43</v>
      </c>
      <c r="CQ44" s="29"/>
      <c r="CR44" s="6">
        <v>922</v>
      </c>
      <c r="CS44" s="14">
        <v>5</v>
      </c>
      <c r="CT44" s="14">
        <v>19</v>
      </c>
      <c r="CU44" s="14">
        <v>-14</v>
      </c>
      <c r="CV44" s="16">
        <v>-1.5184381778741864</v>
      </c>
      <c r="CW44" s="14">
        <v>12</v>
      </c>
      <c r="CX44" s="14">
        <v>41</v>
      </c>
      <c r="CY44" s="14">
        <v>0</v>
      </c>
      <c r="CZ44" s="14">
        <v>53</v>
      </c>
      <c r="DA44" s="14">
        <v>5</v>
      </c>
      <c r="DB44" s="14">
        <v>74</v>
      </c>
      <c r="DC44" s="14">
        <v>2</v>
      </c>
      <c r="DD44" s="14">
        <v>81</v>
      </c>
      <c r="DE44" s="14">
        <v>-28</v>
      </c>
      <c r="DF44" s="16">
        <v>-3.0368763557483729</v>
      </c>
      <c r="DG44" s="14">
        <v>-42</v>
      </c>
      <c r="DH44" s="16">
        <v>-4.5553145336225596</v>
      </c>
      <c r="DI44" s="14">
        <v>880</v>
      </c>
      <c r="DJ44" s="67">
        <v>31</v>
      </c>
      <c r="DK44" s="45"/>
      <c r="DL44" s="30">
        <v>31</v>
      </c>
      <c r="DM44" s="31" t="s">
        <v>43</v>
      </c>
      <c r="DN44" s="29"/>
      <c r="DO44" s="6">
        <v>880</v>
      </c>
      <c r="DP44" s="14">
        <v>1</v>
      </c>
      <c r="DQ44" s="14">
        <v>11</v>
      </c>
      <c r="DR44" s="14">
        <v>-10</v>
      </c>
      <c r="DS44" s="16">
        <v>-1.1363636363636365</v>
      </c>
      <c r="DT44" s="14">
        <v>3</v>
      </c>
      <c r="DU44" s="14">
        <v>68</v>
      </c>
      <c r="DV44" s="14">
        <v>5</v>
      </c>
      <c r="DW44" s="14">
        <v>76</v>
      </c>
      <c r="DX44" s="14">
        <v>13</v>
      </c>
      <c r="DY44" s="14">
        <v>52</v>
      </c>
      <c r="DZ44" s="14">
        <v>3</v>
      </c>
      <c r="EA44" s="14">
        <v>68</v>
      </c>
      <c r="EB44" s="14">
        <v>8</v>
      </c>
      <c r="EC44" s="16">
        <v>0.90909090909090906</v>
      </c>
      <c r="ED44" s="14">
        <v>-2</v>
      </c>
      <c r="EE44" s="16">
        <v>-0.22727272727272727</v>
      </c>
      <c r="EF44" s="14">
        <v>878</v>
      </c>
      <c r="EG44" s="67">
        <v>31</v>
      </c>
      <c r="EH44" s="45"/>
      <c r="EI44" s="30">
        <v>31</v>
      </c>
      <c r="EJ44" s="31" t="s">
        <v>43</v>
      </c>
      <c r="EK44" s="29"/>
      <c r="EL44" s="6">
        <v>878</v>
      </c>
      <c r="EM44" s="14">
        <v>8</v>
      </c>
      <c r="EN44" s="14">
        <v>20</v>
      </c>
      <c r="EO44" s="14">
        <v>-12</v>
      </c>
      <c r="EP44" s="16">
        <v>-1.3667425968109339</v>
      </c>
      <c r="EQ44" s="14">
        <v>16</v>
      </c>
      <c r="ER44" s="14">
        <v>57</v>
      </c>
      <c r="ES44" s="14">
        <v>3</v>
      </c>
      <c r="ET44" s="14">
        <v>76</v>
      </c>
      <c r="EU44" s="14">
        <v>10</v>
      </c>
      <c r="EV44" s="14">
        <v>41</v>
      </c>
      <c r="EW44" s="14">
        <v>1</v>
      </c>
      <c r="EX44" s="14">
        <v>52</v>
      </c>
      <c r="EY44" s="14">
        <v>24</v>
      </c>
      <c r="EZ44" s="16">
        <v>2.7334851936218678</v>
      </c>
      <c r="FA44" s="14">
        <v>12</v>
      </c>
      <c r="FB44" s="16">
        <v>1.3667425968109339</v>
      </c>
      <c r="FC44" s="14">
        <v>890</v>
      </c>
      <c r="FD44" s="67">
        <v>31</v>
      </c>
      <c r="FE44" s="45"/>
      <c r="FF44" s="30">
        <v>31</v>
      </c>
      <c r="FG44" s="31" t="s">
        <v>43</v>
      </c>
      <c r="FH44" s="29"/>
      <c r="FI44" s="6">
        <v>890</v>
      </c>
      <c r="FJ44" s="14">
        <v>8</v>
      </c>
      <c r="FK44" s="14">
        <v>17</v>
      </c>
      <c r="FL44" s="14">
        <v>-9</v>
      </c>
      <c r="FM44" s="16">
        <v>-1.0112359550561798</v>
      </c>
      <c r="FN44" s="14">
        <v>4</v>
      </c>
      <c r="FO44" s="14">
        <v>46</v>
      </c>
      <c r="FP44" s="14">
        <v>0</v>
      </c>
      <c r="FQ44" s="14">
        <v>50</v>
      </c>
      <c r="FR44" s="14">
        <v>8</v>
      </c>
      <c r="FS44" s="14">
        <v>74</v>
      </c>
      <c r="FT44" s="14">
        <v>0</v>
      </c>
      <c r="FU44" s="14">
        <v>82</v>
      </c>
      <c r="FV44" s="14">
        <v>-32</v>
      </c>
      <c r="FW44" s="16">
        <v>-3.5955056179775284</v>
      </c>
      <c r="FX44" s="14">
        <v>-41</v>
      </c>
      <c r="FY44" s="16">
        <v>-4.606741573033708</v>
      </c>
      <c r="FZ44" s="14">
        <v>849</v>
      </c>
      <c r="GA44" s="67">
        <v>31</v>
      </c>
      <c r="GB44" s="30">
        <v>31</v>
      </c>
      <c r="GC44" s="31" t="s">
        <v>43</v>
      </c>
      <c r="GD44" s="29"/>
      <c r="GE44" s="6">
        <v>863</v>
      </c>
      <c r="GF44" s="14">
        <v>8</v>
      </c>
      <c r="GG44" s="14">
        <v>15</v>
      </c>
      <c r="GH44" s="14">
        <f t="shared" si="18"/>
        <v>-7</v>
      </c>
      <c r="GI44" s="16">
        <f t="shared" si="19"/>
        <v>-0.81112398609501735</v>
      </c>
      <c r="GJ44" s="14">
        <v>7</v>
      </c>
      <c r="GK44" s="14">
        <v>41</v>
      </c>
      <c r="GL44" s="14">
        <v>2</v>
      </c>
      <c r="GM44" s="14">
        <f t="shared" si="20"/>
        <v>50</v>
      </c>
      <c r="GN44" s="14">
        <v>2</v>
      </c>
      <c r="GO44" s="14">
        <v>58</v>
      </c>
      <c r="GP44" s="14">
        <v>0</v>
      </c>
      <c r="GQ44" s="14">
        <f t="shared" si="21"/>
        <v>60</v>
      </c>
      <c r="GR44" s="14">
        <f t="shared" si="22"/>
        <v>-10</v>
      </c>
      <c r="GS44" s="16">
        <f t="shared" si="23"/>
        <v>-1.1587485515643106</v>
      </c>
      <c r="GT44" s="14">
        <f t="shared" si="24"/>
        <v>-17</v>
      </c>
      <c r="GU44" s="16">
        <f t="shared" si="25"/>
        <v>-1.9698725376593278</v>
      </c>
      <c r="GV44" s="14">
        <f t="shared" si="26"/>
        <v>846</v>
      </c>
      <c r="GW44" s="67">
        <v>31</v>
      </c>
      <c r="GX44" s="45"/>
      <c r="GY44" s="30">
        <v>31</v>
      </c>
      <c r="GZ44" s="31" t="s">
        <v>43</v>
      </c>
      <c r="HA44" s="29"/>
      <c r="HB44" s="6">
        <v>846</v>
      </c>
      <c r="HC44" s="14">
        <v>4</v>
      </c>
      <c r="HD44" s="14">
        <v>12</v>
      </c>
      <c r="HE44" s="14">
        <f t="shared" si="27"/>
        <v>-8</v>
      </c>
      <c r="HF44" s="16">
        <f t="shared" si="28"/>
        <v>-0.94562647754137119</v>
      </c>
      <c r="HG44" s="14">
        <v>13</v>
      </c>
      <c r="HH44" s="14">
        <v>57</v>
      </c>
      <c r="HI44" s="14">
        <v>3</v>
      </c>
      <c r="HJ44" s="14">
        <f t="shared" si="29"/>
        <v>73</v>
      </c>
      <c r="HK44" s="14">
        <v>9</v>
      </c>
      <c r="HL44" s="14">
        <v>44</v>
      </c>
      <c r="HM44" s="14">
        <v>3</v>
      </c>
      <c r="HN44" s="14">
        <f t="shared" si="30"/>
        <v>56</v>
      </c>
      <c r="HO44" s="14">
        <f t="shared" si="31"/>
        <v>17</v>
      </c>
      <c r="HP44" s="16">
        <f t="shared" si="32"/>
        <v>2.0094562647754137</v>
      </c>
      <c r="HQ44" s="14">
        <f t="shared" si="33"/>
        <v>9</v>
      </c>
      <c r="HR44" s="16">
        <f t="shared" si="34"/>
        <v>1.0638297872340425</v>
      </c>
      <c r="HS44" s="14">
        <f t="shared" si="35"/>
        <v>855</v>
      </c>
      <c r="HT44" s="67">
        <v>31</v>
      </c>
    </row>
    <row r="45" spans="1:228" ht="12.75" customHeight="1">
      <c r="A45" s="30">
        <v>19</v>
      </c>
      <c r="B45" s="31" t="s">
        <v>31</v>
      </c>
      <c r="C45" s="29"/>
      <c r="D45" s="6">
        <v>10315</v>
      </c>
      <c r="E45" s="14">
        <v>107</v>
      </c>
      <c r="F45" s="14">
        <v>91</v>
      </c>
      <c r="G45" s="14">
        <v>16</v>
      </c>
      <c r="H45" s="16">
        <v>0.15511391177896267</v>
      </c>
      <c r="I45" s="14">
        <v>338</v>
      </c>
      <c r="J45" s="14">
        <v>388</v>
      </c>
      <c r="K45" s="14">
        <v>9</v>
      </c>
      <c r="L45" s="14">
        <v>735</v>
      </c>
      <c r="M45" s="14">
        <v>308</v>
      </c>
      <c r="N45" s="14">
        <v>315</v>
      </c>
      <c r="O45" s="14">
        <v>37</v>
      </c>
      <c r="P45" s="14">
        <v>660</v>
      </c>
      <c r="Q45" s="14">
        <v>75</v>
      </c>
      <c r="R45" s="16">
        <v>0.72709646146388762</v>
      </c>
      <c r="S45" s="14">
        <v>91</v>
      </c>
      <c r="T45" s="16">
        <v>0.88221037324285023</v>
      </c>
      <c r="U45" s="14">
        <v>10406</v>
      </c>
      <c r="V45" s="67">
        <v>19</v>
      </c>
      <c r="W45" s="45"/>
      <c r="X45" s="30">
        <v>19</v>
      </c>
      <c r="Y45" s="31" t="s">
        <v>31</v>
      </c>
      <c r="Z45" s="29"/>
      <c r="AA45" s="6">
        <v>10403</v>
      </c>
      <c r="AB45" s="14">
        <v>111</v>
      </c>
      <c r="AC45" s="14">
        <v>91</v>
      </c>
      <c r="AD45" s="14">
        <v>20</v>
      </c>
      <c r="AE45" s="16">
        <v>0.19225223493223109</v>
      </c>
      <c r="AF45" s="14">
        <v>292</v>
      </c>
      <c r="AG45" s="14">
        <v>434</v>
      </c>
      <c r="AH45" s="14">
        <v>13</v>
      </c>
      <c r="AI45" s="14">
        <v>739</v>
      </c>
      <c r="AJ45" s="14">
        <v>279</v>
      </c>
      <c r="AK45" s="14">
        <v>370</v>
      </c>
      <c r="AL45" s="14">
        <v>59</v>
      </c>
      <c r="AM45" s="14">
        <v>708</v>
      </c>
      <c r="AN45" s="14">
        <v>31</v>
      </c>
      <c r="AO45" s="16">
        <v>0.29799096414495818</v>
      </c>
      <c r="AP45" s="14">
        <v>51</v>
      </c>
      <c r="AQ45" s="16">
        <v>0.49024319907718927</v>
      </c>
      <c r="AR45" s="14">
        <v>10454</v>
      </c>
      <c r="AS45" s="67">
        <v>19</v>
      </c>
      <c r="AT45" s="45"/>
      <c r="AU45" s="30">
        <v>19</v>
      </c>
      <c r="AV45" s="31" t="s">
        <v>31</v>
      </c>
      <c r="AW45" s="29"/>
      <c r="AX45" s="6">
        <v>10454</v>
      </c>
      <c r="AY45" s="14">
        <v>123</v>
      </c>
      <c r="AZ45" s="14">
        <v>87</v>
      </c>
      <c r="BA45" s="14">
        <v>36</v>
      </c>
      <c r="BB45" s="16">
        <v>0.34436579299789555</v>
      </c>
      <c r="BC45" s="14">
        <v>269</v>
      </c>
      <c r="BD45" s="14">
        <v>467</v>
      </c>
      <c r="BE45" s="14">
        <v>47</v>
      </c>
      <c r="BF45" s="14">
        <v>783</v>
      </c>
      <c r="BG45" s="14">
        <v>252</v>
      </c>
      <c r="BH45" s="14">
        <v>392</v>
      </c>
      <c r="BI45" s="14">
        <v>40</v>
      </c>
      <c r="BJ45" s="14">
        <v>684</v>
      </c>
      <c r="BK45" s="14">
        <v>99</v>
      </c>
      <c r="BL45" s="16">
        <v>0.94700593074421269</v>
      </c>
      <c r="BM45" s="14">
        <v>135</v>
      </c>
      <c r="BN45" s="16">
        <v>1.2913717237421083</v>
      </c>
      <c r="BO45" s="14">
        <v>10589</v>
      </c>
      <c r="BP45" s="67">
        <v>19</v>
      </c>
      <c r="BQ45" s="45"/>
      <c r="BR45" s="30">
        <v>28</v>
      </c>
      <c r="BS45" s="31" t="s">
        <v>40</v>
      </c>
      <c r="BT45" s="29"/>
      <c r="BU45" s="6">
        <v>33537</v>
      </c>
      <c r="BV45" s="14">
        <v>473</v>
      </c>
      <c r="BW45" s="14">
        <v>174</v>
      </c>
      <c r="BX45" s="14">
        <v>299</v>
      </c>
      <c r="BY45" s="16">
        <v>0.89155261353132365</v>
      </c>
      <c r="BZ45" s="14">
        <v>405</v>
      </c>
      <c r="CA45" s="14">
        <v>1446</v>
      </c>
      <c r="CB45" s="14">
        <v>17</v>
      </c>
      <c r="CC45" s="14">
        <v>1868</v>
      </c>
      <c r="CD45" s="14">
        <v>396</v>
      </c>
      <c r="CE45" s="14">
        <v>1357</v>
      </c>
      <c r="CF45" s="14">
        <v>11</v>
      </c>
      <c r="CG45" s="14">
        <v>1764</v>
      </c>
      <c r="CH45" s="14">
        <v>104</v>
      </c>
      <c r="CI45" s="16">
        <v>0.31010525688046042</v>
      </c>
      <c r="CJ45" s="14">
        <v>403</v>
      </c>
      <c r="CK45" s="16">
        <v>1.201657870411784</v>
      </c>
      <c r="CL45" s="14">
        <v>33940</v>
      </c>
      <c r="CM45" s="5">
        <v>28</v>
      </c>
      <c r="CN45" s="45"/>
      <c r="CO45" s="30">
        <v>32</v>
      </c>
      <c r="CP45" s="31" t="s">
        <v>44</v>
      </c>
      <c r="CQ45" s="29"/>
      <c r="CR45" s="6">
        <v>538</v>
      </c>
      <c r="CS45" s="14">
        <v>3</v>
      </c>
      <c r="CT45" s="14">
        <v>7</v>
      </c>
      <c r="CU45" s="14">
        <v>-4</v>
      </c>
      <c r="CV45" s="16">
        <v>-0.74349442379182151</v>
      </c>
      <c r="CW45" s="14">
        <v>1</v>
      </c>
      <c r="CX45" s="14">
        <v>19</v>
      </c>
      <c r="CY45" s="14">
        <v>0</v>
      </c>
      <c r="CZ45" s="14">
        <v>20</v>
      </c>
      <c r="DA45" s="14">
        <v>2</v>
      </c>
      <c r="DB45" s="14">
        <v>41</v>
      </c>
      <c r="DC45" s="14">
        <v>0</v>
      </c>
      <c r="DD45" s="14">
        <v>43</v>
      </c>
      <c r="DE45" s="14">
        <v>-23</v>
      </c>
      <c r="DF45" s="16">
        <v>-4.2750929368029738</v>
      </c>
      <c r="DG45" s="14">
        <v>-27</v>
      </c>
      <c r="DH45" s="16">
        <v>-5.0185873605947959</v>
      </c>
      <c r="DI45" s="14">
        <v>511</v>
      </c>
      <c r="DJ45" s="67">
        <v>32</v>
      </c>
      <c r="DK45" s="45"/>
      <c r="DL45" s="30">
        <v>32</v>
      </c>
      <c r="DM45" s="31" t="s">
        <v>44</v>
      </c>
      <c r="DN45" s="29"/>
      <c r="DO45" s="6">
        <v>511</v>
      </c>
      <c r="DP45" s="14">
        <v>1</v>
      </c>
      <c r="DQ45" s="14">
        <v>9</v>
      </c>
      <c r="DR45" s="14">
        <v>-8</v>
      </c>
      <c r="DS45" s="16">
        <v>-1.5655577299412915</v>
      </c>
      <c r="DT45" s="14">
        <v>9</v>
      </c>
      <c r="DU45" s="14">
        <v>22</v>
      </c>
      <c r="DV45" s="14">
        <v>0</v>
      </c>
      <c r="DW45" s="14">
        <v>31</v>
      </c>
      <c r="DX45" s="14">
        <v>8</v>
      </c>
      <c r="DY45" s="14">
        <v>39</v>
      </c>
      <c r="DZ45" s="14">
        <v>0</v>
      </c>
      <c r="EA45" s="14">
        <v>47</v>
      </c>
      <c r="EB45" s="14">
        <v>-16</v>
      </c>
      <c r="EC45" s="16">
        <v>-3.131115459882583</v>
      </c>
      <c r="ED45" s="14">
        <v>-24</v>
      </c>
      <c r="EE45" s="16">
        <v>-4.6966731898238745</v>
      </c>
      <c r="EF45" s="14">
        <v>487</v>
      </c>
      <c r="EG45" s="67">
        <v>32</v>
      </c>
      <c r="EH45" s="45"/>
      <c r="EI45" s="30">
        <v>32</v>
      </c>
      <c r="EJ45" s="31" t="s">
        <v>44</v>
      </c>
      <c r="EK45" s="29"/>
      <c r="EL45" s="6">
        <v>487</v>
      </c>
      <c r="EM45" s="14">
        <v>2</v>
      </c>
      <c r="EN45" s="14">
        <v>11</v>
      </c>
      <c r="EO45" s="14">
        <v>-9</v>
      </c>
      <c r="EP45" s="16">
        <v>-1.8480492813141685</v>
      </c>
      <c r="EQ45" s="14">
        <v>3</v>
      </c>
      <c r="ER45" s="14">
        <v>23</v>
      </c>
      <c r="ES45" s="14">
        <v>0</v>
      </c>
      <c r="ET45" s="14">
        <v>26</v>
      </c>
      <c r="EU45" s="14">
        <v>1</v>
      </c>
      <c r="EV45" s="14">
        <v>28</v>
      </c>
      <c r="EW45" s="14">
        <v>0</v>
      </c>
      <c r="EX45" s="14">
        <v>29</v>
      </c>
      <c r="EY45" s="14">
        <v>-3</v>
      </c>
      <c r="EZ45" s="16">
        <v>-0.61601642710472282</v>
      </c>
      <c r="FA45" s="14">
        <v>-12</v>
      </c>
      <c r="FB45" s="16">
        <v>-2.4640657084188913</v>
      </c>
      <c r="FC45" s="14">
        <v>475</v>
      </c>
      <c r="FD45" s="67">
        <v>32</v>
      </c>
      <c r="FE45" s="45"/>
      <c r="FF45" s="30">
        <v>32</v>
      </c>
      <c r="FG45" s="31" t="s">
        <v>44</v>
      </c>
      <c r="FH45" s="29"/>
      <c r="FI45" s="6">
        <v>475</v>
      </c>
      <c r="FJ45" s="14">
        <v>1</v>
      </c>
      <c r="FK45" s="14">
        <v>5</v>
      </c>
      <c r="FL45" s="14">
        <v>-4</v>
      </c>
      <c r="FM45" s="16">
        <v>-0.84210526315789469</v>
      </c>
      <c r="FN45" s="14">
        <v>2</v>
      </c>
      <c r="FO45" s="14">
        <v>33</v>
      </c>
      <c r="FP45" s="14">
        <v>2</v>
      </c>
      <c r="FQ45" s="14">
        <v>37</v>
      </c>
      <c r="FR45" s="14">
        <v>0</v>
      </c>
      <c r="FS45" s="14">
        <v>33</v>
      </c>
      <c r="FT45" s="14">
        <v>0</v>
      </c>
      <c r="FU45" s="14">
        <v>33</v>
      </c>
      <c r="FV45" s="14">
        <v>4</v>
      </c>
      <c r="FW45" s="16">
        <v>0.84210526315789469</v>
      </c>
      <c r="FX45" s="14">
        <v>0</v>
      </c>
      <c r="FY45" s="16">
        <v>0</v>
      </c>
      <c r="FZ45" s="14">
        <v>475</v>
      </c>
      <c r="GA45" s="67">
        <v>32</v>
      </c>
      <c r="GB45" s="30">
        <v>32</v>
      </c>
      <c r="GC45" s="31" t="s">
        <v>44</v>
      </c>
      <c r="GD45" s="29"/>
      <c r="GE45" s="6">
        <v>452</v>
      </c>
      <c r="GF45" s="14">
        <v>3</v>
      </c>
      <c r="GG45" s="14">
        <v>6</v>
      </c>
      <c r="GH45" s="14">
        <f t="shared" si="18"/>
        <v>-3</v>
      </c>
      <c r="GI45" s="16">
        <f t="shared" si="19"/>
        <v>-0.66371681415929207</v>
      </c>
      <c r="GJ45" s="14">
        <v>7</v>
      </c>
      <c r="GK45" s="14">
        <v>24</v>
      </c>
      <c r="GL45" s="14">
        <v>0</v>
      </c>
      <c r="GM45" s="14">
        <f t="shared" si="20"/>
        <v>31</v>
      </c>
      <c r="GN45" s="14">
        <v>9</v>
      </c>
      <c r="GO45" s="14">
        <v>29</v>
      </c>
      <c r="GP45" s="14">
        <v>0</v>
      </c>
      <c r="GQ45" s="14">
        <f t="shared" si="21"/>
        <v>38</v>
      </c>
      <c r="GR45" s="14">
        <f t="shared" si="22"/>
        <v>-7</v>
      </c>
      <c r="GS45" s="16">
        <f t="shared" si="23"/>
        <v>-1.5486725663716814</v>
      </c>
      <c r="GT45" s="14">
        <f t="shared" si="24"/>
        <v>-10</v>
      </c>
      <c r="GU45" s="16">
        <f t="shared" si="25"/>
        <v>-2.2123893805309733</v>
      </c>
      <c r="GV45" s="14">
        <f t="shared" si="26"/>
        <v>442</v>
      </c>
      <c r="GW45" s="67">
        <v>32</v>
      </c>
      <c r="GX45" s="45"/>
      <c r="GY45" s="30">
        <v>32</v>
      </c>
      <c r="GZ45" s="31" t="s">
        <v>44</v>
      </c>
      <c r="HA45" s="29"/>
      <c r="HB45" s="6">
        <v>442</v>
      </c>
      <c r="HC45" s="14">
        <v>7</v>
      </c>
      <c r="HD45" s="14">
        <v>2</v>
      </c>
      <c r="HE45" s="14">
        <f t="shared" si="27"/>
        <v>5</v>
      </c>
      <c r="HF45" s="16">
        <f t="shared" si="28"/>
        <v>1.1312217194570136</v>
      </c>
      <c r="HG45" s="14">
        <v>1</v>
      </c>
      <c r="HH45" s="14">
        <v>34</v>
      </c>
      <c r="HI45" s="14">
        <v>2</v>
      </c>
      <c r="HJ45" s="14">
        <f t="shared" si="29"/>
        <v>37</v>
      </c>
      <c r="HK45" s="14">
        <v>2</v>
      </c>
      <c r="HL45" s="14">
        <v>37</v>
      </c>
      <c r="HM45" s="14">
        <v>2</v>
      </c>
      <c r="HN45" s="14">
        <f t="shared" si="30"/>
        <v>41</v>
      </c>
      <c r="HO45" s="14">
        <f t="shared" si="31"/>
        <v>-4</v>
      </c>
      <c r="HP45" s="16">
        <f t="shared" si="32"/>
        <v>-0.90497737556561098</v>
      </c>
      <c r="HQ45" s="14">
        <f t="shared" si="33"/>
        <v>1</v>
      </c>
      <c r="HR45" s="16">
        <f t="shared" si="34"/>
        <v>0.22624434389140274</v>
      </c>
      <c r="HS45" s="14">
        <f t="shared" si="35"/>
        <v>443</v>
      </c>
      <c r="HT45" s="67">
        <v>32</v>
      </c>
    </row>
    <row r="46" spans="1:228" ht="12.75" customHeight="1">
      <c r="A46" s="30">
        <v>20</v>
      </c>
      <c r="B46" s="31" t="s">
        <v>32</v>
      </c>
      <c r="C46" s="29"/>
      <c r="D46" s="6">
        <v>5160</v>
      </c>
      <c r="E46" s="14">
        <v>48</v>
      </c>
      <c r="F46" s="14">
        <v>32</v>
      </c>
      <c r="G46" s="14">
        <v>16</v>
      </c>
      <c r="H46" s="16">
        <v>0.31007751937984496</v>
      </c>
      <c r="I46" s="14">
        <v>76</v>
      </c>
      <c r="J46" s="14">
        <v>123</v>
      </c>
      <c r="K46" s="14">
        <v>6</v>
      </c>
      <c r="L46" s="14">
        <v>205</v>
      </c>
      <c r="M46" s="14">
        <v>77</v>
      </c>
      <c r="N46" s="14">
        <v>174</v>
      </c>
      <c r="O46" s="14">
        <v>7</v>
      </c>
      <c r="P46" s="14">
        <v>258</v>
      </c>
      <c r="Q46" s="14">
        <v>-53</v>
      </c>
      <c r="R46" s="16">
        <v>-1.0271317829457365</v>
      </c>
      <c r="S46" s="14">
        <v>-37</v>
      </c>
      <c r="T46" s="16">
        <v>-0.71705426356589141</v>
      </c>
      <c r="U46" s="14">
        <v>5123</v>
      </c>
      <c r="V46" s="67">
        <v>20</v>
      </c>
      <c r="W46" s="45"/>
      <c r="X46" s="30">
        <v>20</v>
      </c>
      <c r="Y46" s="31" t="s">
        <v>32</v>
      </c>
      <c r="Z46" s="29"/>
      <c r="AA46" s="6">
        <v>5128</v>
      </c>
      <c r="AB46" s="14">
        <v>43</v>
      </c>
      <c r="AC46" s="14">
        <v>44</v>
      </c>
      <c r="AD46" s="14">
        <v>-1</v>
      </c>
      <c r="AE46" s="16">
        <v>-1.9500780031201249E-2</v>
      </c>
      <c r="AF46" s="14">
        <v>59</v>
      </c>
      <c r="AG46" s="14">
        <v>113</v>
      </c>
      <c r="AH46" s="14">
        <v>13</v>
      </c>
      <c r="AI46" s="14">
        <v>185</v>
      </c>
      <c r="AJ46" s="14">
        <v>83</v>
      </c>
      <c r="AK46" s="14">
        <v>174</v>
      </c>
      <c r="AL46" s="14">
        <v>3</v>
      </c>
      <c r="AM46" s="14">
        <v>260</v>
      </c>
      <c r="AN46" s="14">
        <v>-75</v>
      </c>
      <c r="AO46" s="16">
        <v>-1.4625585023400935</v>
      </c>
      <c r="AP46" s="14">
        <v>-76</v>
      </c>
      <c r="AQ46" s="16">
        <v>-1.4820592823712948</v>
      </c>
      <c r="AR46" s="14">
        <v>5052</v>
      </c>
      <c r="AS46" s="67">
        <v>20</v>
      </c>
      <c r="AT46" s="45"/>
      <c r="AU46" s="30">
        <v>20</v>
      </c>
      <c r="AV46" s="31" t="s">
        <v>32</v>
      </c>
      <c r="AW46" s="29"/>
      <c r="AX46" s="6">
        <v>5052</v>
      </c>
      <c r="AY46" s="14">
        <v>45</v>
      </c>
      <c r="AZ46" s="14">
        <v>46</v>
      </c>
      <c r="BA46" s="14">
        <v>-1</v>
      </c>
      <c r="BB46" s="16">
        <v>-1.9794140934283451E-2</v>
      </c>
      <c r="BC46" s="14">
        <v>43</v>
      </c>
      <c r="BD46" s="14">
        <v>110</v>
      </c>
      <c r="BE46" s="14">
        <v>6</v>
      </c>
      <c r="BF46" s="14">
        <v>159</v>
      </c>
      <c r="BG46" s="14">
        <v>71</v>
      </c>
      <c r="BH46" s="14">
        <v>183</v>
      </c>
      <c r="BI46" s="14">
        <v>6</v>
      </c>
      <c r="BJ46" s="14">
        <v>260</v>
      </c>
      <c r="BK46" s="14">
        <v>-101</v>
      </c>
      <c r="BL46" s="16">
        <v>-1.9992082343626285</v>
      </c>
      <c r="BM46" s="14">
        <v>-102</v>
      </c>
      <c r="BN46" s="16">
        <v>-2.0190023752969122</v>
      </c>
      <c r="BO46" s="14">
        <v>4950</v>
      </c>
      <c r="BP46" s="67">
        <v>20</v>
      </c>
      <c r="BQ46" s="45"/>
      <c r="BR46" s="30">
        <v>29</v>
      </c>
      <c r="BS46" s="31" t="s">
        <v>41</v>
      </c>
      <c r="BT46" s="29"/>
      <c r="BU46" s="6">
        <v>790</v>
      </c>
      <c r="BV46" s="14">
        <v>5</v>
      </c>
      <c r="BW46" s="14">
        <v>13</v>
      </c>
      <c r="BX46" s="14">
        <v>-8</v>
      </c>
      <c r="BY46" s="16">
        <v>-1.0126582278481013</v>
      </c>
      <c r="BZ46" s="14">
        <v>20</v>
      </c>
      <c r="CA46" s="14">
        <v>53</v>
      </c>
      <c r="CB46" s="14">
        <v>1</v>
      </c>
      <c r="CC46" s="14">
        <v>74</v>
      </c>
      <c r="CD46" s="14">
        <v>21</v>
      </c>
      <c r="CE46" s="14">
        <v>57</v>
      </c>
      <c r="CF46" s="14">
        <v>0</v>
      </c>
      <c r="CG46" s="14">
        <v>78</v>
      </c>
      <c r="CH46" s="14">
        <v>-4</v>
      </c>
      <c r="CI46" s="16">
        <v>-0.50632911392405067</v>
      </c>
      <c r="CJ46" s="14">
        <v>-12</v>
      </c>
      <c r="CK46" s="16">
        <v>-1.5189873417721518</v>
      </c>
      <c r="CL46" s="14">
        <v>778</v>
      </c>
      <c r="CM46" s="5">
        <v>29</v>
      </c>
      <c r="CN46" s="45"/>
      <c r="CO46" s="30">
        <v>33</v>
      </c>
      <c r="CP46" s="31" t="s">
        <v>45</v>
      </c>
      <c r="CQ46" s="29"/>
      <c r="CR46" s="6">
        <v>1478</v>
      </c>
      <c r="CS46" s="14">
        <v>15</v>
      </c>
      <c r="CT46" s="14">
        <v>6</v>
      </c>
      <c r="CU46" s="14">
        <v>9</v>
      </c>
      <c r="CV46" s="16">
        <v>0.60893098782138022</v>
      </c>
      <c r="CW46" s="14">
        <v>12</v>
      </c>
      <c r="CX46" s="14">
        <v>77</v>
      </c>
      <c r="CY46" s="14">
        <v>9</v>
      </c>
      <c r="CZ46" s="14">
        <v>98</v>
      </c>
      <c r="DA46" s="14">
        <v>16</v>
      </c>
      <c r="DB46" s="14">
        <v>122</v>
      </c>
      <c r="DC46" s="14">
        <v>3</v>
      </c>
      <c r="DD46" s="14">
        <v>141</v>
      </c>
      <c r="DE46" s="14">
        <v>-43</v>
      </c>
      <c r="DF46" s="16">
        <v>-2.9093369418132613</v>
      </c>
      <c r="DG46" s="14">
        <v>-34</v>
      </c>
      <c r="DH46" s="16">
        <v>-2.3004059539918806</v>
      </c>
      <c r="DI46" s="14">
        <v>1444</v>
      </c>
      <c r="DJ46" s="67">
        <v>33</v>
      </c>
      <c r="DK46" s="45"/>
      <c r="DL46" s="30">
        <v>33</v>
      </c>
      <c r="DM46" s="31" t="s">
        <v>45</v>
      </c>
      <c r="DN46" s="29"/>
      <c r="DO46" s="6">
        <v>1444</v>
      </c>
      <c r="DP46" s="14">
        <v>16</v>
      </c>
      <c r="DQ46" s="14">
        <v>12</v>
      </c>
      <c r="DR46" s="14">
        <v>4</v>
      </c>
      <c r="DS46" s="16">
        <v>0.2770083102493075</v>
      </c>
      <c r="DT46" s="14">
        <v>6</v>
      </c>
      <c r="DU46" s="14">
        <v>95</v>
      </c>
      <c r="DV46" s="14">
        <v>0</v>
      </c>
      <c r="DW46" s="14">
        <v>101</v>
      </c>
      <c r="DX46" s="14">
        <v>15</v>
      </c>
      <c r="DY46" s="14">
        <v>115</v>
      </c>
      <c r="DZ46" s="14">
        <v>0</v>
      </c>
      <c r="EA46" s="14">
        <v>130</v>
      </c>
      <c r="EB46" s="14">
        <v>-29</v>
      </c>
      <c r="EC46" s="16">
        <v>-2.0083102493074789</v>
      </c>
      <c r="ED46" s="14">
        <v>-25</v>
      </c>
      <c r="EE46" s="16">
        <v>-1.7313019390581719</v>
      </c>
      <c r="EF46" s="14">
        <v>1419</v>
      </c>
      <c r="EG46" s="67">
        <v>33</v>
      </c>
      <c r="EH46" s="45"/>
      <c r="EI46" s="30">
        <v>33</v>
      </c>
      <c r="EJ46" s="31" t="s">
        <v>45</v>
      </c>
      <c r="EK46" s="29"/>
      <c r="EL46" s="6">
        <v>1419</v>
      </c>
      <c r="EM46" s="14">
        <v>12</v>
      </c>
      <c r="EN46" s="14">
        <v>11</v>
      </c>
      <c r="EO46" s="14">
        <v>1</v>
      </c>
      <c r="EP46" s="16">
        <v>7.0472163495419307E-2</v>
      </c>
      <c r="EQ46" s="14">
        <v>20</v>
      </c>
      <c r="ER46" s="14">
        <v>72</v>
      </c>
      <c r="ES46" s="14">
        <v>3</v>
      </c>
      <c r="ET46" s="14">
        <v>95</v>
      </c>
      <c r="EU46" s="14">
        <v>21</v>
      </c>
      <c r="EV46" s="14">
        <v>106</v>
      </c>
      <c r="EW46" s="14">
        <v>3</v>
      </c>
      <c r="EX46" s="14">
        <v>130</v>
      </c>
      <c r="EY46" s="14">
        <v>-35</v>
      </c>
      <c r="EZ46" s="16">
        <v>-2.4665257223396759</v>
      </c>
      <c r="FA46" s="14">
        <v>-34</v>
      </c>
      <c r="FB46" s="16">
        <v>-2.3960535588442564</v>
      </c>
      <c r="FC46" s="14">
        <v>1385</v>
      </c>
      <c r="FD46" s="67">
        <v>33</v>
      </c>
      <c r="FE46" s="45"/>
      <c r="FF46" s="30">
        <v>33</v>
      </c>
      <c r="FG46" s="31" t="s">
        <v>45</v>
      </c>
      <c r="FH46" s="29"/>
      <c r="FI46" s="6">
        <v>1385</v>
      </c>
      <c r="FJ46" s="14">
        <v>18</v>
      </c>
      <c r="FK46" s="14">
        <v>8</v>
      </c>
      <c r="FL46" s="14">
        <v>10</v>
      </c>
      <c r="FM46" s="16">
        <v>0.72202166064981954</v>
      </c>
      <c r="FN46" s="14">
        <v>15</v>
      </c>
      <c r="FO46" s="14">
        <v>94</v>
      </c>
      <c r="FP46" s="14">
        <v>1</v>
      </c>
      <c r="FQ46" s="14">
        <v>110</v>
      </c>
      <c r="FR46" s="14">
        <v>9</v>
      </c>
      <c r="FS46" s="14">
        <v>97</v>
      </c>
      <c r="FT46" s="14">
        <v>2</v>
      </c>
      <c r="FU46" s="14">
        <v>108</v>
      </c>
      <c r="FV46" s="14">
        <v>2</v>
      </c>
      <c r="FW46" s="16">
        <v>0.1444043321299639</v>
      </c>
      <c r="FX46" s="14">
        <v>12</v>
      </c>
      <c r="FY46" s="16">
        <v>0.86642599277978338</v>
      </c>
      <c r="FZ46" s="14">
        <v>1397</v>
      </c>
      <c r="GA46" s="67">
        <v>33</v>
      </c>
      <c r="GB46" s="30">
        <v>33</v>
      </c>
      <c r="GC46" s="31" t="s">
        <v>45</v>
      </c>
      <c r="GD46" s="29"/>
      <c r="GE46" s="6">
        <v>1442</v>
      </c>
      <c r="GF46" s="14">
        <v>16</v>
      </c>
      <c r="GG46" s="14">
        <v>15</v>
      </c>
      <c r="GH46" s="14">
        <f t="shared" si="18"/>
        <v>1</v>
      </c>
      <c r="GI46" s="16">
        <f t="shared" si="19"/>
        <v>6.9348127600554782E-2</v>
      </c>
      <c r="GJ46" s="14">
        <v>9</v>
      </c>
      <c r="GK46" s="14">
        <v>99</v>
      </c>
      <c r="GL46" s="14">
        <v>0</v>
      </c>
      <c r="GM46" s="14">
        <f t="shared" si="20"/>
        <v>108</v>
      </c>
      <c r="GN46" s="14">
        <v>8</v>
      </c>
      <c r="GO46" s="14">
        <v>110</v>
      </c>
      <c r="GP46" s="14">
        <v>1</v>
      </c>
      <c r="GQ46" s="14">
        <f t="shared" si="21"/>
        <v>119</v>
      </c>
      <c r="GR46" s="14">
        <f t="shared" si="22"/>
        <v>-11</v>
      </c>
      <c r="GS46" s="16">
        <f t="shared" si="23"/>
        <v>-0.76282940360610263</v>
      </c>
      <c r="GT46" s="14">
        <f t="shared" si="24"/>
        <v>-10</v>
      </c>
      <c r="GU46" s="16">
        <f t="shared" si="25"/>
        <v>-0.69348127600554788</v>
      </c>
      <c r="GV46" s="14">
        <f t="shared" si="26"/>
        <v>1432</v>
      </c>
      <c r="GW46" s="67">
        <v>33</v>
      </c>
      <c r="GX46" s="45"/>
      <c r="GY46" s="30">
        <v>33</v>
      </c>
      <c r="GZ46" s="31" t="s">
        <v>45</v>
      </c>
      <c r="HA46" s="29"/>
      <c r="HB46" s="6">
        <v>1432</v>
      </c>
      <c r="HC46" s="14">
        <v>11</v>
      </c>
      <c r="HD46" s="14">
        <v>11</v>
      </c>
      <c r="HE46" s="14">
        <f t="shared" si="27"/>
        <v>0</v>
      </c>
      <c r="HF46" s="16">
        <f t="shared" si="28"/>
        <v>0</v>
      </c>
      <c r="HG46" s="14">
        <v>13</v>
      </c>
      <c r="HH46" s="14">
        <v>105</v>
      </c>
      <c r="HI46" s="14">
        <v>6</v>
      </c>
      <c r="HJ46" s="14">
        <f t="shared" si="29"/>
        <v>124</v>
      </c>
      <c r="HK46" s="14">
        <v>12</v>
      </c>
      <c r="HL46" s="14">
        <v>119</v>
      </c>
      <c r="HM46" s="14">
        <v>0</v>
      </c>
      <c r="HN46" s="14">
        <f t="shared" si="30"/>
        <v>131</v>
      </c>
      <c r="HO46" s="14">
        <f t="shared" si="31"/>
        <v>-7</v>
      </c>
      <c r="HP46" s="16">
        <f t="shared" si="32"/>
        <v>-0.48882681564245811</v>
      </c>
      <c r="HQ46" s="14">
        <f t="shared" si="33"/>
        <v>-7</v>
      </c>
      <c r="HR46" s="16">
        <f t="shared" si="34"/>
        <v>-0.48882681564245811</v>
      </c>
      <c r="HS46" s="14">
        <f t="shared" si="35"/>
        <v>1425</v>
      </c>
      <c r="HT46" s="67">
        <v>33</v>
      </c>
    </row>
    <row r="47" spans="1:228" ht="12.75" customHeight="1">
      <c r="A47" s="30">
        <v>21</v>
      </c>
      <c r="B47" s="31" t="s">
        <v>33</v>
      </c>
      <c r="C47" s="29"/>
      <c r="D47" s="6">
        <v>36748</v>
      </c>
      <c r="E47" s="14">
        <v>486</v>
      </c>
      <c r="F47" s="14">
        <v>191</v>
      </c>
      <c r="G47" s="14">
        <v>295</v>
      </c>
      <c r="H47" s="16">
        <v>0.80276477631435728</v>
      </c>
      <c r="I47" s="14">
        <v>447</v>
      </c>
      <c r="J47" s="14">
        <v>1081</v>
      </c>
      <c r="K47" s="14">
        <v>90</v>
      </c>
      <c r="L47" s="14">
        <v>1618</v>
      </c>
      <c r="M47" s="14">
        <v>450</v>
      </c>
      <c r="N47" s="14">
        <v>968</v>
      </c>
      <c r="O47" s="14">
        <v>129</v>
      </c>
      <c r="P47" s="14">
        <v>1547</v>
      </c>
      <c r="Q47" s="14">
        <v>71</v>
      </c>
      <c r="R47" s="16">
        <v>0.19320779362142157</v>
      </c>
      <c r="S47" s="14">
        <v>366</v>
      </c>
      <c r="T47" s="16">
        <v>0.99597256993577876</v>
      </c>
      <c r="U47" s="14">
        <v>37114</v>
      </c>
      <c r="V47" s="67">
        <v>21</v>
      </c>
      <c r="W47" s="45"/>
      <c r="X47" s="30">
        <v>21</v>
      </c>
      <c r="Y47" s="31" t="s">
        <v>33</v>
      </c>
      <c r="Z47" s="29"/>
      <c r="AA47" s="6">
        <v>37114</v>
      </c>
      <c r="AB47" s="14">
        <v>441</v>
      </c>
      <c r="AC47" s="14">
        <v>225</v>
      </c>
      <c r="AD47" s="14">
        <v>216</v>
      </c>
      <c r="AE47" s="16">
        <v>0.58199062348439934</v>
      </c>
      <c r="AF47" s="14">
        <v>464</v>
      </c>
      <c r="AG47" s="14">
        <v>1105</v>
      </c>
      <c r="AH47" s="14">
        <v>123</v>
      </c>
      <c r="AI47" s="14">
        <v>1692</v>
      </c>
      <c r="AJ47" s="14">
        <v>486</v>
      </c>
      <c r="AK47" s="14">
        <v>967</v>
      </c>
      <c r="AL47" s="14">
        <v>135</v>
      </c>
      <c r="AM47" s="14">
        <v>1588</v>
      </c>
      <c r="AN47" s="14">
        <v>104</v>
      </c>
      <c r="AO47" s="16">
        <v>0.28021770760359971</v>
      </c>
      <c r="AP47" s="14">
        <v>320</v>
      </c>
      <c r="AQ47" s="16">
        <v>0.8622083310879991</v>
      </c>
      <c r="AR47" s="14">
        <v>37434</v>
      </c>
      <c r="AS47" s="67">
        <v>21</v>
      </c>
      <c r="AT47" s="45"/>
      <c r="AU47" s="30">
        <v>21</v>
      </c>
      <c r="AV47" s="31" t="s">
        <v>33</v>
      </c>
      <c r="AW47" s="29"/>
      <c r="AX47" s="6">
        <v>37434</v>
      </c>
      <c r="AY47" s="14">
        <v>468</v>
      </c>
      <c r="AZ47" s="14">
        <v>246</v>
      </c>
      <c r="BA47" s="14">
        <v>222</v>
      </c>
      <c r="BB47" s="16">
        <v>0.59304375701234169</v>
      </c>
      <c r="BC47" s="14">
        <v>519</v>
      </c>
      <c r="BD47" s="14">
        <v>1173</v>
      </c>
      <c r="BE47" s="14">
        <v>129</v>
      </c>
      <c r="BF47" s="14">
        <v>1821</v>
      </c>
      <c r="BG47" s="14">
        <v>437</v>
      </c>
      <c r="BH47" s="14">
        <v>1092</v>
      </c>
      <c r="BI47" s="14">
        <v>118</v>
      </c>
      <c r="BJ47" s="14">
        <v>1647</v>
      </c>
      <c r="BK47" s="14">
        <v>174</v>
      </c>
      <c r="BL47" s="16">
        <v>0.46481807982048406</v>
      </c>
      <c r="BM47" s="14">
        <v>396</v>
      </c>
      <c r="BN47" s="16">
        <v>1.0578618368328259</v>
      </c>
      <c r="BO47" s="14">
        <v>37830</v>
      </c>
      <c r="BP47" s="67">
        <v>21</v>
      </c>
      <c r="BQ47" s="45"/>
      <c r="BR47" s="30">
        <v>30</v>
      </c>
      <c r="BS47" s="31" t="s">
        <v>42</v>
      </c>
      <c r="BT47" s="29"/>
      <c r="BU47" s="6">
        <v>1077</v>
      </c>
      <c r="BV47" s="14">
        <v>10</v>
      </c>
      <c r="BW47" s="14">
        <v>10</v>
      </c>
      <c r="BX47" s="14">
        <v>0</v>
      </c>
      <c r="BY47" s="16">
        <v>0</v>
      </c>
      <c r="BZ47" s="14">
        <v>32</v>
      </c>
      <c r="CA47" s="14">
        <v>97</v>
      </c>
      <c r="CB47" s="14">
        <v>2</v>
      </c>
      <c r="CC47" s="14">
        <v>131</v>
      </c>
      <c r="CD47" s="14">
        <v>28</v>
      </c>
      <c r="CE47" s="14">
        <v>89</v>
      </c>
      <c r="CF47" s="14">
        <v>3</v>
      </c>
      <c r="CG47" s="14">
        <v>120</v>
      </c>
      <c r="CH47" s="14">
        <v>11</v>
      </c>
      <c r="CI47" s="16">
        <v>1.021355617455896</v>
      </c>
      <c r="CJ47" s="14">
        <v>11</v>
      </c>
      <c r="CK47" s="16">
        <v>1.021355617455896</v>
      </c>
      <c r="CL47" s="14">
        <v>1088</v>
      </c>
      <c r="CM47" s="5">
        <v>30</v>
      </c>
      <c r="CN47" s="45"/>
      <c r="CO47" s="30">
        <v>34</v>
      </c>
      <c r="CP47" s="31" t="s">
        <v>46</v>
      </c>
      <c r="CQ47" s="29"/>
      <c r="CR47" s="6">
        <v>575</v>
      </c>
      <c r="CS47" s="14">
        <v>3</v>
      </c>
      <c r="CT47" s="14">
        <v>2</v>
      </c>
      <c r="CU47" s="14">
        <v>1</v>
      </c>
      <c r="CV47" s="16">
        <v>0.17391304347826086</v>
      </c>
      <c r="CW47" s="14">
        <v>4</v>
      </c>
      <c r="CX47" s="14">
        <v>42</v>
      </c>
      <c r="CY47" s="14">
        <v>1</v>
      </c>
      <c r="CZ47" s="14">
        <v>47</v>
      </c>
      <c r="DA47" s="14">
        <v>6</v>
      </c>
      <c r="DB47" s="14">
        <v>33</v>
      </c>
      <c r="DC47" s="14">
        <v>0</v>
      </c>
      <c r="DD47" s="14">
        <v>39</v>
      </c>
      <c r="DE47" s="14">
        <v>8</v>
      </c>
      <c r="DF47" s="16">
        <v>1.3913043478260869</v>
      </c>
      <c r="DG47" s="14">
        <v>9</v>
      </c>
      <c r="DH47" s="16">
        <v>1.5652173913043479</v>
      </c>
      <c r="DI47" s="14">
        <v>584</v>
      </c>
      <c r="DJ47" s="67">
        <v>34</v>
      </c>
      <c r="DK47" s="45"/>
      <c r="DL47" s="30">
        <v>34</v>
      </c>
      <c r="DM47" s="31" t="s">
        <v>46</v>
      </c>
      <c r="DN47" s="29"/>
      <c r="DO47" s="6">
        <v>584</v>
      </c>
      <c r="DP47" s="14">
        <v>5</v>
      </c>
      <c r="DQ47" s="14">
        <v>1</v>
      </c>
      <c r="DR47" s="14">
        <v>4</v>
      </c>
      <c r="DS47" s="16">
        <v>0.68493150684931503</v>
      </c>
      <c r="DT47" s="14">
        <v>0</v>
      </c>
      <c r="DU47" s="14">
        <v>30</v>
      </c>
      <c r="DV47" s="14">
        <v>0</v>
      </c>
      <c r="DW47" s="14">
        <v>30</v>
      </c>
      <c r="DX47" s="14">
        <v>1</v>
      </c>
      <c r="DY47" s="14">
        <v>44</v>
      </c>
      <c r="DZ47" s="14">
        <v>0</v>
      </c>
      <c r="EA47" s="14">
        <v>45</v>
      </c>
      <c r="EB47" s="14">
        <v>-15</v>
      </c>
      <c r="EC47" s="16">
        <v>-2.5684931506849313</v>
      </c>
      <c r="ED47" s="14">
        <v>-11</v>
      </c>
      <c r="EE47" s="16">
        <v>-1.8835616438356164</v>
      </c>
      <c r="EF47" s="14">
        <v>573</v>
      </c>
      <c r="EG47" s="67">
        <v>34</v>
      </c>
      <c r="EH47" s="45"/>
      <c r="EI47" s="30">
        <v>34</v>
      </c>
      <c r="EJ47" s="31" t="s">
        <v>46</v>
      </c>
      <c r="EK47" s="29"/>
      <c r="EL47" s="6">
        <v>573</v>
      </c>
      <c r="EM47" s="14">
        <v>3</v>
      </c>
      <c r="EN47" s="14">
        <v>4</v>
      </c>
      <c r="EO47" s="14">
        <v>-1</v>
      </c>
      <c r="EP47" s="16">
        <v>-0.17452006980802792</v>
      </c>
      <c r="EQ47" s="14">
        <v>13</v>
      </c>
      <c r="ER47" s="14">
        <v>29</v>
      </c>
      <c r="ES47" s="14">
        <v>0</v>
      </c>
      <c r="ET47" s="14">
        <v>42</v>
      </c>
      <c r="EU47" s="14">
        <v>4</v>
      </c>
      <c r="EV47" s="14">
        <v>38</v>
      </c>
      <c r="EW47" s="14">
        <v>0</v>
      </c>
      <c r="EX47" s="14">
        <v>42</v>
      </c>
      <c r="EY47" s="14">
        <v>0</v>
      </c>
      <c r="EZ47" s="16">
        <v>0</v>
      </c>
      <c r="FA47" s="14">
        <v>-1</v>
      </c>
      <c r="FB47" s="16">
        <v>-0.17452006980802792</v>
      </c>
      <c r="FC47" s="14">
        <v>572</v>
      </c>
      <c r="FD47" s="67">
        <v>34</v>
      </c>
      <c r="FE47" s="45"/>
      <c r="FF47" s="30">
        <v>34</v>
      </c>
      <c r="FG47" s="31" t="s">
        <v>46</v>
      </c>
      <c r="FH47" s="29"/>
      <c r="FI47" s="6">
        <v>572</v>
      </c>
      <c r="FJ47" s="14">
        <v>3</v>
      </c>
      <c r="FK47" s="14">
        <v>4</v>
      </c>
      <c r="FL47" s="14">
        <v>-1</v>
      </c>
      <c r="FM47" s="16">
        <v>-0.17482517482517482</v>
      </c>
      <c r="FN47" s="14">
        <v>4</v>
      </c>
      <c r="FO47" s="14">
        <v>73</v>
      </c>
      <c r="FP47" s="14">
        <v>0</v>
      </c>
      <c r="FQ47" s="14">
        <v>77</v>
      </c>
      <c r="FR47" s="14">
        <v>4</v>
      </c>
      <c r="FS47" s="14">
        <v>49</v>
      </c>
      <c r="FT47" s="14">
        <v>3</v>
      </c>
      <c r="FU47" s="14">
        <v>56</v>
      </c>
      <c r="FV47" s="14">
        <v>21</v>
      </c>
      <c r="FW47" s="16">
        <v>3.6713286713286712</v>
      </c>
      <c r="FX47" s="14">
        <v>20</v>
      </c>
      <c r="FY47" s="16">
        <v>3.4965034965034967</v>
      </c>
      <c r="FZ47" s="14">
        <v>592</v>
      </c>
      <c r="GA47" s="67">
        <v>34</v>
      </c>
      <c r="GB47" s="30">
        <v>34</v>
      </c>
      <c r="GC47" s="31" t="s">
        <v>46</v>
      </c>
      <c r="GD47" s="29"/>
      <c r="GE47" s="6">
        <v>665</v>
      </c>
      <c r="GF47" s="14">
        <v>5</v>
      </c>
      <c r="GG47" s="14">
        <v>2</v>
      </c>
      <c r="GH47" s="14">
        <f t="shared" si="18"/>
        <v>3</v>
      </c>
      <c r="GI47" s="16">
        <f t="shared" si="19"/>
        <v>0.45112781954887221</v>
      </c>
      <c r="GJ47" s="14">
        <v>0</v>
      </c>
      <c r="GK47" s="14">
        <v>32</v>
      </c>
      <c r="GL47" s="14">
        <v>0</v>
      </c>
      <c r="GM47" s="14">
        <f t="shared" si="20"/>
        <v>32</v>
      </c>
      <c r="GN47" s="14">
        <v>1</v>
      </c>
      <c r="GO47" s="14">
        <v>38</v>
      </c>
      <c r="GP47" s="14">
        <v>0</v>
      </c>
      <c r="GQ47" s="14">
        <f t="shared" si="21"/>
        <v>39</v>
      </c>
      <c r="GR47" s="14">
        <f t="shared" si="22"/>
        <v>-7</v>
      </c>
      <c r="GS47" s="16">
        <f t="shared" si="23"/>
        <v>-1.0526315789473684</v>
      </c>
      <c r="GT47" s="14">
        <f t="shared" si="24"/>
        <v>-4</v>
      </c>
      <c r="GU47" s="16">
        <f t="shared" si="25"/>
        <v>-0.60150375939849632</v>
      </c>
      <c r="GV47" s="14">
        <f t="shared" si="26"/>
        <v>661</v>
      </c>
      <c r="GW47" s="67">
        <v>34</v>
      </c>
      <c r="GX47" s="45"/>
      <c r="GY47" s="30">
        <v>34</v>
      </c>
      <c r="GZ47" s="31" t="s">
        <v>46</v>
      </c>
      <c r="HA47" s="29"/>
      <c r="HB47" s="6">
        <v>661</v>
      </c>
      <c r="HC47" s="14">
        <v>4</v>
      </c>
      <c r="HD47" s="14">
        <v>3</v>
      </c>
      <c r="HE47" s="14">
        <f t="shared" si="27"/>
        <v>1</v>
      </c>
      <c r="HF47" s="16">
        <f t="shared" si="28"/>
        <v>0.15128593040847202</v>
      </c>
      <c r="HG47" s="14">
        <v>3</v>
      </c>
      <c r="HH47" s="14">
        <v>40</v>
      </c>
      <c r="HI47" s="14">
        <v>0</v>
      </c>
      <c r="HJ47" s="14">
        <f t="shared" si="29"/>
        <v>43</v>
      </c>
      <c r="HK47" s="14">
        <v>1</v>
      </c>
      <c r="HL47" s="14">
        <v>45</v>
      </c>
      <c r="HM47" s="14">
        <v>0</v>
      </c>
      <c r="HN47" s="14">
        <f t="shared" si="30"/>
        <v>46</v>
      </c>
      <c r="HO47" s="14">
        <f t="shared" si="31"/>
        <v>-3</v>
      </c>
      <c r="HP47" s="16">
        <f t="shared" si="32"/>
        <v>-0.45385779122541603</v>
      </c>
      <c r="HQ47" s="14">
        <f t="shared" si="33"/>
        <v>-2</v>
      </c>
      <c r="HR47" s="16">
        <f t="shared" si="34"/>
        <v>-0.30257186081694404</v>
      </c>
      <c r="HS47" s="14">
        <f t="shared" si="35"/>
        <v>659</v>
      </c>
      <c r="HT47" s="67">
        <v>34</v>
      </c>
    </row>
    <row r="48" spans="1:228" ht="12.75" customHeight="1">
      <c r="A48" s="30">
        <v>22</v>
      </c>
      <c r="B48" s="31" t="s">
        <v>34</v>
      </c>
      <c r="C48" s="29"/>
      <c r="D48" s="6">
        <v>13766</v>
      </c>
      <c r="E48" s="14">
        <v>129</v>
      </c>
      <c r="F48" s="14">
        <v>106</v>
      </c>
      <c r="G48" s="14">
        <v>23</v>
      </c>
      <c r="H48" s="16">
        <v>0.16707830887694319</v>
      </c>
      <c r="I48" s="14">
        <v>209</v>
      </c>
      <c r="J48" s="14">
        <v>526</v>
      </c>
      <c r="K48" s="14">
        <v>3</v>
      </c>
      <c r="L48" s="14">
        <v>738</v>
      </c>
      <c r="M48" s="14">
        <v>203</v>
      </c>
      <c r="N48" s="14">
        <v>563</v>
      </c>
      <c r="O48" s="14">
        <v>27</v>
      </c>
      <c r="P48" s="14">
        <v>793</v>
      </c>
      <c r="Q48" s="14">
        <v>-55</v>
      </c>
      <c r="R48" s="16">
        <v>-0.39953508644486418</v>
      </c>
      <c r="S48" s="14">
        <v>-32</v>
      </c>
      <c r="T48" s="16">
        <v>-0.23245677756792096</v>
      </c>
      <c r="U48" s="14">
        <v>13734</v>
      </c>
      <c r="V48" s="67">
        <v>22</v>
      </c>
      <c r="W48" s="45"/>
      <c r="X48" s="30">
        <v>22</v>
      </c>
      <c r="Y48" s="31" t="s">
        <v>34</v>
      </c>
      <c r="Z48" s="29"/>
      <c r="AA48" s="6">
        <v>13734</v>
      </c>
      <c r="AB48" s="14">
        <v>146</v>
      </c>
      <c r="AC48" s="14">
        <v>105</v>
      </c>
      <c r="AD48" s="14">
        <v>41</v>
      </c>
      <c r="AE48" s="16">
        <v>0.29852919761176644</v>
      </c>
      <c r="AF48" s="14">
        <v>236</v>
      </c>
      <c r="AG48" s="14">
        <v>462</v>
      </c>
      <c r="AH48" s="14">
        <v>2</v>
      </c>
      <c r="AI48" s="14">
        <v>700</v>
      </c>
      <c r="AJ48" s="14">
        <v>185</v>
      </c>
      <c r="AK48" s="14">
        <v>605</v>
      </c>
      <c r="AL48" s="14">
        <v>18</v>
      </c>
      <c r="AM48" s="14">
        <v>808</v>
      </c>
      <c r="AN48" s="14">
        <v>-108</v>
      </c>
      <c r="AO48" s="16">
        <v>-0.78636959370904314</v>
      </c>
      <c r="AP48" s="14">
        <v>-67</v>
      </c>
      <c r="AQ48" s="16">
        <v>-0.48784039609727681</v>
      </c>
      <c r="AR48" s="14">
        <v>13667</v>
      </c>
      <c r="AS48" s="67">
        <v>22</v>
      </c>
      <c r="AT48" s="45"/>
      <c r="AU48" s="30">
        <v>22</v>
      </c>
      <c r="AV48" s="31" t="s">
        <v>34</v>
      </c>
      <c r="AW48" s="29"/>
      <c r="AX48" s="6">
        <v>13667</v>
      </c>
      <c r="AY48" s="14">
        <v>141</v>
      </c>
      <c r="AZ48" s="14">
        <v>121</v>
      </c>
      <c r="BA48" s="14">
        <v>20</v>
      </c>
      <c r="BB48" s="16">
        <v>0.14633789419770249</v>
      </c>
      <c r="BC48" s="14">
        <v>194</v>
      </c>
      <c r="BD48" s="14">
        <v>513</v>
      </c>
      <c r="BE48" s="14">
        <v>2</v>
      </c>
      <c r="BF48" s="14">
        <v>709</v>
      </c>
      <c r="BG48" s="14">
        <v>221</v>
      </c>
      <c r="BH48" s="14">
        <v>540</v>
      </c>
      <c r="BI48" s="14">
        <v>8</v>
      </c>
      <c r="BJ48" s="14">
        <v>769</v>
      </c>
      <c r="BK48" s="14">
        <v>-60</v>
      </c>
      <c r="BL48" s="16">
        <v>-0.43901368259310747</v>
      </c>
      <c r="BM48" s="14">
        <v>-40</v>
      </c>
      <c r="BN48" s="16">
        <v>-0.29267578839540498</v>
      </c>
      <c r="BO48" s="14">
        <v>13627</v>
      </c>
      <c r="BP48" s="67">
        <v>22</v>
      </c>
      <c r="BQ48" s="45"/>
      <c r="BR48" s="30">
        <v>31</v>
      </c>
      <c r="BS48" s="31" t="s">
        <v>43</v>
      </c>
      <c r="BT48" s="29"/>
      <c r="BU48" s="6">
        <v>936</v>
      </c>
      <c r="BV48" s="14">
        <v>6</v>
      </c>
      <c r="BW48" s="14">
        <v>11</v>
      </c>
      <c r="BX48" s="14">
        <v>-5</v>
      </c>
      <c r="BY48" s="16">
        <v>-0.53418803418803418</v>
      </c>
      <c r="BZ48" s="14">
        <v>8</v>
      </c>
      <c r="CA48" s="14">
        <v>42</v>
      </c>
      <c r="CB48" s="14">
        <v>0</v>
      </c>
      <c r="CC48" s="14">
        <v>50</v>
      </c>
      <c r="CD48" s="14">
        <v>9</v>
      </c>
      <c r="CE48" s="14">
        <v>50</v>
      </c>
      <c r="CF48" s="14">
        <v>0</v>
      </c>
      <c r="CG48" s="14">
        <v>59</v>
      </c>
      <c r="CH48" s="14">
        <v>-9</v>
      </c>
      <c r="CI48" s="16">
        <v>-0.96153846153846156</v>
      </c>
      <c r="CJ48" s="14">
        <v>-14</v>
      </c>
      <c r="CK48" s="16">
        <v>-1.4957264957264957</v>
      </c>
      <c r="CL48" s="14">
        <v>922</v>
      </c>
      <c r="CM48" s="5">
        <v>31</v>
      </c>
      <c r="CN48" s="45"/>
      <c r="CO48" s="30">
        <v>35</v>
      </c>
      <c r="CP48" s="31" t="s">
        <v>47</v>
      </c>
      <c r="CQ48" s="29"/>
      <c r="CR48" s="6">
        <v>1534</v>
      </c>
      <c r="CS48" s="14">
        <v>17</v>
      </c>
      <c r="CT48" s="14">
        <v>17</v>
      </c>
      <c r="CU48" s="14">
        <v>0</v>
      </c>
      <c r="CV48" s="16">
        <v>0</v>
      </c>
      <c r="CW48" s="14">
        <v>9</v>
      </c>
      <c r="CX48" s="14">
        <v>59</v>
      </c>
      <c r="CY48" s="14">
        <v>5</v>
      </c>
      <c r="CZ48" s="14">
        <v>73</v>
      </c>
      <c r="DA48" s="14">
        <v>18</v>
      </c>
      <c r="DB48" s="14">
        <v>110</v>
      </c>
      <c r="DC48" s="14">
        <v>4</v>
      </c>
      <c r="DD48" s="14">
        <v>132</v>
      </c>
      <c r="DE48" s="14">
        <v>-59</v>
      </c>
      <c r="DF48" s="16">
        <v>-3.8461538461538463</v>
      </c>
      <c r="DG48" s="14">
        <v>-59</v>
      </c>
      <c r="DH48" s="16">
        <v>-3.8461538461538463</v>
      </c>
      <c r="DI48" s="14">
        <v>1475</v>
      </c>
      <c r="DJ48" s="67">
        <v>35</v>
      </c>
      <c r="DK48" s="45"/>
      <c r="DL48" s="30">
        <v>35</v>
      </c>
      <c r="DM48" s="31" t="s">
        <v>47</v>
      </c>
      <c r="DN48" s="29"/>
      <c r="DO48" s="6">
        <v>1475</v>
      </c>
      <c r="DP48" s="14">
        <v>16</v>
      </c>
      <c r="DQ48" s="14">
        <v>19</v>
      </c>
      <c r="DR48" s="14">
        <v>-3</v>
      </c>
      <c r="DS48" s="16">
        <v>-0.20338983050847459</v>
      </c>
      <c r="DT48" s="14">
        <v>6</v>
      </c>
      <c r="DU48" s="14">
        <v>49</v>
      </c>
      <c r="DV48" s="14">
        <v>5</v>
      </c>
      <c r="DW48" s="14">
        <v>60</v>
      </c>
      <c r="DX48" s="14">
        <v>13</v>
      </c>
      <c r="DY48" s="14">
        <v>100</v>
      </c>
      <c r="DZ48" s="14">
        <v>3</v>
      </c>
      <c r="EA48" s="14">
        <v>116</v>
      </c>
      <c r="EB48" s="14">
        <v>-56</v>
      </c>
      <c r="EC48" s="16">
        <v>-3.7966101694915251</v>
      </c>
      <c r="ED48" s="14">
        <v>-59</v>
      </c>
      <c r="EE48" s="16">
        <v>-4</v>
      </c>
      <c r="EF48" s="14">
        <v>1416</v>
      </c>
      <c r="EG48" s="67">
        <v>35</v>
      </c>
      <c r="EH48" s="45"/>
      <c r="EI48" s="30">
        <v>35</v>
      </c>
      <c r="EJ48" s="31" t="s">
        <v>47</v>
      </c>
      <c r="EK48" s="29"/>
      <c r="EL48" s="6">
        <v>1416</v>
      </c>
      <c r="EM48" s="14">
        <v>16</v>
      </c>
      <c r="EN48" s="14">
        <v>17</v>
      </c>
      <c r="EO48" s="14">
        <v>-1</v>
      </c>
      <c r="EP48" s="16">
        <v>-7.0621468926553674E-2</v>
      </c>
      <c r="EQ48" s="14">
        <v>8</v>
      </c>
      <c r="ER48" s="14">
        <v>74</v>
      </c>
      <c r="ES48" s="14">
        <v>5</v>
      </c>
      <c r="ET48" s="14">
        <v>87</v>
      </c>
      <c r="EU48" s="14">
        <v>8</v>
      </c>
      <c r="EV48" s="14">
        <v>104</v>
      </c>
      <c r="EW48" s="14">
        <v>2</v>
      </c>
      <c r="EX48" s="14">
        <v>114</v>
      </c>
      <c r="EY48" s="14">
        <v>-27</v>
      </c>
      <c r="EZ48" s="16">
        <v>-1.9067796610169492</v>
      </c>
      <c r="FA48" s="14">
        <v>-28</v>
      </c>
      <c r="FB48" s="16">
        <v>-1.977401129943503</v>
      </c>
      <c r="FC48" s="14">
        <v>1388</v>
      </c>
      <c r="FD48" s="67">
        <v>35</v>
      </c>
      <c r="FE48" s="45"/>
      <c r="FF48" s="30">
        <v>35</v>
      </c>
      <c r="FG48" s="31" t="s">
        <v>47</v>
      </c>
      <c r="FH48" s="29"/>
      <c r="FI48" s="6">
        <v>1388</v>
      </c>
      <c r="FJ48" s="14">
        <v>14</v>
      </c>
      <c r="FK48" s="14">
        <v>14</v>
      </c>
      <c r="FL48" s="14">
        <v>0</v>
      </c>
      <c r="FM48" s="16">
        <v>0</v>
      </c>
      <c r="FN48" s="14">
        <v>4</v>
      </c>
      <c r="FO48" s="14">
        <v>48</v>
      </c>
      <c r="FP48" s="14">
        <v>5</v>
      </c>
      <c r="FQ48" s="14">
        <v>57</v>
      </c>
      <c r="FR48" s="14">
        <v>11</v>
      </c>
      <c r="FS48" s="14">
        <v>69</v>
      </c>
      <c r="FT48" s="14">
        <v>2</v>
      </c>
      <c r="FU48" s="14">
        <v>82</v>
      </c>
      <c r="FV48" s="14">
        <v>-25</v>
      </c>
      <c r="FW48" s="16">
        <v>-1.8011527377521614</v>
      </c>
      <c r="FX48" s="14">
        <v>-25</v>
      </c>
      <c r="FY48" s="16">
        <v>-1.8011527377521614</v>
      </c>
      <c r="FZ48" s="14">
        <v>1363</v>
      </c>
      <c r="GA48" s="67">
        <v>35</v>
      </c>
      <c r="GB48" s="30">
        <v>35</v>
      </c>
      <c r="GC48" s="31" t="s">
        <v>47</v>
      </c>
      <c r="GD48" s="29"/>
      <c r="GE48" s="6">
        <v>1385</v>
      </c>
      <c r="GF48" s="14">
        <v>12</v>
      </c>
      <c r="GG48" s="14">
        <v>17</v>
      </c>
      <c r="GH48" s="14">
        <f t="shared" si="18"/>
        <v>-5</v>
      </c>
      <c r="GI48" s="16">
        <f t="shared" si="19"/>
        <v>-0.36101083032490977</v>
      </c>
      <c r="GJ48" s="14">
        <v>9</v>
      </c>
      <c r="GK48" s="14">
        <v>52</v>
      </c>
      <c r="GL48" s="14">
        <v>10</v>
      </c>
      <c r="GM48" s="14">
        <f t="shared" si="20"/>
        <v>71</v>
      </c>
      <c r="GN48" s="14">
        <v>14</v>
      </c>
      <c r="GO48" s="14">
        <v>96</v>
      </c>
      <c r="GP48" s="14">
        <v>1</v>
      </c>
      <c r="GQ48" s="14">
        <f t="shared" si="21"/>
        <v>111</v>
      </c>
      <c r="GR48" s="14">
        <f t="shared" si="22"/>
        <v>-40</v>
      </c>
      <c r="GS48" s="16">
        <f t="shared" si="23"/>
        <v>-2.8880866425992782</v>
      </c>
      <c r="GT48" s="14">
        <f t="shared" si="24"/>
        <v>-45</v>
      </c>
      <c r="GU48" s="16">
        <f t="shared" si="25"/>
        <v>-3.2490974729241873</v>
      </c>
      <c r="GV48" s="14">
        <f t="shared" si="26"/>
        <v>1340</v>
      </c>
      <c r="GW48" s="67">
        <v>35</v>
      </c>
      <c r="GX48" s="45"/>
      <c r="GY48" s="30">
        <v>35</v>
      </c>
      <c r="GZ48" s="31" t="s">
        <v>47</v>
      </c>
      <c r="HA48" s="29"/>
      <c r="HB48" s="6">
        <v>1340</v>
      </c>
      <c r="HC48" s="14">
        <v>6</v>
      </c>
      <c r="HD48" s="14">
        <v>19</v>
      </c>
      <c r="HE48" s="14">
        <f t="shared" si="27"/>
        <v>-13</v>
      </c>
      <c r="HF48" s="16">
        <f t="shared" si="28"/>
        <v>-0.9701492537313432</v>
      </c>
      <c r="HG48" s="14">
        <v>8</v>
      </c>
      <c r="HH48" s="14">
        <v>62</v>
      </c>
      <c r="HI48" s="14">
        <v>5</v>
      </c>
      <c r="HJ48" s="14">
        <f t="shared" si="29"/>
        <v>75</v>
      </c>
      <c r="HK48" s="14">
        <v>10</v>
      </c>
      <c r="HL48" s="14">
        <v>72</v>
      </c>
      <c r="HM48" s="14">
        <v>5</v>
      </c>
      <c r="HN48" s="14">
        <f t="shared" si="30"/>
        <v>87</v>
      </c>
      <c r="HO48" s="14">
        <f t="shared" si="31"/>
        <v>-12</v>
      </c>
      <c r="HP48" s="16">
        <f t="shared" si="32"/>
        <v>-0.89552238805970152</v>
      </c>
      <c r="HQ48" s="14">
        <f t="shared" si="33"/>
        <v>-25</v>
      </c>
      <c r="HR48" s="16">
        <f t="shared" si="34"/>
        <v>-1.8656716417910446</v>
      </c>
      <c r="HS48" s="14">
        <f t="shared" si="35"/>
        <v>1315</v>
      </c>
      <c r="HT48" s="67">
        <v>35</v>
      </c>
    </row>
    <row r="49" spans="1:228" ht="12.75" customHeight="1">
      <c r="A49" s="30">
        <v>23</v>
      </c>
      <c r="B49" s="31" t="s">
        <v>35</v>
      </c>
      <c r="C49" s="29"/>
      <c r="D49" s="6">
        <v>26051</v>
      </c>
      <c r="E49" s="14">
        <v>357</v>
      </c>
      <c r="F49" s="14">
        <v>139</v>
      </c>
      <c r="G49" s="14">
        <v>218</v>
      </c>
      <c r="H49" s="16">
        <v>0.83682008368200833</v>
      </c>
      <c r="I49" s="14">
        <v>486</v>
      </c>
      <c r="J49" s="14">
        <v>1320</v>
      </c>
      <c r="K49" s="14">
        <v>39</v>
      </c>
      <c r="L49" s="14">
        <v>1845</v>
      </c>
      <c r="M49" s="14">
        <v>464</v>
      </c>
      <c r="N49" s="14">
        <v>1252</v>
      </c>
      <c r="O49" s="14">
        <v>21</v>
      </c>
      <c r="P49" s="14">
        <v>1737</v>
      </c>
      <c r="Q49" s="14">
        <v>108</v>
      </c>
      <c r="R49" s="16">
        <v>0.41457141760393074</v>
      </c>
      <c r="S49" s="14">
        <v>326</v>
      </c>
      <c r="T49" s="16">
        <v>1.2513915012859391</v>
      </c>
      <c r="U49" s="14">
        <v>26377</v>
      </c>
      <c r="V49" s="67">
        <v>23</v>
      </c>
      <c r="W49" s="45"/>
      <c r="X49" s="30">
        <v>23</v>
      </c>
      <c r="Y49" s="31" t="s">
        <v>35</v>
      </c>
      <c r="Z49" s="29"/>
      <c r="AA49" s="6">
        <v>26377</v>
      </c>
      <c r="AB49" s="14">
        <v>353</v>
      </c>
      <c r="AC49" s="14">
        <v>129</v>
      </c>
      <c r="AD49" s="14">
        <v>224</v>
      </c>
      <c r="AE49" s="16">
        <v>0.8492247033400312</v>
      </c>
      <c r="AF49" s="14">
        <v>543</v>
      </c>
      <c r="AG49" s="14">
        <v>1255</v>
      </c>
      <c r="AH49" s="14">
        <v>24</v>
      </c>
      <c r="AI49" s="14">
        <v>1822</v>
      </c>
      <c r="AJ49" s="14">
        <v>473</v>
      </c>
      <c r="AK49" s="14">
        <v>1255</v>
      </c>
      <c r="AL49" s="14">
        <v>18</v>
      </c>
      <c r="AM49" s="14">
        <v>1746</v>
      </c>
      <c r="AN49" s="14">
        <v>76</v>
      </c>
      <c r="AO49" s="16">
        <v>0.28812981006179628</v>
      </c>
      <c r="AP49" s="14">
        <v>300</v>
      </c>
      <c r="AQ49" s="16">
        <v>1.1373545134018272</v>
      </c>
      <c r="AR49" s="14">
        <v>26677</v>
      </c>
      <c r="AS49" s="67">
        <v>23</v>
      </c>
      <c r="AT49" s="45"/>
      <c r="AU49" s="30">
        <v>23</v>
      </c>
      <c r="AV49" s="31" t="s">
        <v>35</v>
      </c>
      <c r="AW49" s="29"/>
      <c r="AX49" s="6">
        <v>26677</v>
      </c>
      <c r="AY49" s="14">
        <v>329</v>
      </c>
      <c r="AZ49" s="14">
        <v>136</v>
      </c>
      <c r="BA49" s="14">
        <v>193</v>
      </c>
      <c r="BB49" s="16">
        <v>0.72346965550849052</v>
      </c>
      <c r="BC49" s="14">
        <v>554</v>
      </c>
      <c r="BD49" s="14">
        <v>1157</v>
      </c>
      <c r="BE49" s="14">
        <v>37</v>
      </c>
      <c r="BF49" s="14">
        <v>1748</v>
      </c>
      <c r="BG49" s="14">
        <v>493</v>
      </c>
      <c r="BH49" s="14">
        <v>1186</v>
      </c>
      <c r="BI49" s="14">
        <v>17</v>
      </c>
      <c r="BJ49" s="14">
        <v>1696</v>
      </c>
      <c r="BK49" s="14">
        <v>52</v>
      </c>
      <c r="BL49" s="16">
        <v>0.19492446676912695</v>
      </c>
      <c r="BM49" s="14">
        <v>245</v>
      </c>
      <c r="BN49" s="16">
        <v>0.9183941222776173</v>
      </c>
      <c r="BO49" s="14">
        <v>26922</v>
      </c>
      <c r="BP49" s="67">
        <v>23</v>
      </c>
      <c r="BQ49" s="45"/>
      <c r="BR49" s="30">
        <v>32</v>
      </c>
      <c r="BS49" s="31" t="s">
        <v>44</v>
      </c>
      <c r="BT49" s="29"/>
      <c r="BU49" s="6">
        <v>531</v>
      </c>
      <c r="BV49" s="14">
        <v>1</v>
      </c>
      <c r="BW49" s="14">
        <v>16</v>
      </c>
      <c r="BX49" s="14">
        <v>-15</v>
      </c>
      <c r="BY49" s="16">
        <v>-2.8248587570621471</v>
      </c>
      <c r="BZ49" s="14">
        <v>0</v>
      </c>
      <c r="CA49" s="14">
        <v>44</v>
      </c>
      <c r="CB49" s="14">
        <v>0</v>
      </c>
      <c r="CC49" s="14">
        <v>44</v>
      </c>
      <c r="CD49" s="14">
        <v>0</v>
      </c>
      <c r="CE49" s="14">
        <v>22</v>
      </c>
      <c r="CF49" s="14">
        <v>0</v>
      </c>
      <c r="CG49" s="14">
        <v>22</v>
      </c>
      <c r="CH49" s="14">
        <v>22</v>
      </c>
      <c r="CI49" s="16">
        <v>4.1431261770244827</v>
      </c>
      <c r="CJ49" s="14">
        <v>7</v>
      </c>
      <c r="CK49" s="16">
        <v>1.3182674199623352</v>
      </c>
      <c r="CL49" s="14">
        <v>538</v>
      </c>
      <c r="CM49" s="5">
        <v>32</v>
      </c>
      <c r="CN49" s="45"/>
      <c r="CO49" s="30">
        <v>36</v>
      </c>
      <c r="CP49" s="31" t="s">
        <v>48</v>
      </c>
      <c r="CQ49" s="29"/>
      <c r="CR49" s="6">
        <v>1725</v>
      </c>
      <c r="CS49" s="14">
        <v>21</v>
      </c>
      <c r="CT49" s="14">
        <v>20</v>
      </c>
      <c r="CU49" s="14">
        <v>1</v>
      </c>
      <c r="CV49" s="16">
        <v>5.7971014492753624E-2</v>
      </c>
      <c r="CW49" s="14">
        <v>27</v>
      </c>
      <c r="CX49" s="14">
        <v>57</v>
      </c>
      <c r="CY49" s="14">
        <v>3</v>
      </c>
      <c r="CZ49" s="14">
        <v>87</v>
      </c>
      <c r="DA49" s="14">
        <v>26</v>
      </c>
      <c r="DB49" s="14">
        <v>104</v>
      </c>
      <c r="DC49" s="14">
        <v>0</v>
      </c>
      <c r="DD49" s="14">
        <v>130</v>
      </c>
      <c r="DE49" s="14">
        <v>-43</v>
      </c>
      <c r="DF49" s="16">
        <v>-2.4927536231884058</v>
      </c>
      <c r="DG49" s="14">
        <v>-42</v>
      </c>
      <c r="DH49" s="16">
        <v>-2.4347826086956523</v>
      </c>
      <c r="DI49" s="14">
        <v>1683</v>
      </c>
      <c r="DJ49" s="67">
        <v>36</v>
      </c>
      <c r="DK49" s="45"/>
      <c r="DL49" s="30">
        <v>36</v>
      </c>
      <c r="DM49" s="31" t="s">
        <v>48</v>
      </c>
      <c r="DN49" s="29"/>
      <c r="DO49" s="6">
        <v>1683</v>
      </c>
      <c r="DP49" s="14">
        <v>7</v>
      </c>
      <c r="DQ49" s="14">
        <v>20</v>
      </c>
      <c r="DR49" s="14">
        <v>-13</v>
      </c>
      <c r="DS49" s="16">
        <v>-0.77243018419489007</v>
      </c>
      <c r="DT49" s="14">
        <v>6</v>
      </c>
      <c r="DU49" s="14">
        <v>58</v>
      </c>
      <c r="DV49" s="14">
        <v>3</v>
      </c>
      <c r="DW49" s="14">
        <v>67</v>
      </c>
      <c r="DX49" s="14">
        <v>16</v>
      </c>
      <c r="DY49" s="14">
        <v>92</v>
      </c>
      <c r="DZ49" s="14">
        <v>0</v>
      </c>
      <c r="EA49" s="14">
        <v>108</v>
      </c>
      <c r="EB49" s="14">
        <v>-41</v>
      </c>
      <c r="EC49" s="16">
        <v>-2.4361259655377299</v>
      </c>
      <c r="ED49" s="14">
        <v>-54</v>
      </c>
      <c r="EE49" s="16">
        <v>-3.2085561497326207</v>
      </c>
      <c r="EF49" s="14">
        <v>1629</v>
      </c>
      <c r="EG49" s="67">
        <v>36</v>
      </c>
      <c r="EH49" s="45"/>
      <c r="EI49" s="30">
        <v>36</v>
      </c>
      <c r="EJ49" s="31" t="s">
        <v>48</v>
      </c>
      <c r="EK49" s="29"/>
      <c r="EL49" s="6">
        <v>1629</v>
      </c>
      <c r="EM49" s="14">
        <v>12</v>
      </c>
      <c r="EN49" s="14">
        <v>37</v>
      </c>
      <c r="EO49" s="14">
        <v>-25</v>
      </c>
      <c r="EP49" s="16">
        <v>-1.5346838551258442</v>
      </c>
      <c r="EQ49" s="14">
        <v>13</v>
      </c>
      <c r="ER49" s="14">
        <v>48</v>
      </c>
      <c r="ES49" s="14">
        <v>9</v>
      </c>
      <c r="ET49" s="14">
        <v>70</v>
      </c>
      <c r="EU49" s="14">
        <v>30</v>
      </c>
      <c r="EV49" s="14">
        <v>82</v>
      </c>
      <c r="EW49" s="14">
        <v>2</v>
      </c>
      <c r="EX49" s="14">
        <v>114</v>
      </c>
      <c r="EY49" s="14">
        <v>-44</v>
      </c>
      <c r="EZ49" s="16">
        <v>-2.7010435850214858</v>
      </c>
      <c r="FA49" s="14">
        <v>-69</v>
      </c>
      <c r="FB49" s="16">
        <v>-4.2357274401473299</v>
      </c>
      <c r="FC49" s="14">
        <v>1560</v>
      </c>
      <c r="FD49" s="67">
        <v>36</v>
      </c>
      <c r="FE49" s="45"/>
      <c r="FF49" s="30">
        <v>36</v>
      </c>
      <c r="FG49" s="31" t="s">
        <v>48</v>
      </c>
      <c r="FH49" s="29"/>
      <c r="FI49" s="6">
        <v>1560</v>
      </c>
      <c r="FJ49" s="14">
        <v>10</v>
      </c>
      <c r="FK49" s="14">
        <v>21</v>
      </c>
      <c r="FL49" s="14">
        <v>-11</v>
      </c>
      <c r="FM49" s="16">
        <v>-0.70512820512820518</v>
      </c>
      <c r="FN49" s="14">
        <v>14</v>
      </c>
      <c r="FO49" s="14">
        <v>95</v>
      </c>
      <c r="FP49" s="14">
        <v>7</v>
      </c>
      <c r="FQ49" s="14">
        <v>116</v>
      </c>
      <c r="FR49" s="14">
        <v>22</v>
      </c>
      <c r="FS49" s="14">
        <v>106</v>
      </c>
      <c r="FT49" s="14">
        <v>0</v>
      </c>
      <c r="FU49" s="14">
        <v>128</v>
      </c>
      <c r="FV49" s="14">
        <v>-12</v>
      </c>
      <c r="FW49" s="16">
        <v>-0.76923076923076927</v>
      </c>
      <c r="FX49" s="14">
        <v>-23</v>
      </c>
      <c r="FY49" s="16">
        <v>-1.4743589743589742</v>
      </c>
      <c r="FZ49" s="14">
        <v>1537</v>
      </c>
      <c r="GA49" s="67">
        <v>36</v>
      </c>
      <c r="GB49" s="30">
        <v>36</v>
      </c>
      <c r="GC49" s="31" t="s">
        <v>48</v>
      </c>
      <c r="GD49" s="29"/>
      <c r="GE49" s="6">
        <v>1589</v>
      </c>
      <c r="GF49" s="14">
        <v>15</v>
      </c>
      <c r="GG49" s="14">
        <v>35</v>
      </c>
      <c r="GH49" s="14">
        <f t="shared" si="18"/>
        <v>-20</v>
      </c>
      <c r="GI49" s="16">
        <f t="shared" si="19"/>
        <v>-1.2586532410320956</v>
      </c>
      <c r="GJ49" s="14">
        <v>10</v>
      </c>
      <c r="GK49" s="14">
        <v>65</v>
      </c>
      <c r="GL49" s="14">
        <v>12</v>
      </c>
      <c r="GM49" s="14">
        <f t="shared" si="20"/>
        <v>87</v>
      </c>
      <c r="GN49" s="14">
        <v>6</v>
      </c>
      <c r="GO49" s="14">
        <v>98</v>
      </c>
      <c r="GP49" s="14">
        <v>8</v>
      </c>
      <c r="GQ49" s="14">
        <f t="shared" si="21"/>
        <v>112</v>
      </c>
      <c r="GR49" s="14">
        <f t="shared" si="22"/>
        <v>-25</v>
      </c>
      <c r="GS49" s="16">
        <f t="shared" si="23"/>
        <v>-1.5733165512901195</v>
      </c>
      <c r="GT49" s="14">
        <f t="shared" si="24"/>
        <v>-45</v>
      </c>
      <c r="GU49" s="16">
        <f t="shared" si="25"/>
        <v>-2.8319697923222154</v>
      </c>
      <c r="GV49" s="14">
        <f t="shared" si="26"/>
        <v>1544</v>
      </c>
      <c r="GW49" s="67">
        <v>36</v>
      </c>
      <c r="GX49" s="45"/>
      <c r="GY49" s="30">
        <v>36</v>
      </c>
      <c r="GZ49" s="31" t="s">
        <v>48</v>
      </c>
      <c r="HA49" s="29"/>
      <c r="HB49" s="6">
        <v>1544</v>
      </c>
      <c r="HC49" s="14">
        <v>16</v>
      </c>
      <c r="HD49" s="14">
        <v>21</v>
      </c>
      <c r="HE49" s="14">
        <f t="shared" si="27"/>
        <v>-5</v>
      </c>
      <c r="HF49" s="16">
        <f t="shared" si="28"/>
        <v>-0.32383419689119169</v>
      </c>
      <c r="HG49" s="14">
        <v>14</v>
      </c>
      <c r="HH49" s="14">
        <v>49</v>
      </c>
      <c r="HI49" s="14">
        <v>10</v>
      </c>
      <c r="HJ49" s="14">
        <f t="shared" si="29"/>
        <v>73</v>
      </c>
      <c r="HK49" s="14">
        <v>16</v>
      </c>
      <c r="HL49" s="14">
        <v>69</v>
      </c>
      <c r="HM49" s="14">
        <v>0</v>
      </c>
      <c r="HN49" s="14">
        <f t="shared" si="30"/>
        <v>85</v>
      </c>
      <c r="HO49" s="14">
        <f t="shared" si="31"/>
        <v>-12</v>
      </c>
      <c r="HP49" s="16">
        <f t="shared" si="32"/>
        <v>-0.77720207253886009</v>
      </c>
      <c r="HQ49" s="14">
        <f t="shared" si="33"/>
        <v>-17</v>
      </c>
      <c r="HR49" s="16">
        <f t="shared" si="34"/>
        <v>-1.1010362694300517</v>
      </c>
      <c r="HS49" s="14">
        <f t="shared" si="35"/>
        <v>1527</v>
      </c>
      <c r="HT49" s="67">
        <v>36</v>
      </c>
    </row>
    <row r="50" spans="1:228" ht="12.75" customHeight="1">
      <c r="A50" s="30">
        <v>24</v>
      </c>
      <c r="B50" s="31" t="s">
        <v>36</v>
      </c>
      <c r="C50" s="29"/>
      <c r="D50" s="6">
        <v>16030</v>
      </c>
      <c r="E50" s="14">
        <v>212</v>
      </c>
      <c r="F50" s="14">
        <v>98</v>
      </c>
      <c r="G50" s="14">
        <v>114</v>
      </c>
      <c r="H50" s="16">
        <v>0.71116656269494694</v>
      </c>
      <c r="I50" s="14">
        <v>207</v>
      </c>
      <c r="J50" s="14">
        <v>832</v>
      </c>
      <c r="K50" s="14">
        <v>50</v>
      </c>
      <c r="L50" s="14">
        <v>1089</v>
      </c>
      <c r="M50" s="14">
        <v>198</v>
      </c>
      <c r="N50" s="14">
        <v>718</v>
      </c>
      <c r="O50" s="14">
        <v>48</v>
      </c>
      <c r="P50" s="14">
        <v>964</v>
      </c>
      <c r="Q50" s="14">
        <v>125</v>
      </c>
      <c r="R50" s="16">
        <v>0.77978789769182788</v>
      </c>
      <c r="S50" s="14">
        <v>239</v>
      </c>
      <c r="T50" s="16">
        <v>1.4909544603867748</v>
      </c>
      <c r="U50" s="14">
        <v>16269</v>
      </c>
      <c r="V50" s="67">
        <v>24</v>
      </c>
      <c r="W50" s="45"/>
      <c r="X50" s="30">
        <v>24</v>
      </c>
      <c r="Y50" s="31" t="s">
        <v>36</v>
      </c>
      <c r="Z50" s="29"/>
      <c r="AA50" s="6">
        <v>16269</v>
      </c>
      <c r="AB50" s="14">
        <v>226</v>
      </c>
      <c r="AC50" s="14">
        <v>104</v>
      </c>
      <c r="AD50" s="14">
        <v>122</v>
      </c>
      <c r="AE50" s="16">
        <v>0.74989243346241319</v>
      </c>
      <c r="AF50" s="14">
        <v>241</v>
      </c>
      <c r="AG50" s="14">
        <v>836</v>
      </c>
      <c r="AH50" s="14">
        <v>64</v>
      </c>
      <c r="AI50" s="14">
        <v>1141</v>
      </c>
      <c r="AJ50" s="14">
        <v>251</v>
      </c>
      <c r="AK50" s="14">
        <v>862</v>
      </c>
      <c r="AL50" s="14">
        <v>84</v>
      </c>
      <c r="AM50" s="14">
        <v>1197</v>
      </c>
      <c r="AN50" s="14">
        <v>-56</v>
      </c>
      <c r="AO50" s="16">
        <v>-0.34421292027782902</v>
      </c>
      <c r="AP50" s="14">
        <v>66</v>
      </c>
      <c r="AQ50" s="16">
        <v>0.40567951318458417</v>
      </c>
      <c r="AR50" s="14">
        <v>16335</v>
      </c>
      <c r="AS50" s="67">
        <v>24</v>
      </c>
      <c r="AT50" s="45"/>
      <c r="AU50" s="30">
        <v>24</v>
      </c>
      <c r="AV50" s="31" t="s">
        <v>36</v>
      </c>
      <c r="AW50" s="29"/>
      <c r="AX50" s="6">
        <v>16335</v>
      </c>
      <c r="AY50" s="14">
        <v>197</v>
      </c>
      <c r="AZ50" s="14">
        <v>103</v>
      </c>
      <c r="BA50" s="14">
        <v>94</v>
      </c>
      <c r="BB50" s="16">
        <v>0.57545148454239359</v>
      </c>
      <c r="BC50" s="14">
        <v>205</v>
      </c>
      <c r="BD50" s="14">
        <v>726</v>
      </c>
      <c r="BE50" s="14">
        <v>64</v>
      </c>
      <c r="BF50" s="14">
        <v>995</v>
      </c>
      <c r="BG50" s="14">
        <v>219</v>
      </c>
      <c r="BH50" s="14">
        <v>688</v>
      </c>
      <c r="BI50" s="14">
        <v>100</v>
      </c>
      <c r="BJ50" s="14">
        <v>1007</v>
      </c>
      <c r="BK50" s="14">
        <v>-12</v>
      </c>
      <c r="BL50" s="16">
        <v>-7.3461891643709823E-2</v>
      </c>
      <c r="BM50" s="14">
        <v>82</v>
      </c>
      <c r="BN50" s="16">
        <v>0.50198959289868383</v>
      </c>
      <c r="BO50" s="14">
        <v>16417</v>
      </c>
      <c r="BP50" s="67">
        <v>24</v>
      </c>
      <c r="BQ50" s="45"/>
      <c r="BR50" s="30">
        <v>33</v>
      </c>
      <c r="BS50" s="31" t="s">
        <v>45</v>
      </c>
      <c r="BT50" s="29"/>
      <c r="BU50" s="6">
        <v>1448</v>
      </c>
      <c r="BV50" s="14">
        <v>17</v>
      </c>
      <c r="BW50" s="14">
        <v>11</v>
      </c>
      <c r="BX50" s="14">
        <v>6</v>
      </c>
      <c r="BY50" s="16">
        <v>0.4143646408839779</v>
      </c>
      <c r="BZ50" s="14">
        <v>22</v>
      </c>
      <c r="CA50" s="14">
        <v>122</v>
      </c>
      <c r="CB50" s="14">
        <v>10</v>
      </c>
      <c r="CC50" s="14">
        <v>154</v>
      </c>
      <c r="CD50" s="14">
        <v>15</v>
      </c>
      <c r="CE50" s="14">
        <v>109</v>
      </c>
      <c r="CF50" s="14">
        <v>6</v>
      </c>
      <c r="CG50" s="14">
        <v>130</v>
      </c>
      <c r="CH50" s="14">
        <v>24</v>
      </c>
      <c r="CI50" s="16">
        <v>1.6574585635359116</v>
      </c>
      <c r="CJ50" s="14">
        <v>30</v>
      </c>
      <c r="CK50" s="16">
        <v>2.0718232044198892</v>
      </c>
      <c r="CL50" s="14">
        <v>1478</v>
      </c>
      <c r="CM50" s="5">
        <v>33</v>
      </c>
      <c r="CN50" s="45"/>
      <c r="CO50" s="30">
        <v>37</v>
      </c>
      <c r="CP50" s="31" t="s">
        <v>72</v>
      </c>
      <c r="CQ50" s="29"/>
      <c r="CR50" s="6">
        <v>9058</v>
      </c>
      <c r="CS50" s="14">
        <v>79</v>
      </c>
      <c r="CT50" s="14">
        <v>91</v>
      </c>
      <c r="CU50" s="14">
        <v>-12</v>
      </c>
      <c r="CV50" s="16">
        <v>-0.1324795760653566</v>
      </c>
      <c r="CW50" s="14">
        <v>184</v>
      </c>
      <c r="CX50" s="14">
        <v>263</v>
      </c>
      <c r="CY50" s="14">
        <v>13</v>
      </c>
      <c r="CZ50" s="14">
        <v>460</v>
      </c>
      <c r="DA50" s="14">
        <v>216</v>
      </c>
      <c r="DB50" s="14">
        <v>341</v>
      </c>
      <c r="DC50" s="14">
        <v>19</v>
      </c>
      <c r="DD50" s="14">
        <v>576</v>
      </c>
      <c r="DE50" s="14">
        <v>-116</v>
      </c>
      <c r="DF50" s="16">
        <v>-1.2806359019651137</v>
      </c>
      <c r="DG50" s="14">
        <v>-128</v>
      </c>
      <c r="DH50" s="16">
        <v>-1.4131154780304702</v>
      </c>
      <c r="DI50" s="14">
        <v>8930</v>
      </c>
      <c r="DJ50" s="67">
        <v>37</v>
      </c>
      <c r="DK50" s="45"/>
      <c r="DL50" s="30">
        <v>37</v>
      </c>
      <c r="DM50" s="31" t="s">
        <v>72</v>
      </c>
      <c r="DN50" s="29"/>
      <c r="DO50" s="6">
        <v>8930</v>
      </c>
      <c r="DP50" s="14">
        <v>91</v>
      </c>
      <c r="DQ50" s="14">
        <v>108</v>
      </c>
      <c r="DR50" s="14">
        <v>-17</v>
      </c>
      <c r="DS50" s="16">
        <v>-0.19036954087346025</v>
      </c>
      <c r="DT50" s="14">
        <v>146</v>
      </c>
      <c r="DU50" s="14">
        <v>304</v>
      </c>
      <c r="DV50" s="14">
        <v>19</v>
      </c>
      <c r="DW50" s="14">
        <v>469</v>
      </c>
      <c r="DX50" s="14">
        <v>220</v>
      </c>
      <c r="DY50" s="14">
        <v>403</v>
      </c>
      <c r="DZ50" s="14">
        <v>6</v>
      </c>
      <c r="EA50" s="14">
        <v>629</v>
      </c>
      <c r="EB50" s="14">
        <v>-160</v>
      </c>
      <c r="EC50" s="16">
        <v>-1.7917133258678613</v>
      </c>
      <c r="ED50" s="14">
        <v>-177</v>
      </c>
      <c r="EE50" s="16">
        <v>-1.9820828667413213</v>
      </c>
      <c r="EF50" s="14">
        <v>8753</v>
      </c>
      <c r="EG50" s="67">
        <v>37</v>
      </c>
      <c r="EH50" s="45"/>
      <c r="EI50" s="30">
        <v>37</v>
      </c>
      <c r="EJ50" s="31" t="s">
        <v>72</v>
      </c>
      <c r="EK50" s="29"/>
      <c r="EL50" s="6">
        <v>8753</v>
      </c>
      <c r="EM50" s="14">
        <v>101</v>
      </c>
      <c r="EN50" s="14">
        <v>108</v>
      </c>
      <c r="EO50" s="14">
        <v>-7</v>
      </c>
      <c r="EP50" s="16">
        <v>-7.9972580829429901E-2</v>
      </c>
      <c r="EQ50" s="14">
        <v>152</v>
      </c>
      <c r="ER50" s="14">
        <v>266</v>
      </c>
      <c r="ES50" s="14">
        <v>21</v>
      </c>
      <c r="ET50" s="14">
        <v>439</v>
      </c>
      <c r="EU50" s="14">
        <v>189</v>
      </c>
      <c r="EV50" s="14">
        <v>372</v>
      </c>
      <c r="EW50" s="14">
        <v>12</v>
      </c>
      <c r="EX50" s="14">
        <v>573</v>
      </c>
      <c r="EY50" s="14">
        <v>-134</v>
      </c>
      <c r="EZ50" s="16">
        <v>-1.5309036901633726</v>
      </c>
      <c r="FA50" s="14">
        <v>-141</v>
      </c>
      <c r="FB50" s="16">
        <v>-1.6108762709928024</v>
      </c>
      <c r="FC50" s="14">
        <v>8612</v>
      </c>
      <c r="FD50" s="67">
        <v>37</v>
      </c>
      <c r="FE50" s="45"/>
      <c r="FF50" s="30">
        <v>37</v>
      </c>
      <c r="FG50" s="31" t="s">
        <v>72</v>
      </c>
      <c r="FH50" s="29"/>
      <c r="FI50" s="6">
        <v>8612</v>
      </c>
      <c r="FJ50" s="14">
        <v>92</v>
      </c>
      <c r="FK50" s="14">
        <v>80</v>
      </c>
      <c r="FL50" s="14">
        <v>12</v>
      </c>
      <c r="FM50" s="16">
        <v>0.13934045517882027</v>
      </c>
      <c r="FN50" s="14">
        <v>156</v>
      </c>
      <c r="FO50" s="14">
        <v>280</v>
      </c>
      <c r="FP50" s="14">
        <v>20</v>
      </c>
      <c r="FQ50" s="14">
        <v>456</v>
      </c>
      <c r="FR50" s="14">
        <v>184</v>
      </c>
      <c r="FS50" s="14">
        <v>405</v>
      </c>
      <c r="FT50" s="14">
        <v>3</v>
      </c>
      <c r="FU50" s="14">
        <v>592</v>
      </c>
      <c r="FV50" s="14">
        <v>-136</v>
      </c>
      <c r="FW50" s="16">
        <v>-1.5791918253599628</v>
      </c>
      <c r="FX50" s="14">
        <v>-124</v>
      </c>
      <c r="FY50" s="16">
        <v>-1.4398513701811426</v>
      </c>
      <c r="FZ50" s="14">
        <v>8488</v>
      </c>
      <c r="GA50" s="67">
        <v>37</v>
      </c>
      <c r="GB50" s="30">
        <v>37</v>
      </c>
      <c r="GC50" s="31" t="s">
        <v>72</v>
      </c>
      <c r="GD50" s="29"/>
      <c r="GE50" s="6">
        <v>8519</v>
      </c>
      <c r="GF50" s="14">
        <v>87</v>
      </c>
      <c r="GG50" s="14">
        <v>119</v>
      </c>
      <c r="GH50" s="14">
        <f t="shared" si="18"/>
        <v>-32</v>
      </c>
      <c r="GI50" s="16">
        <f t="shared" si="19"/>
        <v>-0.37563094259889657</v>
      </c>
      <c r="GJ50" s="14">
        <v>185</v>
      </c>
      <c r="GK50" s="14">
        <v>268</v>
      </c>
      <c r="GL50" s="14">
        <v>23</v>
      </c>
      <c r="GM50" s="14">
        <f t="shared" si="20"/>
        <v>476</v>
      </c>
      <c r="GN50" s="14">
        <v>171</v>
      </c>
      <c r="GO50" s="14">
        <v>348</v>
      </c>
      <c r="GP50" s="14">
        <v>1</v>
      </c>
      <c r="GQ50" s="14">
        <f t="shared" si="21"/>
        <v>520</v>
      </c>
      <c r="GR50" s="14">
        <f t="shared" si="22"/>
        <v>-44</v>
      </c>
      <c r="GS50" s="16">
        <f t="shared" si="23"/>
        <v>-0.51649254607348283</v>
      </c>
      <c r="GT50" s="14">
        <f t="shared" si="24"/>
        <v>-76</v>
      </c>
      <c r="GU50" s="16">
        <f t="shared" si="25"/>
        <v>-0.89212348867237934</v>
      </c>
      <c r="GV50" s="14">
        <f t="shared" si="26"/>
        <v>8443</v>
      </c>
      <c r="GW50" s="67">
        <v>37</v>
      </c>
      <c r="GX50" s="45"/>
      <c r="GY50" s="30">
        <v>37</v>
      </c>
      <c r="GZ50" s="31" t="s">
        <v>72</v>
      </c>
      <c r="HA50" s="29"/>
      <c r="HB50" s="6">
        <v>8443</v>
      </c>
      <c r="HC50" s="14">
        <v>81</v>
      </c>
      <c r="HD50" s="14">
        <v>100</v>
      </c>
      <c r="HE50" s="14">
        <f t="shared" si="27"/>
        <v>-19</v>
      </c>
      <c r="HF50" s="16">
        <f t="shared" si="28"/>
        <v>-0.22503849342650717</v>
      </c>
      <c r="HG50" s="14">
        <v>181</v>
      </c>
      <c r="HH50" s="14">
        <v>273</v>
      </c>
      <c r="HI50" s="14">
        <v>15</v>
      </c>
      <c r="HJ50" s="14">
        <f t="shared" si="29"/>
        <v>469</v>
      </c>
      <c r="HK50" s="14">
        <v>150</v>
      </c>
      <c r="HL50" s="14">
        <v>357</v>
      </c>
      <c r="HM50" s="14">
        <v>4</v>
      </c>
      <c r="HN50" s="14">
        <f t="shared" si="30"/>
        <v>511</v>
      </c>
      <c r="HO50" s="14">
        <f t="shared" si="31"/>
        <v>-42</v>
      </c>
      <c r="HP50" s="16">
        <f t="shared" si="32"/>
        <v>-0.4974535117849106</v>
      </c>
      <c r="HQ50" s="14">
        <f t="shared" si="33"/>
        <v>-61</v>
      </c>
      <c r="HR50" s="16">
        <f t="shared" si="34"/>
        <v>-0.72249200521141776</v>
      </c>
      <c r="HS50" s="14">
        <f t="shared" si="35"/>
        <v>8382</v>
      </c>
      <c r="HT50" s="67">
        <v>37</v>
      </c>
    </row>
    <row r="51" spans="1:228" ht="12.75" customHeight="1">
      <c r="A51" s="30">
        <v>25</v>
      </c>
      <c r="B51" s="31" t="s">
        <v>37</v>
      </c>
      <c r="C51" s="29"/>
      <c r="D51" s="6">
        <v>15404</v>
      </c>
      <c r="E51" s="14">
        <v>135</v>
      </c>
      <c r="F51" s="14">
        <v>97</v>
      </c>
      <c r="G51" s="14">
        <v>38</v>
      </c>
      <c r="H51" s="16">
        <v>0.24668917164372889</v>
      </c>
      <c r="I51" s="14">
        <v>204</v>
      </c>
      <c r="J51" s="14">
        <v>763</v>
      </c>
      <c r="K51" s="14">
        <v>37</v>
      </c>
      <c r="L51" s="14">
        <v>1004</v>
      </c>
      <c r="M51" s="14">
        <v>208</v>
      </c>
      <c r="N51" s="14">
        <v>646</v>
      </c>
      <c r="O51" s="14">
        <v>18</v>
      </c>
      <c r="P51" s="14">
        <v>872</v>
      </c>
      <c r="Q51" s="14">
        <v>132</v>
      </c>
      <c r="R51" s="16">
        <v>0.85692028044663715</v>
      </c>
      <c r="S51" s="14">
        <v>170</v>
      </c>
      <c r="T51" s="16">
        <v>1.1036094520903661</v>
      </c>
      <c r="U51" s="14">
        <v>15574</v>
      </c>
      <c r="V51" s="67">
        <v>25</v>
      </c>
      <c r="W51" s="45"/>
      <c r="X51" s="30">
        <v>25</v>
      </c>
      <c r="Y51" s="31" t="s">
        <v>37</v>
      </c>
      <c r="Z51" s="29"/>
      <c r="AA51" s="6">
        <v>15574</v>
      </c>
      <c r="AB51" s="14">
        <v>149</v>
      </c>
      <c r="AC51" s="14">
        <v>97</v>
      </c>
      <c r="AD51" s="14">
        <v>52</v>
      </c>
      <c r="AE51" s="16">
        <v>0.333889816360601</v>
      </c>
      <c r="AF51" s="14">
        <v>242</v>
      </c>
      <c r="AG51" s="14">
        <v>818</v>
      </c>
      <c r="AH51" s="14">
        <v>31</v>
      </c>
      <c r="AI51" s="14">
        <v>1091</v>
      </c>
      <c r="AJ51" s="14">
        <v>180</v>
      </c>
      <c r="AK51" s="14">
        <v>643</v>
      </c>
      <c r="AL51" s="14">
        <v>33</v>
      </c>
      <c r="AM51" s="14">
        <v>856</v>
      </c>
      <c r="AN51" s="14">
        <v>235</v>
      </c>
      <c r="AO51" s="16">
        <v>1.5089251316296393</v>
      </c>
      <c r="AP51" s="14">
        <v>287</v>
      </c>
      <c r="AQ51" s="16">
        <v>1.84281494799024</v>
      </c>
      <c r="AR51" s="14">
        <v>15861</v>
      </c>
      <c r="AS51" s="67">
        <v>25</v>
      </c>
      <c r="AT51" s="45"/>
      <c r="AU51" s="30">
        <v>25</v>
      </c>
      <c r="AV51" s="31" t="s">
        <v>37</v>
      </c>
      <c r="AW51" s="29"/>
      <c r="AX51" s="6">
        <v>15861</v>
      </c>
      <c r="AY51" s="14">
        <v>148</v>
      </c>
      <c r="AZ51" s="14">
        <v>102</v>
      </c>
      <c r="BA51" s="14">
        <v>46</v>
      </c>
      <c r="BB51" s="16">
        <v>0.29001954479541014</v>
      </c>
      <c r="BC51" s="14">
        <v>227</v>
      </c>
      <c r="BD51" s="14">
        <v>988</v>
      </c>
      <c r="BE51" s="14">
        <v>38</v>
      </c>
      <c r="BF51" s="14">
        <v>1253</v>
      </c>
      <c r="BG51" s="14">
        <v>191</v>
      </c>
      <c r="BH51" s="14">
        <v>667</v>
      </c>
      <c r="BI51" s="14">
        <v>30</v>
      </c>
      <c r="BJ51" s="14">
        <v>888</v>
      </c>
      <c r="BK51" s="14">
        <v>365</v>
      </c>
      <c r="BL51" s="16">
        <v>2.3012420402244502</v>
      </c>
      <c r="BM51" s="14">
        <v>411</v>
      </c>
      <c r="BN51" s="16">
        <v>2.5912615850198599</v>
      </c>
      <c r="BO51" s="14">
        <v>16272</v>
      </c>
      <c r="BP51" s="67">
        <v>25</v>
      </c>
      <c r="BQ51" s="45"/>
      <c r="BR51" s="30">
        <v>34</v>
      </c>
      <c r="BS51" s="31" t="s">
        <v>46</v>
      </c>
      <c r="BT51" s="29"/>
      <c r="BU51" s="6">
        <v>588</v>
      </c>
      <c r="BV51" s="14">
        <v>1</v>
      </c>
      <c r="BW51" s="14">
        <v>1</v>
      </c>
      <c r="BX51" s="14">
        <v>0</v>
      </c>
      <c r="BY51" s="16">
        <v>0</v>
      </c>
      <c r="BZ51" s="14">
        <v>1</v>
      </c>
      <c r="CA51" s="14">
        <v>34</v>
      </c>
      <c r="CB51" s="14">
        <v>0</v>
      </c>
      <c r="CC51" s="14">
        <v>35</v>
      </c>
      <c r="CD51" s="14">
        <v>5</v>
      </c>
      <c r="CE51" s="14">
        <v>43</v>
      </c>
      <c r="CF51" s="14">
        <v>0</v>
      </c>
      <c r="CG51" s="14">
        <v>48</v>
      </c>
      <c r="CH51" s="14">
        <v>-13</v>
      </c>
      <c r="CI51" s="16">
        <v>-2.2108843537414966</v>
      </c>
      <c r="CJ51" s="14">
        <v>-13</v>
      </c>
      <c r="CK51" s="16">
        <v>-2.2108843537414966</v>
      </c>
      <c r="CL51" s="14">
        <v>575</v>
      </c>
      <c r="CM51" s="5">
        <v>34</v>
      </c>
      <c r="CN51" s="45"/>
      <c r="CO51" s="30">
        <v>38</v>
      </c>
      <c r="CP51" s="31" t="s">
        <v>73</v>
      </c>
      <c r="CQ51" s="29"/>
      <c r="CR51" s="6">
        <v>25189</v>
      </c>
      <c r="CS51" s="14">
        <v>273</v>
      </c>
      <c r="CT51" s="14">
        <v>177</v>
      </c>
      <c r="CU51" s="14">
        <v>96</v>
      </c>
      <c r="CV51" s="16">
        <v>0.3811187423081504</v>
      </c>
      <c r="CW51" s="14">
        <v>318</v>
      </c>
      <c r="CX51" s="14">
        <v>869</v>
      </c>
      <c r="CY51" s="14">
        <v>25</v>
      </c>
      <c r="CZ51" s="14">
        <v>1212</v>
      </c>
      <c r="DA51" s="14">
        <v>377</v>
      </c>
      <c r="DB51" s="14">
        <v>869</v>
      </c>
      <c r="DC51" s="14">
        <v>10</v>
      </c>
      <c r="DD51" s="14">
        <v>1256</v>
      </c>
      <c r="DE51" s="14">
        <v>-44</v>
      </c>
      <c r="DF51" s="16">
        <v>-0.17467942355790225</v>
      </c>
      <c r="DG51" s="14">
        <v>52</v>
      </c>
      <c r="DH51" s="16">
        <v>0.20643931875024812</v>
      </c>
      <c r="DI51" s="14">
        <v>25241</v>
      </c>
      <c r="DJ51" s="67">
        <v>38</v>
      </c>
      <c r="DK51" s="45"/>
      <c r="DL51" s="30">
        <v>38</v>
      </c>
      <c r="DM51" s="31" t="s">
        <v>73</v>
      </c>
      <c r="DN51" s="29"/>
      <c r="DO51" s="6">
        <v>25241</v>
      </c>
      <c r="DP51" s="14">
        <v>263</v>
      </c>
      <c r="DQ51" s="14">
        <v>198</v>
      </c>
      <c r="DR51" s="14">
        <v>65</v>
      </c>
      <c r="DS51" s="16">
        <v>0.25751753100114894</v>
      </c>
      <c r="DT51" s="14">
        <v>303</v>
      </c>
      <c r="DU51" s="14">
        <v>1081</v>
      </c>
      <c r="DV51" s="14">
        <v>24</v>
      </c>
      <c r="DW51" s="14">
        <v>1408</v>
      </c>
      <c r="DX51" s="14">
        <v>366</v>
      </c>
      <c r="DY51" s="14">
        <v>811</v>
      </c>
      <c r="DZ51" s="14">
        <v>12</v>
      </c>
      <c r="EA51" s="14">
        <v>1189</v>
      </c>
      <c r="EB51" s="14">
        <v>219</v>
      </c>
      <c r="EC51" s="16">
        <v>0.8676359890654094</v>
      </c>
      <c r="ED51" s="14">
        <v>284</v>
      </c>
      <c r="EE51" s="16">
        <v>1.1251535200665583</v>
      </c>
      <c r="EF51" s="14">
        <v>25525</v>
      </c>
      <c r="EG51" s="67">
        <v>38</v>
      </c>
      <c r="EH51" s="45"/>
      <c r="EI51" s="30">
        <v>38</v>
      </c>
      <c r="EJ51" s="31" t="s">
        <v>73</v>
      </c>
      <c r="EK51" s="29"/>
      <c r="EL51" s="6">
        <v>25525</v>
      </c>
      <c r="EM51" s="14">
        <v>289</v>
      </c>
      <c r="EN51" s="14">
        <v>225</v>
      </c>
      <c r="EO51" s="14">
        <v>64</v>
      </c>
      <c r="EP51" s="16">
        <v>0.25073457394711063</v>
      </c>
      <c r="EQ51" s="14">
        <v>357</v>
      </c>
      <c r="ER51" s="14">
        <v>1070</v>
      </c>
      <c r="ES51" s="14">
        <v>34</v>
      </c>
      <c r="ET51" s="14">
        <v>1461</v>
      </c>
      <c r="EU51" s="14">
        <v>345</v>
      </c>
      <c r="EV51" s="14">
        <v>846</v>
      </c>
      <c r="EW51" s="14">
        <v>7</v>
      </c>
      <c r="EX51" s="14">
        <v>1198</v>
      </c>
      <c r="EY51" s="14">
        <v>263</v>
      </c>
      <c r="EZ51" s="16">
        <v>1.030362389813908</v>
      </c>
      <c r="FA51" s="14">
        <v>327</v>
      </c>
      <c r="FB51" s="16">
        <v>1.2810969637610186</v>
      </c>
      <c r="FC51" s="14">
        <v>25852</v>
      </c>
      <c r="FD51" s="67">
        <v>38</v>
      </c>
      <c r="FE51" s="45"/>
      <c r="FF51" s="30">
        <v>38</v>
      </c>
      <c r="FG51" s="31" t="s">
        <v>73</v>
      </c>
      <c r="FH51" s="29"/>
      <c r="FI51" s="6">
        <v>25852</v>
      </c>
      <c r="FJ51" s="14">
        <v>347</v>
      </c>
      <c r="FK51" s="14">
        <v>207</v>
      </c>
      <c r="FL51" s="14">
        <v>140</v>
      </c>
      <c r="FM51" s="16">
        <v>0.54154417453195114</v>
      </c>
      <c r="FN51" s="14">
        <v>336</v>
      </c>
      <c r="FO51" s="14">
        <v>1114</v>
      </c>
      <c r="FP51" s="14">
        <v>25</v>
      </c>
      <c r="FQ51" s="14">
        <v>1475</v>
      </c>
      <c r="FR51" s="14">
        <v>295</v>
      </c>
      <c r="FS51" s="14">
        <v>942</v>
      </c>
      <c r="FT51" s="14">
        <v>12</v>
      </c>
      <c r="FU51" s="14">
        <v>1249</v>
      </c>
      <c r="FV51" s="14">
        <v>226</v>
      </c>
      <c r="FW51" s="16">
        <v>0.87420702460157818</v>
      </c>
      <c r="FX51" s="14">
        <v>366</v>
      </c>
      <c r="FY51" s="16">
        <v>1.4157511991335292</v>
      </c>
      <c r="FZ51" s="14">
        <v>26218</v>
      </c>
      <c r="GA51" s="67">
        <v>38</v>
      </c>
      <c r="GB51" s="30">
        <v>38</v>
      </c>
      <c r="GC51" s="31" t="s">
        <v>73</v>
      </c>
      <c r="GD51" s="29"/>
      <c r="GE51" s="6">
        <v>26681</v>
      </c>
      <c r="GF51" s="14">
        <v>367</v>
      </c>
      <c r="GG51" s="14">
        <v>236</v>
      </c>
      <c r="GH51" s="14">
        <f t="shared" si="18"/>
        <v>131</v>
      </c>
      <c r="GI51" s="16">
        <f t="shared" si="19"/>
        <v>0.49098609497395146</v>
      </c>
      <c r="GJ51" s="14">
        <v>346</v>
      </c>
      <c r="GK51" s="14">
        <v>1032</v>
      </c>
      <c r="GL51" s="14">
        <v>11</v>
      </c>
      <c r="GM51" s="14">
        <f t="shared" si="20"/>
        <v>1389</v>
      </c>
      <c r="GN51" s="14">
        <v>293</v>
      </c>
      <c r="GO51" s="14">
        <v>864</v>
      </c>
      <c r="GP51" s="14">
        <v>1</v>
      </c>
      <c r="GQ51" s="14">
        <f t="shared" si="21"/>
        <v>1158</v>
      </c>
      <c r="GR51" s="14">
        <f t="shared" si="22"/>
        <v>231</v>
      </c>
      <c r="GS51" s="16">
        <f t="shared" si="23"/>
        <v>0.86578464075559391</v>
      </c>
      <c r="GT51" s="14">
        <f t="shared" si="24"/>
        <v>362</v>
      </c>
      <c r="GU51" s="16">
        <f t="shared" si="25"/>
        <v>1.3567707357295453</v>
      </c>
      <c r="GV51" s="14">
        <f t="shared" si="26"/>
        <v>27043</v>
      </c>
      <c r="GW51" s="67">
        <v>38</v>
      </c>
      <c r="GX51" s="45"/>
      <c r="GY51" s="30">
        <v>38</v>
      </c>
      <c r="GZ51" s="31" t="s">
        <v>73</v>
      </c>
      <c r="HA51" s="29"/>
      <c r="HB51" s="6">
        <v>27043</v>
      </c>
      <c r="HC51" s="14">
        <v>335</v>
      </c>
      <c r="HD51" s="14">
        <v>247</v>
      </c>
      <c r="HE51" s="14">
        <f t="shared" si="27"/>
        <v>88</v>
      </c>
      <c r="HF51" s="16">
        <f t="shared" si="28"/>
        <v>0.32540768405872128</v>
      </c>
      <c r="HG51" s="14">
        <v>352</v>
      </c>
      <c r="HH51" s="14">
        <v>1095</v>
      </c>
      <c r="HI51" s="14">
        <v>22</v>
      </c>
      <c r="HJ51" s="14">
        <f t="shared" si="29"/>
        <v>1469</v>
      </c>
      <c r="HK51" s="14">
        <v>343</v>
      </c>
      <c r="HL51" s="14">
        <v>836</v>
      </c>
      <c r="HM51" s="14">
        <v>6</v>
      </c>
      <c r="HN51" s="14">
        <f t="shared" si="30"/>
        <v>1185</v>
      </c>
      <c r="HO51" s="14">
        <f t="shared" si="31"/>
        <v>284</v>
      </c>
      <c r="HP51" s="16">
        <f t="shared" si="32"/>
        <v>1.0501793440076914</v>
      </c>
      <c r="HQ51" s="14">
        <f t="shared" si="33"/>
        <v>372</v>
      </c>
      <c r="HR51" s="16">
        <f t="shared" si="34"/>
        <v>1.3755870280664126</v>
      </c>
      <c r="HS51" s="14">
        <f t="shared" si="35"/>
        <v>27415</v>
      </c>
      <c r="HT51" s="67">
        <v>38</v>
      </c>
    </row>
    <row r="52" spans="1:228" ht="12.75" customHeight="1">
      <c r="A52" s="30">
        <v>26</v>
      </c>
      <c r="B52" s="31" t="s">
        <v>38</v>
      </c>
      <c r="C52" s="29"/>
      <c r="D52" s="6">
        <v>33265</v>
      </c>
      <c r="E52" s="14">
        <v>438</v>
      </c>
      <c r="F52" s="14">
        <v>162</v>
      </c>
      <c r="G52" s="14">
        <v>276</v>
      </c>
      <c r="H52" s="16">
        <v>0.82970088681797693</v>
      </c>
      <c r="I52" s="14">
        <v>818</v>
      </c>
      <c r="J52" s="14">
        <v>1598</v>
      </c>
      <c r="K52" s="14">
        <v>32</v>
      </c>
      <c r="L52" s="14">
        <v>2448</v>
      </c>
      <c r="M52" s="14">
        <v>668</v>
      </c>
      <c r="N52" s="14">
        <v>1753</v>
      </c>
      <c r="O52" s="14">
        <v>11</v>
      </c>
      <c r="P52" s="14">
        <v>2432</v>
      </c>
      <c r="Q52" s="14">
        <v>16</v>
      </c>
      <c r="R52" s="16">
        <v>4.8098602134375473E-2</v>
      </c>
      <c r="S52" s="14">
        <v>292</v>
      </c>
      <c r="T52" s="16">
        <v>0.87779948895235238</v>
      </c>
      <c r="U52" s="14">
        <v>33557</v>
      </c>
      <c r="V52" s="67">
        <v>26</v>
      </c>
      <c r="W52" s="45"/>
      <c r="X52" s="30">
        <v>26</v>
      </c>
      <c r="Y52" s="31" t="s">
        <v>38</v>
      </c>
      <c r="Z52" s="29"/>
      <c r="AA52" s="6">
        <v>33557</v>
      </c>
      <c r="AB52" s="14">
        <v>392</v>
      </c>
      <c r="AC52" s="14">
        <v>129</v>
      </c>
      <c r="AD52" s="14">
        <v>263</v>
      </c>
      <c r="AE52" s="16">
        <v>0.78374109723753616</v>
      </c>
      <c r="AF52" s="14">
        <v>801</v>
      </c>
      <c r="AG52" s="14">
        <v>1753</v>
      </c>
      <c r="AH52" s="14">
        <v>47</v>
      </c>
      <c r="AI52" s="14">
        <v>2601</v>
      </c>
      <c r="AJ52" s="14">
        <v>685</v>
      </c>
      <c r="AK52" s="14">
        <v>1782</v>
      </c>
      <c r="AL52" s="14">
        <v>21</v>
      </c>
      <c r="AM52" s="14">
        <v>2488</v>
      </c>
      <c r="AN52" s="14">
        <v>113</v>
      </c>
      <c r="AO52" s="16">
        <v>0.33674047143666003</v>
      </c>
      <c r="AP52" s="14">
        <v>376</v>
      </c>
      <c r="AQ52" s="16">
        <v>1.1204815686741962</v>
      </c>
      <c r="AR52" s="14">
        <v>33933</v>
      </c>
      <c r="AS52" s="67">
        <v>26</v>
      </c>
      <c r="AT52" s="45"/>
      <c r="AU52" s="30">
        <v>26</v>
      </c>
      <c r="AV52" s="31" t="s">
        <v>38</v>
      </c>
      <c r="AW52" s="29"/>
      <c r="AX52" s="6">
        <v>33933</v>
      </c>
      <c r="AY52" s="14">
        <v>400</v>
      </c>
      <c r="AZ52" s="14">
        <v>157</v>
      </c>
      <c r="BA52" s="14">
        <v>243</v>
      </c>
      <c r="BB52" s="16">
        <v>0.71611705419503147</v>
      </c>
      <c r="BC52" s="14">
        <v>793</v>
      </c>
      <c r="BD52" s="14">
        <v>1475</v>
      </c>
      <c r="BE52" s="14">
        <v>32</v>
      </c>
      <c r="BF52" s="14">
        <v>2300</v>
      </c>
      <c r="BG52" s="14">
        <v>712</v>
      </c>
      <c r="BH52" s="14">
        <v>1633</v>
      </c>
      <c r="BI52" s="14">
        <v>27</v>
      </c>
      <c r="BJ52" s="14">
        <v>2372</v>
      </c>
      <c r="BK52" s="14">
        <v>-72</v>
      </c>
      <c r="BL52" s="16">
        <v>-0.21218283087260187</v>
      </c>
      <c r="BM52" s="14">
        <v>171</v>
      </c>
      <c r="BN52" s="16">
        <v>0.50393422332242943</v>
      </c>
      <c r="BO52" s="14">
        <v>34104</v>
      </c>
      <c r="BP52" s="67">
        <v>26</v>
      </c>
      <c r="BQ52" s="45"/>
      <c r="BR52" s="30">
        <v>35</v>
      </c>
      <c r="BS52" s="31" t="s">
        <v>47</v>
      </c>
      <c r="BT52" s="29"/>
      <c r="BU52" s="6">
        <v>1547</v>
      </c>
      <c r="BV52" s="14">
        <v>23</v>
      </c>
      <c r="BW52" s="14">
        <v>15</v>
      </c>
      <c r="BX52" s="14">
        <v>8</v>
      </c>
      <c r="BY52" s="16">
        <v>0.51712992889463472</v>
      </c>
      <c r="BZ52" s="14">
        <v>12</v>
      </c>
      <c r="CA52" s="14">
        <v>73</v>
      </c>
      <c r="CB52" s="14">
        <v>2</v>
      </c>
      <c r="CC52" s="14">
        <v>87</v>
      </c>
      <c r="CD52" s="14">
        <v>19</v>
      </c>
      <c r="CE52" s="14">
        <v>81</v>
      </c>
      <c r="CF52" s="14">
        <v>8</v>
      </c>
      <c r="CG52" s="14">
        <v>108</v>
      </c>
      <c r="CH52" s="14">
        <v>-21</v>
      </c>
      <c r="CI52" s="16">
        <v>-1.3574660633484164</v>
      </c>
      <c r="CJ52" s="14">
        <v>-13</v>
      </c>
      <c r="CK52" s="16">
        <v>-0.84033613445378152</v>
      </c>
      <c r="CL52" s="14">
        <v>1534</v>
      </c>
      <c r="CM52" s="5">
        <v>35</v>
      </c>
      <c r="CN52" s="45"/>
      <c r="CO52" s="30">
        <v>39</v>
      </c>
      <c r="CP52" s="31" t="s">
        <v>49</v>
      </c>
      <c r="CQ52" s="29"/>
      <c r="CR52" s="6">
        <v>1315</v>
      </c>
      <c r="CS52" s="14">
        <v>8</v>
      </c>
      <c r="CT52" s="14">
        <v>11</v>
      </c>
      <c r="CU52" s="14">
        <v>-3</v>
      </c>
      <c r="CV52" s="16">
        <v>-0.22813688212927757</v>
      </c>
      <c r="CW52" s="14">
        <v>8</v>
      </c>
      <c r="CX52" s="14">
        <v>43</v>
      </c>
      <c r="CY52" s="14">
        <v>3</v>
      </c>
      <c r="CZ52" s="14">
        <v>54</v>
      </c>
      <c r="DA52" s="14">
        <v>17</v>
      </c>
      <c r="DB52" s="14">
        <v>62</v>
      </c>
      <c r="DC52" s="14">
        <v>0</v>
      </c>
      <c r="DD52" s="14">
        <v>79</v>
      </c>
      <c r="DE52" s="14">
        <v>-25</v>
      </c>
      <c r="DF52" s="16">
        <v>-1.9011406844106464</v>
      </c>
      <c r="DG52" s="14">
        <v>-28</v>
      </c>
      <c r="DH52" s="16">
        <v>-2.1292775665399239</v>
      </c>
      <c r="DI52" s="14">
        <v>1287</v>
      </c>
      <c r="DJ52" s="67">
        <v>39</v>
      </c>
      <c r="DK52" s="45"/>
      <c r="DL52" s="30">
        <v>39</v>
      </c>
      <c r="DM52" s="31" t="s">
        <v>49</v>
      </c>
      <c r="DN52" s="29"/>
      <c r="DO52" s="6">
        <v>1287</v>
      </c>
      <c r="DP52" s="14">
        <v>12</v>
      </c>
      <c r="DQ52" s="14">
        <v>24</v>
      </c>
      <c r="DR52" s="14">
        <v>-12</v>
      </c>
      <c r="DS52" s="16">
        <v>-0.93240093240093236</v>
      </c>
      <c r="DT52" s="14">
        <v>17</v>
      </c>
      <c r="DU52" s="14">
        <v>56</v>
      </c>
      <c r="DV52" s="14">
        <v>3</v>
      </c>
      <c r="DW52" s="14">
        <v>76</v>
      </c>
      <c r="DX52" s="14">
        <v>19</v>
      </c>
      <c r="DY52" s="14">
        <v>57</v>
      </c>
      <c r="DZ52" s="14">
        <v>0</v>
      </c>
      <c r="EA52" s="14">
        <v>76</v>
      </c>
      <c r="EB52" s="14">
        <v>0</v>
      </c>
      <c r="EC52" s="16">
        <v>0</v>
      </c>
      <c r="ED52" s="14">
        <v>-12</v>
      </c>
      <c r="EE52" s="16">
        <v>-0.93240093240093236</v>
      </c>
      <c r="EF52" s="14">
        <v>1275</v>
      </c>
      <c r="EG52" s="67">
        <v>39</v>
      </c>
      <c r="EH52" s="45"/>
      <c r="EI52" s="30">
        <v>39</v>
      </c>
      <c r="EJ52" s="31" t="s">
        <v>49</v>
      </c>
      <c r="EK52" s="29"/>
      <c r="EL52" s="6">
        <v>1275</v>
      </c>
      <c r="EM52" s="14">
        <v>10</v>
      </c>
      <c r="EN52" s="14">
        <v>13</v>
      </c>
      <c r="EO52" s="14">
        <v>-3</v>
      </c>
      <c r="EP52" s="16">
        <v>-0.23529411764705879</v>
      </c>
      <c r="EQ52" s="14">
        <v>25</v>
      </c>
      <c r="ER52" s="14">
        <v>49</v>
      </c>
      <c r="ES52" s="14">
        <v>1</v>
      </c>
      <c r="ET52" s="14">
        <v>75</v>
      </c>
      <c r="EU52" s="14">
        <v>16</v>
      </c>
      <c r="EV52" s="14">
        <v>75</v>
      </c>
      <c r="EW52" s="14">
        <v>0</v>
      </c>
      <c r="EX52" s="14">
        <v>91</v>
      </c>
      <c r="EY52" s="14">
        <v>-16</v>
      </c>
      <c r="EZ52" s="16">
        <v>-1.2549019607843137</v>
      </c>
      <c r="FA52" s="14">
        <v>-19</v>
      </c>
      <c r="FB52" s="16">
        <v>-1.4901960784313726</v>
      </c>
      <c r="FC52" s="14">
        <v>1256</v>
      </c>
      <c r="FD52" s="67">
        <v>39</v>
      </c>
      <c r="FE52" s="45"/>
      <c r="FF52" s="30">
        <v>39</v>
      </c>
      <c r="FG52" s="31" t="s">
        <v>49</v>
      </c>
      <c r="FH52" s="29"/>
      <c r="FI52" s="6">
        <v>1256</v>
      </c>
      <c r="FJ52" s="14">
        <v>17</v>
      </c>
      <c r="FK52" s="14">
        <v>16</v>
      </c>
      <c r="FL52" s="14">
        <v>1</v>
      </c>
      <c r="FM52" s="16">
        <v>7.9617834394904469E-2</v>
      </c>
      <c r="FN52" s="14">
        <v>16</v>
      </c>
      <c r="FO52" s="14">
        <v>51</v>
      </c>
      <c r="FP52" s="14">
        <v>5</v>
      </c>
      <c r="FQ52" s="14">
        <v>72</v>
      </c>
      <c r="FR52" s="14">
        <v>7</v>
      </c>
      <c r="FS52" s="14">
        <v>69</v>
      </c>
      <c r="FT52" s="14">
        <v>4</v>
      </c>
      <c r="FU52" s="14">
        <v>80</v>
      </c>
      <c r="FV52" s="14">
        <v>-8</v>
      </c>
      <c r="FW52" s="16">
        <v>-0.63694267515923575</v>
      </c>
      <c r="FX52" s="14">
        <v>-7</v>
      </c>
      <c r="FY52" s="16">
        <v>-0.5573248407643312</v>
      </c>
      <c r="FZ52" s="14">
        <v>1249</v>
      </c>
      <c r="GA52" s="67">
        <v>39</v>
      </c>
      <c r="GB52" s="30">
        <v>39</v>
      </c>
      <c r="GC52" s="31" t="s">
        <v>49</v>
      </c>
      <c r="GD52" s="29"/>
      <c r="GE52" s="6">
        <v>1231</v>
      </c>
      <c r="GF52" s="14">
        <v>12</v>
      </c>
      <c r="GG52" s="14">
        <v>16</v>
      </c>
      <c r="GH52" s="14">
        <f>GF52-GG52</f>
        <v>-4</v>
      </c>
      <c r="GI52" s="16">
        <f>GH52/GE52*100</f>
        <v>-0.3249390739236393</v>
      </c>
      <c r="GJ52" s="14">
        <v>7</v>
      </c>
      <c r="GK52" s="14">
        <v>38</v>
      </c>
      <c r="GL52" s="14">
        <v>0</v>
      </c>
      <c r="GM52" s="14">
        <f>SUM(GJ52:GL52)</f>
        <v>45</v>
      </c>
      <c r="GN52" s="14">
        <v>7</v>
      </c>
      <c r="GO52" s="14">
        <v>80</v>
      </c>
      <c r="GP52" s="14">
        <v>0</v>
      </c>
      <c r="GQ52" s="14">
        <f>SUM(GN52:GP52)</f>
        <v>87</v>
      </c>
      <c r="GR52" s="14">
        <f>GM52-GQ52</f>
        <v>-42</v>
      </c>
      <c r="GS52" s="16">
        <f>GR52/GE52*100</f>
        <v>-3.4118602761982126</v>
      </c>
      <c r="GT52" s="14">
        <f>GH52+GR52</f>
        <v>-46</v>
      </c>
      <c r="GU52" s="16">
        <f>GT52/GE52*100</f>
        <v>-3.7367993501218519</v>
      </c>
      <c r="GV52" s="14">
        <f>GT52+GE52</f>
        <v>1185</v>
      </c>
      <c r="GW52" s="67">
        <v>39</v>
      </c>
      <c r="GX52" s="45"/>
      <c r="GY52" s="30">
        <v>39</v>
      </c>
      <c r="GZ52" s="31" t="s">
        <v>49</v>
      </c>
      <c r="HA52" s="29"/>
      <c r="HB52" s="6">
        <v>1185</v>
      </c>
      <c r="HC52" s="14">
        <v>14</v>
      </c>
      <c r="HD52" s="14">
        <v>9</v>
      </c>
      <c r="HE52" s="14">
        <f>HC52-HD52</f>
        <v>5</v>
      </c>
      <c r="HF52" s="16">
        <f>HE52/HB52*100</f>
        <v>0.42194092827004215</v>
      </c>
      <c r="HG52" s="14">
        <v>9</v>
      </c>
      <c r="HH52" s="14">
        <v>40</v>
      </c>
      <c r="HI52" s="14">
        <v>2</v>
      </c>
      <c r="HJ52" s="14">
        <f>SUM(HG52:HI52)</f>
        <v>51</v>
      </c>
      <c r="HK52" s="14">
        <v>15</v>
      </c>
      <c r="HL52" s="14">
        <v>60</v>
      </c>
      <c r="HM52" s="14">
        <v>3</v>
      </c>
      <c r="HN52" s="14">
        <f>SUM(HK52:HM52)</f>
        <v>78</v>
      </c>
      <c r="HO52" s="14">
        <f>HJ52-HN52</f>
        <v>-27</v>
      </c>
      <c r="HP52" s="16">
        <f>HO52/HB52*100</f>
        <v>-2.278481012658228</v>
      </c>
      <c r="HQ52" s="14">
        <f>HE52+HO52</f>
        <v>-22</v>
      </c>
      <c r="HR52" s="16">
        <f>HQ52/HB52*100</f>
        <v>-1.8565400843881856</v>
      </c>
      <c r="HS52" s="14">
        <f>HQ52+HB52</f>
        <v>1163</v>
      </c>
      <c r="HT52" s="67">
        <v>39</v>
      </c>
    </row>
    <row r="53" spans="1:228" ht="12.75" customHeight="1">
      <c r="A53" s="30">
        <v>27</v>
      </c>
      <c r="B53" s="31" t="s">
        <v>39</v>
      </c>
      <c r="C53" s="29"/>
      <c r="D53" s="6">
        <v>15095</v>
      </c>
      <c r="E53" s="14">
        <v>169</v>
      </c>
      <c r="F53" s="14">
        <v>87</v>
      </c>
      <c r="G53" s="14">
        <v>82</v>
      </c>
      <c r="H53" s="16">
        <v>0.54322623385226887</v>
      </c>
      <c r="I53" s="14">
        <v>243</v>
      </c>
      <c r="J53" s="14">
        <v>690</v>
      </c>
      <c r="K53" s="14">
        <v>35</v>
      </c>
      <c r="L53" s="14">
        <v>968</v>
      </c>
      <c r="M53" s="14">
        <v>229</v>
      </c>
      <c r="N53" s="14">
        <v>685</v>
      </c>
      <c r="O53" s="14">
        <v>28</v>
      </c>
      <c r="P53" s="14">
        <v>942</v>
      </c>
      <c r="Q53" s="14">
        <v>26</v>
      </c>
      <c r="R53" s="16">
        <v>0.17224246439218283</v>
      </c>
      <c r="S53" s="14">
        <v>108</v>
      </c>
      <c r="T53" s="16">
        <v>0.71546869824445181</v>
      </c>
      <c r="U53" s="14">
        <v>15203</v>
      </c>
      <c r="V53" s="67">
        <v>27</v>
      </c>
      <c r="W53" s="45"/>
      <c r="X53" s="30">
        <v>27</v>
      </c>
      <c r="Y53" s="31" t="s">
        <v>39</v>
      </c>
      <c r="Z53" s="29"/>
      <c r="AA53" s="6">
        <v>15203</v>
      </c>
      <c r="AB53" s="14">
        <v>180</v>
      </c>
      <c r="AC53" s="14">
        <v>89</v>
      </c>
      <c r="AD53" s="14">
        <v>91</v>
      </c>
      <c r="AE53" s="16">
        <v>0.5985660724856936</v>
      </c>
      <c r="AF53" s="14">
        <v>214</v>
      </c>
      <c r="AG53" s="14">
        <v>673</v>
      </c>
      <c r="AH53" s="14">
        <v>30</v>
      </c>
      <c r="AI53" s="14">
        <v>917</v>
      </c>
      <c r="AJ53" s="14">
        <v>222</v>
      </c>
      <c r="AK53" s="14">
        <v>717</v>
      </c>
      <c r="AL53" s="14">
        <v>33</v>
      </c>
      <c r="AM53" s="14">
        <v>972</v>
      </c>
      <c r="AN53" s="14">
        <v>-55</v>
      </c>
      <c r="AO53" s="16">
        <v>-0.36177070315069393</v>
      </c>
      <c r="AP53" s="14">
        <v>36</v>
      </c>
      <c r="AQ53" s="16">
        <v>0.23679536933499967</v>
      </c>
      <c r="AR53" s="14">
        <v>15239</v>
      </c>
      <c r="AS53" s="67">
        <v>27</v>
      </c>
      <c r="AT53" s="45"/>
      <c r="AU53" s="30">
        <v>27</v>
      </c>
      <c r="AV53" s="31" t="s">
        <v>39</v>
      </c>
      <c r="AW53" s="29"/>
      <c r="AX53" s="6">
        <v>15239</v>
      </c>
      <c r="AY53" s="14">
        <v>185</v>
      </c>
      <c r="AZ53" s="14">
        <v>108</v>
      </c>
      <c r="BA53" s="14">
        <v>77</v>
      </c>
      <c r="BB53" s="16">
        <v>0.50528249885163068</v>
      </c>
      <c r="BC53" s="14">
        <v>245</v>
      </c>
      <c r="BD53" s="14">
        <v>722</v>
      </c>
      <c r="BE53" s="14">
        <v>28</v>
      </c>
      <c r="BF53" s="14">
        <v>995</v>
      </c>
      <c r="BG53" s="14">
        <v>229</v>
      </c>
      <c r="BH53" s="14">
        <v>650</v>
      </c>
      <c r="BI53" s="14">
        <v>29</v>
      </c>
      <c r="BJ53" s="14">
        <v>908</v>
      </c>
      <c r="BK53" s="14">
        <v>87</v>
      </c>
      <c r="BL53" s="16">
        <v>0.57090360259859574</v>
      </c>
      <c r="BM53" s="14">
        <v>164</v>
      </c>
      <c r="BN53" s="16">
        <v>1.0761861014502263</v>
      </c>
      <c r="BO53" s="14">
        <v>15403</v>
      </c>
      <c r="BP53" s="67">
        <v>27</v>
      </c>
      <c r="BQ53" s="45"/>
      <c r="BR53" s="30">
        <v>36</v>
      </c>
      <c r="BS53" s="31" t="s">
        <v>48</v>
      </c>
      <c r="BT53" s="29"/>
      <c r="BU53" s="6">
        <v>1762</v>
      </c>
      <c r="BV53" s="14">
        <v>10</v>
      </c>
      <c r="BW53" s="14">
        <v>14</v>
      </c>
      <c r="BX53" s="14">
        <v>-4</v>
      </c>
      <c r="BY53" s="16">
        <v>-0.22701475595913734</v>
      </c>
      <c r="BZ53" s="14">
        <v>16</v>
      </c>
      <c r="CA53" s="14">
        <v>94</v>
      </c>
      <c r="CB53" s="14">
        <v>6</v>
      </c>
      <c r="CC53" s="14">
        <v>116</v>
      </c>
      <c r="CD53" s="14">
        <v>25</v>
      </c>
      <c r="CE53" s="14">
        <v>124</v>
      </c>
      <c r="CF53" s="14">
        <v>0</v>
      </c>
      <c r="CG53" s="14">
        <v>149</v>
      </c>
      <c r="CH53" s="14">
        <v>-33</v>
      </c>
      <c r="CI53" s="16">
        <v>-1.8728717366628831</v>
      </c>
      <c r="CJ53" s="14">
        <v>-37</v>
      </c>
      <c r="CK53" s="16">
        <v>-2.0998864926220202</v>
      </c>
      <c r="CL53" s="14">
        <v>1725</v>
      </c>
      <c r="CM53" s="5">
        <v>36</v>
      </c>
      <c r="CN53" s="45"/>
      <c r="CO53" s="30">
        <v>40</v>
      </c>
      <c r="CP53" s="31" t="s">
        <v>50</v>
      </c>
      <c r="CQ53" s="29"/>
      <c r="CR53" s="6">
        <v>4211</v>
      </c>
      <c r="CS53" s="14">
        <v>60</v>
      </c>
      <c r="CT53" s="14">
        <v>42</v>
      </c>
      <c r="CU53" s="14">
        <v>18</v>
      </c>
      <c r="CV53" s="16">
        <v>0.42745191165993829</v>
      </c>
      <c r="CW53" s="14">
        <v>329</v>
      </c>
      <c r="CX53" s="14">
        <v>257</v>
      </c>
      <c r="CY53" s="14">
        <v>4</v>
      </c>
      <c r="CZ53" s="14">
        <v>590</v>
      </c>
      <c r="DA53" s="14">
        <v>290</v>
      </c>
      <c r="DB53" s="14">
        <v>283</v>
      </c>
      <c r="DC53" s="14">
        <v>4</v>
      </c>
      <c r="DD53" s="14">
        <v>577</v>
      </c>
      <c r="DE53" s="14">
        <v>13</v>
      </c>
      <c r="DF53" s="16">
        <v>0.30871526953217765</v>
      </c>
      <c r="DG53" s="14">
        <v>31</v>
      </c>
      <c r="DH53" s="16">
        <v>0.73616718119211588</v>
      </c>
      <c r="DI53" s="14">
        <v>4242</v>
      </c>
      <c r="DJ53" s="67">
        <v>40</v>
      </c>
      <c r="DK53" s="45"/>
      <c r="DL53" s="30">
        <v>40</v>
      </c>
      <c r="DM53" s="31" t="s">
        <v>50</v>
      </c>
      <c r="DN53" s="29"/>
      <c r="DO53" s="6">
        <v>4242</v>
      </c>
      <c r="DP53" s="14">
        <v>69</v>
      </c>
      <c r="DQ53" s="14">
        <v>46</v>
      </c>
      <c r="DR53" s="14">
        <v>23</v>
      </c>
      <c r="DS53" s="16">
        <v>0.54219707685054219</v>
      </c>
      <c r="DT53" s="14">
        <v>283</v>
      </c>
      <c r="DU53" s="14">
        <v>229</v>
      </c>
      <c r="DV53" s="14">
        <v>4</v>
      </c>
      <c r="DW53" s="14">
        <v>516</v>
      </c>
      <c r="DX53" s="14">
        <v>291</v>
      </c>
      <c r="DY53" s="14">
        <v>312</v>
      </c>
      <c r="DZ53" s="14">
        <v>3</v>
      </c>
      <c r="EA53" s="14">
        <v>606</v>
      </c>
      <c r="EB53" s="14">
        <v>-90</v>
      </c>
      <c r="EC53" s="16">
        <v>-2.1216407355021216</v>
      </c>
      <c r="ED53" s="14">
        <v>-67</v>
      </c>
      <c r="EE53" s="16">
        <v>-1.5794436586515792</v>
      </c>
      <c r="EF53" s="14">
        <v>4175</v>
      </c>
      <c r="EG53" s="67">
        <v>40</v>
      </c>
      <c r="EH53" s="45"/>
      <c r="EI53" s="30">
        <v>40</v>
      </c>
      <c r="EJ53" s="31" t="s">
        <v>50</v>
      </c>
      <c r="EK53" s="29"/>
      <c r="EL53" s="6">
        <v>4175</v>
      </c>
      <c r="EM53" s="14">
        <v>55</v>
      </c>
      <c r="EN53" s="14">
        <v>37</v>
      </c>
      <c r="EO53" s="14">
        <v>18</v>
      </c>
      <c r="EP53" s="16">
        <v>0.43113772455089822</v>
      </c>
      <c r="EQ53" s="14">
        <v>256</v>
      </c>
      <c r="ER53" s="14">
        <v>202</v>
      </c>
      <c r="ES53" s="14">
        <v>10</v>
      </c>
      <c r="ET53" s="14">
        <v>468</v>
      </c>
      <c r="EU53" s="14">
        <v>268</v>
      </c>
      <c r="EV53" s="14">
        <v>297</v>
      </c>
      <c r="EW53" s="14">
        <v>0</v>
      </c>
      <c r="EX53" s="14">
        <v>565</v>
      </c>
      <c r="EY53" s="14">
        <v>-97</v>
      </c>
      <c r="EZ53" s="16">
        <v>-2.3233532934131733</v>
      </c>
      <c r="FA53" s="14">
        <v>-79</v>
      </c>
      <c r="FB53" s="16">
        <v>-1.8922155688622755</v>
      </c>
      <c r="FC53" s="14">
        <v>4096</v>
      </c>
      <c r="FD53" s="67">
        <v>40</v>
      </c>
      <c r="FE53" s="45"/>
      <c r="FF53" s="30">
        <v>40</v>
      </c>
      <c r="FG53" s="31" t="s">
        <v>50</v>
      </c>
      <c r="FH53" s="29"/>
      <c r="FI53" s="6">
        <v>4096</v>
      </c>
      <c r="FJ53" s="14">
        <v>57</v>
      </c>
      <c r="FK53" s="14">
        <v>37</v>
      </c>
      <c r="FL53" s="14">
        <v>20</v>
      </c>
      <c r="FM53" s="16">
        <v>0.48828125</v>
      </c>
      <c r="FN53" s="14">
        <v>224</v>
      </c>
      <c r="FO53" s="14">
        <v>206</v>
      </c>
      <c r="FP53" s="14">
        <v>8</v>
      </c>
      <c r="FQ53" s="14">
        <v>438</v>
      </c>
      <c r="FR53" s="14">
        <v>233</v>
      </c>
      <c r="FS53" s="14">
        <v>283</v>
      </c>
      <c r="FT53" s="14">
        <v>17</v>
      </c>
      <c r="FU53" s="14">
        <v>533</v>
      </c>
      <c r="FV53" s="14">
        <v>-95</v>
      </c>
      <c r="FW53" s="16">
        <v>-2.3193359375</v>
      </c>
      <c r="FX53" s="14">
        <v>-75</v>
      </c>
      <c r="FY53" s="16">
        <v>-1.8310546875</v>
      </c>
      <c r="FZ53" s="14">
        <v>4021</v>
      </c>
      <c r="GA53" s="67">
        <v>40</v>
      </c>
      <c r="GB53" s="30">
        <v>40</v>
      </c>
      <c r="GC53" s="31" t="s">
        <v>50</v>
      </c>
      <c r="GD53" s="29"/>
      <c r="GE53" s="6">
        <v>3859</v>
      </c>
      <c r="GF53" s="14">
        <v>54</v>
      </c>
      <c r="GG53" s="14">
        <v>33</v>
      </c>
      <c r="GH53" s="14">
        <f>GF53-GG53</f>
        <v>21</v>
      </c>
      <c r="GI53" s="16">
        <f>GH53/GE53*100</f>
        <v>0.54418243068152372</v>
      </c>
      <c r="GJ53" s="14">
        <v>234</v>
      </c>
      <c r="GK53" s="14">
        <v>222</v>
      </c>
      <c r="GL53" s="14">
        <v>11</v>
      </c>
      <c r="GM53" s="14">
        <f>SUM(GJ53:GL53)</f>
        <v>467</v>
      </c>
      <c r="GN53" s="14">
        <v>228</v>
      </c>
      <c r="GO53" s="14">
        <v>276</v>
      </c>
      <c r="GP53" s="14">
        <v>8</v>
      </c>
      <c r="GQ53" s="14">
        <f>SUM(GN53:GP53)</f>
        <v>512</v>
      </c>
      <c r="GR53" s="14">
        <f>GM53-GQ53</f>
        <v>-45</v>
      </c>
      <c r="GS53" s="16">
        <f>GR53/GE53*100</f>
        <v>-1.1661052086032651</v>
      </c>
      <c r="GT53" s="14">
        <f>GH53+GR53</f>
        <v>-24</v>
      </c>
      <c r="GU53" s="16">
        <f>GT53/GE53*100</f>
        <v>-0.62192277792174133</v>
      </c>
      <c r="GV53" s="14">
        <f>GT53+GE53</f>
        <v>3835</v>
      </c>
      <c r="GW53" s="67">
        <v>40</v>
      </c>
      <c r="GX53" s="45"/>
      <c r="GY53" s="30">
        <v>40</v>
      </c>
      <c r="GZ53" s="31" t="s">
        <v>50</v>
      </c>
      <c r="HA53" s="29"/>
      <c r="HB53" s="6">
        <v>3835</v>
      </c>
      <c r="HC53" s="14">
        <v>61</v>
      </c>
      <c r="HD53" s="14">
        <v>44</v>
      </c>
      <c r="HE53" s="14">
        <f>HC53-HD53</f>
        <v>17</v>
      </c>
      <c r="HF53" s="16">
        <f>HE53/HB53*100</f>
        <v>0.44328552803129079</v>
      </c>
      <c r="HG53" s="14">
        <v>265</v>
      </c>
      <c r="HH53" s="14">
        <v>191</v>
      </c>
      <c r="HI53" s="14">
        <v>5</v>
      </c>
      <c r="HJ53" s="14">
        <f>SUM(HG53:HI53)</f>
        <v>461</v>
      </c>
      <c r="HK53" s="14">
        <v>207</v>
      </c>
      <c r="HL53" s="14">
        <v>248</v>
      </c>
      <c r="HM53" s="14">
        <v>17</v>
      </c>
      <c r="HN53" s="14">
        <f>SUM(HK53:HM53)</f>
        <v>472</v>
      </c>
      <c r="HO53" s="14">
        <f>HJ53-HN53</f>
        <v>-11</v>
      </c>
      <c r="HP53" s="16">
        <f>HO53/HB53*100</f>
        <v>-0.28683181225554105</v>
      </c>
      <c r="HQ53" s="14">
        <f>HE53+HO53</f>
        <v>6</v>
      </c>
      <c r="HR53" s="16">
        <f>HQ53/HB53*100</f>
        <v>0.15645371577574968</v>
      </c>
      <c r="HS53" s="14">
        <f>HQ53+HB53</f>
        <v>3841</v>
      </c>
      <c r="HT53" s="67">
        <v>40</v>
      </c>
    </row>
    <row r="54" spans="1:228" ht="12.75" customHeight="1">
      <c r="A54" s="30">
        <v>28</v>
      </c>
      <c r="B54" s="31" t="s">
        <v>40</v>
      </c>
      <c r="C54" s="29"/>
      <c r="D54" s="6">
        <v>33277</v>
      </c>
      <c r="E54" s="14">
        <v>468</v>
      </c>
      <c r="F54" s="14">
        <v>153</v>
      </c>
      <c r="G54" s="14">
        <v>315</v>
      </c>
      <c r="H54" s="16">
        <v>0.94659975358355619</v>
      </c>
      <c r="I54" s="14">
        <v>351</v>
      </c>
      <c r="J54" s="14">
        <v>1585</v>
      </c>
      <c r="K54" s="14">
        <v>26</v>
      </c>
      <c r="L54" s="14">
        <v>1962</v>
      </c>
      <c r="M54" s="14">
        <v>375</v>
      </c>
      <c r="N54" s="14">
        <v>1496</v>
      </c>
      <c r="O54" s="14">
        <v>37</v>
      </c>
      <c r="P54" s="14">
        <v>1908</v>
      </c>
      <c r="Q54" s="14">
        <v>54</v>
      </c>
      <c r="R54" s="16">
        <v>0.16227424347146679</v>
      </c>
      <c r="S54" s="14">
        <v>369</v>
      </c>
      <c r="T54" s="16">
        <v>1.108873997055023</v>
      </c>
      <c r="U54" s="14">
        <v>33646</v>
      </c>
      <c r="V54" s="67">
        <v>28</v>
      </c>
      <c r="W54" s="45"/>
      <c r="X54" s="30">
        <v>28</v>
      </c>
      <c r="Y54" s="31" t="s">
        <v>40</v>
      </c>
      <c r="Z54" s="29"/>
      <c r="AA54" s="6">
        <v>33646</v>
      </c>
      <c r="AB54" s="14">
        <v>462</v>
      </c>
      <c r="AC54" s="14">
        <v>177</v>
      </c>
      <c r="AD54" s="14">
        <v>285</v>
      </c>
      <c r="AE54" s="16">
        <v>0.84705462759317607</v>
      </c>
      <c r="AF54" s="14">
        <v>386</v>
      </c>
      <c r="AG54" s="14">
        <v>1532</v>
      </c>
      <c r="AH54" s="14">
        <v>23</v>
      </c>
      <c r="AI54" s="14">
        <v>1941</v>
      </c>
      <c r="AJ54" s="14">
        <v>416</v>
      </c>
      <c r="AK54" s="14">
        <v>1469</v>
      </c>
      <c r="AL54" s="14">
        <v>36</v>
      </c>
      <c r="AM54" s="14">
        <v>1921</v>
      </c>
      <c r="AN54" s="14">
        <v>20</v>
      </c>
      <c r="AO54" s="16">
        <v>5.944243000653867E-2</v>
      </c>
      <c r="AP54" s="14">
        <v>305</v>
      </c>
      <c r="AQ54" s="16">
        <v>0.90649705759971466</v>
      </c>
      <c r="AR54" s="14">
        <v>33951</v>
      </c>
      <c r="AS54" s="67">
        <v>28</v>
      </c>
      <c r="AT54" s="45"/>
      <c r="AU54" s="30">
        <v>28</v>
      </c>
      <c r="AV54" s="31" t="s">
        <v>40</v>
      </c>
      <c r="AW54" s="29"/>
      <c r="AX54" s="6">
        <v>33951</v>
      </c>
      <c r="AY54" s="14">
        <v>432</v>
      </c>
      <c r="AZ54" s="14">
        <v>165</v>
      </c>
      <c r="BA54" s="14">
        <v>267</v>
      </c>
      <c r="BB54" s="16">
        <v>0.78642749845365378</v>
      </c>
      <c r="BC54" s="14">
        <v>330</v>
      </c>
      <c r="BD54" s="14">
        <v>1409</v>
      </c>
      <c r="BE54" s="14">
        <v>17</v>
      </c>
      <c r="BF54" s="14">
        <v>1756</v>
      </c>
      <c r="BG54" s="14">
        <v>407</v>
      </c>
      <c r="BH54" s="14">
        <v>1487</v>
      </c>
      <c r="BI54" s="14">
        <v>24</v>
      </c>
      <c r="BJ54" s="14">
        <v>1918</v>
      </c>
      <c r="BK54" s="14">
        <v>-162</v>
      </c>
      <c r="BL54" s="16">
        <v>-0.47715825748873375</v>
      </c>
      <c r="BM54" s="14">
        <v>105</v>
      </c>
      <c r="BN54" s="16">
        <v>0.30926924096492003</v>
      </c>
      <c r="BO54" s="14">
        <v>34056</v>
      </c>
      <c r="BP54" s="67">
        <v>28</v>
      </c>
      <c r="BQ54" s="45"/>
      <c r="BR54" s="30">
        <v>37</v>
      </c>
      <c r="BS54" s="31" t="s">
        <v>72</v>
      </c>
      <c r="BT54" s="29"/>
      <c r="BU54" s="6">
        <v>9177</v>
      </c>
      <c r="BV54" s="14">
        <v>80</v>
      </c>
      <c r="BW54" s="14">
        <v>93</v>
      </c>
      <c r="BX54" s="14">
        <v>-13</v>
      </c>
      <c r="BY54" s="16">
        <v>-0.14165849406124004</v>
      </c>
      <c r="BZ54" s="14">
        <v>189</v>
      </c>
      <c r="CA54" s="14">
        <v>299</v>
      </c>
      <c r="CB54" s="14">
        <v>10</v>
      </c>
      <c r="CC54" s="14">
        <v>498</v>
      </c>
      <c r="CD54" s="14">
        <v>215</v>
      </c>
      <c r="CE54" s="14">
        <v>387</v>
      </c>
      <c r="CF54" s="14">
        <v>2</v>
      </c>
      <c r="CG54" s="14">
        <v>604</v>
      </c>
      <c r="CH54" s="14">
        <v>-106</v>
      </c>
      <c r="CI54" s="16">
        <v>-1.1550615669608804</v>
      </c>
      <c r="CJ54" s="14">
        <v>-119</v>
      </c>
      <c r="CK54" s="16">
        <v>-1.2967200610221206</v>
      </c>
      <c r="CL54" s="14">
        <v>9058</v>
      </c>
      <c r="CM54" s="5">
        <v>37</v>
      </c>
      <c r="CN54" s="45"/>
      <c r="CO54" s="30">
        <v>41</v>
      </c>
      <c r="CP54" s="31" t="s">
        <v>51</v>
      </c>
      <c r="CR54" s="6">
        <v>1776</v>
      </c>
      <c r="CS54" s="14">
        <v>24</v>
      </c>
      <c r="CT54" s="14">
        <v>17</v>
      </c>
      <c r="CU54" s="14">
        <v>7</v>
      </c>
      <c r="CV54" s="16">
        <v>0.39414414414414412</v>
      </c>
      <c r="CW54" s="14">
        <v>47</v>
      </c>
      <c r="CX54" s="14">
        <v>87</v>
      </c>
      <c r="CY54" s="14">
        <v>3</v>
      </c>
      <c r="CZ54" s="14">
        <v>137</v>
      </c>
      <c r="DA54" s="14">
        <v>54</v>
      </c>
      <c r="DB54" s="14">
        <v>140</v>
      </c>
      <c r="DC54" s="14">
        <v>0</v>
      </c>
      <c r="DD54" s="14">
        <v>194</v>
      </c>
      <c r="DE54" s="14">
        <v>-57</v>
      </c>
      <c r="DF54" s="16">
        <v>-3.2094594594594592</v>
      </c>
      <c r="DG54" s="14">
        <v>-50</v>
      </c>
      <c r="DH54" s="16">
        <v>-2.8153153153153152</v>
      </c>
      <c r="DI54" s="14">
        <v>1726</v>
      </c>
      <c r="DJ54" s="67">
        <v>41</v>
      </c>
      <c r="DK54" s="45"/>
      <c r="DL54" s="30">
        <v>41</v>
      </c>
      <c r="DM54" s="31" t="s">
        <v>51</v>
      </c>
      <c r="DO54" s="6">
        <v>1726</v>
      </c>
      <c r="DP54" s="14">
        <v>19</v>
      </c>
      <c r="DQ54" s="14">
        <v>11</v>
      </c>
      <c r="DR54" s="14">
        <v>8</v>
      </c>
      <c r="DS54" s="16">
        <v>0.46349942062572419</v>
      </c>
      <c r="DT54" s="14">
        <v>66</v>
      </c>
      <c r="DU54" s="14">
        <v>86</v>
      </c>
      <c r="DV54" s="14">
        <v>1</v>
      </c>
      <c r="DW54" s="14">
        <v>153</v>
      </c>
      <c r="DX54" s="14">
        <v>56</v>
      </c>
      <c r="DY54" s="14">
        <v>117</v>
      </c>
      <c r="DZ54" s="14">
        <v>2</v>
      </c>
      <c r="EA54" s="14">
        <v>175</v>
      </c>
      <c r="EB54" s="14">
        <v>-22</v>
      </c>
      <c r="EC54" s="16">
        <v>-1.2746234067207416</v>
      </c>
      <c r="ED54" s="14">
        <v>-14</v>
      </c>
      <c r="EE54" s="16">
        <v>-0.81112398609501735</v>
      </c>
      <c r="EF54" s="14">
        <v>1712</v>
      </c>
      <c r="EG54" s="67">
        <v>41</v>
      </c>
      <c r="EH54" s="45"/>
      <c r="EI54" s="30">
        <v>41</v>
      </c>
      <c r="EJ54" s="31" t="s">
        <v>51</v>
      </c>
      <c r="EL54" s="6">
        <v>1712</v>
      </c>
      <c r="EM54" s="14">
        <v>13</v>
      </c>
      <c r="EN54" s="14">
        <v>12</v>
      </c>
      <c r="EO54" s="14">
        <v>1</v>
      </c>
      <c r="EP54" s="16">
        <v>5.8411214953271021E-2</v>
      </c>
      <c r="EQ54" s="14">
        <v>50</v>
      </c>
      <c r="ER54" s="14">
        <v>96</v>
      </c>
      <c r="ES54" s="14">
        <v>3</v>
      </c>
      <c r="ET54" s="14">
        <v>149</v>
      </c>
      <c r="EU54" s="14">
        <v>41</v>
      </c>
      <c r="EV54" s="14">
        <v>113</v>
      </c>
      <c r="EW54" s="14">
        <v>16</v>
      </c>
      <c r="EX54" s="14">
        <v>170</v>
      </c>
      <c r="EY54" s="14">
        <v>-21</v>
      </c>
      <c r="EZ54" s="16">
        <v>-1.2266355140186915</v>
      </c>
      <c r="FA54" s="14">
        <v>-20</v>
      </c>
      <c r="FB54" s="16">
        <v>-1.1682242990654206</v>
      </c>
      <c r="FC54" s="14">
        <v>1692</v>
      </c>
      <c r="FD54" s="67">
        <v>41</v>
      </c>
      <c r="FE54" s="45"/>
      <c r="FF54" s="30">
        <v>41</v>
      </c>
      <c r="FG54" s="31" t="s">
        <v>51</v>
      </c>
      <c r="FI54" s="6">
        <v>1692</v>
      </c>
      <c r="FJ54" s="14">
        <v>25</v>
      </c>
      <c r="FK54" s="14">
        <v>16</v>
      </c>
      <c r="FL54" s="14">
        <v>9</v>
      </c>
      <c r="FM54" s="16">
        <v>0.53191489361702127</v>
      </c>
      <c r="FN54" s="14">
        <v>41</v>
      </c>
      <c r="FO54" s="14">
        <v>113</v>
      </c>
      <c r="FP54" s="14">
        <v>6</v>
      </c>
      <c r="FQ54" s="14">
        <v>160</v>
      </c>
      <c r="FR54" s="14">
        <v>48</v>
      </c>
      <c r="FS54" s="14">
        <v>139</v>
      </c>
      <c r="FT54" s="14">
        <v>1</v>
      </c>
      <c r="FU54" s="14">
        <v>188</v>
      </c>
      <c r="FV54" s="14">
        <v>-28</v>
      </c>
      <c r="FW54" s="16">
        <v>-1.6548463356973995</v>
      </c>
      <c r="FX54" s="14">
        <v>-19</v>
      </c>
      <c r="FY54" s="16">
        <v>-1.1229314420803782</v>
      </c>
      <c r="FZ54" s="14">
        <v>1673</v>
      </c>
      <c r="GA54" s="67">
        <v>41</v>
      </c>
      <c r="GB54" s="30">
        <v>41</v>
      </c>
      <c r="GC54" s="31" t="s">
        <v>51</v>
      </c>
      <c r="GE54" s="6">
        <v>1657</v>
      </c>
      <c r="GF54" s="14">
        <v>20</v>
      </c>
      <c r="GG54" s="14">
        <v>15</v>
      </c>
      <c r="GH54" s="14">
        <f>GF54-GG54</f>
        <v>5</v>
      </c>
      <c r="GI54" s="16">
        <f>GH54/GE54*100</f>
        <v>0.30175015087507545</v>
      </c>
      <c r="GJ54" s="14">
        <v>58</v>
      </c>
      <c r="GK54" s="14">
        <v>83</v>
      </c>
      <c r="GL54" s="14">
        <v>3</v>
      </c>
      <c r="GM54" s="14">
        <f>SUM(GJ54:GL54)</f>
        <v>144</v>
      </c>
      <c r="GN54" s="14">
        <v>41</v>
      </c>
      <c r="GO54" s="14">
        <v>94</v>
      </c>
      <c r="GP54" s="14">
        <v>0</v>
      </c>
      <c r="GQ54" s="14">
        <f>SUM(GN54:GP54)</f>
        <v>135</v>
      </c>
      <c r="GR54" s="14">
        <f>GM54-GQ54</f>
        <v>9</v>
      </c>
      <c r="GS54" s="16">
        <f>GR54/GE54*100</f>
        <v>0.54315027157513573</v>
      </c>
      <c r="GT54" s="14">
        <f>GH54+GR54</f>
        <v>14</v>
      </c>
      <c r="GU54" s="16">
        <f>GT54/GE54*100</f>
        <v>0.84490042245021124</v>
      </c>
      <c r="GV54" s="14">
        <f>GT54+GE54</f>
        <v>1671</v>
      </c>
      <c r="GW54" s="67">
        <v>41</v>
      </c>
      <c r="GX54" s="45"/>
      <c r="GY54" s="30">
        <v>41</v>
      </c>
      <c r="GZ54" s="31" t="s">
        <v>51</v>
      </c>
      <c r="HB54" s="6">
        <v>1671</v>
      </c>
      <c r="HC54" s="14">
        <v>20</v>
      </c>
      <c r="HD54" s="14">
        <v>21</v>
      </c>
      <c r="HE54" s="14">
        <f>HC54-HD54</f>
        <v>-1</v>
      </c>
      <c r="HF54" s="16">
        <f>HE54/HB54*100</f>
        <v>-5.9844404548174746E-2</v>
      </c>
      <c r="HG54" s="14">
        <v>45</v>
      </c>
      <c r="HH54" s="14">
        <v>85</v>
      </c>
      <c r="HI54" s="14">
        <v>6</v>
      </c>
      <c r="HJ54" s="14">
        <f>SUM(HG54:HI54)</f>
        <v>136</v>
      </c>
      <c r="HK54" s="14">
        <v>54</v>
      </c>
      <c r="HL54" s="14">
        <v>133</v>
      </c>
      <c r="HM54" s="14">
        <v>0</v>
      </c>
      <c r="HN54" s="14">
        <f>SUM(HK54:HM54)</f>
        <v>187</v>
      </c>
      <c r="HO54" s="14">
        <f>HJ54-HN54</f>
        <v>-51</v>
      </c>
      <c r="HP54" s="16">
        <f>HO54/HB54*100</f>
        <v>-3.0520646319569118</v>
      </c>
      <c r="HQ54" s="14">
        <f>HE54+HO54</f>
        <v>-52</v>
      </c>
      <c r="HR54" s="16">
        <f>HQ54/HB54*100</f>
        <v>-3.1119090365050868</v>
      </c>
      <c r="HS54" s="14">
        <f>HQ54+HB54</f>
        <v>1619</v>
      </c>
      <c r="HT54" s="67">
        <v>41</v>
      </c>
    </row>
    <row r="55" spans="1:228" ht="12.75" customHeight="1">
      <c r="A55" s="30">
        <v>29</v>
      </c>
      <c r="B55" s="31" t="s">
        <v>41</v>
      </c>
      <c r="C55" s="29"/>
      <c r="D55" s="6">
        <v>764</v>
      </c>
      <c r="E55" s="14">
        <v>7</v>
      </c>
      <c r="F55" s="14">
        <v>14</v>
      </c>
      <c r="G55" s="14">
        <v>-7</v>
      </c>
      <c r="H55" s="16">
        <v>-0.91623036649214651</v>
      </c>
      <c r="I55" s="14">
        <v>24</v>
      </c>
      <c r="J55" s="14">
        <v>55</v>
      </c>
      <c r="K55" s="14">
        <v>0</v>
      </c>
      <c r="L55" s="14">
        <v>79</v>
      </c>
      <c r="M55" s="14">
        <v>15</v>
      </c>
      <c r="N55" s="14">
        <v>45</v>
      </c>
      <c r="O55" s="14">
        <v>1</v>
      </c>
      <c r="P55" s="14">
        <v>61</v>
      </c>
      <c r="Q55" s="14">
        <v>18</v>
      </c>
      <c r="R55" s="16">
        <v>2.3560209424083771</v>
      </c>
      <c r="S55" s="14">
        <v>11</v>
      </c>
      <c r="T55" s="16">
        <v>1.4397905759162304</v>
      </c>
      <c r="U55" s="14">
        <v>775</v>
      </c>
      <c r="V55" s="67">
        <v>29</v>
      </c>
      <c r="W55" s="45"/>
      <c r="X55" s="30">
        <v>29</v>
      </c>
      <c r="Y55" s="31" t="s">
        <v>41</v>
      </c>
      <c r="Z55" s="29"/>
      <c r="AA55" s="6">
        <v>775</v>
      </c>
      <c r="AB55" s="14">
        <v>8</v>
      </c>
      <c r="AC55" s="14">
        <v>4</v>
      </c>
      <c r="AD55" s="14">
        <v>4</v>
      </c>
      <c r="AE55" s="16">
        <v>0.5161290322580645</v>
      </c>
      <c r="AF55" s="14">
        <v>29</v>
      </c>
      <c r="AG55" s="14">
        <v>59</v>
      </c>
      <c r="AH55" s="14">
        <v>0</v>
      </c>
      <c r="AI55" s="14">
        <v>88</v>
      </c>
      <c r="AJ55" s="14">
        <v>22</v>
      </c>
      <c r="AK55" s="14">
        <v>64</v>
      </c>
      <c r="AL55" s="14">
        <v>1</v>
      </c>
      <c r="AM55" s="14">
        <v>87</v>
      </c>
      <c r="AN55" s="14">
        <v>1</v>
      </c>
      <c r="AO55" s="16">
        <v>0.12903225806451613</v>
      </c>
      <c r="AP55" s="14">
        <v>5</v>
      </c>
      <c r="AQ55" s="16">
        <v>0.64516129032258063</v>
      </c>
      <c r="AR55" s="14">
        <v>780</v>
      </c>
      <c r="AS55" s="67">
        <v>29</v>
      </c>
      <c r="AT55" s="45"/>
      <c r="AU55" s="30">
        <v>29</v>
      </c>
      <c r="AV55" s="31" t="s">
        <v>41</v>
      </c>
      <c r="AW55" s="29"/>
      <c r="AX55" s="6">
        <v>780</v>
      </c>
      <c r="AY55" s="14">
        <v>11</v>
      </c>
      <c r="AZ55" s="14">
        <v>1</v>
      </c>
      <c r="BA55" s="14">
        <v>10</v>
      </c>
      <c r="BB55" s="16">
        <v>1.2820512820512819</v>
      </c>
      <c r="BC55" s="14">
        <v>22</v>
      </c>
      <c r="BD55" s="14">
        <v>64</v>
      </c>
      <c r="BE55" s="14">
        <v>0</v>
      </c>
      <c r="BF55" s="14">
        <v>86</v>
      </c>
      <c r="BG55" s="14">
        <v>16</v>
      </c>
      <c r="BH55" s="14">
        <v>62</v>
      </c>
      <c r="BI55" s="14">
        <v>1</v>
      </c>
      <c r="BJ55" s="14">
        <v>79</v>
      </c>
      <c r="BK55" s="14">
        <v>7</v>
      </c>
      <c r="BL55" s="16">
        <v>0.89743589743589736</v>
      </c>
      <c r="BM55" s="14">
        <v>17</v>
      </c>
      <c r="BN55" s="16">
        <v>2.1794871794871793</v>
      </c>
      <c r="BO55" s="14">
        <v>797</v>
      </c>
      <c r="BP55" s="67">
        <v>29</v>
      </c>
      <c r="BQ55" s="45"/>
      <c r="BR55" s="30">
        <v>38</v>
      </c>
      <c r="BS55" s="31" t="s">
        <v>73</v>
      </c>
      <c r="BT55" s="29"/>
      <c r="BU55" s="6">
        <v>25121</v>
      </c>
      <c r="BV55" s="14">
        <v>237</v>
      </c>
      <c r="BW55" s="14">
        <v>168</v>
      </c>
      <c r="BX55" s="14">
        <v>69</v>
      </c>
      <c r="BY55" s="16">
        <v>0.27467059432347435</v>
      </c>
      <c r="BZ55" s="14">
        <v>329</v>
      </c>
      <c r="CA55" s="14">
        <v>979</v>
      </c>
      <c r="CB55" s="14">
        <v>31</v>
      </c>
      <c r="CC55" s="14">
        <v>1339</v>
      </c>
      <c r="CD55" s="14">
        <v>355</v>
      </c>
      <c r="CE55" s="14">
        <v>973</v>
      </c>
      <c r="CF55" s="14">
        <v>12</v>
      </c>
      <c r="CG55" s="14">
        <v>1340</v>
      </c>
      <c r="CH55" s="14">
        <v>-1</v>
      </c>
      <c r="CI55" s="16">
        <v>-3.9807332510648462E-3</v>
      </c>
      <c r="CJ55" s="14">
        <v>68</v>
      </c>
      <c r="CK55" s="16">
        <v>0.27068986107240955</v>
      </c>
      <c r="CL55" s="14">
        <v>25189</v>
      </c>
      <c r="CM55" s="5">
        <v>38</v>
      </c>
      <c r="CN55" s="45"/>
      <c r="CO55" s="41"/>
      <c r="CP55" s="41"/>
      <c r="CQ55" s="41"/>
      <c r="CR55" s="43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69"/>
      <c r="DL55" s="41"/>
      <c r="DM55" s="41"/>
      <c r="DN55" s="41"/>
      <c r="DO55" s="43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69"/>
      <c r="EI55" s="41"/>
      <c r="EJ55" s="41"/>
      <c r="EK55" s="41"/>
      <c r="EL55" s="43"/>
      <c r="EM55" s="41"/>
      <c r="EN55" s="41"/>
      <c r="EO55" s="41"/>
      <c r="EP55" s="42"/>
      <c r="EQ55" s="53"/>
      <c r="ER55" s="53"/>
      <c r="ES55" s="53"/>
      <c r="ET55" s="53"/>
      <c r="EU55" s="53"/>
      <c r="EV55" s="53"/>
      <c r="EW55" s="53"/>
      <c r="EX55" s="41"/>
      <c r="EY55" s="41"/>
      <c r="EZ55" s="41"/>
      <c r="FA55" s="41"/>
      <c r="FB55" s="42"/>
      <c r="FC55" s="41"/>
      <c r="FD55" s="69"/>
      <c r="FF55" s="41"/>
      <c r="FG55" s="41"/>
      <c r="FH55" s="41"/>
      <c r="FI55" s="43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69"/>
      <c r="GB55" s="41"/>
      <c r="GC55" s="41"/>
      <c r="GD55" s="41"/>
      <c r="GE55" s="43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2"/>
      <c r="GV55" s="41"/>
      <c r="GW55" s="69"/>
      <c r="GY55" s="41"/>
      <c r="GZ55" s="41"/>
      <c r="HA55" s="41"/>
      <c r="HB55" s="43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69"/>
    </row>
    <row r="56" spans="1:228" ht="12.75" customHeight="1">
      <c r="A56" s="30">
        <v>30</v>
      </c>
      <c r="B56" s="31" t="s">
        <v>42</v>
      </c>
      <c r="C56" s="29"/>
      <c r="D56" s="6">
        <v>1034</v>
      </c>
      <c r="E56" s="14">
        <v>13</v>
      </c>
      <c r="F56" s="14">
        <v>13</v>
      </c>
      <c r="G56" s="14">
        <v>0</v>
      </c>
      <c r="H56" s="16">
        <v>0</v>
      </c>
      <c r="I56" s="14">
        <v>38</v>
      </c>
      <c r="J56" s="14">
        <v>58</v>
      </c>
      <c r="K56" s="14">
        <v>4</v>
      </c>
      <c r="L56" s="14">
        <v>100</v>
      </c>
      <c r="M56" s="14">
        <v>23</v>
      </c>
      <c r="N56" s="14">
        <v>77</v>
      </c>
      <c r="O56" s="14">
        <v>2</v>
      </c>
      <c r="P56" s="14">
        <v>102</v>
      </c>
      <c r="Q56" s="14">
        <v>-2</v>
      </c>
      <c r="R56" s="16">
        <v>-0.19342359767891684</v>
      </c>
      <c r="S56" s="14">
        <v>-2</v>
      </c>
      <c r="T56" s="16">
        <v>-0.19342359767891684</v>
      </c>
      <c r="U56" s="14">
        <v>1032</v>
      </c>
      <c r="V56" s="67">
        <v>30</v>
      </c>
      <c r="W56" s="45"/>
      <c r="X56" s="30">
        <v>30</v>
      </c>
      <c r="Y56" s="31" t="s">
        <v>42</v>
      </c>
      <c r="Z56" s="29"/>
      <c r="AA56" s="6">
        <v>1032</v>
      </c>
      <c r="AB56" s="14">
        <v>7</v>
      </c>
      <c r="AC56" s="14">
        <v>15</v>
      </c>
      <c r="AD56" s="14">
        <v>-8</v>
      </c>
      <c r="AE56" s="16">
        <v>-0.77519379844961245</v>
      </c>
      <c r="AF56" s="14">
        <v>38</v>
      </c>
      <c r="AG56" s="14">
        <v>79</v>
      </c>
      <c r="AH56" s="14">
        <v>9</v>
      </c>
      <c r="AI56" s="14">
        <v>126</v>
      </c>
      <c r="AJ56" s="14">
        <v>33</v>
      </c>
      <c r="AK56" s="14">
        <v>85</v>
      </c>
      <c r="AL56" s="14">
        <v>1</v>
      </c>
      <c r="AM56" s="14">
        <v>119</v>
      </c>
      <c r="AN56" s="14">
        <v>7</v>
      </c>
      <c r="AO56" s="16">
        <v>0.67829457364341084</v>
      </c>
      <c r="AP56" s="14">
        <v>-1</v>
      </c>
      <c r="AQ56" s="16">
        <v>-9.6899224806201556E-2</v>
      </c>
      <c r="AR56" s="14">
        <v>1031</v>
      </c>
      <c r="AS56" s="67">
        <v>30</v>
      </c>
      <c r="AT56" s="45"/>
      <c r="AU56" s="30">
        <v>30</v>
      </c>
      <c r="AV56" s="31" t="s">
        <v>42</v>
      </c>
      <c r="AW56" s="29"/>
      <c r="AX56" s="6">
        <v>1031</v>
      </c>
      <c r="AY56" s="14">
        <v>10</v>
      </c>
      <c r="AZ56" s="14">
        <v>7</v>
      </c>
      <c r="BA56" s="14">
        <v>3</v>
      </c>
      <c r="BB56" s="16">
        <v>0.29097963142580019</v>
      </c>
      <c r="BC56" s="14">
        <v>28</v>
      </c>
      <c r="BD56" s="14">
        <v>73</v>
      </c>
      <c r="BE56" s="14">
        <v>6</v>
      </c>
      <c r="BF56" s="14">
        <v>107</v>
      </c>
      <c r="BG56" s="14">
        <v>26</v>
      </c>
      <c r="BH56" s="14">
        <v>78</v>
      </c>
      <c r="BI56" s="14">
        <v>3</v>
      </c>
      <c r="BJ56" s="14">
        <v>107</v>
      </c>
      <c r="BK56" s="14">
        <v>0</v>
      </c>
      <c r="BL56" s="16">
        <v>0</v>
      </c>
      <c r="BM56" s="14">
        <v>3</v>
      </c>
      <c r="BN56" s="16">
        <v>0.29097963142580019</v>
      </c>
      <c r="BO56" s="14">
        <v>1034</v>
      </c>
      <c r="BP56" s="67">
        <v>30</v>
      </c>
      <c r="BQ56" s="45"/>
      <c r="BR56" s="30"/>
      <c r="BS56" s="7" t="s">
        <v>74</v>
      </c>
      <c r="BT56" s="29"/>
      <c r="BU56" s="54" t="s">
        <v>226</v>
      </c>
      <c r="BV56" s="36" t="s">
        <v>226</v>
      </c>
      <c r="BW56" s="36" t="s">
        <v>226</v>
      </c>
      <c r="BX56" s="36" t="s">
        <v>226</v>
      </c>
      <c r="BY56" s="36" t="s">
        <v>226</v>
      </c>
      <c r="BZ56" s="36" t="s">
        <v>226</v>
      </c>
      <c r="CA56" s="36" t="s">
        <v>226</v>
      </c>
      <c r="CB56" s="36" t="s">
        <v>226</v>
      </c>
      <c r="CC56" s="36" t="s">
        <v>226</v>
      </c>
      <c r="CD56" s="36" t="s">
        <v>226</v>
      </c>
      <c r="CE56" s="36" t="s">
        <v>226</v>
      </c>
      <c r="CF56" s="36" t="s">
        <v>226</v>
      </c>
      <c r="CG56" s="36" t="s">
        <v>226</v>
      </c>
      <c r="CH56" s="36" t="s">
        <v>226</v>
      </c>
      <c r="CI56" s="36" t="s">
        <v>226</v>
      </c>
      <c r="CJ56" s="36" t="s">
        <v>226</v>
      </c>
      <c r="CK56" s="36" t="s">
        <v>226</v>
      </c>
      <c r="CL56" s="36" t="s">
        <v>226</v>
      </c>
      <c r="CM56" s="5" t="s">
        <v>91</v>
      </c>
      <c r="CN56" s="45"/>
      <c r="EQ56" s="14"/>
      <c r="ER56" s="14"/>
      <c r="ES56" s="14"/>
      <c r="ET56" s="14"/>
      <c r="EU56" s="14"/>
      <c r="EV56" s="14"/>
      <c r="EW56" s="14"/>
      <c r="GE56" s="8" t="s">
        <v>297</v>
      </c>
    </row>
    <row r="57" spans="1:228" ht="12.75" customHeight="1">
      <c r="A57" s="30">
        <v>31</v>
      </c>
      <c r="B57" s="31" t="s">
        <v>43</v>
      </c>
      <c r="C57" s="29"/>
      <c r="D57" s="6">
        <v>986</v>
      </c>
      <c r="E57" s="14">
        <v>15</v>
      </c>
      <c r="F57" s="14">
        <v>15</v>
      </c>
      <c r="G57" s="14">
        <v>0</v>
      </c>
      <c r="H57" s="16">
        <v>0</v>
      </c>
      <c r="I57" s="14">
        <v>16</v>
      </c>
      <c r="J57" s="14">
        <v>69</v>
      </c>
      <c r="K57" s="14">
        <v>2</v>
      </c>
      <c r="L57" s="14">
        <v>87</v>
      </c>
      <c r="M57" s="14">
        <v>13</v>
      </c>
      <c r="N57" s="14">
        <v>65</v>
      </c>
      <c r="O57" s="14">
        <v>0</v>
      </c>
      <c r="P57" s="14">
        <v>78</v>
      </c>
      <c r="Q57" s="14">
        <v>9</v>
      </c>
      <c r="R57" s="16">
        <v>0.91277890466531442</v>
      </c>
      <c r="S57" s="14">
        <v>9</v>
      </c>
      <c r="T57" s="16">
        <v>0.91277890466531442</v>
      </c>
      <c r="U57" s="14">
        <v>995</v>
      </c>
      <c r="V57" s="67">
        <v>31</v>
      </c>
      <c r="W57" s="45"/>
      <c r="X57" s="30">
        <v>31</v>
      </c>
      <c r="Y57" s="31" t="s">
        <v>43</v>
      </c>
      <c r="Z57" s="29"/>
      <c r="AA57" s="6">
        <v>995</v>
      </c>
      <c r="AB57" s="14">
        <v>6</v>
      </c>
      <c r="AC57" s="14">
        <v>15</v>
      </c>
      <c r="AD57" s="14">
        <v>-9</v>
      </c>
      <c r="AE57" s="16">
        <v>-0.90452261306532655</v>
      </c>
      <c r="AF57" s="14">
        <v>13</v>
      </c>
      <c r="AG57" s="14">
        <v>65</v>
      </c>
      <c r="AH57" s="14">
        <v>0</v>
      </c>
      <c r="AI57" s="14">
        <v>78</v>
      </c>
      <c r="AJ57" s="14">
        <v>11</v>
      </c>
      <c r="AK57" s="14">
        <v>52</v>
      </c>
      <c r="AL57" s="14">
        <v>4</v>
      </c>
      <c r="AM57" s="14">
        <v>67</v>
      </c>
      <c r="AN57" s="14">
        <v>11</v>
      </c>
      <c r="AO57" s="16">
        <v>1.1055276381909549</v>
      </c>
      <c r="AP57" s="14">
        <v>2</v>
      </c>
      <c r="AQ57" s="16">
        <v>0.20100502512562815</v>
      </c>
      <c r="AR57" s="14">
        <v>997</v>
      </c>
      <c r="AS57" s="67">
        <v>31</v>
      </c>
      <c r="AT57" s="45"/>
      <c r="AU57" s="30">
        <v>31</v>
      </c>
      <c r="AV57" s="31" t="s">
        <v>43</v>
      </c>
      <c r="AW57" s="29"/>
      <c r="AX57" s="6">
        <v>997</v>
      </c>
      <c r="AY57" s="14">
        <v>6</v>
      </c>
      <c r="AZ57" s="14">
        <v>16</v>
      </c>
      <c r="BA57" s="14">
        <v>-10</v>
      </c>
      <c r="BB57" s="16">
        <v>-1.0030090270812437</v>
      </c>
      <c r="BC57" s="14">
        <v>7</v>
      </c>
      <c r="BD57" s="14">
        <v>52</v>
      </c>
      <c r="BE57" s="14">
        <v>0</v>
      </c>
      <c r="BF57" s="14">
        <v>59</v>
      </c>
      <c r="BG57" s="14">
        <v>5</v>
      </c>
      <c r="BH57" s="14">
        <v>63</v>
      </c>
      <c r="BI57" s="14">
        <v>0</v>
      </c>
      <c r="BJ57" s="14">
        <v>68</v>
      </c>
      <c r="BK57" s="14">
        <v>-9</v>
      </c>
      <c r="BL57" s="16">
        <v>-0.90270812437311942</v>
      </c>
      <c r="BM57" s="14">
        <v>-19</v>
      </c>
      <c r="BN57" s="16">
        <v>-1.9057171514543632</v>
      </c>
      <c r="BO57" s="14">
        <v>978</v>
      </c>
      <c r="BP57" s="67">
        <v>31</v>
      </c>
      <c r="BQ57" s="45"/>
      <c r="BR57" s="30"/>
      <c r="BS57" s="7" t="s">
        <v>75</v>
      </c>
      <c r="BT57" s="29"/>
      <c r="BU57" s="54" t="s">
        <v>226</v>
      </c>
      <c r="BV57" s="36" t="s">
        <v>226</v>
      </c>
      <c r="BW57" s="36" t="s">
        <v>226</v>
      </c>
      <c r="BX57" s="36" t="s">
        <v>226</v>
      </c>
      <c r="BY57" s="36" t="s">
        <v>226</v>
      </c>
      <c r="BZ57" s="36" t="s">
        <v>226</v>
      </c>
      <c r="CA57" s="36" t="s">
        <v>226</v>
      </c>
      <c r="CB57" s="36" t="s">
        <v>226</v>
      </c>
      <c r="CC57" s="36" t="s">
        <v>226</v>
      </c>
      <c r="CD57" s="36" t="s">
        <v>226</v>
      </c>
      <c r="CE57" s="36" t="s">
        <v>226</v>
      </c>
      <c r="CF57" s="36" t="s">
        <v>226</v>
      </c>
      <c r="CG57" s="36" t="s">
        <v>226</v>
      </c>
      <c r="CH57" s="36" t="s">
        <v>226</v>
      </c>
      <c r="CI57" s="36" t="s">
        <v>226</v>
      </c>
      <c r="CJ57" s="36" t="s">
        <v>226</v>
      </c>
      <c r="CK57" s="36" t="s">
        <v>226</v>
      </c>
      <c r="CL57" s="36" t="s">
        <v>226</v>
      </c>
      <c r="CM57" s="5" t="s">
        <v>79</v>
      </c>
      <c r="CN57" s="45"/>
      <c r="DK57" s="45"/>
    </row>
    <row r="58" spans="1:228" ht="12.75" customHeight="1">
      <c r="A58" s="30">
        <v>32</v>
      </c>
      <c r="B58" s="31" t="s">
        <v>44</v>
      </c>
      <c r="C58" s="29"/>
      <c r="D58" s="6">
        <v>536</v>
      </c>
      <c r="E58" s="14">
        <v>2</v>
      </c>
      <c r="F58" s="14">
        <v>3</v>
      </c>
      <c r="G58" s="14">
        <v>-1</v>
      </c>
      <c r="H58" s="16">
        <v>-0.18656716417910446</v>
      </c>
      <c r="I58" s="14">
        <v>0</v>
      </c>
      <c r="J58" s="14">
        <v>22</v>
      </c>
      <c r="K58" s="14">
        <v>0</v>
      </c>
      <c r="L58" s="14">
        <v>22</v>
      </c>
      <c r="M58" s="14">
        <v>1</v>
      </c>
      <c r="N58" s="14">
        <v>54</v>
      </c>
      <c r="O58" s="14">
        <v>0</v>
      </c>
      <c r="P58" s="14">
        <v>55</v>
      </c>
      <c r="Q58" s="14">
        <v>-33</v>
      </c>
      <c r="R58" s="16">
        <v>-6.1567164179104479</v>
      </c>
      <c r="S58" s="14">
        <v>-34</v>
      </c>
      <c r="T58" s="16">
        <v>-6.3432835820895521</v>
      </c>
      <c r="U58" s="14">
        <v>502</v>
      </c>
      <c r="V58" s="67">
        <v>32</v>
      </c>
      <c r="W58" s="45"/>
      <c r="X58" s="30">
        <v>32</v>
      </c>
      <c r="Y58" s="31" t="s">
        <v>44</v>
      </c>
      <c r="Z58" s="29"/>
      <c r="AA58" s="6">
        <v>502</v>
      </c>
      <c r="AB58" s="14">
        <v>3</v>
      </c>
      <c r="AC58" s="14">
        <v>7</v>
      </c>
      <c r="AD58" s="14">
        <v>-4</v>
      </c>
      <c r="AE58" s="16">
        <v>-0.79681274900398402</v>
      </c>
      <c r="AF58" s="14">
        <v>8</v>
      </c>
      <c r="AG58" s="14">
        <v>47</v>
      </c>
      <c r="AH58" s="14">
        <v>0</v>
      </c>
      <c r="AI58" s="14">
        <v>55</v>
      </c>
      <c r="AJ58" s="14">
        <v>0</v>
      </c>
      <c r="AK58" s="14">
        <v>49</v>
      </c>
      <c r="AL58" s="14">
        <v>0</v>
      </c>
      <c r="AM58" s="14">
        <v>49</v>
      </c>
      <c r="AN58" s="14">
        <v>6</v>
      </c>
      <c r="AO58" s="16">
        <v>1.1952191235059761</v>
      </c>
      <c r="AP58" s="14">
        <v>2</v>
      </c>
      <c r="AQ58" s="16">
        <v>0.39840637450199201</v>
      </c>
      <c r="AR58" s="14">
        <v>504</v>
      </c>
      <c r="AS58" s="67">
        <v>32</v>
      </c>
      <c r="AT58" s="45"/>
      <c r="AU58" s="30">
        <v>32</v>
      </c>
      <c r="AV58" s="31" t="s">
        <v>44</v>
      </c>
      <c r="AW58" s="29"/>
      <c r="AX58" s="6">
        <v>504</v>
      </c>
      <c r="AY58" s="14">
        <v>4</v>
      </c>
      <c r="AZ58" s="14">
        <v>9</v>
      </c>
      <c r="BA58" s="14">
        <v>-5</v>
      </c>
      <c r="BB58" s="16">
        <v>-0.99206349206349198</v>
      </c>
      <c r="BC58" s="14">
        <v>1</v>
      </c>
      <c r="BD58" s="14">
        <v>36</v>
      </c>
      <c r="BE58" s="14">
        <v>0</v>
      </c>
      <c r="BF58" s="14">
        <v>37</v>
      </c>
      <c r="BG58" s="14">
        <v>2</v>
      </c>
      <c r="BH58" s="14">
        <v>23</v>
      </c>
      <c r="BI58" s="14">
        <v>0</v>
      </c>
      <c r="BJ58" s="14">
        <v>25</v>
      </c>
      <c r="BK58" s="14">
        <v>12</v>
      </c>
      <c r="BL58" s="16">
        <v>2.3809523809523809</v>
      </c>
      <c r="BM58" s="14">
        <v>7</v>
      </c>
      <c r="BN58" s="16">
        <v>1.3888888888888888</v>
      </c>
      <c r="BO58" s="14">
        <v>511</v>
      </c>
      <c r="BP58" s="67">
        <v>32</v>
      </c>
      <c r="BQ58" s="45"/>
      <c r="BR58" s="30">
        <v>39</v>
      </c>
      <c r="BS58" s="31" t="s">
        <v>49</v>
      </c>
      <c r="BT58" s="29"/>
      <c r="BU58" s="6">
        <v>1370</v>
      </c>
      <c r="BV58" s="14">
        <v>18</v>
      </c>
      <c r="BW58" s="14">
        <v>14</v>
      </c>
      <c r="BX58" s="14">
        <v>4</v>
      </c>
      <c r="BY58" s="16">
        <v>0.29197080291970801</v>
      </c>
      <c r="BZ58" s="14">
        <v>4</v>
      </c>
      <c r="CA58" s="14">
        <v>55</v>
      </c>
      <c r="CB58" s="14">
        <v>1</v>
      </c>
      <c r="CC58" s="14">
        <v>60</v>
      </c>
      <c r="CD58" s="14">
        <v>19</v>
      </c>
      <c r="CE58" s="14">
        <v>100</v>
      </c>
      <c r="CF58" s="14">
        <v>0</v>
      </c>
      <c r="CG58" s="14">
        <v>119</v>
      </c>
      <c r="CH58" s="14">
        <v>-59</v>
      </c>
      <c r="CI58" s="16">
        <v>-4.3065693430656937</v>
      </c>
      <c r="CJ58" s="14">
        <v>-55</v>
      </c>
      <c r="CK58" s="16">
        <v>-4.0145985401459852</v>
      </c>
      <c r="CL58" s="14">
        <v>1315</v>
      </c>
      <c r="CM58" s="5">
        <v>39</v>
      </c>
      <c r="CN58" s="45"/>
      <c r="DK58" s="45"/>
    </row>
    <row r="59" spans="1:228" ht="12.75" customHeight="1">
      <c r="A59" s="30">
        <v>33</v>
      </c>
      <c r="B59" s="31" t="s">
        <v>45</v>
      </c>
      <c r="C59" s="29"/>
      <c r="D59" s="6">
        <v>1459</v>
      </c>
      <c r="E59" s="14">
        <v>24</v>
      </c>
      <c r="F59" s="14">
        <v>7</v>
      </c>
      <c r="G59" s="14">
        <v>17</v>
      </c>
      <c r="H59" s="16">
        <v>1.1651816312542838</v>
      </c>
      <c r="I59" s="14">
        <v>14</v>
      </c>
      <c r="J59" s="14">
        <v>87</v>
      </c>
      <c r="K59" s="14">
        <v>21</v>
      </c>
      <c r="L59" s="14">
        <v>122</v>
      </c>
      <c r="M59" s="14">
        <v>15</v>
      </c>
      <c r="N59" s="14">
        <v>152</v>
      </c>
      <c r="O59" s="14">
        <v>2</v>
      </c>
      <c r="P59" s="14">
        <v>169</v>
      </c>
      <c r="Q59" s="14">
        <v>-47</v>
      </c>
      <c r="R59" s="16">
        <v>-3.2213845099383138</v>
      </c>
      <c r="S59" s="14">
        <v>-30</v>
      </c>
      <c r="T59" s="16">
        <v>-2.0562028786840303</v>
      </c>
      <c r="U59" s="14">
        <v>1429</v>
      </c>
      <c r="V59" s="67">
        <v>33</v>
      </c>
      <c r="W59" s="45"/>
      <c r="X59" s="30">
        <v>33</v>
      </c>
      <c r="Y59" s="31" t="s">
        <v>45</v>
      </c>
      <c r="Z59" s="29"/>
      <c r="AA59" s="6">
        <v>1429</v>
      </c>
      <c r="AB59" s="14">
        <v>19</v>
      </c>
      <c r="AC59" s="14">
        <v>8</v>
      </c>
      <c r="AD59" s="14">
        <v>11</v>
      </c>
      <c r="AE59" s="16">
        <v>0.76976906927921618</v>
      </c>
      <c r="AF59" s="14">
        <v>28</v>
      </c>
      <c r="AG59" s="14">
        <v>88</v>
      </c>
      <c r="AH59" s="14">
        <v>18</v>
      </c>
      <c r="AI59" s="14">
        <v>134</v>
      </c>
      <c r="AJ59" s="14">
        <v>9</v>
      </c>
      <c r="AK59" s="14">
        <v>113</v>
      </c>
      <c r="AL59" s="14">
        <v>23</v>
      </c>
      <c r="AM59" s="14">
        <v>145</v>
      </c>
      <c r="AN59" s="14">
        <v>-11</v>
      </c>
      <c r="AO59" s="16">
        <v>-0.76976906927921618</v>
      </c>
      <c r="AP59" s="14">
        <v>0</v>
      </c>
      <c r="AQ59" s="16">
        <v>0</v>
      </c>
      <c r="AR59" s="14">
        <v>1429</v>
      </c>
      <c r="AS59" s="67">
        <v>33</v>
      </c>
      <c r="AT59" s="45"/>
      <c r="AU59" s="30">
        <v>33</v>
      </c>
      <c r="AV59" s="31" t="s">
        <v>45</v>
      </c>
      <c r="AW59" s="29"/>
      <c r="AX59" s="6">
        <v>1429</v>
      </c>
      <c r="AY59" s="14">
        <v>11</v>
      </c>
      <c r="AZ59" s="14">
        <v>9</v>
      </c>
      <c r="BA59" s="14">
        <v>2</v>
      </c>
      <c r="BB59" s="16">
        <v>0.13995801259622112</v>
      </c>
      <c r="BC59" s="14">
        <v>13</v>
      </c>
      <c r="BD59" s="14">
        <v>82</v>
      </c>
      <c r="BE59" s="14">
        <v>23</v>
      </c>
      <c r="BF59" s="14">
        <v>118</v>
      </c>
      <c r="BG59" s="14">
        <v>13</v>
      </c>
      <c r="BH59" s="14">
        <v>127</v>
      </c>
      <c r="BI59" s="14">
        <v>18</v>
      </c>
      <c r="BJ59" s="14">
        <v>158</v>
      </c>
      <c r="BK59" s="14">
        <v>-40</v>
      </c>
      <c r="BL59" s="16">
        <v>-2.7991602519244227</v>
      </c>
      <c r="BM59" s="14">
        <v>-38</v>
      </c>
      <c r="BN59" s="16">
        <v>-2.6592022393282013</v>
      </c>
      <c r="BO59" s="14">
        <v>1391</v>
      </c>
      <c r="BP59" s="67">
        <v>33</v>
      </c>
      <c r="BQ59" s="45"/>
      <c r="BR59" s="30">
        <v>40</v>
      </c>
      <c r="BS59" s="31" t="s">
        <v>50</v>
      </c>
      <c r="BT59" s="29"/>
      <c r="BU59" s="6">
        <v>4192</v>
      </c>
      <c r="BV59" s="14">
        <v>63</v>
      </c>
      <c r="BW59" s="14">
        <v>42</v>
      </c>
      <c r="BX59" s="14">
        <v>21</v>
      </c>
      <c r="BY59" s="16">
        <v>0.50095419847328237</v>
      </c>
      <c r="BZ59" s="14">
        <v>339</v>
      </c>
      <c r="CA59" s="14">
        <v>259</v>
      </c>
      <c r="CB59" s="14">
        <v>0</v>
      </c>
      <c r="CC59" s="14">
        <v>598</v>
      </c>
      <c r="CD59" s="14">
        <v>250</v>
      </c>
      <c r="CE59" s="14">
        <v>341</v>
      </c>
      <c r="CF59" s="14">
        <v>9</v>
      </c>
      <c r="CG59" s="14">
        <v>600</v>
      </c>
      <c r="CH59" s="14">
        <v>-2</v>
      </c>
      <c r="CI59" s="16">
        <v>-4.7709923664122134E-2</v>
      </c>
      <c r="CJ59" s="14">
        <v>19</v>
      </c>
      <c r="CK59" s="16">
        <v>0.4532442748091603</v>
      </c>
      <c r="CL59" s="14">
        <v>4211</v>
      </c>
      <c r="CM59" s="5">
        <v>40</v>
      </c>
      <c r="CN59" s="45"/>
      <c r="DK59" s="45"/>
    </row>
    <row r="60" spans="1:228" ht="12.75" customHeight="1">
      <c r="A60" s="30">
        <v>34</v>
      </c>
      <c r="B60" s="31" t="s">
        <v>46</v>
      </c>
      <c r="C60" s="29"/>
      <c r="D60" s="6">
        <v>689</v>
      </c>
      <c r="E60" s="14">
        <v>5</v>
      </c>
      <c r="F60" s="14">
        <v>3</v>
      </c>
      <c r="G60" s="14">
        <v>2</v>
      </c>
      <c r="H60" s="16">
        <v>0.29027576197387517</v>
      </c>
      <c r="I60" s="14">
        <v>13</v>
      </c>
      <c r="J60" s="14">
        <v>30</v>
      </c>
      <c r="K60" s="14">
        <v>2</v>
      </c>
      <c r="L60" s="14">
        <v>45</v>
      </c>
      <c r="M60" s="14">
        <v>16</v>
      </c>
      <c r="N60" s="14">
        <v>39</v>
      </c>
      <c r="O60" s="14">
        <v>3</v>
      </c>
      <c r="P60" s="14">
        <v>58</v>
      </c>
      <c r="Q60" s="14">
        <v>-13</v>
      </c>
      <c r="R60" s="16">
        <v>-1.8867924528301887</v>
      </c>
      <c r="S60" s="14">
        <v>-11</v>
      </c>
      <c r="T60" s="16">
        <v>-1.5965166908563133</v>
      </c>
      <c r="U60" s="14">
        <v>678</v>
      </c>
      <c r="V60" s="67">
        <v>34</v>
      </c>
      <c r="W60" s="45"/>
      <c r="X60" s="30">
        <v>34</v>
      </c>
      <c r="Y60" s="31" t="s">
        <v>46</v>
      </c>
      <c r="Z60" s="29"/>
      <c r="AA60" s="6">
        <v>678</v>
      </c>
      <c r="AB60" s="14">
        <v>4</v>
      </c>
      <c r="AC60" s="14">
        <v>3</v>
      </c>
      <c r="AD60" s="14">
        <v>1</v>
      </c>
      <c r="AE60" s="16">
        <v>0.14749262536873156</v>
      </c>
      <c r="AF60" s="14">
        <v>2</v>
      </c>
      <c r="AG60" s="14">
        <v>28</v>
      </c>
      <c r="AH60" s="14">
        <v>0</v>
      </c>
      <c r="AI60" s="14">
        <v>30</v>
      </c>
      <c r="AJ60" s="14">
        <v>6</v>
      </c>
      <c r="AK60" s="14">
        <v>54</v>
      </c>
      <c r="AL60" s="14">
        <v>0</v>
      </c>
      <c r="AM60" s="14">
        <v>60</v>
      </c>
      <c r="AN60" s="14">
        <v>-30</v>
      </c>
      <c r="AO60" s="16">
        <v>-4.4247787610619467</v>
      </c>
      <c r="AP60" s="14">
        <v>-29</v>
      </c>
      <c r="AQ60" s="16">
        <v>-4.277286135693215</v>
      </c>
      <c r="AR60" s="14">
        <v>649</v>
      </c>
      <c r="AS60" s="67">
        <v>34</v>
      </c>
      <c r="AT60" s="45"/>
      <c r="AU60" s="30">
        <v>34</v>
      </c>
      <c r="AV60" s="31" t="s">
        <v>46</v>
      </c>
      <c r="AW60" s="29"/>
      <c r="AX60" s="6">
        <v>649</v>
      </c>
      <c r="AY60" s="14">
        <v>8</v>
      </c>
      <c r="AZ60" s="14">
        <v>0</v>
      </c>
      <c r="BA60" s="14">
        <v>8</v>
      </c>
      <c r="BB60" s="16">
        <v>1.2326656394453006</v>
      </c>
      <c r="BC60" s="14">
        <v>4</v>
      </c>
      <c r="BD60" s="14">
        <v>47</v>
      </c>
      <c r="BE60" s="14">
        <v>0</v>
      </c>
      <c r="BF60" s="14">
        <v>51</v>
      </c>
      <c r="BG60" s="14">
        <v>0</v>
      </c>
      <c r="BH60" s="14">
        <v>54</v>
      </c>
      <c r="BI60" s="14">
        <v>1</v>
      </c>
      <c r="BJ60" s="14">
        <v>55</v>
      </c>
      <c r="BK60" s="14">
        <v>-4</v>
      </c>
      <c r="BL60" s="16">
        <v>-0.6163328197226503</v>
      </c>
      <c r="BM60" s="14">
        <v>4</v>
      </c>
      <c r="BN60" s="16">
        <v>0.6163328197226503</v>
      </c>
      <c r="BO60" s="14">
        <v>653</v>
      </c>
      <c r="BP60" s="67">
        <v>34</v>
      </c>
      <c r="BQ60" s="45"/>
      <c r="BR60" s="30">
        <v>41</v>
      </c>
      <c r="BS60" s="31" t="s">
        <v>51</v>
      </c>
      <c r="BU60" s="6">
        <v>1796</v>
      </c>
      <c r="BV60" s="14">
        <v>15</v>
      </c>
      <c r="BW60" s="14">
        <v>23</v>
      </c>
      <c r="BX60" s="14">
        <v>-8</v>
      </c>
      <c r="BY60" s="16">
        <v>-0.44543429844097993</v>
      </c>
      <c r="BZ60" s="14">
        <v>59</v>
      </c>
      <c r="CA60" s="14">
        <v>125</v>
      </c>
      <c r="CB60" s="14">
        <v>0</v>
      </c>
      <c r="CC60" s="14">
        <v>184</v>
      </c>
      <c r="CD60" s="14">
        <v>60</v>
      </c>
      <c r="CE60" s="14">
        <v>134</v>
      </c>
      <c r="CF60" s="14">
        <v>2</v>
      </c>
      <c r="CG60" s="14">
        <v>196</v>
      </c>
      <c r="CH60" s="14">
        <v>-12</v>
      </c>
      <c r="CI60" s="16">
        <v>-0.66815144766146994</v>
      </c>
      <c r="CJ60" s="14">
        <v>-20</v>
      </c>
      <c r="CK60" s="16">
        <v>-1.1135857461024499</v>
      </c>
      <c r="CL60" s="14">
        <v>1776</v>
      </c>
      <c r="CM60" s="5">
        <v>41</v>
      </c>
      <c r="CN60" s="45"/>
      <c r="DK60" s="45"/>
    </row>
    <row r="61" spans="1:228" ht="12.75" customHeight="1">
      <c r="A61" s="30">
        <v>35</v>
      </c>
      <c r="B61" s="31" t="s">
        <v>47</v>
      </c>
      <c r="C61" s="29"/>
      <c r="D61" s="6">
        <v>1610</v>
      </c>
      <c r="E61" s="14">
        <v>22</v>
      </c>
      <c r="F61" s="14">
        <v>11</v>
      </c>
      <c r="G61" s="14">
        <v>11</v>
      </c>
      <c r="H61" s="16">
        <v>0.68322981366459623</v>
      </c>
      <c r="I61" s="14">
        <v>14</v>
      </c>
      <c r="J61" s="14">
        <v>89</v>
      </c>
      <c r="K61" s="14">
        <v>17</v>
      </c>
      <c r="L61" s="14">
        <v>120</v>
      </c>
      <c r="M61" s="14">
        <v>22</v>
      </c>
      <c r="N61" s="14">
        <v>118</v>
      </c>
      <c r="O61" s="14">
        <v>15</v>
      </c>
      <c r="P61" s="14">
        <v>155</v>
      </c>
      <c r="Q61" s="14">
        <v>-35</v>
      </c>
      <c r="R61" s="16">
        <v>-2.1739130434782608</v>
      </c>
      <c r="S61" s="14">
        <v>-24</v>
      </c>
      <c r="T61" s="16">
        <v>-1.4906832298136645</v>
      </c>
      <c r="U61" s="14">
        <v>1586</v>
      </c>
      <c r="V61" s="67">
        <v>35</v>
      </c>
      <c r="W61" s="45"/>
      <c r="X61" s="30">
        <v>35</v>
      </c>
      <c r="Y61" s="31" t="s">
        <v>47</v>
      </c>
      <c r="Z61" s="29"/>
      <c r="AA61" s="6">
        <v>1586</v>
      </c>
      <c r="AB61" s="14">
        <v>18</v>
      </c>
      <c r="AC61" s="14">
        <v>9</v>
      </c>
      <c r="AD61" s="14">
        <v>9</v>
      </c>
      <c r="AE61" s="16">
        <v>0.56746532156368223</v>
      </c>
      <c r="AF61" s="14">
        <v>11</v>
      </c>
      <c r="AG61" s="14">
        <v>40</v>
      </c>
      <c r="AH61" s="14">
        <v>15</v>
      </c>
      <c r="AI61" s="14">
        <v>66</v>
      </c>
      <c r="AJ61" s="14">
        <v>21</v>
      </c>
      <c r="AK61" s="14">
        <v>97</v>
      </c>
      <c r="AL61" s="14">
        <v>11</v>
      </c>
      <c r="AM61" s="14">
        <v>129</v>
      </c>
      <c r="AN61" s="14">
        <v>-63</v>
      </c>
      <c r="AO61" s="16">
        <v>-3.9722572509457756</v>
      </c>
      <c r="AP61" s="14">
        <v>-54</v>
      </c>
      <c r="AQ61" s="16">
        <v>-3.4047919293820934</v>
      </c>
      <c r="AR61" s="14">
        <v>1532</v>
      </c>
      <c r="AS61" s="67">
        <v>35</v>
      </c>
      <c r="AT61" s="45"/>
      <c r="AU61" s="30">
        <v>35</v>
      </c>
      <c r="AV61" s="31" t="s">
        <v>47</v>
      </c>
      <c r="AW61" s="29"/>
      <c r="AX61" s="6">
        <v>1532</v>
      </c>
      <c r="AY61" s="14">
        <v>21</v>
      </c>
      <c r="AZ61" s="14">
        <v>12</v>
      </c>
      <c r="BA61" s="14">
        <v>9</v>
      </c>
      <c r="BB61" s="16">
        <v>0.58746736292428192</v>
      </c>
      <c r="BC61" s="14">
        <v>11</v>
      </c>
      <c r="BD61" s="14">
        <v>63</v>
      </c>
      <c r="BE61" s="14">
        <v>16</v>
      </c>
      <c r="BF61" s="14">
        <v>90</v>
      </c>
      <c r="BG61" s="14">
        <v>15</v>
      </c>
      <c r="BH61" s="14">
        <v>112</v>
      </c>
      <c r="BI61" s="14">
        <v>8</v>
      </c>
      <c r="BJ61" s="14">
        <v>135</v>
      </c>
      <c r="BK61" s="14">
        <v>-45</v>
      </c>
      <c r="BL61" s="16">
        <v>-2.9373368146214101</v>
      </c>
      <c r="BM61" s="14">
        <v>-36</v>
      </c>
      <c r="BN61" s="16">
        <v>-2.3498694516971277</v>
      </c>
      <c r="BO61" s="14">
        <v>1496</v>
      </c>
      <c r="BP61" s="67">
        <v>35</v>
      </c>
      <c r="BQ61" s="45"/>
      <c r="BR61" s="41"/>
      <c r="BS61" s="41"/>
      <c r="BT61" s="41"/>
      <c r="BU61" s="43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5"/>
      <c r="DK61" s="45"/>
    </row>
    <row r="62" spans="1:228" ht="12.75" customHeight="1">
      <c r="A62" s="30">
        <v>36</v>
      </c>
      <c r="B62" s="31" t="s">
        <v>48</v>
      </c>
      <c r="C62" s="29"/>
      <c r="D62" s="6">
        <v>1948</v>
      </c>
      <c r="E62" s="14">
        <v>24</v>
      </c>
      <c r="F62" s="14">
        <v>23</v>
      </c>
      <c r="G62" s="14">
        <v>1</v>
      </c>
      <c r="H62" s="16">
        <v>5.1334702258726904E-2</v>
      </c>
      <c r="I62" s="14">
        <v>30</v>
      </c>
      <c r="J62" s="14">
        <v>79</v>
      </c>
      <c r="K62" s="14">
        <v>3</v>
      </c>
      <c r="L62" s="14">
        <v>112</v>
      </c>
      <c r="M62" s="14">
        <v>16</v>
      </c>
      <c r="N62" s="14">
        <v>183</v>
      </c>
      <c r="O62" s="14">
        <v>4</v>
      </c>
      <c r="P62" s="14">
        <v>203</v>
      </c>
      <c r="Q62" s="14">
        <v>-91</v>
      </c>
      <c r="R62" s="16">
        <v>-4.6714579055441474</v>
      </c>
      <c r="S62" s="14">
        <v>-90</v>
      </c>
      <c r="T62" s="16">
        <v>-4.6201232032854209</v>
      </c>
      <c r="U62" s="14">
        <v>1858</v>
      </c>
      <c r="V62" s="67">
        <v>36</v>
      </c>
      <c r="W62" s="45"/>
      <c r="X62" s="30">
        <v>36</v>
      </c>
      <c r="Y62" s="31" t="s">
        <v>48</v>
      </c>
      <c r="Z62" s="29"/>
      <c r="AA62" s="6">
        <v>1858</v>
      </c>
      <c r="AB62" s="14">
        <v>18</v>
      </c>
      <c r="AC62" s="14">
        <v>29</v>
      </c>
      <c r="AD62" s="14">
        <v>-11</v>
      </c>
      <c r="AE62" s="16">
        <v>-0.59203444564047358</v>
      </c>
      <c r="AF62" s="14">
        <v>20</v>
      </c>
      <c r="AG62" s="14">
        <v>53</v>
      </c>
      <c r="AH62" s="14">
        <v>2</v>
      </c>
      <c r="AI62" s="14">
        <v>75</v>
      </c>
      <c r="AJ62" s="14">
        <v>22</v>
      </c>
      <c r="AK62" s="14">
        <v>119</v>
      </c>
      <c r="AL62" s="14">
        <v>2</v>
      </c>
      <c r="AM62" s="14">
        <v>143</v>
      </c>
      <c r="AN62" s="14">
        <v>-68</v>
      </c>
      <c r="AO62" s="16">
        <v>-3.6598493003229282</v>
      </c>
      <c r="AP62" s="14">
        <v>-79</v>
      </c>
      <c r="AQ62" s="16">
        <v>-4.2518837459634016</v>
      </c>
      <c r="AR62" s="14">
        <v>1779</v>
      </c>
      <c r="AS62" s="67">
        <v>36</v>
      </c>
      <c r="AT62" s="45"/>
      <c r="AU62" s="30">
        <v>36</v>
      </c>
      <c r="AV62" s="31" t="s">
        <v>48</v>
      </c>
      <c r="AW62" s="29"/>
      <c r="AX62" s="6">
        <v>1779</v>
      </c>
      <c r="AY62" s="14">
        <v>19</v>
      </c>
      <c r="AZ62" s="14">
        <v>21</v>
      </c>
      <c r="BA62" s="14">
        <v>-2</v>
      </c>
      <c r="BB62" s="16">
        <v>-0.11242270938729623</v>
      </c>
      <c r="BC62" s="14">
        <v>23</v>
      </c>
      <c r="BD62" s="14">
        <v>80</v>
      </c>
      <c r="BE62" s="14">
        <v>3</v>
      </c>
      <c r="BF62" s="14">
        <v>106</v>
      </c>
      <c r="BG62" s="14">
        <v>21</v>
      </c>
      <c r="BH62" s="14">
        <v>104</v>
      </c>
      <c r="BI62" s="14">
        <v>2</v>
      </c>
      <c r="BJ62" s="14">
        <v>127</v>
      </c>
      <c r="BK62" s="14">
        <v>-21</v>
      </c>
      <c r="BL62" s="16">
        <v>-1.1804384485666104</v>
      </c>
      <c r="BM62" s="14">
        <v>-23</v>
      </c>
      <c r="BN62" s="16">
        <v>-1.2928611579539067</v>
      </c>
      <c r="BO62" s="14">
        <v>1756</v>
      </c>
      <c r="BP62" s="67">
        <v>36</v>
      </c>
      <c r="BQ62" s="45"/>
      <c r="BU62" s="8" t="s">
        <v>292</v>
      </c>
      <c r="CN62" s="45"/>
      <c r="DK62" s="45"/>
    </row>
    <row r="63" spans="1:228" ht="12.75" customHeight="1">
      <c r="A63" s="30">
        <v>37</v>
      </c>
      <c r="B63" s="31" t="s">
        <v>72</v>
      </c>
      <c r="C63" s="29"/>
      <c r="D63" s="6">
        <v>9230</v>
      </c>
      <c r="E63" s="14">
        <v>104</v>
      </c>
      <c r="F63" s="14">
        <v>90</v>
      </c>
      <c r="G63" s="14">
        <v>14</v>
      </c>
      <c r="H63" s="16">
        <v>0.15167930660888407</v>
      </c>
      <c r="I63" s="14">
        <v>236</v>
      </c>
      <c r="J63" s="14">
        <v>317</v>
      </c>
      <c r="K63" s="14">
        <v>14</v>
      </c>
      <c r="L63" s="14">
        <v>567</v>
      </c>
      <c r="M63" s="14">
        <v>194</v>
      </c>
      <c r="N63" s="14">
        <v>375</v>
      </c>
      <c r="O63" s="14">
        <v>0</v>
      </c>
      <c r="P63" s="14">
        <v>569</v>
      </c>
      <c r="Q63" s="14">
        <v>-2</v>
      </c>
      <c r="R63" s="16">
        <v>-2.1668472372697724E-2</v>
      </c>
      <c r="S63" s="14">
        <v>12</v>
      </c>
      <c r="T63" s="16">
        <v>0.13001083423618637</v>
      </c>
      <c r="U63" s="14">
        <v>9242</v>
      </c>
      <c r="V63" s="67">
        <v>37</v>
      </c>
      <c r="W63" s="45"/>
      <c r="X63" s="30">
        <v>37</v>
      </c>
      <c r="Y63" s="31" t="s">
        <v>72</v>
      </c>
      <c r="Z63" s="29"/>
      <c r="AA63" s="6">
        <v>9242</v>
      </c>
      <c r="AB63" s="14">
        <v>86</v>
      </c>
      <c r="AC63" s="14">
        <v>80</v>
      </c>
      <c r="AD63" s="14">
        <v>6</v>
      </c>
      <c r="AE63" s="16">
        <v>6.4921012767799172E-2</v>
      </c>
      <c r="AF63" s="14">
        <v>212</v>
      </c>
      <c r="AG63" s="14">
        <v>286</v>
      </c>
      <c r="AH63" s="14">
        <v>20</v>
      </c>
      <c r="AI63" s="14">
        <v>518</v>
      </c>
      <c r="AJ63" s="14">
        <v>215</v>
      </c>
      <c r="AK63" s="14">
        <v>411</v>
      </c>
      <c r="AL63" s="14">
        <v>14</v>
      </c>
      <c r="AM63" s="14">
        <v>640</v>
      </c>
      <c r="AN63" s="14">
        <v>-122</v>
      </c>
      <c r="AO63" s="16">
        <v>-1.32006059294525</v>
      </c>
      <c r="AP63" s="14">
        <v>-116</v>
      </c>
      <c r="AQ63" s="16">
        <v>-1.2551395801774508</v>
      </c>
      <c r="AR63" s="14">
        <v>9126</v>
      </c>
      <c r="AS63" s="67">
        <v>37</v>
      </c>
      <c r="AT63" s="45"/>
      <c r="AU63" s="30">
        <v>37</v>
      </c>
      <c r="AV63" s="31" t="s">
        <v>72</v>
      </c>
      <c r="AW63" s="29"/>
      <c r="AX63" s="6">
        <v>9126</v>
      </c>
      <c r="AY63" s="14">
        <v>95</v>
      </c>
      <c r="AZ63" s="14">
        <v>88</v>
      </c>
      <c r="BA63" s="14">
        <v>7</v>
      </c>
      <c r="BB63" s="16">
        <v>7.6703922857769016E-2</v>
      </c>
      <c r="BC63" s="14">
        <v>192</v>
      </c>
      <c r="BD63" s="14">
        <v>288</v>
      </c>
      <c r="BE63" s="14">
        <v>24</v>
      </c>
      <c r="BF63" s="14">
        <v>504</v>
      </c>
      <c r="BG63" s="14">
        <v>183</v>
      </c>
      <c r="BH63" s="14">
        <v>430</v>
      </c>
      <c r="BI63" s="14">
        <v>7</v>
      </c>
      <c r="BJ63" s="14">
        <v>620</v>
      </c>
      <c r="BK63" s="14">
        <v>-116</v>
      </c>
      <c r="BL63" s="16">
        <v>-1.2710935787858864</v>
      </c>
      <c r="BM63" s="14">
        <v>-109</v>
      </c>
      <c r="BN63" s="16">
        <v>-1.1943896559281175</v>
      </c>
      <c r="BO63" s="14">
        <v>9017</v>
      </c>
      <c r="BP63" s="67">
        <v>37</v>
      </c>
      <c r="BQ63" s="45"/>
      <c r="BU63" s="33" t="s">
        <v>293</v>
      </c>
      <c r="CN63" s="45"/>
      <c r="DK63" s="45"/>
    </row>
    <row r="64" spans="1:228" ht="12.75" customHeight="1">
      <c r="A64" s="30">
        <v>38</v>
      </c>
      <c r="B64" s="31" t="s">
        <v>73</v>
      </c>
      <c r="C64" s="29"/>
      <c r="D64" s="6">
        <v>25040</v>
      </c>
      <c r="E64" s="14">
        <v>248</v>
      </c>
      <c r="F64" s="14">
        <v>187</v>
      </c>
      <c r="G64" s="14">
        <v>61</v>
      </c>
      <c r="H64" s="16">
        <v>0.24361022364217255</v>
      </c>
      <c r="I64" s="14">
        <v>304</v>
      </c>
      <c r="J64" s="14">
        <v>975</v>
      </c>
      <c r="K64" s="14">
        <v>18</v>
      </c>
      <c r="L64" s="14">
        <v>1297</v>
      </c>
      <c r="M64" s="14">
        <v>297</v>
      </c>
      <c r="N64" s="14">
        <v>931</v>
      </c>
      <c r="O64" s="14">
        <v>8</v>
      </c>
      <c r="P64" s="14">
        <v>1236</v>
      </c>
      <c r="Q64" s="14">
        <v>61</v>
      </c>
      <c r="R64" s="16">
        <v>0.24361022364217255</v>
      </c>
      <c r="S64" s="14">
        <v>122</v>
      </c>
      <c r="T64" s="16">
        <v>0.4872204472843451</v>
      </c>
      <c r="U64" s="14">
        <v>25162</v>
      </c>
      <c r="V64" s="67">
        <v>38</v>
      </c>
      <c r="W64" s="45"/>
      <c r="X64" s="30">
        <v>38</v>
      </c>
      <c r="Y64" s="31" t="s">
        <v>73</v>
      </c>
      <c r="Z64" s="29"/>
      <c r="AA64" s="6">
        <v>25162</v>
      </c>
      <c r="AB64" s="14">
        <v>260</v>
      </c>
      <c r="AC64" s="14">
        <v>170</v>
      </c>
      <c r="AD64" s="14">
        <v>90</v>
      </c>
      <c r="AE64" s="16">
        <v>0.35768221921945792</v>
      </c>
      <c r="AF64" s="14">
        <v>286</v>
      </c>
      <c r="AG64" s="14">
        <v>1016</v>
      </c>
      <c r="AH64" s="14">
        <v>17</v>
      </c>
      <c r="AI64" s="14">
        <v>1319</v>
      </c>
      <c r="AJ64" s="14">
        <v>314</v>
      </c>
      <c r="AK64" s="14">
        <v>1089</v>
      </c>
      <c r="AL64" s="14">
        <v>14</v>
      </c>
      <c r="AM64" s="14">
        <v>1417</v>
      </c>
      <c r="AN64" s="14">
        <v>-98</v>
      </c>
      <c r="AO64" s="16">
        <v>-0.38947619426118751</v>
      </c>
      <c r="AP64" s="14">
        <v>-8</v>
      </c>
      <c r="AQ64" s="16">
        <v>-3.1793975041729587E-2</v>
      </c>
      <c r="AR64" s="14">
        <v>25154</v>
      </c>
      <c r="AS64" s="67">
        <v>38</v>
      </c>
      <c r="AT64" s="45"/>
      <c r="AU64" s="30">
        <v>38</v>
      </c>
      <c r="AV64" s="31" t="s">
        <v>73</v>
      </c>
      <c r="AW64" s="29"/>
      <c r="AX64" s="6">
        <v>25154</v>
      </c>
      <c r="AY64" s="14">
        <v>246</v>
      </c>
      <c r="AZ64" s="14">
        <v>180</v>
      </c>
      <c r="BA64" s="14">
        <v>66</v>
      </c>
      <c r="BB64" s="16">
        <v>0.26238371630754548</v>
      </c>
      <c r="BC64" s="14">
        <v>276</v>
      </c>
      <c r="BD64" s="14">
        <v>1111</v>
      </c>
      <c r="BE64" s="14">
        <v>24</v>
      </c>
      <c r="BF64" s="14">
        <v>1411</v>
      </c>
      <c r="BG64" s="14">
        <v>323</v>
      </c>
      <c r="BH64" s="14">
        <v>885</v>
      </c>
      <c r="BI64" s="14">
        <v>18</v>
      </c>
      <c r="BJ64" s="14">
        <v>1226</v>
      </c>
      <c r="BK64" s="14">
        <v>185</v>
      </c>
      <c r="BL64" s="16">
        <v>0.73546950783175635</v>
      </c>
      <c r="BM64" s="14">
        <v>251</v>
      </c>
      <c r="BN64" s="16">
        <v>0.99785322413930189</v>
      </c>
      <c r="BO64" s="14">
        <v>25405</v>
      </c>
      <c r="BP64" s="67">
        <v>38</v>
      </c>
      <c r="BQ64" s="45"/>
      <c r="BU64" s="33" t="s">
        <v>294</v>
      </c>
      <c r="CN64" s="45"/>
      <c r="DK64" s="45"/>
    </row>
    <row r="65" spans="1:183" ht="12.75" customHeight="1">
      <c r="A65" s="30"/>
      <c r="B65" s="7" t="s">
        <v>74</v>
      </c>
      <c r="C65" s="29"/>
      <c r="D65" s="6">
        <v>17121</v>
      </c>
      <c r="E65" s="14">
        <v>193</v>
      </c>
      <c r="F65" s="14">
        <v>123</v>
      </c>
      <c r="G65" s="14">
        <v>70</v>
      </c>
      <c r="H65" s="16">
        <v>0.40885462297762981</v>
      </c>
      <c r="I65" s="14">
        <v>208</v>
      </c>
      <c r="J65" s="14">
        <v>679</v>
      </c>
      <c r="K65" s="14">
        <v>13</v>
      </c>
      <c r="L65" s="14">
        <v>900</v>
      </c>
      <c r="M65" s="14">
        <v>209</v>
      </c>
      <c r="N65" s="14">
        <v>650</v>
      </c>
      <c r="O65" s="14">
        <v>6</v>
      </c>
      <c r="P65" s="14">
        <v>865</v>
      </c>
      <c r="Q65" s="14">
        <v>35</v>
      </c>
      <c r="R65" s="16">
        <v>0.20442731148881491</v>
      </c>
      <c r="S65" s="14">
        <v>105</v>
      </c>
      <c r="T65" s="16">
        <v>0.61328193446644474</v>
      </c>
      <c r="U65" s="14">
        <v>17226</v>
      </c>
      <c r="V65" s="67" t="s">
        <v>91</v>
      </c>
      <c r="W65" s="45"/>
      <c r="X65" s="30"/>
      <c r="Y65" s="7" t="s">
        <v>74</v>
      </c>
      <c r="Z65" s="29"/>
      <c r="AA65" s="6">
        <v>17226</v>
      </c>
      <c r="AB65" s="14">
        <v>184</v>
      </c>
      <c r="AC65" s="14">
        <v>108</v>
      </c>
      <c r="AD65" s="14">
        <v>76</v>
      </c>
      <c r="AE65" s="16">
        <v>0.44119354464182048</v>
      </c>
      <c r="AF65" s="14">
        <v>188</v>
      </c>
      <c r="AG65" s="14">
        <v>665</v>
      </c>
      <c r="AH65" s="14">
        <v>12</v>
      </c>
      <c r="AI65" s="14">
        <v>865</v>
      </c>
      <c r="AJ65" s="14">
        <v>212</v>
      </c>
      <c r="AK65" s="14">
        <v>758</v>
      </c>
      <c r="AL65" s="14">
        <v>8</v>
      </c>
      <c r="AM65" s="14">
        <v>978</v>
      </c>
      <c r="AN65" s="14">
        <v>-113</v>
      </c>
      <c r="AO65" s="16">
        <v>-0.65598513874375941</v>
      </c>
      <c r="AP65" s="14">
        <v>-37</v>
      </c>
      <c r="AQ65" s="16">
        <v>-0.21479159410193893</v>
      </c>
      <c r="AR65" s="14">
        <v>17189</v>
      </c>
      <c r="AS65" s="67" t="s">
        <v>91</v>
      </c>
      <c r="AT65" s="45"/>
      <c r="AU65" s="30"/>
      <c r="AV65" s="7" t="s">
        <v>74</v>
      </c>
      <c r="AW65" s="29"/>
      <c r="AX65" s="6">
        <v>17189</v>
      </c>
      <c r="AY65" s="14">
        <v>185</v>
      </c>
      <c r="AZ65" s="14">
        <v>118</v>
      </c>
      <c r="BA65" s="14">
        <v>67</v>
      </c>
      <c r="BB65" s="16">
        <v>0.3897841642911164</v>
      </c>
      <c r="BC65" s="14">
        <v>199</v>
      </c>
      <c r="BD65" s="14">
        <v>791</v>
      </c>
      <c r="BE65" s="14">
        <v>18</v>
      </c>
      <c r="BF65" s="14">
        <v>1008</v>
      </c>
      <c r="BG65" s="14">
        <v>221</v>
      </c>
      <c r="BH65" s="14">
        <v>630</v>
      </c>
      <c r="BI65" s="14">
        <v>3</v>
      </c>
      <c r="BJ65" s="14">
        <v>854</v>
      </c>
      <c r="BK65" s="14">
        <v>154</v>
      </c>
      <c r="BL65" s="16">
        <v>0.89592181046017805</v>
      </c>
      <c r="BM65" s="14">
        <v>221</v>
      </c>
      <c r="BN65" s="16">
        <v>1.2857059747512944</v>
      </c>
      <c r="BO65" s="14">
        <v>17410</v>
      </c>
      <c r="BP65" s="67" t="s">
        <v>91</v>
      </c>
      <c r="BQ65" s="45"/>
      <c r="CN65" s="45"/>
      <c r="CO65" s="30"/>
      <c r="CP65" s="7"/>
      <c r="CQ65" s="29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74"/>
      <c r="DK65" s="45"/>
    </row>
    <row r="66" spans="1:183" ht="12.75" customHeight="1">
      <c r="A66" s="30"/>
      <c r="B66" s="7" t="s">
        <v>75</v>
      </c>
      <c r="C66" s="29"/>
      <c r="D66" s="6">
        <v>7919</v>
      </c>
      <c r="E66" s="14">
        <v>55</v>
      </c>
      <c r="F66" s="14">
        <v>64</v>
      </c>
      <c r="G66" s="14">
        <v>-9</v>
      </c>
      <c r="H66" s="16">
        <v>-0.11365071347392347</v>
      </c>
      <c r="I66" s="14">
        <v>96</v>
      </c>
      <c r="J66" s="14">
        <v>296</v>
      </c>
      <c r="K66" s="14">
        <v>5</v>
      </c>
      <c r="L66" s="14">
        <v>397</v>
      </c>
      <c r="M66" s="14">
        <v>88</v>
      </c>
      <c r="N66" s="14">
        <v>281</v>
      </c>
      <c r="O66" s="14">
        <v>2</v>
      </c>
      <c r="P66" s="14">
        <v>371</v>
      </c>
      <c r="Q66" s="14">
        <v>26</v>
      </c>
      <c r="R66" s="16">
        <v>0.32832428336911229</v>
      </c>
      <c r="S66" s="14">
        <v>17</v>
      </c>
      <c r="T66" s="16">
        <v>0.21467356989518879</v>
      </c>
      <c r="U66" s="14">
        <v>7936</v>
      </c>
      <c r="V66" s="67" t="s">
        <v>79</v>
      </c>
      <c r="W66" s="45"/>
      <c r="X66" s="30"/>
      <c r="Y66" s="7" t="s">
        <v>75</v>
      </c>
      <c r="Z66" s="29"/>
      <c r="AA66" s="6">
        <v>7936</v>
      </c>
      <c r="AB66" s="14">
        <v>76</v>
      </c>
      <c r="AC66" s="14">
        <v>62</v>
      </c>
      <c r="AD66" s="14">
        <v>14</v>
      </c>
      <c r="AE66" s="16">
        <v>0.17641129032258063</v>
      </c>
      <c r="AF66" s="14">
        <v>98</v>
      </c>
      <c r="AG66" s="14">
        <v>351</v>
      </c>
      <c r="AH66" s="14">
        <v>5</v>
      </c>
      <c r="AI66" s="14">
        <v>454</v>
      </c>
      <c r="AJ66" s="14">
        <v>102</v>
      </c>
      <c r="AK66" s="14">
        <v>331</v>
      </c>
      <c r="AL66" s="14">
        <v>6</v>
      </c>
      <c r="AM66" s="14">
        <v>439</v>
      </c>
      <c r="AN66" s="14">
        <v>15</v>
      </c>
      <c r="AO66" s="16">
        <v>0.18901209677419356</v>
      </c>
      <c r="AP66" s="14">
        <v>29</v>
      </c>
      <c r="AQ66" s="16">
        <v>0.36542338709677419</v>
      </c>
      <c r="AR66" s="14">
        <v>7965</v>
      </c>
      <c r="AS66" s="67" t="s">
        <v>79</v>
      </c>
      <c r="AT66" s="45"/>
      <c r="AU66" s="30"/>
      <c r="AV66" s="7" t="s">
        <v>75</v>
      </c>
      <c r="AW66" s="29"/>
      <c r="AX66" s="6">
        <v>7965</v>
      </c>
      <c r="AY66" s="14">
        <v>61</v>
      </c>
      <c r="AZ66" s="14">
        <v>62</v>
      </c>
      <c r="BA66" s="14">
        <v>-1</v>
      </c>
      <c r="BB66" s="16">
        <v>-1.2554927809165096E-2</v>
      </c>
      <c r="BC66" s="14">
        <v>77</v>
      </c>
      <c r="BD66" s="14">
        <v>320</v>
      </c>
      <c r="BE66" s="14">
        <v>6</v>
      </c>
      <c r="BF66" s="14">
        <v>403</v>
      </c>
      <c r="BG66" s="14">
        <v>102</v>
      </c>
      <c r="BH66" s="14">
        <v>255</v>
      </c>
      <c r="BI66" s="14">
        <v>15</v>
      </c>
      <c r="BJ66" s="14">
        <v>372</v>
      </c>
      <c r="BK66" s="14">
        <v>31</v>
      </c>
      <c r="BL66" s="16">
        <v>0.38920276208411803</v>
      </c>
      <c r="BM66" s="14">
        <v>30</v>
      </c>
      <c r="BN66" s="16">
        <v>0.37664783427495291</v>
      </c>
      <c r="BO66" s="14">
        <v>7995</v>
      </c>
      <c r="BP66" s="67" t="s">
        <v>79</v>
      </c>
      <c r="BQ66" s="45"/>
      <c r="CN66" s="45"/>
      <c r="CO66" s="30"/>
      <c r="CP66" s="7"/>
      <c r="CQ66" s="29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74"/>
      <c r="DK66" s="45"/>
      <c r="DL66" s="30"/>
      <c r="DM66" s="7"/>
      <c r="DN66" s="29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74"/>
      <c r="EH66" s="45"/>
      <c r="EI66" s="30"/>
      <c r="EJ66" s="7"/>
      <c r="EK66" s="29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74"/>
      <c r="FE66" s="45"/>
      <c r="FF66" s="30"/>
      <c r="FG66" s="7"/>
      <c r="FH66" s="29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74"/>
    </row>
    <row r="67" spans="1:183" ht="12.75" customHeight="1">
      <c r="A67" s="30">
        <v>39</v>
      </c>
      <c r="B67" s="31" t="s">
        <v>49</v>
      </c>
      <c r="C67" s="29"/>
      <c r="D67" s="6">
        <v>1363</v>
      </c>
      <c r="E67" s="14">
        <v>29</v>
      </c>
      <c r="F67" s="14">
        <v>16</v>
      </c>
      <c r="G67" s="14">
        <v>13</v>
      </c>
      <c r="H67" s="16">
        <v>0.95377842993396922</v>
      </c>
      <c r="I67" s="14">
        <v>7</v>
      </c>
      <c r="J67" s="14">
        <v>63</v>
      </c>
      <c r="K67" s="14">
        <v>1</v>
      </c>
      <c r="L67" s="14">
        <v>71</v>
      </c>
      <c r="M67" s="14">
        <v>10</v>
      </c>
      <c r="N67" s="14">
        <v>56</v>
      </c>
      <c r="O67" s="14">
        <v>0</v>
      </c>
      <c r="P67" s="14">
        <v>66</v>
      </c>
      <c r="Q67" s="14">
        <v>5</v>
      </c>
      <c r="R67" s="16">
        <v>0.36683785766691124</v>
      </c>
      <c r="S67" s="14">
        <v>18</v>
      </c>
      <c r="T67" s="16">
        <v>1.3206162876008805</v>
      </c>
      <c r="U67" s="14">
        <v>1381</v>
      </c>
      <c r="V67" s="67">
        <v>39</v>
      </c>
      <c r="W67" s="45"/>
      <c r="X67" s="30">
        <v>39</v>
      </c>
      <c r="Y67" s="31" t="s">
        <v>49</v>
      </c>
      <c r="Z67" s="29"/>
      <c r="AA67" s="6">
        <v>1381</v>
      </c>
      <c r="AB67" s="14">
        <v>16</v>
      </c>
      <c r="AC67" s="14">
        <v>19</v>
      </c>
      <c r="AD67" s="14">
        <v>-3</v>
      </c>
      <c r="AE67" s="16">
        <v>-0.21723388848660391</v>
      </c>
      <c r="AF67" s="14">
        <v>13</v>
      </c>
      <c r="AG67" s="14">
        <v>63</v>
      </c>
      <c r="AH67" s="14">
        <v>1</v>
      </c>
      <c r="AI67" s="14">
        <v>77</v>
      </c>
      <c r="AJ67" s="14">
        <v>7</v>
      </c>
      <c r="AK67" s="14">
        <v>77</v>
      </c>
      <c r="AL67" s="14">
        <v>0</v>
      </c>
      <c r="AM67" s="14">
        <v>84</v>
      </c>
      <c r="AN67" s="14">
        <v>-7</v>
      </c>
      <c r="AO67" s="16">
        <v>-0.50687907313540914</v>
      </c>
      <c r="AP67" s="14">
        <v>-10</v>
      </c>
      <c r="AQ67" s="16">
        <v>-0.724112961622013</v>
      </c>
      <c r="AR67" s="14">
        <v>1371</v>
      </c>
      <c r="AS67" s="67">
        <v>39</v>
      </c>
      <c r="AT67" s="45"/>
      <c r="AU67" s="30">
        <v>39</v>
      </c>
      <c r="AV67" s="31" t="s">
        <v>49</v>
      </c>
      <c r="AW67" s="29"/>
      <c r="AX67" s="6">
        <v>1371</v>
      </c>
      <c r="AY67" s="14">
        <v>16</v>
      </c>
      <c r="AZ67" s="14">
        <v>18</v>
      </c>
      <c r="BA67" s="14">
        <v>-2</v>
      </c>
      <c r="BB67" s="16">
        <v>-0.14587892049598833</v>
      </c>
      <c r="BC67" s="14">
        <v>15</v>
      </c>
      <c r="BD67" s="14">
        <v>65</v>
      </c>
      <c r="BE67" s="14">
        <v>8</v>
      </c>
      <c r="BF67" s="14">
        <v>88</v>
      </c>
      <c r="BG67" s="14">
        <v>6</v>
      </c>
      <c r="BH67" s="14">
        <v>60</v>
      </c>
      <c r="BI67" s="14">
        <v>0</v>
      </c>
      <c r="BJ67" s="14">
        <v>66</v>
      </c>
      <c r="BK67" s="14">
        <v>22</v>
      </c>
      <c r="BL67" s="16">
        <v>1.6046681254558719</v>
      </c>
      <c r="BM67" s="14">
        <v>20</v>
      </c>
      <c r="BN67" s="16">
        <v>1.4587892049598834</v>
      </c>
      <c r="BO67" s="14">
        <v>1391</v>
      </c>
      <c r="BP67" s="67">
        <v>39</v>
      </c>
      <c r="BQ67" s="45"/>
      <c r="CN67" s="45"/>
      <c r="DK67" s="45"/>
    </row>
    <row r="68" spans="1:183" ht="12.75" customHeight="1">
      <c r="A68" s="30">
        <v>40</v>
      </c>
      <c r="B68" s="31" t="s">
        <v>50</v>
      </c>
      <c r="C68" s="29"/>
      <c r="D68" s="6">
        <v>3675</v>
      </c>
      <c r="E68" s="14">
        <v>40</v>
      </c>
      <c r="F68" s="14">
        <v>38</v>
      </c>
      <c r="G68" s="14">
        <v>2</v>
      </c>
      <c r="H68" s="16">
        <v>5.4421768707482991E-2</v>
      </c>
      <c r="I68" s="14">
        <v>227</v>
      </c>
      <c r="J68" s="14">
        <v>242</v>
      </c>
      <c r="K68" s="14">
        <v>12</v>
      </c>
      <c r="L68" s="14">
        <v>481</v>
      </c>
      <c r="M68" s="14">
        <v>150</v>
      </c>
      <c r="N68" s="14">
        <v>249</v>
      </c>
      <c r="O68" s="14">
        <v>2</v>
      </c>
      <c r="P68" s="14">
        <v>401</v>
      </c>
      <c r="Q68" s="14">
        <v>80</v>
      </c>
      <c r="R68" s="16">
        <v>2.1768707482993195</v>
      </c>
      <c r="S68" s="14">
        <v>82</v>
      </c>
      <c r="T68" s="16">
        <v>2.2312925170068025</v>
      </c>
      <c r="U68" s="14">
        <v>3757</v>
      </c>
      <c r="V68" s="67">
        <v>40</v>
      </c>
      <c r="W68" s="45"/>
      <c r="X68" s="30">
        <v>40</v>
      </c>
      <c r="Y68" s="31" t="s">
        <v>50</v>
      </c>
      <c r="Z68" s="29"/>
      <c r="AA68" s="6">
        <v>3757</v>
      </c>
      <c r="AB68" s="14">
        <v>49</v>
      </c>
      <c r="AC68" s="14">
        <v>44</v>
      </c>
      <c r="AD68" s="14">
        <v>5</v>
      </c>
      <c r="AE68" s="16">
        <v>0.13308490817141336</v>
      </c>
      <c r="AF68" s="14">
        <v>332</v>
      </c>
      <c r="AG68" s="14">
        <v>262</v>
      </c>
      <c r="AH68" s="14">
        <v>20</v>
      </c>
      <c r="AI68" s="14">
        <v>614</v>
      </c>
      <c r="AJ68" s="14">
        <v>169</v>
      </c>
      <c r="AK68" s="14">
        <v>290</v>
      </c>
      <c r="AL68" s="14">
        <v>6</v>
      </c>
      <c r="AM68" s="14">
        <v>465</v>
      </c>
      <c r="AN68" s="14">
        <v>149</v>
      </c>
      <c r="AO68" s="16">
        <v>3.9659302635081182</v>
      </c>
      <c r="AP68" s="14">
        <v>154</v>
      </c>
      <c r="AQ68" s="16">
        <v>4.0990151716795316</v>
      </c>
      <c r="AR68" s="14">
        <v>3911</v>
      </c>
      <c r="AS68" s="67">
        <v>40</v>
      </c>
      <c r="AT68" s="45"/>
      <c r="AU68" s="30">
        <v>40</v>
      </c>
      <c r="AV68" s="31" t="s">
        <v>50</v>
      </c>
      <c r="AW68" s="29"/>
      <c r="AX68" s="6">
        <v>3911</v>
      </c>
      <c r="AY68" s="14">
        <v>59</v>
      </c>
      <c r="AZ68" s="14">
        <v>39</v>
      </c>
      <c r="BA68" s="14">
        <v>20</v>
      </c>
      <c r="BB68" s="16">
        <v>0.51137816415239068</v>
      </c>
      <c r="BC68" s="14">
        <v>378</v>
      </c>
      <c r="BD68" s="14">
        <v>274</v>
      </c>
      <c r="BE68" s="14">
        <v>8</v>
      </c>
      <c r="BF68" s="14">
        <v>660</v>
      </c>
      <c r="BG68" s="14">
        <v>181</v>
      </c>
      <c r="BH68" s="14">
        <v>293</v>
      </c>
      <c r="BI68" s="14">
        <v>5</v>
      </c>
      <c r="BJ68" s="14">
        <v>479</v>
      </c>
      <c r="BK68" s="14">
        <v>181</v>
      </c>
      <c r="BL68" s="16">
        <v>4.6279723855791355</v>
      </c>
      <c r="BM68" s="14">
        <v>201</v>
      </c>
      <c r="BN68" s="16">
        <v>5.1393505497315264</v>
      </c>
      <c r="BO68" s="14">
        <v>4112</v>
      </c>
      <c r="BP68" s="67">
        <v>40</v>
      </c>
      <c r="BQ68" s="45"/>
      <c r="CN68" s="45"/>
      <c r="DK68" s="45"/>
    </row>
    <row r="69" spans="1:183" ht="12.75" customHeight="1">
      <c r="A69" s="30">
        <v>41</v>
      </c>
      <c r="B69" s="31" t="s">
        <v>51</v>
      </c>
      <c r="D69" s="6">
        <v>1873</v>
      </c>
      <c r="E69" s="14">
        <v>22</v>
      </c>
      <c r="F69" s="14">
        <v>21</v>
      </c>
      <c r="G69" s="14">
        <v>1</v>
      </c>
      <c r="H69" s="16">
        <v>5.3390282968499729E-2</v>
      </c>
      <c r="I69" s="14">
        <v>52</v>
      </c>
      <c r="J69" s="14">
        <v>96</v>
      </c>
      <c r="K69" s="14">
        <v>4</v>
      </c>
      <c r="L69" s="14">
        <v>152</v>
      </c>
      <c r="M69" s="14">
        <v>65</v>
      </c>
      <c r="N69" s="14">
        <v>138</v>
      </c>
      <c r="O69" s="14">
        <v>1</v>
      </c>
      <c r="P69" s="14">
        <v>204</v>
      </c>
      <c r="Q69" s="14">
        <v>-52</v>
      </c>
      <c r="R69" s="16">
        <v>-2.776294714361986</v>
      </c>
      <c r="S69" s="14">
        <v>-51</v>
      </c>
      <c r="T69" s="16">
        <v>-2.7229044313934865</v>
      </c>
      <c r="U69" s="14">
        <v>1822</v>
      </c>
      <c r="V69" s="67">
        <v>41</v>
      </c>
      <c r="W69" s="45"/>
      <c r="X69" s="30">
        <v>41</v>
      </c>
      <c r="Y69" s="31" t="s">
        <v>51</v>
      </c>
      <c r="AA69" s="6">
        <v>1822</v>
      </c>
      <c r="AB69" s="14">
        <v>19</v>
      </c>
      <c r="AC69" s="14">
        <v>18</v>
      </c>
      <c r="AD69" s="14">
        <v>1</v>
      </c>
      <c r="AE69" s="16">
        <v>5.4884742041712405E-2</v>
      </c>
      <c r="AF69" s="14">
        <v>76</v>
      </c>
      <c r="AG69" s="14">
        <v>113</v>
      </c>
      <c r="AH69" s="14">
        <v>3</v>
      </c>
      <c r="AI69" s="14">
        <v>192</v>
      </c>
      <c r="AJ69" s="14">
        <v>61</v>
      </c>
      <c r="AK69" s="14">
        <v>169</v>
      </c>
      <c r="AL69" s="14">
        <v>0</v>
      </c>
      <c r="AM69" s="14">
        <v>230</v>
      </c>
      <c r="AN69" s="14">
        <v>-38</v>
      </c>
      <c r="AO69" s="16">
        <v>-2.0856201975850714</v>
      </c>
      <c r="AP69" s="14">
        <v>-37</v>
      </c>
      <c r="AQ69" s="16">
        <v>-2.030735455543359</v>
      </c>
      <c r="AR69" s="14">
        <v>1785</v>
      </c>
      <c r="AS69" s="67">
        <v>41</v>
      </c>
      <c r="AT69" s="45"/>
      <c r="AU69" s="30">
        <v>41</v>
      </c>
      <c r="AV69" s="31" t="s">
        <v>51</v>
      </c>
      <c r="AX69" s="6">
        <v>1785</v>
      </c>
      <c r="AY69" s="14">
        <v>23</v>
      </c>
      <c r="AZ69" s="14">
        <v>21</v>
      </c>
      <c r="BA69" s="14">
        <v>2</v>
      </c>
      <c r="BB69" s="16">
        <v>0.11204481792717086</v>
      </c>
      <c r="BC69" s="14">
        <v>59</v>
      </c>
      <c r="BD69" s="14">
        <v>99</v>
      </c>
      <c r="BE69" s="14">
        <v>3</v>
      </c>
      <c r="BF69" s="14">
        <v>161</v>
      </c>
      <c r="BG69" s="14">
        <v>57</v>
      </c>
      <c r="BH69" s="14">
        <v>127</v>
      </c>
      <c r="BI69" s="14">
        <v>6</v>
      </c>
      <c r="BJ69" s="14">
        <v>190</v>
      </c>
      <c r="BK69" s="14">
        <v>-29</v>
      </c>
      <c r="BL69" s="16">
        <v>-1.6246498599439778</v>
      </c>
      <c r="BM69" s="14">
        <v>-27</v>
      </c>
      <c r="BN69" s="16">
        <v>-1.5126050420168067</v>
      </c>
      <c r="BO69" s="14">
        <v>1758</v>
      </c>
      <c r="BP69" s="67">
        <v>41</v>
      </c>
      <c r="BQ69" s="45"/>
      <c r="CN69" s="45"/>
      <c r="DK69" s="45"/>
    </row>
    <row r="70" spans="1:183" ht="3.5" customHeight="1">
      <c r="A70" s="41"/>
      <c r="B70" s="41"/>
      <c r="C70" s="41"/>
      <c r="D70" s="43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2"/>
      <c r="U70" s="41"/>
      <c r="V70" s="69"/>
      <c r="X70" s="41"/>
      <c r="Y70" s="41"/>
      <c r="Z70" s="41"/>
      <c r="AA70" s="43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69"/>
      <c r="AU70" s="41"/>
      <c r="AV70" s="41"/>
      <c r="AW70" s="41"/>
      <c r="AX70" s="43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69"/>
    </row>
    <row r="71" spans="1:183" ht="21.5" customHeight="1">
      <c r="D71" s="73" t="s">
        <v>296</v>
      </c>
      <c r="AX71" s="116" t="s">
        <v>295</v>
      </c>
      <c r="AY71" s="116"/>
      <c r="AZ71" s="116"/>
      <c r="BA71" s="116"/>
      <c r="BB71" s="116"/>
      <c r="BC71" s="116"/>
      <c r="BD71" s="116"/>
      <c r="BE71" s="116"/>
      <c r="BF71" s="116"/>
    </row>
    <row r="72" spans="1:183">
      <c r="EQ72" s="14"/>
      <c r="ER72" s="14"/>
      <c r="ES72" s="14"/>
      <c r="ET72" s="14"/>
      <c r="EU72" s="14"/>
      <c r="EV72" s="14"/>
      <c r="EW72" s="14"/>
    </row>
    <row r="73" spans="1:183">
      <c r="EQ73" s="14"/>
      <c r="ER73" s="14"/>
      <c r="ES73" s="14"/>
      <c r="ET73" s="14"/>
      <c r="EU73" s="14"/>
      <c r="EV73" s="14"/>
      <c r="EW73" s="14"/>
    </row>
    <row r="74" spans="1:183">
      <c r="EQ74" s="14"/>
      <c r="ER74" s="14"/>
      <c r="ES74" s="14"/>
      <c r="ET74" s="14"/>
      <c r="EU74" s="14"/>
      <c r="EV74" s="14"/>
      <c r="EW74" s="14"/>
    </row>
    <row r="75" spans="1:183">
      <c r="EQ75" s="14"/>
      <c r="ER75" s="14"/>
      <c r="ES75" s="14"/>
      <c r="ET75" s="14"/>
      <c r="EU75" s="14"/>
      <c r="EV75" s="14"/>
      <c r="EW75" s="14"/>
    </row>
  </sheetData>
  <mergeCells count="181">
    <mergeCell ref="HC6:HJ6"/>
    <mergeCell ref="HK6:HR6"/>
    <mergeCell ref="HP8:HP9"/>
    <mergeCell ref="HQ8:HQ9"/>
    <mergeCell ref="HR8:HR9"/>
    <mergeCell ref="GT8:GT9"/>
    <mergeCell ref="GU8:GU9"/>
    <mergeCell ref="HC8:HC9"/>
    <mergeCell ref="HD8:HD9"/>
    <mergeCell ref="HE8:HE9"/>
    <mergeCell ref="HF8:HF9"/>
    <mergeCell ref="HS6:HS9"/>
    <mergeCell ref="HT6:HT10"/>
    <mergeCell ref="HC7:HF7"/>
    <mergeCell ref="HG7:HJ7"/>
    <mergeCell ref="HK7:HP7"/>
    <mergeCell ref="HQ7:HR7"/>
    <mergeCell ref="HO8:HO9"/>
    <mergeCell ref="GB6:GD10"/>
    <mergeCell ref="GE6:GE9"/>
    <mergeCell ref="GF6:GM6"/>
    <mergeCell ref="GN6:GU6"/>
    <mergeCell ref="GV6:GV9"/>
    <mergeCell ref="GW6:GW10"/>
    <mergeCell ref="GF7:GI7"/>
    <mergeCell ref="GJ7:GM7"/>
    <mergeCell ref="GN7:GS7"/>
    <mergeCell ref="GT7:GU7"/>
    <mergeCell ref="GF8:GF9"/>
    <mergeCell ref="GG8:GG9"/>
    <mergeCell ref="GH8:GH9"/>
    <mergeCell ref="GI8:GI9"/>
    <mergeCell ref="GR8:GR9"/>
    <mergeCell ref="GS8:GS9"/>
    <mergeCell ref="HB6:HB9"/>
    <mergeCell ref="EG6:EG10"/>
    <mergeCell ref="DP7:DS7"/>
    <mergeCell ref="ED7:EE7"/>
    <mergeCell ref="DP8:DP9"/>
    <mergeCell ref="DQ8:DQ9"/>
    <mergeCell ref="DR8:DR9"/>
    <mergeCell ref="DS8:DS9"/>
    <mergeCell ref="EB8:EB9"/>
    <mergeCell ref="EC8:EC9"/>
    <mergeCell ref="EF6:EF9"/>
    <mergeCell ref="ED8:ED9"/>
    <mergeCell ref="EE8:EE9"/>
    <mergeCell ref="DX7:EC7"/>
    <mergeCell ref="AX71:BF71"/>
    <mergeCell ref="DP6:DW6"/>
    <mergeCell ref="DX6:EE6"/>
    <mergeCell ref="DE8:DE9"/>
    <mergeCell ref="DF8:DF9"/>
    <mergeCell ref="CM6:CM10"/>
    <mergeCell ref="BX8:BX9"/>
    <mergeCell ref="DT7:DW7"/>
    <mergeCell ref="AQ8:AQ9"/>
    <mergeCell ref="AS6:AS10"/>
    <mergeCell ref="BP6:BP10"/>
    <mergeCell ref="BU6:BU9"/>
    <mergeCell ref="DO6:DO9"/>
    <mergeCell ref="AP7:AQ7"/>
    <mergeCell ref="BV8:BV9"/>
    <mergeCell ref="BW8:BW9"/>
    <mergeCell ref="AR6:AR9"/>
    <mergeCell ref="AP8:AP9"/>
    <mergeCell ref="BY8:BY9"/>
    <mergeCell ref="CH8:CH9"/>
    <mergeCell ref="CI8:CI9"/>
    <mergeCell ref="CJ8:CJ9"/>
    <mergeCell ref="CK8:CK9"/>
    <mergeCell ref="CL6:CL9"/>
    <mergeCell ref="F8:F9"/>
    <mergeCell ref="G8:G9"/>
    <mergeCell ref="Q8:Q9"/>
    <mergeCell ref="R8:R9"/>
    <mergeCell ref="AD8:AD9"/>
    <mergeCell ref="W6:Z10"/>
    <mergeCell ref="AO8:AO9"/>
    <mergeCell ref="AA6:AA9"/>
    <mergeCell ref="H8:H9"/>
    <mergeCell ref="S8:S9"/>
    <mergeCell ref="T8:T9"/>
    <mergeCell ref="AB8:AB9"/>
    <mergeCell ref="AC8:AC9"/>
    <mergeCell ref="AB7:AE7"/>
    <mergeCell ref="GA6:GA10"/>
    <mergeCell ref="FJ7:FM7"/>
    <mergeCell ref="FX7:FY7"/>
    <mergeCell ref="FJ8:FJ9"/>
    <mergeCell ref="FK8:FK9"/>
    <mergeCell ref="FL8:FL9"/>
    <mergeCell ref="FM8:FM9"/>
    <mergeCell ref="AE8:AE9"/>
    <mergeCell ref="AN8:AN9"/>
    <mergeCell ref="FV8:FV9"/>
    <mergeCell ref="FW8:FW9"/>
    <mergeCell ref="FJ6:FQ6"/>
    <mergeCell ref="FI6:FI9"/>
    <mergeCell ref="FZ6:FZ9"/>
    <mergeCell ref="FX8:FX9"/>
    <mergeCell ref="FY8:FY9"/>
    <mergeCell ref="FN7:FQ7"/>
    <mergeCell ref="FR7:FW7"/>
    <mergeCell ref="FR6:FY6"/>
    <mergeCell ref="FD6:FD10"/>
    <mergeCell ref="EM7:EP7"/>
    <mergeCell ref="FA7:FB7"/>
    <mergeCell ref="EM8:EM9"/>
    <mergeCell ref="EN8:EN9"/>
    <mergeCell ref="A6:C10"/>
    <mergeCell ref="AZ8:AZ9"/>
    <mergeCell ref="AY8:AY9"/>
    <mergeCell ref="AX6:AX9"/>
    <mergeCell ref="BO6:BO9"/>
    <mergeCell ref="D6:D9"/>
    <mergeCell ref="U6:U9"/>
    <mergeCell ref="V6:V10"/>
    <mergeCell ref="AY7:BB7"/>
    <mergeCell ref="BM7:BN7"/>
    <mergeCell ref="BA8:BA9"/>
    <mergeCell ref="BB8:BB9"/>
    <mergeCell ref="BL8:BL9"/>
    <mergeCell ref="BM8:BM9"/>
    <mergeCell ref="BN8:BN9"/>
    <mergeCell ref="E6:L6"/>
    <mergeCell ref="M6:T6"/>
    <mergeCell ref="AB6:AI6"/>
    <mergeCell ref="I7:L7"/>
    <mergeCell ref="M7:R7"/>
    <mergeCell ref="AF7:AI7"/>
    <mergeCell ref="E7:H7"/>
    <mergeCell ref="S7:T7"/>
    <mergeCell ref="E8:E9"/>
    <mergeCell ref="AJ7:AO7"/>
    <mergeCell ref="BC7:BF7"/>
    <mergeCell ref="BG7:BL7"/>
    <mergeCell ref="BZ7:CC7"/>
    <mergeCell ref="DJ6:DJ10"/>
    <mergeCell ref="CU8:CU9"/>
    <mergeCell ref="CV8:CV9"/>
    <mergeCell ref="DG8:DG9"/>
    <mergeCell ref="AT6:AW10"/>
    <mergeCell ref="AJ6:AQ6"/>
    <mergeCell ref="CD7:CI7"/>
    <mergeCell ref="BV7:BY7"/>
    <mergeCell ref="CJ7:CK7"/>
    <mergeCell ref="CN6:CQ10"/>
    <mergeCell ref="CR6:CR9"/>
    <mergeCell ref="DI6:DI9"/>
    <mergeCell ref="CS7:CV7"/>
    <mergeCell ref="DG7:DH7"/>
    <mergeCell ref="CS8:CS9"/>
    <mergeCell ref="CT8:CT9"/>
    <mergeCell ref="CS6:CZ6"/>
    <mergeCell ref="DH8:DH9"/>
    <mergeCell ref="DA6:DH6"/>
    <mergeCell ref="DK6:DN10"/>
    <mergeCell ref="EH6:EK10"/>
    <mergeCell ref="FE6:FH10"/>
    <mergeCell ref="GX6:HA10"/>
    <mergeCell ref="AY6:BF6"/>
    <mergeCell ref="BG6:BN6"/>
    <mergeCell ref="BV6:CC6"/>
    <mergeCell ref="CD6:CK6"/>
    <mergeCell ref="CW7:CZ7"/>
    <mergeCell ref="DA7:DF7"/>
    <mergeCell ref="BQ6:BT10"/>
    <mergeCell ref="BK8:BK9"/>
    <mergeCell ref="EO8:EO9"/>
    <mergeCell ref="EP8:EP9"/>
    <mergeCell ref="EY8:EY9"/>
    <mergeCell ref="EL6:EL9"/>
    <mergeCell ref="FC6:FC9"/>
    <mergeCell ref="FA8:FA9"/>
    <mergeCell ref="FB8:FB9"/>
    <mergeCell ref="EQ7:ET7"/>
    <mergeCell ref="EU7:EZ7"/>
    <mergeCell ref="EZ8:EZ9"/>
    <mergeCell ref="EM6:ET6"/>
    <mergeCell ref="EU6:FB6"/>
  </mergeCells>
  <phoneticPr fontId="3"/>
  <conditionalFormatting sqref="S5 AP5 BM5 CJ5 DG5 ED5 FA5 FX5">
    <cfRule type="cellIs" dxfId="9" priority="2" stopIfTrue="1" operator="equal">
      <formula>0</formula>
    </cfRule>
  </conditionalFormatting>
  <conditionalFormatting sqref="GT5 HQ5">
    <cfRule type="cellIs" dxfId="8" priority="1" stopIfTrue="1" operator="equal">
      <formula>0</formula>
    </cfRule>
  </conditionalFormatting>
  <hyperlinks>
    <hyperlink ref="B1" location="目次!A1" display="目次へ" xr:uid="{00000000-0004-0000-0400-000000000000}"/>
    <hyperlink ref="Y1" location="目次!A1" display="目次へ" xr:uid="{00000000-0004-0000-0400-000001000000}"/>
    <hyperlink ref="AV1" location="目次!A1" display="目次へ" xr:uid="{00000000-0004-0000-0400-000002000000}"/>
    <hyperlink ref="BS1" location="目次!A1" display="目次へ" xr:uid="{00000000-0004-0000-0400-000003000000}"/>
    <hyperlink ref="DM1" location="目次!A1" display="目次へ" xr:uid="{00000000-0004-0000-0400-000004000000}"/>
    <hyperlink ref="EJ1" location="目次!A1" display="目次へ" xr:uid="{00000000-0004-0000-0400-000005000000}"/>
    <hyperlink ref="FG1" location="目次!A1" display="目次へ" xr:uid="{00000000-0004-0000-0400-000006000000}"/>
    <hyperlink ref="CP1" location="目次!A1" display="目次へ" xr:uid="{00000000-0004-0000-0400-000007000000}"/>
  </hyperlinks>
  <printOptions horizontalCentered="1" verticalCentered="1"/>
  <pageMargins left="0.59055118110236227" right="0.39370078740157483" top="0.59055118110236227" bottom="0.39370078740157483" header="0.51181102362204722" footer="0.51181102362204722"/>
  <pageSetup paperSize="9" scale="90" orientation="portrait" blackAndWhite="1" r:id="rId1"/>
  <headerFooter alignWithMargins="0"/>
  <colBreaks count="14" manualBreakCount="14">
    <brk id="22" max="1048575" man="1"/>
    <brk id="35" max="1048575" man="1"/>
    <brk id="45" max="1048575" man="1"/>
    <brk id="58" max="1048575" man="1"/>
    <brk id="68" max="1048575" man="1"/>
    <brk id="91" max="69" man="1"/>
    <brk id="104" max="1048575" man="1"/>
    <brk id="114" max="69" man="1"/>
    <brk id="127" max="1048575" man="1"/>
    <brk id="137" max="69" man="1"/>
    <brk id="150" max="1048575" man="1"/>
    <brk id="160" max="69" man="1"/>
    <brk id="173" max="1048575" man="1"/>
    <brk id="20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Q60"/>
  <sheetViews>
    <sheetView showGridLines="0" view="pageBreakPreview" zoomScaleNormal="60" zoomScaleSheetLayoutView="100" workbookViewId="0">
      <pane xSplit="1" ySplit="10" topLeftCell="B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3.6328125" defaultRowHeight="11"/>
  <cols>
    <col min="1" max="1" width="3.7265625" style="8" bestFit="1" customWidth="1"/>
    <col min="2" max="2" width="7.453125" style="8" bestFit="1" customWidth="1"/>
    <col min="3" max="3" width="1.453125" style="8" customWidth="1"/>
    <col min="4" max="4" width="10.1796875" style="8" customWidth="1"/>
    <col min="5" max="21" width="9.7265625" style="8" customWidth="1"/>
    <col min="22" max="22" width="3.6328125" style="29" bestFit="1" customWidth="1"/>
    <col min="23" max="23" width="1.90625" style="8" customWidth="1"/>
    <col min="24" max="24" width="3.7265625" style="8" bestFit="1" customWidth="1"/>
    <col min="25" max="25" width="7.453125" style="8" bestFit="1" customWidth="1"/>
    <col min="26" max="26" width="1.453125" style="8" customWidth="1"/>
    <col min="27" max="35" width="9.90625" style="8" customWidth="1"/>
    <col min="36" max="43" width="10.7265625" style="8" customWidth="1"/>
    <col min="44" max="44" width="12.90625" style="8" customWidth="1"/>
    <col min="45" max="45" width="3.6328125" style="8" bestFit="1" customWidth="1"/>
    <col min="46" max="46" width="1.90625" style="8" customWidth="1"/>
    <col min="47" max="47" width="3.7265625" style="8" bestFit="1" customWidth="1"/>
    <col min="48" max="48" width="7.453125" style="8" bestFit="1" customWidth="1"/>
    <col min="49" max="49" width="2.26953125" style="8" customWidth="1"/>
    <col min="50" max="56" width="9.90625" style="8" customWidth="1"/>
    <col min="57" max="57" width="9.26953125" style="8" customWidth="1"/>
    <col min="58" max="58" width="9.90625" style="8" customWidth="1"/>
    <col min="59" max="67" width="11" style="8" customWidth="1"/>
    <col min="68" max="68" width="3.6328125" style="29" bestFit="1" customWidth="1"/>
    <col min="69" max="69" width="1.90625" style="8" customWidth="1"/>
    <col min="70" max="70" width="3.7265625" style="8" bestFit="1" customWidth="1"/>
    <col min="71" max="71" width="7.453125" style="8" bestFit="1" customWidth="1"/>
    <col min="72" max="72" width="1.453125" style="8" customWidth="1"/>
    <col min="73" max="81" width="9.90625" style="8" customWidth="1"/>
    <col min="82" max="90" width="11.08984375" style="8" customWidth="1"/>
    <col min="91" max="91" width="3.6328125" style="29" bestFit="1" customWidth="1"/>
    <col min="92" max="92" width="1.90625" style="8" customWidth="1"/>
    <col min="93" max="93" width="3.7265625" style="8" bestFit="1" customWidth="1"/>
    <col min="94" max="94" width="7.453125" style="8" bestFit="1" customWidth="1"/>
    <col min="95" max="95" width="1.453125" style="8" customWidth="1"/>
    <col min="96" max="104" width="9.90625" style="8" customWidth="1"/>
    <col min="105" max="113" width="11.08984375" style="8" customWidth="1"/>
    <col min="114" max="114" width="3.6328125" style="8" bestFit="1" customWidth="1"/>
    <col min="115" max="115" width="1.90625" style="8" customWidth="1"/>
    <col min="116" max="116" width="3.7265625" style="8" bestFit="1" customWidth="1"/>
    <col min="117" max="117" width="7.453125" style="8" bestFit="1" customWidth="1"/>
    <col min="118" max="118" width="1.453125" style="8" customWidth="1"/>
    <col min="119" max="127" width="9.90625" style="8" customWidth="1"/>
    <col min="128" max="136" width="10.90625" style="8" customWidth="1"/>
    <col min="137" max="137" width="3.6328125" style="29" bestFit="1" customWidth="1"/>
    <col min="138" max="138" width="3.7265625" style="8" bestFit="1" customWidth="1"/>
    <col min="139" max="139" width="7.453125" style="8" bestFit="1" customWidth="1"/>
    <col min="140" max="140" width="1.453125" style="8" customWidth="1"/>
    <col min="141" max="149" width="9.90625" style="8" customWidth="1"/>
    <col min="150" max="157" width="10.36328125" style="8" customWidth="1"/>
    <col min="158" max="158" width="12.36328125" style="8" customWidth="1"/>
    <col min="159" max="159" width="3.6328125" style="29" bestFit="1" customWidth="1"/>
    <col min="160" max="160" width="3.7265625" style="8" bestFit="1" customWidth="1"/>
    <col min="161" max="161" width="7.453125" style="8" bestFit="1" customWidth="1"/>
    <col min="162" max="162" width="1.453125" style="8" customWidth="1"/>
    <col min="163" max="171" width="9.90625" style="8" customWidth="1"/>
    <col min="172" max="179" width="10.36328125" style="8" customWidth="1"/>
    <col min="180" max="180" width="12.36328125" style="8" customWidth="1"/>
    <col min="181" max="181" width="3.6328125" style="29" bestFit="1" customWidth="1"/>
    <col min="182" max="182" width="3.7265625" style="8" bestFit="1" customWidth="1"/>
    <col min="183" max="183" width="7.453125" style="8" bestFit="1" customWidth="1"/>
    <col min="184" max="184" width="1.453125" style="8" customWidth="1"/>
    <col min="185" max="193" width="9.90625" style="8" customWidth="1"/>
    <col min="194" max="201" width="10.36328125" style="8" customWidth="1"/>
    <col min="202" max="202" width="12.36328125" style="8" customWidth="1"/>
    <col min="203" max="203" width="3.6328125" style="29" bestFit="1" customWidth="1"/>
    <col min="204" max="204" width="3.7265625" style="8" bestFit="1" customWidth="1"/>
    <col min="205" max="205" width="7.453125" style="8" bestFit="1" customWidth="1"/>
    <col min="206" max="206" width="1.453125" style="8" customWidth="1"/>
    <col min="207" max="215" width="9.90625" style="8" customWidth="1"/>
    <col min="216" max="223" width="10.36328125" style="8" customWidth="1"/>
    <col min="224" max="224" width="12.36328125" style="8" customWidth="1"/>
    <col min="225" max="225" width="3.6328125" style="8" bestFit="1" customWidth="1"/>
    <col min="226" max="16384" width="13.6328125" style="8"/>
  </cols>
  <sheetData>
    <row r="1" spans="1:225" ht="14">
      <c r="B1" s="51" t="s">
        <v>170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Y1" s="51" t="s">
        <v>170</v>
      </c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V1" s="51" t="s">
        <v>170</v>
      </c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S1" s="51" t="s">
        <v>170</v>
      </c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P1" s="51" t="s">
        <v>170</v>
      </c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M1" s="51" t="s">
        <v>170</v>
      </c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I1" s="51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E1" s="51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GA1" s="51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W1" s="51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</row>
    <row r="2" spans="1:225" ht="15" customHeight="1">
      <c r="B2" s="51"/>
      <c r="D2" s="26" t="s">
        <v>303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Y2" s="51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V2" s="51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S2" s="51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P2" s="51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M2" s="51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I2" s="51"/>
      <c r="EK2" s="26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E2" s="51"/>
      <c r="FG2" s="26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GA2" s="51"/>
      <c r="GC2" s="26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W2" s="51"/>
      <c r="GY2" s="26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</row>
    <row r="3" spans="1:225" ht="14">
      <c r="B3" s="51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Y3" s="51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V3" s="51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S3" s="51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P3" s="51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M3" s="51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I3" s="51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E3" s="51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GA3" s="51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W3" s="51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</row>
    <row r="4" spans="1:225" ht="14">
      <c r="B4" s="51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Y4" s="51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V4" s="51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S4" s="51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P4" s="51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M4" s="51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I4" s="51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E4" s="51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GA4" s="51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W4" s="51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</row>
    <row r="5" spans="1:225">
      <c r="F5" s="27"/>
      <c r="S5" s="28"/>
      <c r="U5" s="29" t="s">
        <v>76</v>
      </c>
      <c r="AC5" s="27"/>
      <c r="AP5" s="28"/>
      <c r="AR5" s="29" t="s">
        <v>76</v>
      </c>
      <c r="AZ5" s="27"/>
      <c r="BM5" s="28"/>
      <c r="BO5" s="29" t="s">
        <v>76</v>
      </c>
      <c r="BW5" s="27"/>
      <c r="CJ5" s="28"/>
      <c r="CL5" s="29" t="s">
        <v>76</v>
      </c>
      <c r="CT5" s="27"/>
      <c r="DG5" s="28"/>
      <c r="DI5" s="29" t="s">
        <v>76</v>
      </c>
      <c r="DQ5" s="27"/>
      <c r="ED5" s="28"/>
      <c r="EF5" s="29" t="s">
        <v>76</v>
      </c>
      <c r="EM5" s="27"/>
      <c r="EZ5" s="28"/>
      <c r="FB5" s="29" t="s">
        <v>76</v>
      </c>
      <c r="FI5" s="27"/>
      <c r="FV5" s="28"/>
      <c r="FX5" s="29" t="s">
        <v>76</v>
      </c>
      <c r="GE5" s="27"/>
      <c r="GR5" s="28"/>
      <c r="GT5" s="29" t="s">
        <v>76</v>
      </c>
      <c r="HA5" s="27"/>
      <c r="HN5" s="28"/>
      <c r="HP5" s="29" t="s">
        <v>76</v>
      </c>
    </row>
    <row r="6" spans="1:225" ht="12.75" customHeight="1">
      <c r="A6" s="76" t="s">
        <v>176</v>
      </c>
      <c r="B6" s="76"/>
      <c r="C6" s="76"/>
      <c r="D6" s="95" t="s">
        <v>241</v>
      </c>
      <c r="E6" s="84" t="s">
        <v>242</v>
      </c>
      <c r="F6" s="85"/>
      <c r="G6" s="85"/>
      <c r="H6" s="85"/>
      <c r="I6" s="85"/>
      <c r="J6" s="85"/>
      <c r="K6" s="85"/>
      <c r="L6" s="85"/>
      <c r="M6" s="85" t="s">
        <v>243</v>
      </c>
      <c r="N6" s="85"/>
      <c r="O6" s="85"/>
      <c r="P6" s="85"/>
      <c r="Q6" s="85"/>
      <c r="R6" s="85"/>
      <c r="S6" s="85"/>
      <c r="T6" s="85"/>
      <c r="U6" s="97" t="s">
        <v>244</v>
      </c>
      <c r="V6" s="86" t="s">
        <v>176</v>
      </c>
      <c r="W6" s="76" t="s">
        <v>176</v>
      </c>
      <c r="X6" s="76"/>
      <c r="Y6" s="76"/>
      <c r="Z6" s="77"/>
      <c r="AA6" s="95" t="s">
        <v>244</v>
      </c>
      <c r="AB6" s="84" t="s">
        <v>245</v>
      </c>
      <c r="AC6" s="85"/>
      <c r="AD6" s="85"/>
      <c r="AE6" s="85"/>
      <c r="AF6" s="85"/>
      <c r="AG6" s="85"/>
      <c r="AH6" s="85"/>
      <c r="AI6" s="85"/>
      <c r="AJ6" s="85" t="s">
        <v>259</v>
      </c>
      <c r="AK6" s="85"/>
      <c r="AL6" s="85"/>
      <c r="AM6" s="85"/>
      <c r="AN6" s="85"/>
      <c r="AO6" s="85"/>
      <c r="AP6" s="85"/>
      <c r="AQ6" s="85"/>
      <c r="AR6" s="97" t="s">
        <v>246</v>
      </c>
      <c r="AS6" s="86" t="s">
        <v>176</v>
      </c>
      <c r="AT6" s="76" t="s">
        <v>176</v>
      </c>
      <c r="AU6" s="76"/>
      <c r="AV6" s="76"/>
      <c r="AW6" s="77"/>
      <c r="AX6" s="95" t="s">
        <v>246</v>
      </c>
      <c r="AY6" s="84" t="s">
        <v>247</v>
      </c>
      <c r="AZ6" s="85"/>
      <c r="BA6" s="85"/>
      <c r="BB6" s="85"/>
      <c r="BC6" s="85"/>
      <c r="BD6" s="85"/>
      <c r="BE6" s="85"/>
      <c r="BF6" s="85"/>
      <c r="BG6" s="85" t="s">
        <v>248</v>
      </c>
      <c r="BH6" s="85"/>
      <c r="BI6" s="85"/>
      <c r="BJ6" s="85"/>
      <c r="BK6" s="85"/>
      <c r="BL6" s="85"/>
      <c r="BM6" s="85"/>
      <c r="BN6" s="85"/>
      <c r="BO6" s="97" t="s">
        <v>249</v>
      </c>
      <c r="BP6" s="86" t="s">
        <v>176</v>
      </c>
      <c r="BQ6" s="76" t="s">
        <v>176</v>
      </c>
      <c r="BR6" s="76"/>
      <c r="BS6" s="76"/>
      <c r="BT6" s="77"/>
      <c r="BU6" s="95" t="s">
        <v>249</v>
      </c>
      <c r="BV6" s="84" t="s">
        <v>250</v>
      </c>
      <c r="BW6" s="85"/>
      <c r="BX6" s="85"/>
      <c r="BY6" s="85"/>
      <c r="BZ6" s="85"/>
      <c r="CA6" s="85"/>
      <c r="CB6" s="85"/>
      <c r="CC6" s="85"/>
      <c r="CD6" s="85" t="s">
        <v>251</v>
      </c>
      <c r="CE6" s="85"/>
      <c r="CF6" s="85"/>
      <c r="CG6" s="85"/>
      <c r="CH6" s="85"/>
      <c r="CI6" s="85"/>
      <c r="CJ6" s="85"/>
      <c r="CK6" s="85"/>
      <c r="CL6" s="97" t="s">
        <v>252</v>
      </c>
      <c r="CM6" s="86" t="s">
        <v>176</v>
      </c>
      <c r="CN6" s="76" t="s">
        <v>176</v>
      </c>
      <c r="CO6" s="76"/>
      <c r="CP6" s="76"/>
      <c r="CQ6" s="77"/>
      <c r="CR6" s="95" t="s">
        <v>252</v>
      </c>
      <c r="CS6" s="84" t="s">
        <v>253</v>
      </c>
      <c r="CT6" s="85"/>
      <c r="CU6" s="85"/>
      <c r="CV6" s="85"/>
      <c r="CW6" s="85"/>
      <c r="CX6" s="85"/>
      <c r="CY6" s="85"/>
      <c r="CZ6" s="85"/>
      <c r="DA6" s="85" t="s">
        <v>254</v>
      </c>
      <c r="DB6" s="85"/>
      <c r="DC6" s="85"/>
      <c r="DD6" s="85"/>
      <c r="DE6" s="85"/>
      <c r="DF6" s="85"/>
      <c r="DG6" s="85"/>
      <c r="DH6" s="85"/>
      <c r="DI6" s="97" t="s">
        <v>255</v>
      </c>
      <c r="DJ6" s="86" t="s">
        <v>176</v>
      </c>
      <c r="DK6" s="76" t="s">
        <v>176</v>
      </c>
      <c r="DL6" s="76"/>
      <c r="DM6" s="76"/>
      <c r="DN6" s="77"/>
      <c r="DO6" s="95" t="s">
        <v>255</v>
      </c>
      <c r="DP6" s="84" t="s">
        <v>256</v>
      </c>
      <c r="DQ6" s="85"/>
      <c r="DR6" s="85"/>
      <c r="DS6" s="85"/>
      <c r="DT6" s="85"/>
      <c r="DU6" s="85"/>
      <c r="DV6" s="85"/>
      <c r="DW6" s="85"/>
      <c r="DX6" s="85" t="s">
        <v>257</v>
      </c>
      <c r="DY6" s="85"/>
      <c r="DZ6" s="85"/>
      <c r="EA6" s="85"/>
      <c r="EB6" s="85"/>
      <c r="EC6" s="85"/>
      <c r="ED6" s="85"/>
      <c r="EE6" s="85"/>
      <c r="EF6" s="97" t="s">
        <v>258</v>
      </c>
      <c r="EG6" s="86" t="s">
        <v>176</v>
      </c>
      <c r="EH6" s="76" t="s">
        <v>176</v>
      </c>
      <c r="EI6" s="76"/>
      <c r="EJ6" s="76"/>
      <c r="EK6" s="97" t="s">
        <v>258</v>
      </c>
      <c r="EL6" s="84" t="s">
        <v>267</v>
      </c>
      <c r="EM6" s="85"/>
      <c r="EN6" s="85"/>
      <c r="EO6" s="85"/>
      <c r="EP6" s="85"/>
      <c r="EQ6" s="85"/>
      <c r="ER6" s="85"/>
      <c r="ES6" s="85"/>
      <c r="ET6" s="84" t="s">
        <v>268</v>
      </c>
      <c r="EU6" s="85"/>
      <c r="EV6" s="85"/>
      <c r="EW6" s="85"/>
      <c r="EX6" s="85"/>
      <c r="EY6" s="85"/>
      <c r="EZ6" s="85"/>
      <c r="FA6" s="85"/>
      <c r="FB6" s="97" t="s">
        <v>304</v>
      </c>
      <c r="FC6" s="86" t="s">
        <v>176</v>
      </c>
      <c r="FD6" s="76" t="s">
        <v>176</v>
      </c>
      <c r="FE6" s="76"/>
      <c r="FF6" s="76"/>
      <c r="FG6" s="97" t="s">
        <v>260</v>
      </c>
      <c r="FH6" s="84" t="s">
        <v>261</v>
      </c>
      <c r="FI6" s="85"/>
      <c r="FJ6" s="85"/>
      <c r="FK6" s="85"/>
      <c r="FL6" s="85"/>
      <c r="FM6" s="85"/>
      <c r="FN6" s="85"/>
      <c r="FO6" s="85"/>
      <c r="FP6" s="84" t="s">
        <v>262</v>
      </c>
      <c r="FQ6" s="85"/>
      <c r="FR6" s="85"/>
      <c r="FS6" s="85"/>
      <c r="FT6" s="85"/>
      <c r="FU6" s="85"/>
      <c r="FV6" s="85"/>
      <c r="FW6" s="85"/>
      <c r="FX6" s="97" t="s">
        <v>263</v>
      </c>
      <c r="FY6" s="86" t="s">
        <v>176</v>
      </c>
      <c r="FZ6" s="76" t="s">
        <v>176</v>
      </c>
      <c r="GA6" s="76"/>
      <c r="GB6" s="76"/>
      <c r="GC6" s="97" t="s">
        <v>263</v>
      </c>
      <c r="GD6" s="84" t="s">
        <v>264</v>
      </c>
      <c r="GE6" s="85"/>
      <c r="GF6" s="85"/>
      <c r="GG6" s="85"/>
      <c r="GH6" s="85"/>
      <c r="GI6" s="85"/>
      <c r="GJ6" s="85"/>
      <c r="GK6" s="85"/>
      <c r="GL6" s="84" t="s">
        <v>265</v>
      </c>
      <c r="GM6" s="85"/>
      <c r="GN6" s="85"/>
      <c r="GO6" s="85"/>
      <c r="GP6" s="85"/>
      <c r="GQ6" s="85"/>
      <c r="GR6" s="85"/>
      <c r="GS6" s="85"/>
      <c r="GT6" s="97" t="s">
        <v>266</v>
      </c>
      <c r="GU6" s="86" t="s">
        <v>176</v>
      </c>
      <c r="GV6" s="76" t="s">
        <v>176</v>
      </c>
      <c r="GW6" s="76"/>
      <c r="GX6" s="76"/>
      <c r="GY6" s="97" t="s">
        <v>266</v>
      </c>
      <c r="GZ6" s="84" t="s">
        <v>269</v>
      </c>
      <c r="HA6" s="85"/>
      <c r="HB6" s="85"/>
      <c r="HC6" s="85"/>
      <c r="HD6" s="85"/>
      <c r="HE6" s="85"/>
      <c r="HF6" s="85"/>
      <c r="HG6" s="85"/>
      <c r="HH6" s="84" t="s">
        <v>270</v>
      </c>
      <c r="HI6" s="85"/>
      <c r="HJ6" s="85"/>
      <c r="HK6" s="85"/>
      <c r="HL6" s="85"/>
      <c r="HM6" s="85"/>
      <c r="HN6" s="85"/>
      <c r="HO6" s="85"/>
      <c r="HP6" s="97" t="s">
        <v>271</v>
      </c>
      <c r="HQ6" s="86" t="s">
        <v>176</v>
      </c>
    </row>
    <row r="7" spans="1:225" ht="12.75" customHeight="1">
      <c r="A7" s="78"/>
      <c r="B7" s="78"/>
      <c r="C7" s="78"/>
      <c r="D7" s="96"/>
      <c r="E7" s="82" t="s">
        <v>178</v>
      </c>
      <c r="F7" s="89"/>
      <c r="G7" s="89"/>
      <c r="H7" s="90"/>
      <c r="I7" s="82" t="s">
        <v>0</v>
      </c>
      <c r="J7" s="83"/>
      <c r="K7" s="83"/>
      <c r="L7" s="83"/>
      <c r="M7" s="83" t="s">
        <v>195</v>
      </c>
      <c r="N7" s="83"/>
      <c r="O7" s="83"/>
      <c r="P7" s="83"/>
      <c r="Q7" s="83"/>
      <c r="R7" s="102"/>
      <c r="S7" s="82" t="s">
        <v>1</v>
      </c>
      <c r="T7" s="83"/>
      <c r="U7" s="97"/>
      <c r="V7" s="87"/>
      <c r="W7" s="78"/>
      <c r="X7" s="78"/>
      <c r="Y7" s="78"/>
      <c r="Z7" s="79"/>
      <c r="AA7" s="96"/>
      <c r="AB7" s="82" t="s">
        <v>178</v>
      </c>
      <c r="AC7" s="89"/>
      <c r="AD7" s="89"/>
      <c r="AE7" s="90"/>
      <c r="AF7" s="82" t="s">
        <v>0</v>
      </c>
      <c r="AG7" s="83"/>
      <c r="AH7" s="83"/>
      <c r="AI7" s="83"/>
      <c r="AJ7" s="83" t="s">
        <v>195</v>
      </c>
      <c r="AK7" s="83"/>
      <c r="AL7" s="83"/>
      <c r="AM7" s="83"/>
      <c r="AN7" s="83"/>
      <c r="AO7" s="102"/>
      <c r="AP7" s="82" t="s">
        <v>1</v>
      </c>
      <c r="AQ7" s="83"/>
      <c r="AR7" s="97"/>
      <c r="AS7" s="87"/>
      <c r="AT7" s="78"/>
      <c r="AU7" s="78"/>
      <c r="AV7" s="78"/>
      <c r="AW7" s="79"/>
      <c r="AX7" s="96"/>
      <c r="AY7" s="82" t="s">
        <v>178</v>
      </c>
      <c r="AZ7" s="89"/>
      <c r="BA7" s="89"/>
      <c r="BB7" s="90"/>
      <c r="BC7" s="82" t="s">
        <v>0</v>
      </c>
      <c r="BD7" s="83"/>
      <c r="BE7" s="83"/>
      <c r="BF7" s="83"/>
      <c r="BG7" s="83" t="s">
        <v>195</v>
      </c>
      <c r="BH7" s="83"/>
      <c r="BI7" s="83"/>
      <c r="BJ7" s="83"/>
      <c r="BK7" s="83"/>
      <c r="BL7" s="102"/>
      <c r="BM7" s="82" t="s">
        <v>1</v>
      </c>
      <c r="BN7" s="83"/>
      <c r="BO7" s="97"/>
      <c r="BP7" s="87"/>
      <c r="BQ7" s="78"/>
      <c r="BR7" s="78"/>
      <c r="BS7" s="78"/>
      <c r="BT7" s="79"/>
      <c r="BU7" s="96"/>
      <c r="BV7" s="82" t="s">
        <v>178</v>
      </c>
      <c r="BW7" s="89"/>
      <c r="BX7" s="89"/>
      <c r="BY7" s="90"/>
      <c r="BZ7" s="82" t="s">
        <v>0</v>
      </c>
      <c r="CA7" s="83"/>
      <c r="CB7" s="83"/>
      <c r="CC7" s="83"/>
      <c r="CD7" s="83" t="s">
        <v>195</v>
      </c>
      <c r="CE7" s="83"/>
      <c r="CF7" s="83"/>
      <c r="CG7" s="83"/>
      <c r="CH7" s="83"/>
      <c r="CI7" s="102"/>
      <c r="CJ7" s="82" t="s">
        <v>1</v>
      </c>
      <c r="CK7" s="83"/>
      <c r="CL7" s="97"/>
      <c r="CM7" s="87"/>
      <c r="CN7" s="78"/>
      <c r="CO7" s="78"/>
      <c r="CP7" s="78"/>
      <c r="CQ7" s="79"/>
      <c r="CR7" s="96"/>
      <c r="CS7" s="82" t="s">
        <v>178</v>
      </c>
      <c r="CT7" s="89"/>
      <c r="CU7" s="89"/>
      <c r="CV7" s="90"/>
      <c r="CW7" s="82" t="s">
        <v>0</v>
      </c>
      <c r="CX7" s="83"/>
      <c r="CY7" s="83"/>
      <c r="CZ7" s="83"/>
      <c r="DA7" s="83" t="s">
        <v>195</v>
      </c>
      <c r="DB7" s="83"/>
      <c r="DC7" s="83"/>
      <c r="DD7" s="83"/>
      <c r="DE7" s="83"/>
      <c r="DF7" s="102"/>
      <c r="DG7" s="82" t="s">
        <v>1</v>
      </c>
      <c r="DH7" s="83"/>
      <c r="DI7" s="97"/>
      <c r="DJ7" s="87"/>
      <c r="DK7" s="78"/>
      <c r="DL7" s="78"/>
      <c r="DM7" s="78"/>
      <c r="DN7" s="79"/>
      <c r="DO7" s="96"/>
      <c r="DP7" s="82" t="s">
        <v>178</v>
      </c>
      <c r="DQ7" s="89"/>
      <c r="DR7" s="89"/>
      <c r="DS7" s="90"/>
      <c r="DT7" s="82" t="s">
        <v>0</v>
      </c>
      <c r="DU7" s="83"/>
      <c r="DV7" s="83"/>
      <c r="DW7" s="83"/>
      <c r="DX7" s="83" t="s">
        <v>195</v>
      </c>
      <c r="DY7" s="83"/>
      <c r="DZ7" s="83"/>
      <c r="EA7" s="83"/>
      <c r="EB7" s="83"/>
      <c r="EC7" s="102"/>
      <c r="ED7" s="82" t="s">
        <v>1</v>
      </c>
      <c r="EE7" s="83"/>
      <c r="EF7" s="97"/>
      <c r="EG7" s="87"/>
      <c r="EH7" s="78"/>
      <c r="EI7" s="78"/>
      <c r="EJ7" s="78"/>
      <c r="EK7" s="97"/>
      <c r="EL7" s="82" t="s">
        <v>178</v>
      </c>
      <c r="EM7" s="89"/>
      <c r="EN7" s="89"/>
      <c r="EO7" s="90"/>
      <c r="EP7" s="82" t="s">
        <v>0</v>
      </c>
      <c r="EQ7" s="83"/>
      <c r="ER7" s="83"/>
      <c r="ES7" s="83"/>
      <c r="ET7" s="83" t="s">
        <v>195</v>
      </c>
      <c r="EU7" s="83"/>
      <c r="EV7" s="83"/>
      <c r="EW7" s="83"/>
      <c r="EX7" s="83"/>
      <c r="EY7" s="102"/>
      <c r="EZ7" s="82" t="s">
        <v>1</v>
      </c>
      <c r="FA7" s="83"/>
      <c r="FB7" s="97"/>
      <c r="FC7" s="87"/>
      <c r="FD7" s="78"/>
      <c r="FE7" s="78"/>
      <c r="FF7" s="78"/>
      <c r="FG7" s="97"/>
      <c r="FH7" s="82" t="s">
        <v>178</v>
      </c>
      <c r="FI7" s="89"/>
      <c r="FJ7" s="89"/>
      <c r="FK7" s="90"/>
      <c r="FL7" s="82" t="s">
        <v>0</v>
      </c>
      <c r="FM7" s="83"/>
      <c r="FN7" s="83"/>
      <c r="FO7" s="83"/>
      <c r="FP7" s="83" t="s">
        <v>195</v>
      </c>
      <c r="FQ7" s="83"/>
      <c r="FR7" s="83"/>
      <c r="FS7" s="83"/>
      <c r="FT7" s="83"/>
      <c r="FU7" s="102"/>
      <c r="FV7" s="82" t="s">
        <v>1</v>
      </c>
      <c r="FW7" s="83"/>
      <c r="FX7" s="97"/>
      <c r="FY7" s="87"/>
      <c r="FZ7" s="78"/>
      <c r="GA7" s="78"/>
      <c r="GB7" s="78"/>
      <c r="GC7" s="97"/>
      <c r="GD7" s="82" t="s">
        <v>178</v>
      </c>
      <c r="GE7" s="89"/>
      <c r="GF7" s="89"/>
      <c r="GG7" s="90"/>
      <c r="GH7" s="82" t="s">
        <v>0</v>
      </c>
      <c r="GI7" s="83"/>
      <c r="GJ7" s="83"/>
      <c r="GK7" s="83"/>
      <c r="GL7" s="83" t="s">
        <v>195</v>
      </c>
      <c r="GM7" s="83"/>
      <c r="GN7" s="83"/>
      <c r="GO7" s="83"/>
      <c r="GP7" s="83"/>
      <c r="GQ7" s="102"/>
      <c r="GR7" s="82" t="s">
        <v>1</v>
      </c>
      <c r="GS7" s="83"/>
      <c r="GT7" s="97"/>
      <c r="GU7" s="87"/>
      <c r="GV7" s="78"/>
      <c r="GW7" s="78"/>
      <c r="GX7" s="78"/>
      <c r="GY7" s="97"/>
      <c r="GZ7" s="82" t="s">
        <v>178</v>
      </c>
      <c r="HA7" s="89"/>
      <c r="HB7" s="89"/>
      <c r="HC7" s="90"/>
      <c r="HD7" s="82" t="s">
        <v>0</v>
      </c>
      <c r="HE7" s="83"/>
      <c r="HF7" s="83"/>
      <c r="HG7" s="83"/>
      <c r="HH7" s="83" t="s">
        <v>195</v>
      </c>
      <c r="HI7" s="83"/>
      <c r="HJ7" s="83"/>
      <c r="HK7" s="83"/>
      <c r="HL7" s="83"/>
      <c r="HM7" s="102"/>
      <c r="HN7" s="82" t="s">
        <v>1</v>
      </c>
      <c r="HO7" s="83"/>
      <c r="HP7" s="97"/>
      <c r="HQ7" s="87"/>
    </row>
    <row r="8" spans="1:225" ht="12.75" customHeight="1">
      <c r="A8" s="78"/>
      <c r="B8" s="78"/>
      <c r="C8" s="78"/>
      <c r="D8" s="96"/>
      <c r="E8" s="91" t="s">
        <v>8</v>
      </c>
      <c r="F8" s="91" t="s">
        <v>9</v>
      </c>
      <c r="G8" s="93" t="s">
        <v>2</v>
      </c>
      <c r="H8" s="93" t="s">
        <v>3</v>
      </c>
      <c r="I8" s="9" t="s">
        <v>4</v>
      </c>
      <c r="J8" s="9"/>
      <c r="K8" s="9"/>
      <c r="L8" s="49"/>
      <c r="M8" s="46" t="s">
        <v>5</v>
      </c>
      <c r="N8" s="9"/>
      <c r="O8" s="9"/>
      <c r="P8" s="9"/>
      <c r="Q8" s="99" t="s">
        <v>6</v>
      </c>
      <c r="R8" s="91" t="s">
        <v>3</v>
      </c>
      <c r="S8" s="93" t="s">
        <v>7</v>
      </c>
      <c r="T8" s="93" t="s">
        <v>3</v>
      </c>
      <c r="U8" s="97"/>
      <c r="V8" s="87"/>
      <c r="W8" s="78"/>
      <c r="X8" s="78"/>
      <c r="Y8" s="78"/>
      <c r="Z8" s="79"/>
      <c r="AA8" s="96"/>
      <c r="AB8" s="91" t="s">
        <v>8</v>
      </c>
      <c r="AC8" s="91" t="s">
        <v>9</v>
      </c>
      <c r="AD8" s="93" t="s">
        <v>2</v>
      </c>
      <c r="AE8" s="93" t="s">
        <v>3</v>
      </c>
      <c r="AF8" s="9" t="s">
        <v>4</v>
      </c>
      <c r="AG8" s="9"/>
      <c r="AH8" s="9"/>
      <c r="AI8" s="49"/>
      <c r="AJ8" s="46" t="s">
        <v>5</v>
      </c>
      <c r="AK8" s="9"/>
      <c r="AL8" s="9"/>
      <c r="AM8" s="9"/>
      <c r="AN8" s="99" t="s">
        <v>6</v>
      </c>
      <c r="AO8" s="91" t="s">
        <v>3</v>
      </c>
      <c r="AP8" s="93" t="s">
        <v>7</v>
      </c>
      <c r="AQ8" s="93" t="s">
        <v>3</v>
      </c>
      <c r="AR8" s="97"/>
      <c r="AS8" s="87"/>
      <c r="AT8" s="78"/>
      <c r="AU8" s="78"/>
      <c r="AV8" s="78"/>
      <c r="AW8" s="79"/>
      <c r="AX8" s="96"/>
      <c r="AY8" s="91" t="s">
        <v>8</v>
      </c>
      <c r="AZ8" s="91" t="s">
        <v>9</v>
      </c>
      <c r="BA8" s="93" t="s">
        <v>2</v>
      </c>
      <c r="BB8" s="93" t="s">
        <v>3</v>
      </c>
      <c r="BC8" s="9" t="s">
        <v>4</v>
      </c>
      <c r="BD8" s="9"/>
      <c r="BE8" s="9"/>
      <c r="BF8" s="49"/>
      <c r="BG8" s="46" t="s">
        <v>5</v>
      </c>
      <c r="BH8" s="9"/>
      <c r="BI8" s="9"/>
      <c r="BJ8" s="9"/>
      <c r="BK8" s="99" t="s">
        <v>6</v>
      </c>
      <c r="BL8" s="91" t="s">
        <v>3</v>
      </c>
      <c r="BM8" s="93" t="s">
        <v>7</v>
      </c>
      <c r="BN8" s="93" t="s">
        <v>3</v>
      </c>
      <c r="BO8" s="97"/>
      <c r="BP8" s="87"/>
      <c r="BQ8" s="78"/>
      <c r="BR8" s="78"/>
      <c r="BS8" s="78"/>
      <c r="BT8" s="79"/>
      <c r="BU8" s="96"/>
      <c r="BV8" s="91" t="s">
        <v>8</v>
      </c>
      <c r="BW8" s="91" t="s">
        <v>9</v>
      </c>
      <c r="BX8" s="93" t="s">
        <v>2</v>
      </c>
      <c r="BY8" s="93" t="s">
        <v>3</v>
      </c>
      <c r="BZ8" s="9" t="s">
        <v>4</v>
      </c>
      <c r="CA8" s="9"/>
      <c r="CB8" s="9"/>
      <c r="CC8" s="49"/>
      <c r="CD8" s="46" t="s">
        <v>5</v>
      </c>
      <c r="CE8" s="9"/>
      <c r="CF8" s="9"/>
      <c r="CG8" s="9"/>
      <c r="CH8" s="99" t="s">
        <v>6</v>
      </c>
      <c r="CI8" s="91" t="s">
        <v>3</v>
      </c>
      <c r="CJ8" s="93" t="s">
        <v>7</v>
      </c>
      <c r="CK8" s="93" t="s">
        <v>3</v>
      </c>
      <c r="CL8" s="97"/>
      <c r="CM8" s="87"/>
      <c r="CN8" s="78"/>
      <c r="CO8" s="78"/>
      <c r="CP8" s="78"/>
      <c r="CQ8" s="79"/>
      <c r="CR8" s="96"/>
      <c r="CS8" s="91" t="s">
        <v>8</v>
      </c>
      <c r="CT8" s="91" t="s">
        <v>9</v>
      </c>
      <c r="CU8" s="93" t="s">
        <v>2</v>
      </c>
      <c r="CV8" s="93" t="s">
        <v>3</v>
      </c>
      <c r="CW8" s="9" t="s">
        <v>4</v>
      </c>
      <c r="CX8" s="9"/>
      <c r="CY8" s="9"/>
      <c r="CZ8" s="49"/>
      <c r="DA8" s="46" t="s">
        <v>5</v>
      </c>
      <c r="DB8" s="9"/>
      <c r="DC8" s="9"/>
      <c r="DD8" s="9"/>
      <c r="DE8" s="99" t="s">
        <v>6</v>
      </c>
      <c r="DF8" s="91" t="s">
        <v>3</v>
      </c>
      <c r="DG8" s="93" t="s">
        <v>7</v>
      </c>
      <c r="DH8" s="93" t="s">
        <v>3</v>
      </c>
      <c r="DI8" s="97"/>
      <c r="DJ8" s="87"/>
      <c r="DK8" s="78"/>
      <c r="DL8" s="78"/>
      <c r="DM8" s="78"/>
      <c r="DN8" s="79"/>
      <c r="DO8" s="96"/>
      <c r="DP8" s="91" t="s">
        <v>8</v>
      </c>
      <c r="DQ8" s="91" t="s">
        <v>9</v>
      </c>
      <c r="DR8" s="93" t="s">
        <v>2</v>
      </c>
      <c r="DS8" s="93" t="s">
        <v>3</v>
      </c>
      <c r="DT8" s="9" t="s">
        <v>4</v>
      </c>
      <c r="DU8" s="9"/>
      <c r="DV8" s="9"/>
      <c r="DW8" s="49"/>
      <c r="DX8" s="46" t="s">
        <v>5</v>
      </c>
      <c r="DY8" s="9"/>
      <c r="DZ8" s="9"/>
      <c r="EA8" s="9"/>
      <c r="EB8" s="99" t="s">
        <v>6</v>
      </c>
      <c r="EC8" s="91" t="s">
        <v>3</v>
      </c>
      <c r="ED8" s="93" t="s">
        <v>7</v>
      </c>
      <c r="EE8" s="93" t="s">
        <v>3</v>
      </c>
      <c r="EF8" s="97"/>
      <c r="EG8" s="87"/>
      <c r="EH8" s="78"/>
      <c r="EI8" s="78"/>
      <c r="EJ8" s="78"/>
      <c r="EK8" s="97"/>
      <c r="EL8" s="91" t="s">
        <v>8</v>
      </c>
      <c r="EM8" s="91" t="s">
        <v>9</v>
      </c>
      <c r="EN8" s="93" t="s">
        <v>2</v>
      </c>
      <c r="EO8" s="93" t="s">
        <v>3</v>
      </c>
      <c r="EP8" s="9" t="s">
        <v>4</v>
      </c>
      <c r="EQ8" s="9"/>
      <c r="ER8" s="9"/>
      <c r="ES8" s="49"/>
      <c r="ET8" s="46" t="s">
        <v>5</v>
      </c>
      <c r="EU8" s="9"/>
      <c r="EV8" s="9"/>
      <c r="EW8" s="9"/>
      <c r="EX8" s="99" t="s">
        <v>6</v>
      </c>
      <c r="EY8" s="91" t="s">
        <v>3</v>
      </c>
      <c r="EZ8" s="93" t="s">
        <v>7</v>
      </c>
      <c r="FA8" s="93" t="s">
        <v>3</v>
      </c>
      <c r="FB8" s="97"/>
      <c r="FC8" s="87"/>
      <c r="FD8" s="78"/>
      <c r="FE8" s="78"/>
      <c r="FF8" s="78"/>
      <c r="FG8" s="97"/>
      <c r="FH8" s="91" t="s">
        <v>8</v>
      </c>
      <c r="FI8" s="91" t="s">
        <v>9</v>
      </c>
      <c r="FJ8" s="93" t="s">
        <v>2</v>
      </c>
      <c r="FK8" s="93" t="s">
        <v>3</v>
      </c>
      <c r="FL8" s="9" t="s">
        <v>4</v>
      </c>
      <c r="FM8" s="9"/>
      <c r="FN8" s="9"/>
      <c r="FO8" s="49"/>
      <c r="FP8" s="46" t="s">
        <v>5</v>
      </c>
      <c r="FQ8" s="9"/>
      <c r="FR8" s="9"/>
      <c r="FS8" s="9"/>
      <c r="FT8" s="99" t="s">
        <v>6</v>
      </c>
      <c r="FU8" s="91" t="s">
        <v>3</v>
      </c>
      <c r="FV8" s="93" t="s">
        <v>7</v>
      </c>
      <c r="FW8" s="93" t="s">
        <v>3</v>
      </c>
      <c r="FX8" s="97"/>
      <c r="FY8" s="87"/>
      <c r="FZ8" s="78"/>
      <c r="GA8" s="78"/>
      <c r="GB8" s="78"/>
      <c r="GC8" s="97"/>
      <c r="GD8" s="91" t="s">
        <v>8</v>
      </c>
      <c r="GE8" s="91" t="s">
        <v>9</v>
      </c>
      <c r="GF8" s="93" t="s">
        <v>2</v>
      </c>
      <c r="GG8" s="93" t="s">
        <v>3</v>
      </c>
      <c r="GH8" s="9" t="s">
        <v>4</v>
      </c>
      <c r="GI8" s="9"/>
      <c r="GJ8" s="9"/>
      <c r="GK8" s="49"/>
      <c r="GL8" s="46" t="s">
        <v>5</v>
      </c>
      <c r="GM8" s="9"/>
      <c r="GN8" s="9"/>
      <c r="GO8" s="9"/>
      <c r="GP8" s="99" t="s">
        <v>6</v>
      </c>
      <c r="GQ8" s="91" t="s">
        <v>3</v>
      </c>
      <c r="GR8" s="93" t="s">
        <v>7</v>
      </c>
      <c r="GS8" s="93" t="s">
        <v>3</v>
      </c>
      <c r="GT8" s="97"/>
      <c r="GU8" s="87"/>
      <c r="GV8" s="78"/>
      <c r="GW8" s="78"/>
      <c r="GX8" s="78"/>
      <c r="GY8" s="97"/>
      <c r="GZ8" s="91" t="s">
        <v>8</v>
      </c>
      <c r="HA8" s="91" t="s">
        <v>9</v>
      </c>
      <c r="HB8" s="93" t="s">
        <v>2</v>
      </c>
      <c r="HC8" s="93" t="s">
        <v>3</v>
      </c>
      <c r="HD8" s="9" t="s">
        <v>4</v>
      </c>
      <c r="HE8" s="9"/>
      <c r="HF8" s="9"/>
      <c r="HG8" s="49"/>
      <c r="HH8" s="46" t="s">
        <v>5</v>
      </c>
      <c r="HI8" s="9"/>
      <c r="HJ8" s="9"/>
      <c r="HK8" s="9"/>
      <c r="HL8" s="99" t="s">
        <v>6</v>
      </c>
      <c r="HM8" s="91" t="s">
        <v>3</v>
      </c>
      <c r="HN8" s="93" t="s">
        <v>7</v>
      </c>
      <c r="HO8" s="93" t="s">
        <v>3</v>
      </c>
      <c r="HP8" s="97"/>
      <c r="HQ8" s="87"/>
    </row>
    <row r="9" spans="1:225" ht="12.75" customHeight="1">
      <c r="A9" s="78"/>
      <c r="B9" s="78"/>
      <c r="C9" s="78"/>
      <c r="D9" s="96"/>
      <c r="E9" s="92"/>
      <c r="F9" s="92"/>
      <c r="G9" s="94"/>
      <c r="H9" s="91"/>
      <c r="I9" s="10" t="s">
        <v>10</v>
      </c>
      <c r="J9" s="10" t="s">
        <v>11</v>
      </c>
      <c r="K9" s="11" t="s">
        <v>12</v>
      </c>
      <c r="L9" s="50" t="s">
        <v>13</v>
      </c>
      <c r="M9" s="10" t="s">
        <v>14</v>
      </c>
      <c r="N9" s="10" t="s">
        <v>11</v>
      </c>
      <c r="O9" s="11" t="s">
        <v>12</v>
      </c>
      <c r="P9" s="10" t="s">
        <v>13</v>
      </c>
      <c r="Q9" s="100"/>
      <c r="R9" s="101"/>
      <c r="S9" s="91"/>
      <c r="T9" s="91"/>
      <c r="U9" s="98"/>
      <c r="V9" s="87"/>
      <c r="W9" s="78"/>
      <c r="X9" s="78"/>
      <c r="Y9" s="78"/>
      <c r="Z9" s="79"/>
      <c r="AA9" s="96"/>
      <c r="AB9" s="92"/>
      <c r="AC9" s="92"/>
      <c r="AD9" s="94"/>
      <c r="AE9" s="91"/>
      <c r="AF9" s="10" t="s">
        <v>10</v>
      </c>
      <c r="AG9" s="10" t="s">
        <v>11</v>
      </c>
      <c r="AH9" s="11" t="s">
        <v>12</v>
      </c>
      <c r="AI9" s="50" t="s">
        <v>13</v>
      </c>
      <c r="AJ9" s="10" t="s">
        <v>14</v>
      </c>
      <c r="AK9" s="10" t="s">
        <v>11</v>
      </c>
      <c r="AL9" s="11" t="s">
        <v>12</v>
      </c>
      <c r="AM9" s="10" t="s">
        <v>13</v>
      </c>
      <c r="AN9" s="100"/>
      <c r="AO9" s="101"/>
      <c r="AP9" s="91"/>
      <c r="AQ9" s="91"/>
      <c r="AR9" s="98"/>
      <c r="AS9" s="87"/>
      <c r="AT9" s="78"/>
      <c r="AU9" s="78"/>
      <c r="AV9" s="78"/>
      <c r="AW9" s="79"/>
      <c r="AX9" s="96"/>
      <c r="AY9" s="92"/>
      <c r="AZ9" s="92"/>
      <c r="BA9" s="94"/>
      <c r="BB9" s="91"/>
      <c r="BC9" s="10" t="s">
        <v>10</v>
      </c>
      <c r="BD9" s="10" t="s">
        <v>11</v>
      </c>
      <c r="BE9" s="11" t="s">
        <v>12</v>
      </c>
      <c r="BF9" s="50" t="s">
        <v>13</v>
      </c>
      <c r="BG9" s="47" t="s">
        <v>14</v>
      </c>
      <c r="BH9" s="10" t="s">
        <v>11</v>
      </c>
      <c r="BI9" s="11" t="s">
        <v>12</v>
      </c>
      <c r="BJ9" s="10" t="s">
        <v>13</v>
      </c>
      <c r="BK9" s="100"/>
      <c r="BL9" s="101"/>
      <c r="BM9" s="91"/>
      <c r="BN9" s="91"/>
      <c r="BO9" s="98"/>
      <c r="BP9" s="87"/>
      <c r="BQ9" s="78"/>
      <c r="BR9" s="78"/>
      <c r="BS9" s="78"/>
      <c r="BT9" s="79"/>
      <c r="BU9" s="96"/>
      <c r="BV9" s="92"/>
      <c r="BW9" s="92"/>
      <c r="BX9" s="94"/>
      <c r="BY9" s="91"/>
      <c r="BZ9" s="10" t="s">
        <v>10</v>
      </c>
      <c r="CA9" s="10" t="s">
        <v>11</v>
      </c>
      <c r="CB9" s="11" t="s">
        <v>12</v>
      </c>
      <c r="CC9" s="50" t="s">
        <v>13</v>
      </c>
      <c r="CD9" s="47" t="s">
        <v>14</v>
      </c>
      <c r="CE9" s="10" t="s">
        <v>11</v>
      </c>
      <c r="CF9" s="11" t="s">
        <v>12</v>
      </c>
      <c r="CG9" s="10" t="s">
        <v>13</v>
      </c>
      <c r="CH9" s="100"/>
      <c r="CI9" s="101"/>
      <c r="CJ9" s="91"/>
      <c r="CK9" s="91"/>
      <c r="CL9" s="98"/>
      <c r="CM9" s="87"/>
      <c r="CN9" s="78"/>
      <c r="CO9" s="78"/>
      <c r="CP9" s="78"/>
      <c r="CQ9" s="79"/>
      <c r="CR9" s="96"/>
      <c r="CS9" s="92"/>
      <c r="CT9" s="92"/>
      <c r="CU9" s="94"/>
      <c r="CV9" s="91"/>
      <c r="CW9" s="10" t="s">
        <v>10</v>
      </c>
      <c r="CX9" s="10" t="s">
        <v>11</v>
      </c>
      <c r="CY9" s="11" t="s">
        <v>12</v>
      </c>
      <c r="CZ9" s="50" t="s">
        <v>13</v>
      </c>
      <c r="DA9" s="47" t="s">
        <v>14</v>
      </c>
      <c r="DB9" s="10" t="s">
        <v>11</v>
      </c>
      <c r="DC9" s="11" t="s">
        <v>12</v>
      </c>
      <c r="DD9" s="10" t="s">
        <v>13</v>
      </c>
      <c r="DE9" s="100"/>
      <c r="DF9" s="101"/>
      <c r="DG9" s="91"/>
      <c r="DH9" s="91"/>
      <c r="DI9" s="98"/>
      <c r="DJ9" s="87"/>
      <c r="DK9" s="78"/>
      <c r="DL9" s="78"/>
      <c r="DM9" s="78"/>
      <c r="DN9" s="79"/>
      <c r="DO9" s="96"/>
      <c r="DP9" s="92"/>
      <c r="DQ9" s="92"/>
      <c r="DR9" s="94"/>
      <c r="DS9" s="91"/>
      <c r="DT9" s="10" t="s">
        <v>10</v>
      </c>
      <c r="DU9" s="10" t="s">
        <v>11</v>
      </c>
      <c r="DV9" s="11" t="s">
        <v>12</v>
      </c>
      <c r="DW9" s="50" t="s">
        <v>13</v>
      </c>
      <c r="DX9" s="47" t="s">
        <v>14</v>
      </c>
      <c r="DY9" s="10" t="s">
        <v>11</v>
      </c>
      <c r="DZ9" s="11" t="s">
        <v>12</v>
      </c>
      <c r="EA9" s="10" t="s">
        <v>13</v>
      </c>
      <c r="EB9" s="100"/>
      <c r="EC9" s="101"/>
      <c r="ED9" s="91"/>
      <c r="EE9" s="91"/>
      <c r="EF9" s="98"/>
      <c r="EG9" s="87"/>
      <c r="EH9" s="78"/>
      <c r="EI9" s="78"/>
      <c r="EJ9" s="78"/>
      <c r="EK9" s="98"/>
      <c r="EL9" s="92"/>
      <c r="EM9" s="92"/>
      <c r="EN9" s="94"/>
      <c r="EO9" s="91"/>
      <c r="EP9" s="10" t="s">
        <v>10</v>
      </c>
      <c r="EQ9" s="10" t="s">
        <v>11</v>
      </c>
      <c r="ER9" s="11" t="s">
        <v>12</v>
      </c>
      <c r="ES9" s="50" t="s">
        <v>13</v>
      </c>
      <c r="ET9" s="10" t="s">
        <v>14</v>
      </c>
      <c r="EU9" s="10" t="s">
        <v>11</v>
      </c>
      <c r="EV9" s="11" t="s">
        <v>12</v>
      </c>
      <c r="EW9" s="10" t="s">
        <v>13</v>
      </c>
      <c r="EX9" s="100"/>
      <c r="EY9" s="101"/>
      <c r="EZ9" s="91"/>
      <c r="FA9" s="91"/>
      <c r="FB9" s="98"/>
      <c r="FC9" s="87"/>
      <c r="FD9" s="78"/>
      <c r="FE9" s="78"/>
      <c r="FF9" s="78"/>
      <c r="FG9" s="98"/>
      <c r="FH9" s="92"/>
      <c r="FI9" s="92"/>
      <c r="FJ9" s="94"/>
      <c r="FK9" s="91"/>
      <c r="FL9" s="10" t="s">
        <v>10</v>
      </c>
      <c r="FM9" s="10" t="s">
        <v>11</v>
      </c>
      <c r="FN9" s="11" t="s">
        <v>12</v>
      </c>
      <c r="FO9" s="50" t="s">
        <v>13</v>
      </c>
      <c r="FP9" s="10" t="s">
        <v>14</v>
      </c>
      <c r="FQ9" s="10" t="s">
        <v>11</v>
      </c>
      <c r="FR9" s="11" t="s">
        <v>12</v>
      </c>
      <c r="FS9" s="10" t="s">
        <v>13</v>
      </c>
      <c r="FT9" s="100"/>
      <c r="FU9" s="101"/>
      <c r="FV9" s="91"/>
      <c r="FW9" s="91"/>
      <c r="FX9" s="98"/>
      <c r="FY9" s="87"/>
      <c r="FZ9" s="78"/>
      <c r="GA9" s="78"/>
      <c r="GB9" s="78"/>
      <c r="GC9" s="98"/>
      <c r="GD9" s="92"/>
      <c r="GE9" s="92"/>
      <c r="GF9" s="94"/>
      <c r="GG9" s="91"/>
      <c r="GH9" s="10" t="s">
        <v>10</v>
      </c>
      <c r="GI9" s="10" t="s">
        <v>11</v>
      </c>
      <c r="GJ9" s="11" t="s">
        <v>12</v>
      </c>
      <c r="GK9" s="50" t="s">
        <v>13</v>
      </c>
      <c r="GL9" s="10" t="s">
        <v>14</v>
      </c>
      <c r="GM9" s="10" t="s">
        <v>11</v>
      </c>
      <c r="GN9" s="11" t="s">
        <v>12</v>
      </c>
      <c r="GO9" s="10" t="s">
        <v>13</v>
      </c>
      <c r="GP9" s="100"/>
      <c r="GQ9" s="101"/>
      <c r="GR9" s="91"/>
      <c r="GS9" s="91"/>
      <c r="GT9" s="98"/>
      <c r="GU9" s="87"/>
      <c r="GV9" s="78"/>
      <c r="GW9" s="78"/>
      <c r="GX9" s="78"/>
      <c r="GY9" s="98"/>
      <c r="GZ9" s="92"/>
      <c r="HA9" s="92"/>
      <c r="HB9" s="94"/>
      <c r="HC9" s="91"/>
      <c r="HD9" s="10" t="s">
        <v>10</v>
      </c>
      <c r="HE9" s="10" t="s">
        <v>11</v>
      </c>
      <c r="HF9" s="11" t="s">
        <v>12</v>
      </c>
      <c r="HG9" s="50" t="s">
        <v>13</v>
      </c>
      <c r="HH9" s="10" t="s">
        <v>14</v>
      </c>
      <c r="HI9" s="10" t="s">
        <v>11</v>
      </c>
      <c r="HJ9" s="11" t="s">
        <v>12</v>
      </c>
      <c r="HK9" s="10" t="s">
        <v>13</v>
      </c>
      <c r="HL9" s="100"/>
      <c r="HM9" s="101"/>
      <c r="HN9" s="91"/>
      <c r="HO9" s="91"/>
      <c r="HP9" s="98"/>
      <c r="HQ9" s="87"/>
    </row>
    <row r="10" spans="1:225" ht="12.75" customHeight="1">
      <c r="A10" s="80"/>
      <c r="B10" s="80"/>
      <c r="C10" s="80"/>
      <c r="D10" s="60" t="s">
        <v>15</v>
      </c>
      <c r="E10" s="12" t="s">
        <v>16</v>
      </c>
      <c r="F10" s="12" t="s">
        <v>17</v>
      </c>
      <c r="G10" s="12" t="s">
        <v>180</v>
      </c>
      <c r="H10" s="12" t="s">
        <v>181</v>
      </c>
      <c r="I10" s="12" t="s">
        <v>18</v>
      </c>
      <c r="J10" s="12" t="s">
        <v>19</v>
      </c>
      <c r="K10" s="12" t="s">
        <v>182</v>
      </c>
      <c r="L10" s="13" t="s">
        <v>183</v>
      </c>
      <c r="M10" s="12" t="s">
        <v>184</v>
      </c>
      <c r="N10" s="12" t="s">
        <v>185</v>
      </c>
      <c r="O10" s="12" t="s">
        <v>186</v>
      </c>
      <c r="P10" s="12" t="s">
        <v>187</v>
      </c>
      <c r="Q10" s="12" t="s">
        <v>188</v>
      </c>
      <c r="R10" s="12" t="s">
        <v>189</v>
      </c>
      <c r="S10" s="12" t="s">
        <v>190</v>
      </c>
      <c r="T10" s="13" t="s">
        <v>191</v>
      </c>
      <c r="U10" s="61" t="s">
        <v>192</v>
      </c>
      <c r="V10" s="88"/>
      <c r="W10" s="78"/>
      <c r="X10" s="78"/>
      <c r="Y10" s="78"/>
      <c r="Z10" s="79"/>
      <c r="AA10" s="60" t="s">
        <v>15</v>
      </c>
      <c r="AB10" s="12" t="s">
        <v>16</v>
      </c>
      <c r="AC10" s="12" t="s">
        <v>17</v>
      </c>
      <c r="AD10" s="12" t="s">
        <v>180</v>
      </c>
      <c r="AE10" s="12" t="s">
        <v>181</v>
      </c>
      <c r="AF10" s="12" t="s">
        <v>18</v>
      </c>
      <c r="AG10" s="12" t="s">
        <v>19</v>
      </c>
      <c r="AH10" s="12" t="s">
        <v>182</v>
      </c>
      <c r="AI10" s="13" t="s">
        <v>183</v>
      </c>
      <c r="AJ10" s="12" t="s">
        <v>184</v>
      </c>
      <c r="AK10" s="12" t="s">
        <v>185</v>
      </c>
      <c r="AL10" s="12" t="s">
        <v>186</v>
      </c>
      <c r="AM10" s="12" t="s">
        <v>187</v>
      </c>
      <c r="AN10" s="12" t="s">
        <v>188</v>
      </c>
      <c r="AO10" s="12" t="s">
        <v>189</v>
      </c>
      <c r="AP10" s="12" t="s">
        <v>190</v>
      </c>
      <c r="AQ10" s="13" t="s">
        <v>191</v>
      </c>
      <c r="AR10" s="61" t="s">
        <v>192</v>
      </c>
      <c r="AS10" s="88"/>
      <c r="AT10" s="78"/>
      <c r="AU10" s="78"/>
      <c r="AV10" s="78"/>
      <c r="AW10" s="79"/>
      <c r="AX10" s="60" t="s">
        <v>15</v>
      </c>
      <c r="AY10" s="12" t="s">
        <v>16</v>
      </c>
      <c r="AZ10" s="12" t="s">
        <v>17</v>
      </c>
      <c r="BA10" s="12" t="s">
        <v>180</v>
      </c>
      <c r="BB10" s="12" t="s">
        <v>181</v>
      </c>
      <c r="BC10" s="12" t="s">
        <v>18</v>
      </c>
      <c r="BD10" s="12" t="s">
        <v>19</v>
      </c>
      <c r="BE10" s="12" t="s">
        <v>182</v>
      </c>
      <c r="BF10" s="13" t="s">
        <v>183</v>
      </c>
      <c r="BG10" s="48" t="s">
        <v>184</v>
      </c>
      <c r="BH10" s="12" t="s">
        <v>185</v>
      </c>
      <c r="BI10" s="12" t="s">
        <v>186</v>
      </c>
      <c r="BJ10" s="12" t="s">
        <v>187</v>
      </c>
      <c r="BK10" s="12" t="s">
        <v>188</v>
      </c>
      <c r="BL10" s="12" t="s">
        <v>189</v>
      </c>
      <c r="BM10" s="12" t="s">
        <v>190</v>
      </c>
      <c r="BN10" s="13" t="s">
        <v>191</v>
      </c>
      <c r="BO10" s="61" t="s">
        <v>192</v>
      </c>
      <c r="BP10" s="88"/>
      <c r="BQ10" s="78"/>
      <c r="BR10" s="78"/>
      <c r="BS10" s="78"/>
      <c r="BT10" s="79"/>
      <c r="BU10" s="60" t="s">
        <v>15</v>
      </c>
      <c r="BV10" s="12" t="s">
        <v>16</v>
      </c>
      <c r="BW10" s="12" t="s">
        <v>17</v>
      </c>
      <c r="BX10" s="12" t="s">
        <v>180</v>
      </c>
      <c r="BY10" s="12" t="s">
        <v>181</v>
      </c>
      <c r="BZ10" s="12" t="s">
        <v>18</v>
      </c>
      <c r="CA10" s="12" t="s">
        <v>19</v>
      </c>
      <c r="CB10" s="12" t="s">
        <v>182</v>
      </c>
      <c r="CC10" s="13" t="s">
        <v>183</v>
      </c>
      <c r="CD10" s="48" t="s">
        <v>184</v>
      </c>
      <c r="CE10" s="12" t="s">
        <v>185</v>
      </c>
      <c r="CF10" s="12" t="s">
        <v>186</v>
      </c>
      <c r="CG10" s="12" t="s">
        <v>187</v>
      </c>
      <c r="CH10" s="12" t="s">
        <v>188</v>
      </c>
      <c r="CI10" s="12" t="s">
        <v>189</v>
      </c>
      <c r="CJ10" s="12" t="s">
        <v>190</v>
      </c>
      <c r="CK10" s="13" t="s">
        <v>191</v>
      </c>
      <c r="CL10" s="61" t="s">
        <v>192</v>
      </c>
      <c r="CM10" s="88"/>
      <c r="CN10" s="78"/>
      <c r="CO10" s="78"/>
      <c r="CP10" s="78"/>
      <c r="CQ10" s="79"/>
      <c r="CR10" s="60" t="s">
        <v>15</v>
      </c>
      <c r="CS10" s="12" t="s">
        <v>16</v>
      </c>
      <c r="CT10" s="12" t="s">
        <v>17</v>
      </c>
      <c r="CU10" s="12" t="s">
        <v>180</v>
      </c>
      <c r="CV10" s="12" t="s">
        <v>181</v>
      </c>
      <c r="CW10" s="12" t="s">
        <v>18</v>
      </c>
      <c r="CX10" s="12" t="s">
        <v>19</v>
      </c>
      <c r="CY10" s="12" t="s">
        <v>182</v>
      </c>
      <c r="CZ10" s="13" t="s">
        <v>183</v>
      </c>
      <c r="DA10" s="48" t="s">
        <v>184</v>
      </c>
      <c r="DB10" s="12" t="s">
        <v>185</v>
      </c>
      <c r="DC10" s="12" t="s">
        <v>186</v>
      </c>
      <c r="DD10" s="12" t="s">
        <v>187</v>
      </c>
      <c r="DE10" s="12" t="s">
        <v>188</v>
      </c>
      <c r="DF10" s="12" t="s">
        <v>189</v>
      </c>
      <c r="DG10" s="12" t="s">
        <v>190</v>
      </c>
      <c r="DH10" s="13" t="s">
        <v>191</v>
      </c>
      <c r="DI10" s="61" t="s">
        <v>192</v>
      </c>
      <c r="DJ10" s="88"/>
      <c r="DK10" s="78"/>
      <c r="DL10" s="78"/>
      <c r="DM10" s="78"/>
      <c r="DN10" s="79"/>
      <c r="DO10" s="60" t="s">
        <v>15</v>
      </c>
      <c r="DP10" s="12" t="s">
        <v>16</v>
      </c>
      <c r="DQ10" s="12" t="s">
        <v>17</v>
      </c>
      <c r="DR10" s="12" t="s">
        <v>180</v>
      </c>
      <c r="DS10" s="12" t="s">
        <v>181</v>
      </c>
      <c r="DT10" s="12" t="s">
        <v>18</v>
      </c>
      <c r="DU10" s="12" t="s">
        <v>19</v>
      </c>
      <c r="DV10" s="12" t="s">
        <v>182</v>
      </c>
      <c r="DW10" s="13" t="s">
        <v>183</v>
      </c>
      <c r="DX10" s="48" t="s">
        <v>184</v>
      </c>
      <c r="DY10" s="12" t="s">
        <v>185</v>
      </c>
      <c r="DZ10" s="12" t="s">
        <v>186</v>
      </c>
      <c r="EA10" s="12" t="s">
        <v>187</v>
      </c>
      <c r="EB10" s="12" t="s">
        <v>188</v>
      </c>
      <c r="EC10" s="12" t="s">
        <v>189</v>
      </c>
      <c r="ED10" s="12" t="s">
        <v>190</v>
      </c>
      <c r="EE10" s="13" t="s">
        <v>191</v>
      </c>
      <c r="EF10" s="61" t="s">
        <v>192</v>
      </c>
      <c r="EG10" s="88"/>
      <c r="EH10" s="80"/>
      <c r="EI10" s="80"/>
      <c r="EJ10" s="80"/>
      <c r="EK10" s="60" t="s">
        <v>15</v>
      </c>
      <c r="EL10" s="12" t="s">
        <v>16</v>
      </c>
      <c r="EM10" s="12" t="s">
        <v>17</v>
      </c>
      <c r="EN10" s="12" t="s">
        <v>180</v>
      </c>
      <c r="EO10" s="12" t="s">
        <v>181</v>
      </c>
      <c r="EP10" s="12" t="s">
        <v>18</v>
      </c>
      <c r="EQ10" s="12" t="s">
        <v>19</v>
      </c>
      <c r="ER10" s="12" t="s">
        <v>182</v>
      </c>
      <c r="ES10" s="13" t="s">
        <v>183</v>
      </c>
      <c r="ET10" s="12" t="s">
        <v>184</v>
      </c>
      <c r="EU10" s="12" t="s">
        <v>185</v>
      </c>
      <c r="EV10" s="12" t="s">
        <v>186</v>
      </c>
      <c r="EW10" s="12" t="s">
        <v>187</v>
      </c>
      <c r="EX10" s="12" t="s">
        <v>188</v>
      </c>
      <c r="EY10" s="12" t="s">
        <v>189</v>
      </c>
      <c r="EZ10" s="12" t="s">
        <v>190</v>
      </c>
      <c r="FA10" s="13" t="s">
        <v>191</v>
      </c>
      <c r="FB10" s="61" t="s">
        <v>192</v>
      </c>
      <c r="FC10" s="88"/>
      <c r="FD10" s="80"/>
      <c r="FE10" s="80"/>
      <c r="FF10" s="80"/>
      <c r="FG10" s="60" t="s">
        <v>15</v>
      </c>
      <c r="FH10" s="12" t="s">
        <v>16</v>
      </c>
      <c r="FI10" s="12" t="s">
        <v>17</v>
      </c>
      <c r="FJ10" s="12" t="s">
        <v>180</v>
      </c>
      <c r="FK10" s="12" t="s">
        <v>181</v>
      </c>
      <c r="FL10" s="12" t="s">
        <v>18</v>
      </c>
      <c r="FM10" s="12" t="s">
        <v>19</v>
      </c>
      <c r="FN10" s="12" t="s">
        <v>182</v>
      </c>
      <c r="FO10" s="13" t="s">
        <v>183</v>
      </c>
      <c r="FP10" s="12" t="s">
        <v>184</v>
      </c>
      <c r="FQ10" s="12" t="s">
        <v>185</v>
      </c>
      <c r="FR10" s="12" t="s">
        <v>186</v>
      </c>
      <c r="FS10" s="12" t="s">
        <v>187</v>
      </c>
      <c r="FT10" s="12" t="s">
        <v>188</v>
      </c>
      <c r="FU10" s="12" t="s">
        <v>189</v>
      </c>
      <c r="FV10" s="12" t="s">
        <v>190</v>
      </c>
      <c r="FW10" s="13" t="s">
        <v>191</v>
      </c>
      <c r="FX10" s="61" t="s">
        <v>192</v>
      </c>
      <c r="FY10" s="88"/>
      <c r="FZ10" s="80"/>
      <c r="GA10" s="80"/>
      <c r="GB10" s="80"/>
      <c r="GC10" s="60" t="s">
        <v>15</v>
      </c>
      <c r="GD10" s="12" t="s">
        <v>16</v>
      </c>
      <c r="GE10" s="12" t="s">
        <v>17</v>
      </c>
      <c r="GF10" s="12" t="s">
        <v>180</v>
      </c>
      <c r="GG10" s="12" t="s">
        <v>181</v>
      </c>
      <c r="GH10" s="12" t="s">
        <v>18</v>
      </c>
      <c r="GI10" s="12" t="s">
        <v>19</v>
      </c>
      <c r="GJ10" s="12" t="s">
        <v>182</v>
      </c>
      <c r="GK10" s="13" t="s">
        <v>183</v>
      </c>
      <c r="GL10" s="12" t="s">
        <v>184</v>
      </c>
      <c r="GM10" s="12" t="s">
        <v>185</v>
      </c>
      <c r="GN10" s="12" t="s">
        <v>186</v>
      </c>
      <c r="GO10" s="12" t="s">
        <v>187</v>
      </c>
      <c r="GP10" s="12" t="s">
        <v>188</v>
      </c>
      <c r="GQ10" s="12" t="s">
        <v>189</v>
      </c>
      <c r="GR10" s="12" t="s">
        <v>190</v>
      </c>
      <c r="GS10" s="13" t="s">
        <v>191</v>
      </c>
      <c r="GT10" s="61" t="s">
        <v>192</v>
      </c>
      <c r="GU10" s="88"/>
      <c r="GV10" s="80"/>
      <c r="GW10" s="80"/>
      <c r="GX10" s="80"/>
      <c r="GY10" s="60" t="s">
        <v>15</v>
      </c>
      <c r="GZ10" s="12" t="s">
        <v>16</v>
      </c>
      <c r="HA10" s="12" t="s">
        <v>17</v>
      </c>
      <c r="HB10" s="12" t="s">
        <v>180</v>
      </c>
      <c r="HC10" s="12" t="s">
        <v>181</v>
      </c>
      <c r="HD10" s="12" t="s">
        <v>18</v>
      </c>
      <c r="HE10" s="12" t="s">
        <v>19</v>
      </c>
      <c r="HF10" s="12" t="s">
        <v>182</v>
      </c>
      <c r="HG10" s="13" t="s">
        <v>183</v>
      </c>
      <c r="HH10" s="12" t="s">
        <v>184</v>
      </c>
      <c r="HI10" s="12" t="s">
        <v>185</v>
      </c>
      <c r="HJ10" s="12" t="s">
        <v>186</v>
      </c>
      <c r="HK10" s="12" t="s">
        <v>187</v>
      </c>
      <c r="HL10" s="12" t="s">
        <v>188</v>
      </c>
      <c r="HM10" s="12" t="s">
        <v>189</v>
      </c>
      <c r="HN10" s="12" t="s">
        <v>190</v>
      </c>
      <c r="HO10" s="13" t="s">
        <v>191</v>
      </c>
      <c r="HP10" s="61" t="s">
        <v>192</v>
      </c>
      <c r="HQ10" s="88"/>
    </row>
    <row r="11" spans="1:225" ht="12.75" customHeight="1">
      <c r="A11" s="29"/>
      <c r="B11" s="29"/>
      <c r="C11" s="29"/>
      <c r="D11" s="19"/>
      <c r="E11" s="18"/>
      <c r="F11" s="18"/>
      <c r="G11" s="15"/>
      <c r="H11" s="15"/>
      <c r="I11" s="18"/>
      <c r="J11" s="18"/>
      <c r="K11" s="18"/>
      <c r="L11" s="15"/>
      <c r="M11" s="18"/>
      <c r="N11" s="18"/>
      <c r="O11" s="18"/>
      <c r="P11" s="15"/>
      <c r="Q11" s="15"/>
      <c r="R11" s="15"/>
      <c r="S11" s="15"/>
      <c r="T11" s="15"/>
      <c r="U11" s="18"/>
      <c r="V11" s="66"/>
      <c r="X11" s="29"/>
      <c r="Y11" s="29"/>
      <c r="Z11" s="29"/>
      <c r="AA11" s="19"/>
      <c r="AB11" s="18"/>
      <c r="AC11" s="18"/>
      <c r="AD11" s="15"/>
      <c r="AE11" s="15"/>
      <c r="AF11" s="18"/>
      <c r="AG11" s="18"/>
      <c r="AH11" s="18"/>
      <c r="AI11" s="15"/>
      <c r="AJ11" s="18"/>
      <c r="AK11" s="18"/>
      <c r="AL11" s="18"/>
      <c r="AM11" s="15"/>
      <c r="AN11" s="15"/>
      <c r="AO11" s="15"/>
      <c r="AP11" s="15"/>
      <c r="AQ11" s="15"/>
      <c r="AR11" s="18"/>
      <c r="AS11" s="4"/>
      <c r="AU11" s="29"/>
      <c r="AV11" s="29"/>
      <c r="AW11" s="29"/>
      <c r="AX11" s="19"/>
      <c r="AY11" s="18"/>
      <c r="AZ11" s="18"/>
      <c r="BA11" s="15"/>
      <c r="BB11" s="15"/>
      <c r="BC11" s="18"/>
      <c r="BD11" s="18"/>
      <c r="BE11" s="18"/>
      <c r="BF11" s="15"/>
      <c r="BG11" s="18"/>
      <c r="BH11" s="18"/>
      <c r="BI11" s="18"/>
      <c r="BJ11" s="15"/>
      <c r="BK11" s="15"/>
      <c r="BL11" s="15"/>
      <c r="BM11" s="15"/>
      <c r="BN11" s="15"/>
      <c r="BO11" s="18"/>
      <c r="BP11" s="66"/>
      <c r="BR11" s="29"/>
      <c r="BS11" s="29"/>
      <c r="BT11" s="29"/>
      <c r="BU11" s="19"/>
      <c r="BV11" s="18"/>
      <c r="BW11" s="18"/>
      <c r="BX11" s="15"/>
      <c r="BY11" s="15"/>
      <c r="BZ11" s="18"/>
      <c r="CA11" s="18"/>
      <c r="CB11" s="18"/>
      <c r="CC11" s="15"/>
      <c r="CD11" s="18"/>
      <c r="CE11" s="18"/>
      <c r="CF11" s="18"/>
      <c r="CG11" s="15"/>
      <c r="CH11" s="15"/>
      <c r="CI11" s="15"/>
      <c r="CJ11" s="15"/>
      <c r="CK11" s="15"/>
      <c r="CL11" s="18"/>
      <c r="CM11" s="66"/>
      <c r="CO11" s="29"/>
      <c r="CP11" s="29"/>
      <c r="CQ11" s="29"/>
      <c r="CR11" s="19"/>
      <c r="CS11" s="18"/>
      <c r="CT11" s="18"/>
      <c r="CU11" s="15"/>
      <c r="CV11" s="15"/>
      <c r="CW11" s="18"/>
      <c r="CX11" s="18"/>
      <c r="CY11" s="18"/>
      <c r="CZ11" s="15"/>
      <c r="DA11" s="18"/>
      <c r="DB11" s="18"/>
      <c r="DC11" s="18"/>
      <c r="DD11" s="15"/>
      <c r="DE11" s="15"/>
      <c r="DF11" s="15"/>
      <c r="DG11" s="15"/>
      <c r="DH11" s="15"/>
      <c r="DI11" s="18"/>
      <c r="DJ11" s="4"/>
      <c r="DL11" s="29"/>
      <c r="DM11" s="29"/>
      <c r="DN11" s="29"/>
      <c r="DO11" s="19"/>
      <c r="DP11" s="18"/>
      <c r="DQ11" s="18"/>
      <c r="DR11" s="15"/>
      <c r="DS11" s="15"/>
      <c r="DT11" s="18"/>
      <c r="DU11" s="18"/>
      <c r="DV11" s="18"/>
      <c r="DW11" s="15"/>
      <c r="DX11" s="18"/>
      <c r="DY11" s="18"/>
      <c r="DZ11" s="18"/>
      <c r="EA11" s="15"/>
      <c r="EB11" s="15"/>
      <c r="EC11" s="15"/>
      <c r="ED11" s="15"/>
      <c r="EE11" s="15"/>
      <c r="EF11" s="18"/>
      <c r="EG11" s="66"/>
      <c r="EH11" s="29"/>
      <c r="EI11" s="29"/>
      <c r="EJ11" s="29"/>
      <c r="EK11" s="19"/>
      <c r="EL11" s="18"/>
      <c r="EM11" s="18"/>
      <c r="EN11" s="15"/>
      <c r="EO11" s="15"/>
      <c r="EP11" s="18"/>
      <c r="EQ11" s="18"/>
      <c r="ER11" s="18"/>
      <c r="ES11" s="15"/>
      <c r="ET11" s="18"/>
      <c r="EU11" s="18"/>
      <c r="EV11" s="18"/>
      <c r="EW11" s="15"/>
      <c r="EX11" s="15"/>
      <c r="EY11" s="20"/>
      <c r="EZ11" s="15"/>
      <c r="FA11" s="15"/>
      <c r="FB11" s="18"/>
      <c r="FC11" s="66"/>
      <c r="FD11" s="29"/>
      <c r="FE11" s="29"/>
      <c r="FF11" s="29"/>
      <c r="FG11" s="19"/>
      <c r="FH11" s="18"/>
      <c r="FI11" s="18"/>
      <c r="FJ11" s="15"/>
      <c r="FK11" s="15"/>
      <c r="FL11" s="18"/>
      <c r="FM11" s="18"/>
      <c r="FN11" s="18"/>
      <c r="FO11" s="15"/>
      <c r="FP11" s="18"/>
      <c r="FQ11" s="18"/>
      <c r="FR11" s="18"/>
      <c r="FS11" s="15"/>
      <c r="FT11" s="15"/>
      <c r="FU11" s="20"/>
      <c r="FV11" s="15"/>
      <c r="FW11" s="15"/>
      <c r="FX11" s="18"/>
      <c r="FY11" s="66"/>
      <c r="FZ11" s="29"/>
      <c r="GA11" s="29"/>
      <c r="GB11" s="29"/>
      <c r="GC11" s="19"/>
      <c r="GD11" s="18"/>
      <c r="GE11" s="18"/>
      <c r="GF11" s="15"/>
      <c r="GG11" s="15"/>
      <c r="GH11" s="18"/>
      <c r="GI11" s="18"/>
      <c r="GJ11" s="18"/>
      <c r="GK11" s="15"/>
      <c r="GL11" s="18"/>
      <c r="GM11" s="18"/>
      <c r="GN11" s="18"/>
      <c r="GO11" s="15"/>
      <c r="GP11" s="15"/>
      <c r="GQ11" s="20"/>
      <c r="GR11" s="15"/>
      <c r="GS11" s="15"/>
      <c r="GT11" s="18"/>
      <c r="GU11" s="66"/>
      <c r="GV11" s="29"/>
      <c r="GW11" s="29"/>
      <c r="GX11" s="29"/>
      <c r="GY11" s="19"/>
      <c r="GZ11" s="18"/>
      <c r="HA11" s="18"/>
      <c r="HB11" s="15"/>
      <c r="HC11" s="15"/>
      <c r="HD11" s="18"/>
      <c r="HE11" s="18"/>
      <c r="HF11" s="18"/>
      <c r="HG11" s="15"/>
      <c r="HH11" s="18"/>
      <c r="HI11" s="18"/>
      <c r="HJ11" s="18"/>
      <c r="HK11" s="15"/>
      <c r="HL11" s="15"/>
      <c r="HM11" s="20"/>
      <c r="HN11" s="15"/>
      <c r="HO11" s="15"/>
      <c r="HP11" s="18"/>
      <c r="HQ11" s="4"/>
    </row>
    <row r="12" spans="1:225" ht="12.75" customHeight="1">
      <c r="A12" s="30"/>
      <c r="B12" s="31" t="s">
        <v>194</v>
      </c>
      <c r="C12" s="32"/>
      <c r="D12" s="6">
        <v>1410140</v>
      </c>
      <c r="E12" s="14">
        <v>17168</v>
      </c>
      <c r="F12" s="14">
        <v>11015</v>
      </c>
      <c r="G12" s="14">
        <f>E12-F12</f>
        <v>6153</v>
      </c>
      <c r="H12" s="16">
        <f>G12/D12*100</f>
        <v>0.43633965421873006</v>
      </c>
      <c r="I12" s="14">
        <v>28750</v>
      </c>
      <c r="J12" s="14">
        <v>46443</v>
      </c>
      <c r="K12" s="14">
        <v>1790</v>
      </c>
      <c r="L12" s="14">
        <f t="shared" ref="L12:L22" si="0">SUM(I12:K12)</f>
        <v>76983</v>
      </c>
      <c r="M12" s="14">
        <v>28266</v>
      </c>
      <c r="N12" s="14">
        <v>46830</v>
      </c>
      <c r="O12" s="14">
        <v>1593</v>
      </c>
      <c r="P12" s="14">
        <f>SUM(M12:O12)</f>
        <v>76689</v>
      </c>
      <c r="Q12" s="14">
        <f>L12-P12</f>
        <v>294</v>
      </c>
      <c r="R12" s="16">
        <f>Q12/D12*100</f>
        <v>2.0848993716935906E-2</v>
      </c>
      <c r="S12" s="14">
        <f>G12+Q12</f>
        <v>6447</v>
      </c>
      <c r="T12" s="16">
        <f>S12/D12*100</f>
        <v>0.45718864793566594</v>
      </c>
      <c r="U12" s="14">
        <f>S12+D12</f>
        <v>1416587</v>
      </c>
      <c r="V12" s="67" t="s">
        <v>77</v>
      </c>
      <c r="W12" s="45"/>
      <c r="X12" s="30"/>
      <c r="Y12" s="31" t="s">
        <v>194</v>
      </c>
      <c r="Z12" s="32"/>
      <c r="AA12" s="6">
        <v>1416587</v>
      </c>
      <c r="AB12" s="14">
        <v>16762</v>
      </c>
      <c r="AC12" s="14">
        <v>11305</v>
      </c>
      <c r="AD12" s="14">
        <f>AB12-AC12</f>
        <v>5457</v>
      </c>
      <c r="AE12" s="16">
        <f>AD12/AA12*100</f>
        <v>0.38522166305352229</v>
      </c>
      <c r="AF12" s="14">
        <v>28645</v>
      </c>
      <c r="AG12" s="14">
        <v>46401</v>
      </c>
      <c r="AH12" s="14">
        <v>1724</v>
      </c>
      <c r="AI12" s="14">
        <f t="shared" ref="AI12:AI22" si="1">SUM(AF12:AH12)</f>
        <v>76770</v>
      </c>
      <c r="AJ12" s="14">
        <f>SUM(AJ14:AJ54)</f>
        <v>28216</v>
      </c>
      <c r="AK12" s="14">
        <f>SUM(AK14:AK54)</f>
        <v>46617</v>
      </c>
      <c r="AL12" s="14">
        <f>SUM(AL14:AL54)</f>
        <v>1442</v>
      </c>
      <c r="AM12" s="14">
        <f>SUM(AJ12:AL12)</f>
        <v>76275</v>
      </c>
      <c r="AN12" s="14">
        <f>AI12-AM12</f>
        <v>495</v>
      </c>
      <c r="AO12" s="16">
        <f>AN12/AA12*100</f>
        <v>3.4943141508428352E-2</v>
      </c>
      <c r="AP12" s="14">
        <f>AD12+AN12</f>
        <v>5952</v>
      </c>
      <c r="AQ12" s="16">
        <f>AP12/AA12*100</f>
        <v>0.42016480456195071</v>
      </c>
      <c r="AR12" s="14">
        <f>AP12+AA12</f>
        <v>1422539</v>
      </c>
      <c r="AS12" s="5" t="s">
        <v>77</v>
      </c>
      <c r="AT12" s="45"/>
      <c r="AU12" s="30"/>
      <c r="AV12" s="31" t="s">
        <v>194</v>
      </c>
      <c r="AW12" s="32"/>
      <c r="AX12" s="6">
        <v>1422539</v>
      </c>
      <c r="AY12" s="14">
        <v>16867</v>
      </c>
      <c r="AZ12" s="14">
        <v>11224</v>
      </c>
      <c r="BA12" s="14">
        <f>AY12-AZ12</f>
        <v>5643</v>
      </c>
      <c r="BB12" s="16">
        <f>BA12/AX12*100</f>
        <v>0.39668508209616749</v>
      </c>
      <c r="BC12" s="14">
        <v>30435</v>
      </c>
      <c r="BD12" s="14">
        <v>45818</v>
      </c>
      <c r="BE12" s="14">
        <v>1677</v>
      </c>
      <c r="BF12" s="14">
        <f t="shared" ref="BF12:BF22" si="2">SUM(BC12:BE12)</f>
        <v>77930</v>
      </c>
      <c r="BG12" s="14">
        <v>29081</v>
      </c>
      <c r="BH12" s="14">
        <v>45922</v>
      </c>
      <c r="BI12" s="14">
        <v>1580</v>
      </c>
      <c r="BJ12" s="14">
        <f>SUM(BG12:BI12)</f>
        <v>76583</v>
      </c>
      <c r="BK12" s="14">
        <f>BF12-BJ12</f>
        <v>1347</v>
      </c>
      <c r="BL12" s="16">
        <f>BK12/AX12*100</f>
        <v>9.4689846816150558E-2</v>
      </c>
      <c r="BM12" s="14">
        <f>BA12+BK12</f>
        <v>6990</v>
      </c>
      <c r="BN12" s="16">
        <f>BM12/AX12*100</f>
        <v>0.49137492891231804</v>
      </c>
      <c r="BO12" s="14">
        <f>BM12+AX12</f>
        <v>1429529</v>
      </c>
      <c r="BP12" s="67" t="s">
        <v>77</v>
      </c>
      <c r="BQ12" s="45"/>
      <c r="BR12" s="30"/>
      <c r="BS12" s="31" t="s">
        <v>194</v>
      </c>
      <c r="BT12" s="32"/>
      <c r="BU12" s="6">
        <v>1433566</v>
      </c>
      <c r="BV12" s="14">
        <v>17158</v>
      </c>
      <c r="BW12" s="14">
        <v>11617</v>
      </c>
      <c r="BX12" s="14">
        <f>BV12-BW12</f>
        <v>5541</v>
      </c>
      <c r="BY12" s="16">
        <f>BX12/BU12*100</f>
        <v>0.3865186534836903</v>
      </c>
      <c r="BZ12" s="14">
        <v>30478</v>
      </c>
      <c r="CA12" s="14">
        <v>46716</v>
      </c>
      <c r="CB12" s="14">
        <v>1780</v>
      </c>
      <c r="CC12" s="14">
        <f t="shared" ref="CC12:CC22" si="3">SUM(BZ12:CB12)</f>
        <v>78974</v>
      </c>
      <c r="CD12" s="14">
        <v>29579</v>
      </c>
      <c r="CE12" s="14">
        <v>47028</v>
      </c>
      <c r="CF12" s="14">
        <v>1561</v>
      </c>
      <c r="CG12" s="14">
        <f>SUM(CD12:CF12)</f>
        <v>78168</v>
      </c>
      <c r="CH12" s="14">
        <f>CC12-CG12</f>
        <v>806</v>
      </c>
      <c r="CI12" s="16">
        <f>CH12/BU12*100</f>
        <v>5.6223431638306155E-2</v>
      </c>
      <c r="CJ12" s="14">
        <f>BX12+CH12</f>
        <v>6347</v>
      </c>
      <c r="CK12" s="16">
        <f>CJ12/BU12*100</f>
        <v>0.44274208512199648</v>
      </c>
      <c r="CL12" s="14">
        <f>CJ12+BU12</f>
        <v>1439913</v>
      </c>
      <c r="CM12" s="67" t="s">
        <v>77</v>
      </c>
      <c r="CN12" s="45"/>
      <c r="CO12" s="30"/>
      <c r="CP12" s="31" t="s">
        <v>194</v>
      </c>
      <c r="CQ12" s="32"/>
      <c r="CR12" s="6">
        <v>1439913</v>
      </c>
      <c r="CS12" s="14">
        <v>16036</v>
      </c>
      <c r="CT12" s="14">
        <v>11913</v>
      </c>
      <c r="CU12" s="14">
        <f>CS12-CT12</f>
        <v>4123</v>
      </c>
      <c r="CV12" s="16">
        <f>CU12/CR12*100</f>
        <v>0.28633674395605846</v>
      </c>
      <c r="CW12" s="14">
        <v>30501</v>
      </c>
      <c r="CX12" s="14">
        <v>46079</v>
      </c>
      <c r="CY12" s="14">
        <v>1824</v>
      </c>
      <c r="CZ12" s="14">
        <f t="shared" ref="CZ12:CZ22" si="4">SUM(CW12:CY12)</f>
        <v>78404</v>
      </c>
      <c r="DA12" s="14">
        <v>30699</v>
      </c>
      <c r="DB12" s="14">
        <v>46376</v>
      </c>
      <c r="DC12" s="14">
        <v>1563</v>
      </c>
      <c r="DD12" s="14">
        <f>SUM(DA12:DC12)</f>
        <v>78638</v>
      </c>
      <c r="DE12" s="14">
        <f>CZ12-DD12</f>
        <v>-234</v>
      </c>
      <c r="DF12" s="16">
        <f>DE12/CR12*100</f>
        <v>-1.6250981830152236E-2</v>
      </c>
      <c r="DG12" s="14">
        <f>CU12+DE12</f>
        <v>3889</v>
      </c>
      <c r="DH12" s="16">
        <f>DG12/CR12*100</f>
        <v>0.27008576212590618</v>
      </c>
      <c r="DI12" s="14">
        <f>DG12+CR12</f>
        <v>1443802</v>
      </c>
      <c r="DJ12" s="5" t="s">
        <v>77</v>
      </c>
      <c r="DK12" s="45"/>
      <c r="DL12" s="30"/>
      <c r="DM12" s="31" t="s">
        <v>194</v>
      </c>
      <c r="DN12" s="32"/>
      <c r="DO12" s="6">
        <v>1443802</v>
      </c>
      <c r="DP12" s="14">
        <v>16017</v>
      </c>
      <c r="DQ12" s="14">
        <v>12188</v>
      </c>
      <c r="DR12" s="14">
        <f>DP12-DQ12</f>
        <v>3829</v>
      </c>
      <c r="DS12" s="16">
        <f>DR12/DO12*100</f>
        <v>0.26520256932737313</v>
      </c>
      <c r="DT12" s="14">
        <v>32022</v>
      </c>
      <c r="DU12" s="14">
        <v>45628</v>
      </c>
      <c r="DV12" s="14">
        <v>1612</v>
      </c>
      <c r="DW12" s="14">
        <f t="shared" ref="DW12:DW22" si="5">SUM(DT12:DV12)</f>
        <v>79262</v>
      </c>
      <c r="DX12" s="14">
        <v>31392</v>
      </c>
      <c r="DY12" s="14">
        <v>45916</v>
      </c>
      <c r="DZ12" s="14">
        <v>1484</v>
      </c>
      <c r="EA12" s="14">
        <f>SUM(DX12:DZ12)</f>
        <v>78792</v>
      </c>
      <c r="EB12" s="14">
        <f>DW12-EA12</f>
        <v>470</v>
      </c>
      <c r="EC12" s="16">
        <f>EB12/DO12*100</f>
        <v>3.2552940084582239E-2</v>
      </c>
      <c r="ED12" s="14">
        <f>DR12+EB12</f>
        <v>4299</v>
      </c>
      <c r="EE12" s="16">
        <f>ED12/DO12*100</f>
        <v>0.29775550941195539</v>
      </c>
      <c r="EF12" s="14">
        <f>ED12+DO12</f>
        <v>1448101</v>
      </c>
      <c r="EG12" s="67" t="s">
        <v>77</v>
      </c>
      <c r="EH12" s="30"/>
      <c r="EI12" s="31" t="s">
        <v>194</v>
      </c>
      <c r="EJ12" s="32"/>
      <c r="EK12" s="6">
        <v>1448101</v>
      </c>
      <c r="EL12" s="14">
        <v>15302</v>
      </c>
      <c r="EM12" s="14">
        <v>12247</v>
      </c>
      <c r="EN12" s="14">
        <v>3055</v>
      </c>
      <c r="EO12" s="16">
        <v>0.21096594781717573</v>
      </c>
      <c r="EP12" s="14">
        <v>35788</v>
      </c>
      <c r="EQ12" s="14">
        <v>45808</v>
      </c>
      <c r="ER12" s="14">
        <v>1709</v>
      </c>
      <c r="ES12" s="14">
        <v>83305</v>
      </c>
      <c r="ET12" s="14">
        <v>32489</v>
      </c>
      <c r="EU12" s="14">
        <v>46126</v>
      </c>
      <c r="EV12" s="14">
        <v>1662</v>
      </c>
      <c r="EW12" s="14">
        <v>80277</v>
      </c>
      <c r="EX12" s="14">
        <v>3028</v>
      </c>
      <c r="EY12" s="16">
        <v>0.20910143698540362</v>
      </c>
      <c r="EZ12" s="14">
        <v>6083</v>
      </c>
      <c r="FA12" s="16">
        <v>0.42006738480257938</v>
      </c>
      <c r="FB12" s="14">
        <v>1454184</v>
      </c>
      <c r="FC12" s="67" t="s">
        <v>77</v>
      </c>
      <c r="FD12" s="30"/>
      <c r="FE12" s="31" t="s">
        <v>194</v>
      </c>
      <c r="FF12" s="32"/>
      <c r="FG12" s="6">
        <v>1454184</v>
      </c>
      <c r="FH12" s="14">
        <v>15112</v>
      </c>
      <c r="FI12" s="14">
        <v>12499</v>
      </c>
      <c r="FJ12" s="14">
        <v>2613</v>
      </c>
      <c r="FK12" s="16">
        <v>0.17968840256803814</v>
      </c>
      <c r="FL12" s="14">
        <v>32179</v>
      </c>
      <c r="FM12" s="14">
        <v>46527</v>
      </c>
      <c r="FN12" s="14">
        <v>1945</v>
      </c>
      <c r="FO12" s="14">
        <v>80651</v>
      </c>
      <c r="FP12" s="14">
        <v>30270</v>
      </c>
      <c r="FQ12" s="14">
        <v>46510</v>
      </c>
      <c r="FR12" s="14">
        <v>1828</v>
      </c>
      <c r="FS12" s="14">
        <v>78608</v>
      </c>
      <c r="FT12" s="14">
        <v>2043</v>
      </c>
      <c r="FU12" s="16">
        <v>0.14049116205377038</v>
      </c>
      <c r="FV12" s="14">
        <v>4656</v>
      </c>
      <c r="FW12" s="16">
        <v>0.32017956462180852</v>
      </c>
      <c r="FX12" s="14">
        <v>1458840</v>
      </c>
      <c r="FY12" s="67" t="s">
        <v>77</v>
      </c>
      <c r="FZ12" s="30"/>
      <c r="GA12" s="31" t="s">
        <v>194</v>
      </c>
      <c r="GB12" s="32"/>
      <c r="GC12" s="6">
        <v>1467480</v>
      </c>
      <c r="GD12" s="14">
        <v>14746</v>
      </c>
      <c r="GE12" s="14">
        <v>13349</v>
      </c>
      <c r="GF12" s="14">
        <v>1397</v>
      </c>
      <c r="GG12" s="16">
        <v>9.5197208820563137E-2</v>
      </c>
      <c r="GH12" s="14">
        <v>28993</v>
      </c>
      <c r="GI12" s="14">
        <v>45958</v>
      </c>
      <c r="GJ12" s="14">
        <v>1364</v>
      </c>
      <c r="GK12" s="14">
        <v>76315</v>
      </c>
      <c r="GL12" s="14">
        <v>28645</v>
      </c>
      <c r="GM12" s="14">
        <v>46492</v>
      </c>
      <c r="GN12" s="14">
        <v>1529</v>
      </c>
      <c r="GO12" s="14">
        <v>76666</v>
      </c>
      <c r="GP12" s="14">
        <v>-351</v>
      </c>
      <c r="GQ12" s="16">
        <v>-2.3918554256276068E-2</v>
      </c>
      <c r="GR12" s="14">
        <v>1046</v>
      </c>
      <c r="GS12" s="16">
        <v>7.1278654564287086E-2</v>
      </c>
      <c r="GT12" s="14">
        <v>1468526</v>
      </c>
      <c r="GU12" s="67" t="s">
        <v>77</v>
      </c>
      <c r="GV12" s="30"/>
      <c r="GW12" s="31" t="s">
        <v>194</v>
      </c>
      <c r="GX12" s="32"/>
      <c r="GY12" s="6">
        <v>1468526</v>
      </c>
      <c r="GZ12" s="14">
        <v>13974</v>
      </c>
      <c r="HA12" s="14">
        <v>14672</v>
      </c>
      <c r="HB12" s="14">
        <v>-698</v>
      </c>
      <c r="HC12" s="56">
        <v>-4.75306531855752E-2</v>
      </c>
      <c r="HD12" s="14">
        <v>33047</v>
      </c>
      <c r="HE12" s="14">
        <v>44737</v>
      </c>
      <c r="HF12" s="14">
        <v>1282</v>
      </c>
      <c r="HG12" s="14">
        <v>79066</v>
      </c>
      <c r="HH12" s="14">
        <v>32047</v>
      </c>
      <c r="HI12" s="14">
        <v>44939</v>
      </c>
      <c r="HJ12" s="14">
        <v>1274</v>
      </c>
      <c r="HK12" s="14">
        <v>78260</v>
      </c>
      <c r="HL12" s="14">
        <v>806</v>
      </c>
      <c r="HM12" s="56">
        <v>5.4884966285922078E-2</v>
      </c>
      <c r="HN12" s="14">
        <v>108</v>
      </c>
      <c r="HO12" s="56">
        <v>7.3543131003468787E-3</v>
      </c>
      <c r="HP12" s="14">
        <v>1468634</v>
      </c>
      <c r="HQ12" s="5" t="s">
        <v>77</v>
      </c>
    </row>
    <row r="13" spans="1:225" ht="12.75" customHeight="1">
      <c r="A13" s="30"/>
      <c r="B13" s="33"/>
      <c r="C13" s="29"/>
      <c r="D13" s="6"/>
      <c r="E13" s="14"/>
      <c r="F13" s="14"/>
      <c r="G13" s="14"/>
      <c r="H13" s="16"/>
      <c r="I13" s="14"/>
      <c r="J13" s="14"/>
      <c r="K13" s="14"/>
      <c r="L13" s="14"/>
      <c r="M13" s="14"/>
      <c r="N13" s="14"/>
      <c r="O13" s="14"/>
      <c r="P13" s="14"/>
      <c r="Q13" s="14"/>
      <c r="R13" s="16"/>
      <c r="S13" s="14"/>
      <c r="T13" s="17"/>
      <c r="U13" s="14"/>
      <c r="V13" s="67"/>
      <c r="W13" s="45"/>
      <c r="X13" s="30"/>
      <c r="Y13" s="33"/>
      <c r="Z13" s="29"/>
      <c r="AA13" s="6"/>
      <c r="AB13" s="14"/>
      <c r="AC13" s="14"/>
      <c r="AD13" s="14"/>
      <c r="AE13" s="16"/>
      <c r="AF13" s="14"/>
      <c r="AG13" s="14"/>
      <c r="AH13" s="14"/>
      <c r="AI13" s="14"/>
      <c r="AJ13" s="14"/>
      <c r="AK13" s="14"/>
      <c r="AL13" s="14"/>
      <c r="AM13" s="14"/>
      <c r="AN13" s="14"/>
      <c r="AO13" s="16"/>
      <c r="AP13" s="14"/>
      <c r="AQ13" s="17"/>
      <c r="AR13" s="14"/>
      <c r="AS13" s="5"/>
      <c r="AT13" s="45"/>
      <c r="AU13" s="30"/>
      <c r="AV13" s="33"/>
      <c r="AW13" s="29"/>
      <c r="AX13" s="6"/>
      <c r="AY13" s="14"/>
      <c r="AZ13" s="14"/>
      <c r="BA13" s="14"/>
      <c r="BB13" s="16"/>
      <c r="BC13" s="14"/>
      <c r="BD13" s="14"/>
      <c r="BE13" s="14"/>
      <c r="BF13" s="14"/>
      <c r="BG13" s="14"/>
      <c r="BH13" s="14"/>
      <c r="BI13" s="14"/>
      <c r="BJ13" s="14"/>
      <c r="BK13" s="14"/>
      <c r="BL13" s="16"/>
      <c r="BM13" s="14"/>
      <c r="BN13" s="17"/>
      <c r="BO13" s="14"/>
      <c r="BP13" s="67"/>
      <c r="BQ13" s="45"/>
      <c r="BR13" s="30"/>
      <c r="BS13" s="33"/>
      <c r="BT13" s="29"/>
      <c r="BU13" s="6"/>
      <c r="BV13" s="14"/>
      <c r="BW13" s="14"/>
      <c r="BX13" s="14"/>
      <c r="BY13" s="16"/>
      <c r="BZ13" s="14"/>
      <c r="CA13" s="14"/>
      <c r="CB13" s="14"/>
      <c r="CC13" s="14"/>
      <c r="CD13" s="14"/>
      <c r="CE13" s="14"/>
      <c r="CF13" s="14"/>
      <c r="CG13" s="14"/>
      <c r="CH13" s="14"/>
      <c r="CI13" s="16"/>
      <c r="CJ13" s="14"/>
      <c r="CK13" s="17"/>
      <c r="CL13" s="14"/>
      <c r="CM13" s="67"/>
      <c r="CN13" s="45"/>
      <c r="CO13" s="30"/>
      <c r="CP13" s="33"/>
      <c r="CQ13" s="29"/>
      <c r="CR13" s="6"/>
      <c r="CS13" s="14"/>
      <c r="CT13" s="14"/>
      <c r="CU13" s="14"/>
      <c r="CV13" s="16"/>
      <c r="CW13" s="14"/>
      <c r="CX13" s="14"/>
      <c r="CY13" s="14"/>
      <c r="CZ13" s="14"/>
      <c r="DA13" s="14"/>
      <c r="DB13" s="14"/>
      <c r="DC13" s="14"/>
      <c r="DD13" s="14"/>
      <c r="DE13" s="14"/>
      <c r="DF13" s="16"/>
      <c r="DG13" s="14"/>
      <c r="DH13" s="17"/>
      <c r="DI13" s="14"/>
      <c r="DJ13" s="5"/>
      <c r="DK13" s="45"/>
      <c r="DL13" s="30"/>
      <c r="DM13" s="33"/>
      <c r="DN13" s="29"/>
      <c r="DO13" s="6"/>
      <c r="DP13" s="14"/>
      <c r="DQ13" s="14"/>
      <c r="DR13" s="14"/>
      <c r="DS13" s="16"/>
      <c r="DT13" s="14"/>
      <c r="DU13" s="14"/>
      <c r="DV13" s="14"/>
      <c r="DW13" s="14"/>
      <c r="DX13" s="14"/>
      <c r="DY13" s="14"/>
      <c r="DZ13" s="14"/>
      <c r="EA13" s="14"/>
      <c r="EB13" s="14"/>
      <c r="EC13" s="16"/>
      <c r="ED13" s="14"/>
      <c r="EE13" s="17"/>
      <c r="EF13" s="14"/>
      <c r="EG13" s="67"/>
      <c r="EH13" s="30"/>
      <c r="EI13" s="33"/>
      <c r="EJ13" s="29"/>
      <c r="EK13" s="6"/>
      <c r="EL13" s="14"/>
      <c r="EM13" s="14"/>
      <c r="EN13" s="14"/>
      <c r="EO13" s="16"/>
      <c r="EP13" s="14"/>
      <c r="EQ13" s="14"/>
      <c r="ER13" s="14"/>
      <c r="ES13" s="14"/>
      <c r="ET13" s="14"/>
      <c r="EU13" s="14"/>
      <c r="EV13" s="14"/>
      <c r="EW13" s="14"/>
      <c r="EX13" s="14"/>
      <c r="EY13" s="16"/>
      <c r="EZ13" s="14"/>
      <c r="FA13" s="17"/>
      <c r="FB13" s="14"/>
      <c r="FC13" s="67"/>
      <c r="FD13" s="30"/>
      <c r="FE13" s="33"/>
      <c r="FF13" s="29"/>
      <c r="FG13" s="6"/>
      <c r="FH13" s="14"/>
      <c r="FI13" s="14"/>
      <c r="FJ13" s="14"/>
      <c r="FK13" s="16"/>
      <c r="FL13" s="14"/>
      <c r="FM13" s="14"/>
      <c r="FN13" s="14"/>
      <c r="FO13" s="14"/>
      <c r="FP13" s="14"/>
      <c r="FQ13" s="14"/>
      <c r="FR13" s="14"/>
      <c r="FS13" s="14"/>
      <c r="FT13" s="14"/>
      <c r="FU13" s="16"/>
      <c r="FV13" s="14"/>
      <c r="FW13" s="17"/>
      <c r="FX13" s="14"/>
      <c r="FY13" s="67"/>
      <c r="FZ13" s="30"/>
      <c r="GA13" s="33"/>
      <c r="GB13" s="29"/>
      <c r="GC13" s="6"/>
      <c r="GD13" s="14"/>
      <c r="GE13" s="14"/>
      <c r="GF13" s="14"/>
      <c r="GG13" s="16"/>
      <c r="GH13" s="14"/>
      <c r="GI13" s="14"/>
      <c r="GJ13" s="14"/>
      <c r="GK13" s="14"/>
      <c r="GL13" s="14"/>
      <c r="GM13" s="14"/>
      <c r="GN13" s="14"/>
      <c r="GO13" s="14"/>
      <c r="GP13" s="14"/>
      <c r="GQ13" s="16"/>
      <c r="GR13" s="14"/>
      <c r="GS13" s="17"/>
      <c r="GT13" s="14"/>
      <c r="GU13" s="67"/>
      <c r="GV13" s="30"/>
      <c r="GW13" s="33"/>
      <c r="GX13" s="29"/>
      <c r="GY13" s="6"/>
      <c r="GZ13" s="14"/>
      <c r="HA13" s="14"/>
      <c r="HB13" s="14"/>
      <c r="HC13" s="56"/>
      <c r="HD13" s="14"/>
      <c r="HE13" s="14"/>
      <c r="HF13" s="14"/>
      <c r="HG13" s="14"/>
      <c r="HH13" s="14"/>
      <c r="HI13" s="14"/>
      <c r="HJ13" s="14"/>
      <c r="HK13" s="14"/>
      <c r="HL13" s="14"/>
      <c r="HM13" s="56"/>
      <c r="HN13" s="14"/>
      <c r="HO13" s="57"/>
      <c r="HP13" s="14"/>
      <c r="HQ13" s="5"/>
    </row>
    <row r="14" spans="1:225" ht="12.75" customHeight="1">
      <c r="A14" s="30">
        <v>1</v>
      </c>
      <c r="B14" s="31" t="s">
        <v>52</v>
      </c>
      <c r="C14" s="29"/>
      <c r="D14" s="6">
        <v>318959</v>
      </c>
      <c r="E14" s="14">
        <v>3530</v>
      </c>
      <c r="F14" s="14">
        <v>2537</v>
      </c>
      <c r="G14" s="14">
        <f t="shared" ref="G14:G22" si="6">E14-F14</f>
        <v>993</v>
      </c>
      <c r="H14" s="16">
        <f t="shared" ref="H14:H22" si="7">G14/D14*100</f>
        <v>0.31132528005166804</v>
      </c>
      <c r="I14" s="14">
        <v>8885</v>
      </c>
      <c r="J14" s="14">
        <v>7798</v>
      </c>
      <c r="K14" s="14">
        <v>392</v>
      </c>
      <c r="L14" s="14">
        <f t="shared" si="0"/>
        <v>17075</v>
      </c>
      <c r="M14" s="14">
        <v>8266</v>
      </c>
      <c r="N14" s="14">
        <v>8245</v>
      </c>
      <c r="O14" s="14">
        <v>585</v>
      </c>
      <c r="P14" s="14">
        <f t="shared" ref="P14:P22" si="8">SUM(M14:O14)</f>
        <v>17096</v>
      </c>
      <c r="Q14" s="14">
        <f t="shared" ref="Q14:Q22" si="9">L14-P14</f>
        <v>-21</v>
      </c>
      <c r="R14" s="16">
        <f t="shared" ref="R14:R22" si="10">Q14/D14*100</f>
        <v>-6.5839183092497779E-3</v>
      </c>
      <c r="S14" s="14">
        <f t="shared" ref="S14:S22" si="11">G14+Q14</f>
        <v>972</v>
      </c>
      <c r="T14" s="16">
        <f t="shared" ref="T14:T22" si="12">S14/D14*100</f>
        <v>0.30474136174241828</v>
      </c>
      <c r="U14" s="14">
        <f t="shared" ref="U14:U22" si="13">S14+D14</f>
        <v>319931</v>
      </c>
      <c r="V14" s="67">
        <v>1</v>
      </c>
      <c r="W14" s="45"/>
      <c r="X14" s="30">
        <v>1</v>
      </c>
      <c r="Y14" s="31" t="s">
        <v>52</v>
      </c>
      <c r="Z14" s="29"/>
      <c r="AA14" s="6">
        <v>319931</v>
      </c>
      <c r="AB14" s="14">
        <v>3374</v>
      </c>
      <c r="AC14" s="14">
        <v>2537</v>
      </c>
      <c r="AD14" s="14">
        <f t="shared" ref="AD14:AD22" si="14">AB14-AC14</f>
        <v>837</v>
      </c>
      <c r="AE14" s="16">
        <f t="shared" ref="AE14:AE22" si="15">AD14/AA14*100</f>
        <v>0.26161891157780892</v>
      </c>
      <c r="AF14" s="14">
        <v>9047</v>
      </c>
      <c r="AG14" s="14">
        <v>7739</v>
      </c>
      <c r="AH14" s="14">
        <v>375</v>
      </c>
      <c r="AI14" s="14">
        <f t="shared" si="1"/>
        <v>17161</v>
      </c>
      <c r="AJ14" s="14">
        <v>8259</v>
      </c>
      <c r="AK14" s="14">
        <v>8483</v>
      </c>
      <c r="AL14" s="14">
        <v>468</v>
      </c>
      <c r="AM14" s="14">
        <f t="shared" ref="AM14:AM22" si="16">SUM(AJ14:AL14)</f>
        <v>17210</v>
      </c>
      <c r="AN14" s="14">
        <f t="shared" ref="AN14:AN22" si="17">AI14-AM14</f>
        <v>-49</v>
      </c>
      <c r="AO14" s="16">
        <f t="shared" ref="AO14:AO22" si="18">AN14/AA14*100</f>
        <v>-1.5315802469907575E-2</v>
      </c>
      <c r="AP14" s="14">
        <f t="shared" ref="AP14:AP22" si="19">AD14+AN14</f>
        <v>788</v>
      </c>
      <c r="AQ14" s="16">
        <f t="shared" ref="AQ14:AQ22" si="20">AP14/AA14*100</f>
        <v>0.24630310910790137</v>
      </c>
      <c r="AR14" s="14">
        <f t="shared" ref="AR14:AR22" si="21">AP14+AA14</f>
        <v>320719</v>
      </c>
      <c r="AS14" s="5">
        <v>1</v>
      </c>
      <c r="AT14" s="45"/>
      <c r="AU14" s="30">
        <v>1</v>
      </c>
      <c r="AV14" s="31" t="s">
        <v>52</v>
      </c>
      <c r="AW14" s="29"/>
      <c r="AX14" s="6">
        <v>320719</v>
      </c>
      <c r="AY14" s="14">
        <v>3345</v>
      </c>
      <c r="AZ14" s="14">
        <v>2560</v>
      </c>
      <c r="BA14" s="14">
        <f t="shared" ref="BA14:BA22" si="22">AY14-AZ14</f>
        <v>785</v>
      </c>
      <c r="BB14" s="16">
        <f t="shared" ref="BB14:BB22" si="23">BA14/AX14*100</f>
        <v>0.24476254914738449</v>
      </c>
      <c r="BC14" s="14">
        <v>9326</v>
      </c>
      <c r="BD14" s="14">
        <v>7763</v>
      </c>
      <c r="BE14" s="14">
        <v>322</v>
      </c>
      <c r="BF14" s="14">
        <f t="shared" si="2"/>
        <v>17411</v>
      </c>
      <c r="BG14" s="14">
        <v>8593</v>
      </c>
      <c r="BH14" s="14">
        <v>8287</v>
      </c>
      <c r="BI14" s="14">
        <v>475</v>
      </c>
      <c r="BJ14" s="14">
        <f t="shared" ref="BJ14:BJ22" si="24">SUM(BG14:BI14)</f>
        <v>17355</v>
      </c>
      <c r="BK14" s="14">
        <f t="shared" ref="BK14:BK22" si="25">BF14-BJ14</f>
        <v>56</v>
      </c>
      <c r="BL14" s="16">
        <f t="shared" ref="BL14:BL22" si="26">BK14/AX14*100</f>
        <v>1.7460767837265644E-2</v>
      </c>
      <c r="BM14" s="14">
        <f t="shared" ref="BM14:BM22" si="27">BA14+BK14</f>
        <v>841</v>
      </c>
      <c r="BN14" s="16">
        <f t="shared" ref="BN14:BN22" si="28">BM14/AX14*100</f>
        <v>0.26222331698465012</v>
      </c>
      <c r="BO14" s="14">
        <f t="shared" ref="BO14:BO22" si="29">BM14+AX14</f>
        <v>321560</v>
      </c>
      <c r="BP14" s="67">
        <v>1</v>
      </c>
      <c r="BQ14" s="45"/>
      <c r="BR14" s="30">
        <v>1</v>
      </c>
      <c r="BS14" s="31" t="s">
        <v>52</v>
      </c>
      <c r="BT14" s="29"/>
      <c r="BU14" s="6">
        <v>319435</v>
      </c>
      <c r="BV14" s="14">
        <v>3292</v>
      </c>
      <c r="BW14" s="14">
        <v>2688</v>
      </c>
      <c r="BX14" s="14">
        <f t="shared" ref="BX14:BX22" si="30">BV14-BW14</f>
        <v>604</v>
      </c>
      <c r="BY14" s="16">
        <f t="shared" ref="BY14:BY22" si="31">BX14/BU14*100</f>
        <v>0.18908385117473037</v>
      </c>
      <c r="BZ14" s="14">
        <v>9376</v>
      </c>
      <c r="CA14" s="14">
        <v>7470</v>
      </c>
      <c r="CB14" s="14">
        <v>273</v>
      </c>
      <c r="CC14" s="14">
        <f t="shared" si="3"/>
        <v>17119</v>
      </c>
      <c r="CD14" s="14">
        <v>8704</v>
      </c>
      <c r="CE14" s="14">
        <v>8201</v>
      </c>
      <c r="CF14" s="14">
        <v>383</v>
      </c>
      <c r="CG14" s="14">
        <f t="shared" ref="CG14:CG22" si="32">SUM(CD14:CF14)</f>
        <v>17288</v>
      </c>
      <c r="CH14" s="14">
        <f t="shared" ref="CH14:CH22" si="33">CC14-CG14</f>
        <v>-169</v>
      </c>
      <c r="CI14" s="16">
        <f t="shared" ref="CI14:CI22" si="34">CH14/BU14*100</f>
        <v>-5.2905912000876555E-2</v>
      </c>
      <c r="CJ14" s="14">
        <f t="shared" ref="CJ14:CJ22" si="35">BX14+CH14</f>
        <v>435</v>
      </c>
      <c r="CK14" s="16">
        <f t="shared" ref="CK14:CK22" si="36">CJ14/BU14*100</f>
        <v>0.13617793917385385</v>
      </c>
      <c r="CL14" s="14">
        <f t="shared" ref="CL14:CL22" si="37">CJ14+BU14</f>
        <v>319870</v>
      </c>
      <c r="CM14" s="67">
        <v>1</v>
      </c>
      <c r="CN14" s="45"/>
      <c r="CO14" s="30">
        <v>1</v>
      </c>
      <c r="CP14" s="31" t="s">
        <v>52</v>
      </c>
      <c r="CQ14" s="29"/>
      <c r="CR14" s="6">
        <v>319870</v>
      </c>
      <c r="CS14" s="14">
        <v>3068</v>
      </c>
      <c r="CT14" s="14">
        <v>2662</v>
      </c>
      <c r="CU14" s="14">
        <f t="shared" ref="CU14:CU22" si="38">CS14-CT14</f>
        <v>406</v>
      </c>
      <c r="CV14" s="16">
        <f t="shared" ref="CV14:CV22" si="39">CU14/CR14*100</f>
        <v>0.1269265639165911</v>
      </c>
      <c r="CW14" s="14">
        <v>8908</v>
      </c>
      <c r="CX14" s="14">
        <v>7231</v>
      </c>
      <c r="CY14" s="14">
        <v>240</v>
      </c>
      <c r="CZ14" s="14">
        <f t="shared" si="4"/>
        <v>16379</v>
      </c>
      <c r="DA14" s="14">
        <v>9099</v>
      </c>
      <c r="DB14" s="14">
        <v>8210</v>
      </c>
      <c r="DC14" s="14">
        <v>405</v>
      </c>
      <c r="DD14" s="14">
        <f t="shared" ref="DD14:DD22" si="40">SUM(DA14:DC14)</f>
        <v>17714</v>
      </c>
      <c r="DE14" s="14">
        <f t="shared" ref="DE14:DE22" si="41">CZ14-DD14</f>
        <v>-1335</v>
      </c>
      <c r="DF14" s="16">
        <f t="shared" ref="DF14:DF22" si="42">DE14/CR14*100</f>
        <v>-0.41735705130209144</v>
      </c>
      <c r="DG14" s="14">
        <f t="shared" ref="DG14:DG22" si="43">CU14+DE14</f>
        <v>-929</v>
      </c>
      <c r="DH14" s="16">
        <f t="shared" ref="DH14:DH22" si="44">DG14/CR14*100</f>
        <v>-0.29043048738550037</v>
      </c>
      <c r="DI14" s="14">
        <f t="shared" ref="DI14:DI22" si="45">DG14+CR14</f>
        <v>318941</v>
      </c>
      <c r="DJ14" s="5">
        <v>1</v>
      </c>
      <c r="DK14" s="45"/>
      <c r="DL14" s="30">
        <v>1</v>
      </c>
      <c r="DM14" s="31" t="s">
        <v>52</v>
      </c>
      <c r="DN14" s="29"/>
      <c r="DO14" s="6">
        <v>318941</v>
      </c>
      <c r="DP14" s="14">
        <v>3008</v>
      </c>
      <c r="DQ14" s="14">
        <v>2728</v>
      </c>
      <c r="DR14" s="14">
        <f t="shared" ref="DR14:DR22" si="46">DP14-DQ14</f>
        <v>280</v>
      </c>
      <c r="DS14" s="16">
        <f t="shared" ref="DS14:DS22" si="47">DR14/DO14*100</f>
        <v>8.779053179114632E-2</v>
      </c>
      <c r="DT14" s="14">
        <v>9276</v>
      </c>
      <c r="DU14" s="14">
        <v>6986</v>
      </c>
      <c r="DV14" s="14">
        <v>220</v>
      </c>
      <c r="DW14" s="14">
        <f t="shared" si="5"/>
        <v>16482</v>
      </c>
      <c r="DX14" s="14">
        <v>9080</v>
      </c>
      <c r="DY14" s="14">
        <v>8023</v>
      </c>
      <c r="DZ14" s="14">
        <v>330</v>
      </c>
      <c r="EA14" s="14">
        <f t="shared" ref="EA14:EA22" si="48">SUM(DX14:DZ14)</f>
        <v>17433</v>
      </c>
      <c r="EB14" s="14">
        <f t="shared" ref="EB14:EB22" si="49">DW14-EA14</f>
        <v>-951</v>
      </c>
      <c r="EC14" s="16">
        <f t="shared" ref="EC14:EC22" si="50">EB14/DO14*100</f>
        <v>-0.29817427047635769</v>
      </c>
      <c r="ED14" s="14">
        <f t="shared" ref="ED14:ED22" si="51">DR14+EB14</f>
        <v>-671</v>
      </c>
      <c r="EE14" s="16">
        <f t="shared" ref="EE14:EE22" si="52">ED14/DO14*100</f>
        <v>-0.21038373868521137</v>
      </c>
      <c r="EF14" s="14">
        <f t="shared" ref="EF14:EF22" si="53">ED14+DO14</f>
        <v>318270</v>
      </c>
      <c r="EG14" s="67">
        <v>1</v>
      </c>
      <c r="EH14" s="30">
        <v>1</v>
      </c>
      <c r="EI14" s="31" t="s">
        <v>52</v>
      </c>
      <c r="EJ14" s="29"/>
      <c r="EK14" s="6">
        <v>318270</v>
      </c>
      <c r="EL14" s="14">
        <v>2862</v>
      </c>
      <c r="EM14" s="14">
        <v>2742</v>
      </c>
      <c r="EN14" s="14">
        <v>120</v>
      </c>
      <c r="EO14" s="16">
        <v>3.7703836365350171E-2</v>
      </c>
      <c r="EP14" s="14">
        <v>10066</v>
      </c>
      <c r="EQ14" s="14">
        <v>6919</v>
      </c>
      <c r="ER14" s="14">
        <v>231</v>
      </c>
      <c r="ES14" s="14">
        <v>17216</v>
      </c>
      <c r="ET14" s="14">
        <v>9390</v>
      </c>
      <c r="EU14" s="14">
        <v>8197</v>
      </c>
      <c r="EV14" s="14">
        <v>413</v>
      </c>
      <c r="EW14" s="14">
        <v>18000</v>
      </c>
      <c r="EX14" s="14">
        <v>-784</v>
      </c>
      <c r="EY14" s="16">
        <v>-0.24633173092028782</v>
      </c>
      <c r="EZ14" s="14">
        <v>-664</v>
      </c>
      <c r="FA14" s="16">
        <v>-0.20862789455493763</v>
      </c>
      <c r="FB14" s="14">
        <v>317606</v>
      </c>
      <c r="FC14" s="67">
        <v>1</v>
      </c>
      <c r="FD14" s="30">
        <v>1</v>
      </c>
      <c r="FE14" s="31" t="s">
        <v>52</v>
      </c>
      <c r="FF14" s="29"/>
      <c r="FG14" s="6">
        <v>317606</v>
      </c>
      <c r="FH14" s="14">
        <v>2846</v>
      </c>
      <c r="FI14" s="14">
        <v>2817</v>
      </c>
      <c r="FJ14" s="14">
        <v>29</v>
      </c>
      <c r="FK14" s="16">
        <v>9.1308098713500374E-3</v>
      </c>
      <c r="FL14" s="14">
        <v>8888</v>
      </c>
      <c r="FM14" s="14">
        <v>7161</v>
      </c>
      <c r="FN14" s="14">
        <v>244</v>
      </c>
      <c r="FO14" s="14">
        <v>16293</v>
      </c>
      <c r="FP14" s="14">
        <v>8701</v>
      </c>
      <c r="FQ14" s="14">
        <v>8225</v>
      </c>
      <c r="FR14" s="14">
        <v>468</v>
      </c>
      <c r="FS14" s="14">
        <v>17394</v>
      </c>
      <c r="FT14" s="14">
        <v>-1101</v>
      </c>
      <c r="FU14" s="16">
        <v>-0.34665591959849623</v>
      </c>
      <c r="FV14" s="14">
        <v>-1072</v>
      </c>
      <c r="FW14" s="16">
        <v>-0.33752510972714622</v>
      </c>
      <c r="FX14" s="14">
        <v>316534</v>
      </c>
      <c r="FY14" s="67">
        <v>1</v>
      </c>
      <c r="FZ14" s="30">
        <v>1</v>
      </c>
      <c r="GA14" s="31" t="s">
        <v>52</v>
      </c>
      <c r="GB14" s="29"/>
      <c r="GC14" s="6">
        <v>317625</v>
      </c>
      <c r="GD14" s="14">
        <v>2664</v>
      </c>
      <c r="GE14" s="14">
        <v>3058</v>
      </c>
      <c r="GF14" s="14">
        <v>-394</v>
      </c>
      <c r="GG14" s="16">
        <v>-0.12404565131837858</v>
      </c>
      <c r="GH14" s="14">
        <v>8020</v>
      </c>
      <c r="GI14" s="14">
        <v>6940</v>
      </c>
      <c r="GJ14" s="14">
        <v>194</v>
      </c>
      <c r="GK14" s="14">
        <v>15154</v>
      </c>
      <c r="GL14" s="14">
        <v>8025</v>
      </c>
      <c r="GM14" s="14">
        <v>8553</v>
      </c>
      <c r="GN14" s="14">
        <v>329</v>
      </c>
      <c r="GO14" s="14">
        <v>16907</v>
      </c>
      <c r="GP14" s="14">
        <v>-1753</v>
      </c>
      <c r="GQ14" s="16">
        <v>-0.55190869736324288</v>
      </c>
      <c r="GR14" s="14">
        <v>-2147</v>
      </c>
      <c r="GS14" s="16">
        <v>-0.67595434868162141</v>
      </c>
      <c r="GT14" s="14">
        <v>315478</v>
      </c>
      <c r="GU14" s="67">
        <v>1</v>
      </c>
      <c r="GV14" s="30">
        <v>1</v>
      </c>
      <c r="GW14" s="31" t="s">
        <v>52</v>
      </c>
      <c r="GX14" s="29"/>
      <c r="GY14" s="6">
        <v>315478</v>
      </c>
      <c r="GZ14" s="14">
        <v>2484</v>
      </c>
      <c r="HA14" s="14">
        <v>3360</v>
      </c>
      <c r="HB14" s="14">
        <v>-876</v>
      </c>
      <c r="HC14" s="56">
        <v>-0.27767387900265628</v>
      </c>
      <c r="HD14" s="14">
        <v>9435</v>
      </c>
      <c r="HE14" s="14">
        <v>6951</v>
      </c>
      <c r="HF14" s="14">
        <v>131</v>
      </c>
      <c r="HG14" s="14">
        <v>16517</v>
      </c>
      <c r="HH14" s="14">
        <v>9009</v>
      </c>
      <c r="HI14" s="14">
        <v>7841</v>
      </c>
      <c r="HJ14" s="14">
        <v>260</v>
      </c>
      <c r="HK14" s="14">
        <v>17110</v>
      </c>
      <c r="HL14" s="14">
        <v>-593</v>
      </c>
      <c r="HM14" s="56">
        <v>-0.18796873316047394</v>
      </c>
      <c r="HN14" s="14">
        <v>-1469</v>
      </c>
      <c r="HO14" s="56">
        <v>-0.46564261216313024</v>
      </c>
      <c r="HP14" s="14">
        <v>314009</v>
      </c>
      <c r="HQ14" s="5">
        <v>1</v>
      </c>
    </row>
    <row r="15" spans="1:225" ht="12.75" customHeight="1">
      <c r="A15" s="30">
        <v>2</v>
      </c>
      <c r="B15" s="31" t="s">
        <v>20</v>
      </c>
      <c r="C15" s="29"/>
      <c r="D15" s="6">
        <v>93595</v>
      </c>
      <c r="E15" s="14">
        <v>1304</v>
      </c>
      <c r="F15" s="14">
        <v>582</v>
      </c>
      <c r="G15" s="14">
        <f t="shared" si="6"/>
        <v>722</v>
      </c>
      <c r="H15" s="16">
        <f t="shared" si="7"/>
        <v>0.77140872909877667</v>
      </c>
      <c r="I15" s="14">
        <v>1530</v>
      </c>
      <c r="J15" s="14">
        <v>3832</v>
      </c>
      <c r="K15" s="14">
        <v>123</v>
      </c>
      <c r="L15" s="14">
        <f t="shared" si="0"/>
        <v>5485</v>
      </c>
      <c r="M15" s="14">
        <v>1697</v>
      </c>
      <c r="N15" s="14">
        <v>3783</v>
      </c>
      <c r="O15" s="14">
        <v>183</v>
      </c>
      <c r="P15" s="14">
        <f t="shared" si="8"/>
        <v>5663</v>
      </c>
      <c r="Q15" s="14">
        <f t="shared" si="9"/>
        <v>-178</v>
      </c>
      <c r="R15" s="16">
        <f t="shared" si="10"/>
        <v>-0.19018109941770395</v>
      </c>
      <c r="S15" s="14">
        <f t="shared" si="11"/>
        <v>544</v>
      </c>
      <c r="T15" s="16">
        <f t="shared" si="12"/>
        <v>0.58122762968107267</v>
      </c>
      <c r="U15" s="14">
        <f t="shared" si="13"/>
        <v>94139</v>
      </c>
      <c r="V15" s="67">
        <v>2</v>
      </c>
      <c r="W15" s="45"/>
      <c r="X15" s="30">
        <v>2</v>
      </c>
      <c r="Y15" s="31" t="s">
        <v>20</v>
      </c>
      <c r="Z15" s="29"/>
      <c r="AA15" s="6">
        <v>94139</v>
      </c>
      <c r="AB15" s="14">
        <v>1250</v>
      </c>
      <c r="AC15" s="14">
        <v>555</v>
      </c>
      <c r="AD15" s="14">
        <f t="shared" si="14"/>
        <v>695</v>
      </c>
      <c r="AE15" s="16">
        <f t="shared" si="15"/>
        <v>0.7382700049926173</v>
      </c>
      <c r="AF15" s="14">
        <v>1581</v>
      </c>
      <c r="AG15" s="14">
        <v>3773</v>
      </c>
      <c r="AH15" s="14">
        <v>114</v>
      </c>
      <c r="AI15" s="14">
        <f t="shared" si="1"/>
        <v>5468</v>
      </c>
      <c r="AJ15" s="14">
        <v>1725</v>
      </c>
      <c r="AK15" s="14">
        <v>3674</v>
      </c>
      <c r="AL15" s="14">
        <v>63</v>
      </c>
      <c r="AM15" s="14">
        <f t="shared" si="16"/>
        <v>5462</v>
      </c>
      <c r="AN15" s="14">
        <f t="shared" si="17"/>
        <v>6</v>
      </c>
      <c r="AO15" s="16">
        <f t="shared" si="18"/>
        <v>6.3735539999362645E-3</v>
      </c>
      <c r="AP15" s="14">
        <f t="shared" si="19"/>
        <v>701</v>
      </c>
      <c r="AQ15" s="16">
        <f t="shared" si="20"/>
        <v>0.74464355899255363</v>
      </c>
      <c r="AR15" s="14">
        <f t="shared" si="21"/>
        <v>94840</v>
      </c>
      <c r="AS15" s="5">
        <v>2</v>
      </c>
      <c r="AT15" s="45"/>
      <c r="AU15" s="30">
        <v>2</v>
      </c>
      <c r="AV15" s="31" t="s">
        <v>20</v>
      </c>
      <c r="AW15" s="29"/>
      <c r="AX15" s="6">
        <v>94840</v>
      </c>
      <c r="AY15" s="14">
        <v>1246</v>
      </c>
      <c r="AZ15" s="14">
        <v>570</v>
      </c>
      <c r="BA15" s="14">
        <f t="shared" si="22"/>
        <v>676</v>
      </c>
      <c r="BB15" s="16">
        <f t="shared" si="23"/>
        <v>0.71277941796710254</v>
      </c>
      <c r="BC15" s="14">
        <v>1624</v>
      </c>
      <c r="BD15" s="14">
        <v>3925</v>
      </c>
      <c r="BE15" s="14">
        <v>119</v>
      </c>
      <c r="BF15" s="14">
        <f t="shared" si="2"/>
        <v>5668</v>
      </c>
      <c r="BG15" s="14">
        <v>1700</v>
      </c>
      <c r="BH15" s="14">
        <v>3574</v>
      </c>
      <c r="BI15" s="14">
        <v>105</v>
      </c>
      <c r="BJ15" s="14">
        <f t="shared" si="24"/>
        <v>5379</v>
      </c>
      <c r="BK15" s="14">
        <f t="shared" si="25"/>
        <v>289</v>
      </c>
      <c r="BL15" s="16">
        <f t="shared" si="26"/>
        <v>0.3047237452551666</v>
      </c>
      <c r="BM15" s="14">
        <f t="shared" si="27"/>
        <v>965</v>
      </c>
      <c r="BN15" s="16">
        <f t="shared" si="28"/>
        <v>1.0175031632222691</v>
      </c>
      <c r="BO15" s="14">
        <f t="shared" si="29"/>
        <v>95805</v>
      </c>
      <c r="BP15" s="67">
        <v>2</v>
      </c>
      <c r="BQ15" s="45"/>
      <c r="BR15" s="30">
        <v>2</v>
      </c>
      <c r="BS15" s="31" t="s">
        <v>20</v>
      </c>
      <c r="BT15" s="29"/>
      <c r="BU15" s="6">
        <v>96243</v>
      </c>
      <c r="BV15" s="14">
        <v>1325</v>
      </c>
      <c r="BW15" s="14">
        <v>613</v>
      </c>
      <c r="BX15" s="14">
        <f t="shared" si="30"/>
        <v>712</v>
      </c>
      <c r="BY15" s="16">
        <f t="shared" si="31"/>
        <v>0.73979406294483763</v>
      </c>
      <c r="BZ15" s="14">
        <v>1652</v>
      </c>
      <c r="CA15" s="14">
        <v>3970</v>
      </c>
      <c r="CB15" s="14">
        <v>129</v>
      </c>
      <c r="CC15" s="14">
        <f t="shared" si="3"/>
        <v>5751</v>
      </c>
      <c r="CD15" s="14">
        <v>1808</v>
      </c>
      <c r="CE15" s="14">
        <v>3879</v>
      </c>
      <c r="CF15" s="14">
        <v>116</v>
      </c>
      <c r="CG15" s="14">
        <f t="shared" si="32"/>
        <v>5803</v>
      </c>
      <c r="CH15" s="14">
        <f t="shared" si="33"/>
        <v>-52</v>
      </c>
      <c r="CI15" s="16">
        <f t="shared" si="34"/>
        <v>-5.4029903473499369E-2</v>
      </c>
      <c r="CJ15" s="14">
        <f t="shared" si="35"/>
        <v>660</v>
      </c>
      <c r="CK15" s="16">
        <f t="shared" si="36"/>
        <v>0.68576415947133817</v>
      </c>
      <c r="CL15" s="14">
        <f t="shared" si="37"/>
        <v>96903</v>
      </c>
      <c r="CM15" s="67">
        <v>2</v>
      </c>
      <c r="CN15" s="45"/>
      <c r="CO15" s="30">
        <v>2</v>
      </c>
      <c r="CP15" s="31" t="s">
        <v>20</v>
      </c>
      <c r="CQ15" s="29"/>
      <c r="CR15" s="6">
        <v>96903</v>
      </c>
      <c r="CS15" s="14">
        <v>1212</v>
      </c>
      <c r="CT15" s="14">
        <v>626</v>
      </c>
      <c r="CU15" s="14">
        <f t="shared" si="38"/>
        <v>586</v>
      </c>
      <c r="CV15" s="16">
        <f t="shared" si="39"/>
        <v>0.60472843977998614</v>
      </c>
      <c r="CW15" s="14">
        <v>1523</v>
      </c>
      <c r="CX15" s="14">
        <v>3662</v>
      </c>
      <c r="CY15" s="14">
        <v>132</v>
      </c>
      <c r="CZ15" s="14">
        <f t="shared" si="4"/>
        <v>5317</v>
      </c>
      <c r="DA15" s="14">
        <v>2022</v>
      </c>
      <c r="DB15" s="14">
        <v>3802</v>
      </c>
      <c r="DC15" s="14">
        <v>157</v>
      </c>
      <c r="DD15" s="14">
        <f t="shared" si="40"/>
        <v>5981</v>
      </c>
      <c r="DE15" s="14">
        <f t="shared" si="41"/>
        <v>-664</v>
      </c>
      <c r="DF15" s="16">
        <f t="shared" si="42"/>
        <v>-0.68522130377800483</v>
      </c>
      <c r="DG15" s="14">
        <f t="shared" si="43"/>
        <v>-78</v>
      </c>
      <c r="DH15" s="16">
        <f t="shared" si="44"/>
        <v>-8.0492863998018638E-2</v>
      </c>
      <c r="DI15" s="14">
        <f t="shared" si="45"/>
        <v>96825</v>
      </c>
      <c r="DJ15" s="5">
        <v>2</v>
      </c>
      <c r="DK15" s="45"/>
      <c r="DL15" s="30">
        <v>2</v>
      </c>
      <c r="DM15" s="31" t="s">
        <v>20</v>
      </c>
      <c r="DN15" s="29"/>
      <c r="DO15" s="6">
        <v>96825</v>
      </c>
      <c r="DP15" s="14">
        <v>1201</v>
      </c>
      <c r="DQ15" s="14">
        <v>682</v>
      </c>
      <c r="DR15" s="14">
        <f t="shared" si="46"/>
        <v>519</v>
      </c>
      <c r="DS15" s="16">
        <f t="shared" si="47"/>
        <v>0.53601859024012399</v>
      </c>
      <c r="DT15" s="14">
        <v>1777</v>
      </c>
      <c r="DU15" s="14">
        <v>3666</v>
      </c>
      <c r="DV15" s="14">
        <v>110</v>
      </c>
      <c r="DW15" s="14">
        <f t="shared" si="5"/>
        <v>5553</v>
      </c>
      <c r="DX15" s="14">
        <v>1871</v>
      </c>
      <c r="DY15" s="14">
        <v>3731</v>
      </c>
      <c r="DZ15" s="14">
        <v>88</v>
      </c>
      <c r="EA15" s="14">
        <f t="shared" si="48"/>
        <v>5690</v>
      </c>
      <c r="EB15" s="14">
        <f t="shared" si="49"/>
        <v>-137</v>
      </c>
      <c r="EC15" s="16">
        <f t="shared" si="50"/>
        <v>-0.14149238316550478</v>
      </c>
      <c r="ED15" s="14">
        <f t="shared" si="51"/>
        <v>382</v>
      </c>
      <c r="EE15" s="16">
        <f t="shared" si="52"/>
        <v>0.39452620707461916</v>
      </c>
      <c r="EF15" s="14">
        <f t="shared" si="53"/>
        <v>97207</v>
      </c>
      <c r="EG15" s="67">
        <v>2</v>
      </c>
      <c r="EH15" s="30">
        <v>2</v>
      </c>
      <c r="EI15" s="31" t="s">
        <v>20</v>
      </c>
      <c r="EJ15" s="29"/>
      <c r="EK15" s="6">
        <v>97207</v>
      </c>
      <c r="EL15" s="14">
        <v>1154</v>
      </c>
      <c r="EM15" s="14">
        <v>645</v>
      </c>
      <c r="EN15" s="14">
        <v>509</v>
      </c>
      <c r="EO15" s="16">
        <v>0.52362484183237834</v>
      </c>
      <c r="EP15" s="14">
        <v>1994</v>
      </c>
      <c r="EQ15" s="14">
        <v>3754</v>
      </c>
      <c r="ER15" s="14">
        <v>129</v>
      </c>
      <c r="ES15" s="14">
        <v>5877</v>
      </c>
      <c r="ET15" s="14">
        <v>1931</v>
      </c>
      <c r="EU15" s="14">
        <v>3458</v>
      </c>
      <c r="EV15" s="14">
        <v>111</v>
      </c>
      <c r="EW15" s="14">
        <v>5500</v>
      </c>
      <c r="EX15" s="14">
        <v>377</v>
      </c>
      <c r="EY15" s="16">
        <v>0.38783215200551402</v>
      </c>
      <c r="EZ15" s="14">
        <v>886</v>
      </c>
      <c r="FA15" s="16">
        <v>0.91145699383789225</v>
      </c>
      <c r="FB15" s="14">
        <v>98093</v>
      </c>
      <c r="FC15" s="67">
        <v>2</v>
      </c>
      <c r="FD15" s="30">
        <v>2</v>
      </c>
      <c r="FE15" s="31" t="s">
        <v>20</v>
      </c>
      <c r="FF15" s="29"/>
      <c r="FG15" s="6">
        <v>98093</v>
      </c>
      <c r="FH15" s="14">
        <v>1191</v>
      </c>
      <c r="FI15" s="14">
        <v>663</v>
      </c>
      <c r="FJ15" s="14">
        <v>528</v>
      </c>
      <c r="FK15" s="16">
        <v>0.53826470798120152</v>
      </c>
      <c r="FL15" s="14">
        <v>1732</v>
      </c>
      <c r="FM15" s="14">
        <v>3900</v>
      </c>
      <c r="FN15" s="14">
        <v>164</v>
      </c>
      <c r="FO15" s="14">
        <v>5796</v>
      </c>
      <c r="FP15" s="14">
        <v>1673</v>
      </c>
      <c r="FQ15" s="14">
        <v>3597</v>
      </c>
      <c r="FR15" s="14">
        <v>145</v>
      </c>
      <c r="FS15" s="14">
        <v>5415</v>
      </c>
      <c r="FT15" s="14">
        <v>381</v>
      </c>
      <c r="FU15" s="16">
        <v>0.38840691996370791</v>
      </c>
      <c r="FV15" s="14">
        <v>909</v>
      </c>
      <c r="FW15" s="16">
        <v>0.92667162794490932</v>
      </c>
      <c r="FX15" s="14">
        <v>99002</v>
      </c>
      <c r="FY15" s="67">
        <v>2</v>
      </c>
      <c r="FZ15" s="30">
        <v>2</v>
      </c>
      <c r="GA15" s="31" t="s">
        <v>20</v>
      </c>
      <c r="GB15" s="29"/>
      <c r="GC15" s="6">
        <v>100125</v>
      </c>
      <c r="GD15" s="14">
        <v>1173</v>
      </c>
      <c r="GE15" s="14">
        <v>732</v>
      </c>
      <c r="GF15" s="14">
        <v>441</v>
      </c>
      <c r="GG15" s="16">
        <v>0.44044943820224719</v>
      </c>
      <c r="GH15" s="14">
        <v>1531</v>
      </c>
      <c r="GI15" s="14">
        <v>3557</v>
      </c>
      <c r="GJ15" s="14">
        <v>102</v>
      </c>
      <c r="GK15" s="14">
        <v>5190</v>
      </c>
      <c r="GL15" s="14">
        <v>1750</v>
      </c>
      <c r="GM15" s="14">
        <v>3801</v>
      </c>
      <c r="GN15" s="14">
        <v>130</v>
      </c>
      <c r="GO15" s="14">
        <v>5681</v>
      </c>
      <c r="GP15" s="14">
        <v>-491</v>
      </c>
      <c r="GQ15" s="16">
        <v>-0.49038701622971281</v>
      </c>
      <c r="GR15" s="14">
        <v>-50</v>
      </c>
      <c r="GS15" s="16">
        <v>-4.9937578027465665E-2</v>
      </c>
      <c r="GT15" s="14">
        <v>100075</v>
      </c>
      <c r="GU15" s="67">
        <v>2</v>
      </c>
      <c r="GV15" s="30">
        <v>2</v>
      </c>
      <c r="GW15" s="31" t="s">
        <v>20</v>
      </c>
      <c r="GX15" s="29"/>
      <c r="GY15" s="6">
        <v>100075</v>
      </c>
      <c r="GZ15" s="14">
        <v>1069</v>
      </c>
      <c r="HA15" s="14">
        <v>793</v>
      </c>
      <c r="HB15" s="14">
        <v>276</v>
      </c>
      <c r="HC15" s="56">
        <v>0.27579315513364977</v>
      </c>
      <c r="HD15" s="14">
        <v>1624</v>
      </c>
      <c r="HE15" s="14">
        <v>3585</v>
      </c>
      <c r="HF15" s="14">
        <v>129</v>
      </c>
      <c r="HG15" s="14">
        <v>5338</v>
      </c>
      <c r="HH15" s="14">
        <v>1826</v>
      </c>
      <c r="HI15" s="14">
        <v>3545</v>
      </c>
      <c r="HJ15" s="14">
        <v>141</v>
      </c>
      <c r="HK15" s="14">
        <v>5512</v>
      </c>
      <c r="HL15" s="14">
        <v>-174</v>
      </c>
      <c r="HM15" s="56">
        <v>-0.17386959780164876</v>
      </c>
      <c r="HN15" s="14">
        <v>102</v>
      </c>
      <c r="HO15" s="56">
        <v>0.10192355733200101</v>
      </c>
      <c r="HP15" s="14">
        <v>100177</v>
      </c>
      <c r="HQ15" s="5">
        <v>2</v>
      </c>
    </row>
    <row r="16" spans="1:225" ht="12.75" customHeight="1">
      <c r="A16" s="30">
        <v>3</v>
      </c>
      <c r="B16" s="31" t="s">
        <v>21</v>
      </c>
      <c r="C16" s="29"/>
      <c r="D16" s="6">
        <v>47093</v>
      </c>
      <c r="E16" s="14">
        <v>608</v>
      </c>
      <c r="F16" s="14">
        <v>392</v>
      </c>
      <c r="G16" s="14">
        <f t="shared" si="6"/>
        <v>216</v>
      </c>
      <c r="H16" s="16">
        <f t="shared" si="7"/>
        <v>0.45866689316883613</v>
      </c>
      <c r="I16" s="14">
        <v>1339</v>
      </c>
      <c r="J16" s="14">
        <v>1337</v>
      </c>
      <c r="K16" s="14">
        <v>142</v>
      </c>
      <c r="L16" s="14">
        <f t="shared" si="0"/>
        <v>2818</v>
      </c>
      <c r="M16" s="14">
        <v>1417</v>
      </c>
      <c r="N16" s="14">
        <v>1604</v>
      </c>
      <c r="O16" s="14">
        <v>103</v>
      </c>
      <c r="P16" s="14">
        <f t="shared" si="8"/>
        <v>3124</v>
      </c>
      <c r="Q16" s="14">
        <f t="shared" si="9"/>
        <v>-306</v>
      </c>
      <c r="R16" s="16">
        <f t="shared" si="10"/>
        <v>-0.64977809865585123</v>
      </c>
      <c r="S16" s="14">
        <f t="shared" si="11"/>
        <v>-90</v>
      </c>
      <c r="T16" s="16">
        <f t="shared" si="12"/>
        <v>-0.19111120548701505</v>
      </c>
      <c r="U16" s="14">
        <f t="shared" si="13"/>
        <v>47003</v>
      </c>
      <c r="V16" s="67">
        <v>3</v>
      </c>
      <c r="W16" s="45"/>
      <c r="X16" s="30">
        <v>3</v>
      </c>
      <c r="Y16" s="31" t="s">
        <v>21</v>
      </c>
      <c r="Z16" s="29"/>
      <c r="AA16" s="6">
        <v>47003</v>
      </c>
      <c r="AB16" s="14">
        <v>610</v>
      </c>
      <c r="AC16" s="14">
        <v>445</v>
      </c>
      <c r="AD16" s="14">
        <f t="shared" si="14"/>
        <v>165</v>
      </c>
      <c r="AE16" s="16">
        <f t="shared" si="15"/>
        <v>0.35104142288790074</v>
      </c>
      <c r="AF16" s="14">
        <v>1439</v>
      </c>
      <c r="AG16" s="14">
        <v>1276</v>
      </c>
      <c r="AH16" s="14">
        <v>183</v>
      </c>
      <c r="AI16" s="14">
        <f t="shared" si="1"/>
        <v>2898</v>
      </c>
      <c r="AJ16" s="14">
        <v>1353</v>
      </c>
      <c r="AK16" s="14">
        <v>1536</v>
      </c>
      <c r="AL16" s="14">
        <v>110</v>
      </c>
      <c r="AM16" s="14">
        <f t="shared" si="16"/>
        <v>2999</v>
      </c>
      <c r="AN16" s="14">
        <f t="shared" si="17"/>
        <v>-101</v>
      </c>
      <c r="AO16" s="16">
        <f t="shared" si="18"/>
        <v>-0.21487990128289683</v>
      </c>
      <c r="AP16" s="14">
        <f t="shared" si="19"/>
        <v>64</v>
      </c>
      <c r="AQ16" s="16">
        <f t="shared" si="20"/>
        <v>0.13616152160500394</v>
      </c>
      <c r="AR16" s="14">
        <f t="shared" si="21"/>
        <v>47067</v>
      </c>
      <c r="AS16" s="5">
        <v>3</v>
      </c>
      <c r="AT16" s="45"/>
      <c r="AU16" s="30">
        <v>3</v>
      </c>
      <c r="AV16" s="31" t="s">
        <v>21</v>
      </c>
      <c r="AW16" s="29"/>
      <c r="AX16" s="6">
        <v>47067</v>
      </c>
      <c r="AY16" s="14">
        <v>603</v>
      </c>
      <c r="AZ16" s="14">
        <v>413</v>
      </c>
      <c r="BA16" s="14">
        <f t="shared" si="22"/>
        <v>190</v>
      </c>
      <c r="BB16" s="16">
        <f t="shared" si="23"/>
        <v>0.40367986062421651</v>
      </c>
      <c r="BC16" s="14">
        <v>1619</v>
      </c>
      <c r="BD16" s="14">
        <v>1378</v>
      </c>
      <c r="BE16" s="14">
        <v>217</v>
      </c>
      <c r="BF16" s="14">
        <f t="shared" si="2"/>
        <v>3214</v>
      </c>
      <c r="BG16" s="14">
        <v>1394</v>
      </c>
      <c r="BH16" s="14">
        <v>1533</v>
      </c>
      <c r="BI16" s="14">
        <v>127</v>
      </c>
      <c r="BJ16" s="14">
        <f t="shared" si="24"/>
        <v>3054</v>
      </c>
      <c r="BK16" s="14">
        <f t="shared" si="25"/>
        <v>160</v>
      </c>
      <c r="BL16" s="16">
        <f t="shared" si="26"/>
        <v>0.33994093526249813</v>
      </c>
      <c r="BM16" s="14">
        <f t="shared" si="27"/>
        <v>350</v>
      </c>
      <c r="BN16" s="16">
        <f t="shared" si="28"/>
        <v>0.7436207958867147</v>
      </c>
      <c r="BO16" s="14">
        <f t="shared" si="29"/>
        <v>47417</v>
      </c>
      <c r="BP16" s="67">
        <v>3</v>
      </c>
      <c r="BQ16" s="45"/>
      <c r="BR16" s="30">
        <v>3</v>
      </c>
      <c r="BS16" s="31" t="s">
        <v>21</v>
      </c>
      <c r="BT16" s="29"/>
      <c r="BU16" s="6">
        <v>47564</v>
      </c>
      <c r="BV16" s="14">
        <v>624</v>
      </c>
      <c r="BW16" s="14">
        <v>437</v>
      </c>
      <c r="BX16" s="14">
        <f t="shared" si="30"/>
        <v>187</v>
      </c>
      <c r="BY16" s="16">
        <f t="shared" si="31"/>
        <v>0.39315448658649399</v>
      </c>
      <c r="BZ16" s="14">
        <v>1467</v>
      </c>
      <c r="CA16" s="14">
        <v>1341</v>
      </c>
      <c r="CB16" s="14">
        <v>257</v>
      </c>
      <c r="CC16" s="14">
        <f t="shared" si="3"/>
        <v>3065</v>
      </c>
      <c r="CD16" s="14">
        <v>1507</v>
      </c>
      <c r="CE16" s="14">
        <v>1577</v>
      </c>
      <c r="CF16" s="14">
        <v>170</v>
      </c>
      <c r="CG16" s="14">
        <f t="shared" si="32"/>
        <v>3254</v>
      </c>
      <c r="CH16" s="14">
        <f t="shared" si="33"/>
        <v>-189</v>
      </c>
      <c r="CI16" s="16">
        <f t="shared" si="34"/>
        <v>-0.39735934740560092</v>
      </c>
      <c r="CJ16" s="14">
        <f t="shared" si="35"/>
        <v>-2</v>
      </c>
      <c r="CK16" s="16">
        <f t="shared" si="36"/>
        <v>-4.2048608191068877E-3</v>
      </c>
      <c r="CL16" s="14">
        <f t="shared" si="37"/>
        <v>47562</v>
      </c>
      <c r="CM16" s="67">
        <v>3</v>
      </c>
      <c r="CN16" s="45"/>
      <c r="CO16" s="30">
        <v>3</v>
      </c>
      <c r="CP16" s="31" t="s">
        <v>21</v>
      </c>
      <c r="CQ16" s="29"/>
      <c r="CR16" s="6">
        <v>47562</v>
      </c>
      <c r="CS16" s="14">
        <v>556</v>
      </c>
      <c r="CT16" s="14">
        <v>418</v>
      </c>
      <c r="CU16" s="14">
        <f t="shared" si="38"/>
        <v>138</v>
      </c>
      <c r="CV16" s="16">
        <f t="shared" si="39"/>
        <v>0.29014759682099156</v>
      </c>
      <c r="CW16" s="14">
        <v>1582</v>
      </c>
      <c r="CX16" s="14">
        <v>1271</v>
      </c>
      <c r="CY16" s="14">
        <v>260</v>
      </c>
      <c r="CZ16" s="14">
        <f t="shared" si="4"/>
        <v>3113</v>
      </c>
      <c r="DA16" s="14">
        <v>1456</v>
      </c>
      <c r="DB16" s="14">
        <v>1544</v>
      </c>
      <c r="DC16" s="14">
        <v>148</v>
      </c>
      <c r="DD16" s="14">
        <f t="shared" si="40"/>
        <v>3148</v>
      </c>
      <c r="DE16" s="14">
        <f t="shared" si="41"/>
        <v>-35</v>
      </c>
      <c r="DF16" s="16">
        <f t="shared" si="42"/>
        <v>-7.3588158614019586E-2</v>
      </c>
      <c r="DG16" s="14">
        <f t="shared" si="43"/>
        <v>103</v>
      </c>
      <c r="DH16" s="16">
        <f t="shared" si="44"/>
        <v>0.21655943820697193</v>
      </c>
      <c r="DI16" s="14">
        <f t="shared" si="45"/>
        <v>47665</v>
      </c>
      <c r="DJ16" s="5">
        <v>3</v>
      </c>
      <c r="DK16" s="45"/>
      <c r="DL16" s="30">
        <v>3</v>
      </c>
      <c r="DM16" s="31" t="s">
        <v>21</v>
      </c>
      <c r="DN16" s="29"/>
      <c r="DO16" s="6">
        <v>47665</v>
      </c>
      <c r="DP16" s="14">
        <v>565</v>
      </c>
      <c r="DQ16" s="14">
        <v>436</v>
      </c>
      <c r="DR16" s="14">
        <f t="shared" si="46"/>
        <v>129</v>
      </c>
      <c r="DS16" s="16">
        <f t="shared" si="47"/>
        <v>0.27063883352564777</v>
      </c>
      <c r="DT16" s="14">
        <v>1712</v>
      </c>
      <c r="DU16" s="14">
        <v>1480</v>
      </c>
      <c r="DV16" s="14">
        <v>265</v>
      </c>
      <c r="DW16" s="14">
        <f t="shared" si="5"/>
        <v>3457</v>
      </c>
      <c r="DX16" s="14">
        <v>1536</v>
      </c>
      <c r="DY16" s="14">
        <v>1659</v>
      </c>
      <c r="DZ16" s="14">
        <v>196</v>
      </c>
      <c r="EA16" s="14">
        <f t="shared" si="48"/>
        <v>3391</v>
      </c>
      <c r="EB16" s="14">
        <f t="shared" si="49"/>
        <v>66</v>
      </c>
      <c r="EC16" s="16">
        <f t="shared" si="50"/>
        <v>0.13846637994335467</v>
      </c>
      <c r="ED16" s="14">
        <f t="shared" si="51"/>
        <v>195</v>
      </c>
      <c r="EE16" s="16">
        <f t="shared" si="52"/>
        <v>0.40910521346900242</v>
      </c>
      <c r="EF16" s="14">
        <f t="shared" si="53"/>
        <v>47860</v>
      </c>
      <c r="EG16" s="67">
        <v>3</v>
      </c>
      <c r="EH16" s="30">
        <v>3</v>
      </c>
      <c r="EI16" s="31" t="s">
        <v>21</v>
      </c>
      <c r="EJ16" s="29"/>
      <c r="EK16" s="6">
        <v>47860</v>
      </c>
      <c r="EL16" s="14">
        <v>560</v>
      </c>
      <c r="EM16" s="14">
        <v>411</v>
      </c>
      <c r="EN16" s="14">
        <v>149</v>
      </c>
      <c r="EO16" s="16">
        <v>0.31132469703301296</v>
      </c>
      <c r="EP16" s="14">
        <v>1813</v>
      </c>
      <c r="EQ16" s="14">
        <v>1401</v>
      </c>
      <c r="ER16" s="14">
        <v>349</v>
      </c>
      <c r="ES16" s="14">
        <v>3563</v>
      </c>
      <c r="ET16" s="14">
        <v>1549</v>
      </c>
      <c r="EU16" s="14">
        <v>1632</v>
      </c>
      <c r="EV16" s="14">
        <v>259</v>
      </c>
      <c r="EW16" s="14">
        <v>3440</v>
      </c>
      <c r="EX16" s="14">
        <v>123</v>
      </c>
      <c r="EY16" s="16">
        <v>0.25699958211450064</v>
      </c>
      <c r="EZ16" s="14">
        <v>272</v>
      </c>
      <c r="FA16" s="16">
        <v>0.5683242791475136</v>
      </c>
      <c r="FB16" s="14">
        <v>48132</v>
      </c>
      <c r="FC16" s="67">
        <v>3</v>
      </c>
      <c r="FD16" s="30">
        <v>3</v>
      </c>
      <c r="FE16" s="31" t="s">
        <v>21</v>
      </c>
      <c r="FF16" s="29"/>
      <c r="FG16" s="6">
        <v>48132</v>
      </c>
      <c r="FH16" s="14">
        <v>476</v>
      </c>
      <c r="FI16" s="14">
        <v>425</v>
      </c>
      <c r="FJ16" s="14">
        <v>51</v>
      </c>
      <c r="FK16" s="16">
        <v>0.10595861381201696</v>
      </c>
      <c r="FL16" s="14">
        <v>1823</v>
      </c>
      <c r="FM16" s="14">
        <v>1346</v>
      </c>
      <c r="FN16" s="14">
        <v>215</v>
      </c>
      <c r="FO16" s="14">
        <v>3384</v>
      </c>
      <c r="FP16" s="14">
        <v>1656</v>
      </c>
      <c r="FQ16" s="14">
        <v>1605</v>
      </c>
      <c r="FR16" s="14">
        <v>248</v>
      </c>
      <c r="FS16" s="14">
        <v>3509</v>
      </c>
      <c r="FT16" s="14">
        <v>-125</v>
      </c>
      <c r="FU16" s="16">
        <v>-0.25970248483337488</v>
      </c>
      <c r="FV16" s="14">
        <v>-74</v>
      </c>
      <c r="FW16" s="16">
        <v>-0.15374387102135792</v>
      </c>
      <c r="FX16" s="14">
        <v>48058</v>
      </c>
      <c r="FY16" s="67">
        <v>3</v>
      </c>
      <c r="FZ16" s="30">
        <v>3</v>
      </c>
      <c r="GA16" s="31" t="s">
        <v>21</v>
      </c>
      <c r="GB16" s="29"/>
      <c r="GC16" s="6">
        <v>47637</v>
      </c>
      <c r="GD16" s="14">
        <v>498</v>
      </c>
      <c r="GE16" s="14">
        <v>445</v>
      </c>
      <c r="GF16" s="14">
        <v>53</v>
      </c>
      <c r="GG16" s="16">
        <v>0.11125805571299618</v>
      </c>
      <c r="GH16" s="14">
        <v>1818</v>
      </c>
      <c r="GI16" s="14">
        <v>1309</v>
      </c>
      <c r="GJ16" s="14">
        <v>152</v>
      </c>
      <c r="GK16" s="14">
        <v>3279</v>
      </c>
      <c r="GL16" s="14">
        <v>1565</v>
      </c>
      <c r="GM16" s="14">
        <v>1617</v>
      </c>
      <c r="GN16" s="14">
        <v>125</v>
      </c>
      <c r="GO16" s="14">
        <v>3307</v>
      </c>
      <c r="GP16" s="14">
        <v>-28</v>
      </c>
      <c r="GQ16" s="16">
        <v>-5.8777840754035734E-2</v>
      </c>
      <c r="GR16" s="14">
        <v>25</v>
      </c>
      <c r="GS16" s="16">
        <v>5.2480214958960471E-2</v>
      </c>
      <c r="GT16" s="14">
        <v>47662</v>
      </c>
      <c r="GU16" s="67">
        <v>3</v>
      </c>
      <c r="GV16" s="30">
        <v>3</v>
      </c>
      <c r="GW16" s="31" t="s">
        <v>21</v>
      </c>
      <c r="GX16" s="29"/>
      <c r="GY16" s="6">
        <v>47662</v>
      </c>
      <c r="GZ16" s="14">
        <v>485</v>
      </c>
      <c r="HA16" s="14">
        <v>473</v>
      </c>
      <c r="HB16" s="14">
        <v>12</v>
      </c>
      <c r="HC16" s="56">
        <v>2.5177290084343922E-2</v>
      </c>
      <c r="HD16" s="14">
        <v>1891</v>
      </c>
      <c r="HE16" s="14">
        <v>1360</v>
      </c>
      <c r="HF16" s="14">
        <v>107</v>
      </c>
      <c r="HG16" s="14">
        <v>3358</v>
      </c>
      <c r="HH16" s="14">
        <v>1708</v>
      </c>
      <c r="HI16" s="14">
        <v>1639</v>
      </c>
      <c r="HJ16" s="14">
        <v>67</v>
      </c>
      <c r="HK16" s="14">
        <v>3414</v>
      </c>
      <c r="HL16" s="14">
        <v>-56</v>
      </c>
      <c r="HM16" s="56">
        <v>-0.11749402039360496</v>
      </c>
      <c r="HN16" s="14">
        <v>-44</v>
      </c>
      <c r="HO16" s="56">
        <v>-9.2316730309261047E-2</v>
      </c>
      <c r="HP16" s="14">
        <v>47618</v>
      </c>
      <c r="HQ16" s="5">
        <v>3</v>
      </c>
    </row>
    <row r="17" spans="1:225" ht="12.75" customHeight="1">
      <c r="A17" s="30">
        <v>4</v>
      </c>
      <c r="B17" s="31" t="s">
        <v>22</v>
      </c>
      <c r="C17" s="29"/>
      <c r="D17" s="6">
        <v>111942</v>
      </c>
      <c r="E17" s="14">
        <v>1459</v>
      </c>
      <c r="F17" s="14">
        <v>650</v>
      </c>
      <c r="G17" s="14">
        <f t="shared" si="6"/>
        <v>809</v>
      </c>
      <c r="H17" s="16">
        <f t="shared" si="7"/>
        <v>0.72269568169230491</v>
      </c>
      <c r="I17" s="14">
        <v>2102</v>
      </c>
      <c r="J17" s="14">
        <v>3908</v>
      </c>
      <c r="K17" s="14">
        <v>108</v>
      </c>
      <c r="L17" s="14">
        <f t="shared" si="0"/>
        <v>6118</v>
      </c>
      <c r="M17" s="14">
        <v>2047</v>
      </c>
      <c r="N17" s="14">
        <v>4103</v>
      </c>
      <c r="O17" s="14">
        <v>88</v>
      </c>
      <c r="P17" s="14">
        <f t="shared" si="8"/>
        <v>6238</v>
      </c>
      <c r="Q17" s="14">
        <f t="shared" si="9"/>
        <v>-120</v>
      </c>
      <c r="R17" s="16">
        <f t="shared" si="10"/>
        <v>-0.10719837058476712</v>
      </c>
      <c r="S17" s="14">
        <f t="shared" si="11"/>
        <v>689</v>
      </c>
      <c r="T17" s="16">
        <f t="shared" si="12"/>
        <v>0.6154973111075378</v>
      </c>
      <c r="U17" s="14">
        <f t="shared" si="13"/>
        <v>112631</v>
      </c>
      <c r="V17" s="67">
        <v>4</v>
      </c>
      <c r="W17" s="45"/>
      <c r="X17" s="30">
        <v>4</v>
      </c>
      <c r="Y17" s="31" t="s">
        <v>22</v>
      </c>
      <c r="Z17" s="29"/>
      <c r="AA17" s="6">
        <v>112631</v>
      </c>
      <c r="AB17" s="14">
        <v>1413</v>
      </c>
      <c r="AC17" s="14">
        <v>675</v>
      </c>
      <c r="AD17" s="14">
        <f t="shared" si="14"/>
        <v>738</v>
      </c>
      <c r="AE17" s="16">
        <f t="shared" si="15"/>
        <v>0.6552370129005336</v>
      </c>
      <c r="AF17" s="14">
        <v>1803</v>
      </c>
      <c r="AG17" s="14">
        <v>3634</v>
      </c>
      <c r="AH17" s="14">
        <v>80</v>
      </c>
      <c r="AI17" s="14">
        <f t="shared" si="1"/>
        <v>5517</v>
      </c>
      <c r="AJ17" s="14">
        <v>2094</v>
      </c>
      <c r="AK17" s="14">
        <v>4123</v>
      </c>
      <c r="AL17" s="14">
        <v>152</v>
      </c>
      <c r="AM17" s="14">
        <f t="shared" si="16"/>
        <v>6369</v>
      </c>
      <c r="AN17" s="14">
        <f t="shared" si="17"/>
        <v>-852</v>
      </c>
      <c r="AO17" s="16">
        <f t="shared" si="18"/>
        <v>-0.75645248643801444</v>
      </c>
      <c r="AP17" s="14">
        <f t="shared" si="19"/>
        <v>-114</v>
      </c>
      <c r="AQ17" s="16">
        <f t="shared" si="20"/>
        <v>-0.10121547353748081</v>
      </c>
      <c r="AR17" s="14">
        <f t="shared" si="21"/>
        <v>112517</v>
      </c>
      <c r="AS17" s="5">
        <v>4</v>
      </c>
      <c r="AT17" s="45"/>
      <c r="AU17" s="30">
        <v>4</v>
      </c>
      <c r="AV17" s="31" t="s">
        <v>22</v>
      </c>
      <c r="AW17" s="29"/>
      <c r="AX17" s="6">
        <v>112517</v>
      </c>
      <c r="AY17" s="14">
        <v>1443</v>
      </c>
      <c r="AZ17" s="14">
        <v>693</v>
      </c>
      <c r="BA17" s="14">
        <f t="shared" si="22"/>
        <v>750</v>
      </c>
      <c r="BB17" s="16">
        <f t="shared" si="23"/>
        <v>0.66656594114667111</v>
      </c>
      <c r="BC17" s="14">
        <v>1996</v>
      </c>
      <c r="BD17" s="14">
        <v>3505</v>
      </c>
      <c r="BE17" s="14">
        <v>77</v>
      </c>
      <c r="BF17" s="14">
        <f t="shared" si="2"/>
        <v>5578</v>
      </c>
      <c r="BG17" s="14">
        <v>2009</v>
      </c>
      <c r="BH17" s="14">
        <v>4169</v>
      </c>
      <c r="BI17" s="14">
        <v>105</v>
      </c>
      <c r="BJ17" s="14">
        <f t="shared" si="24"/>
        <v>6283</v>
      </c>
      <c r="BK17" s="14">
        <f t="shared" si="25"/>
        <v>-705</v>
      </c>
      <c r="BL17" s="16">
        <f t="shared" si="26"/>
        <v>-0.6265719846778709</v>
      </c>
      <c r="BM17" s="14">
        <f t="shared" si="27"/>
        <v>45</v>
      </c>
      <c r="BN17" s="16">
        <f t="shared" si="28"/>
        <v>3.9993956468800274E-2</v>
      </c>
      <c r="BO17" s="14">
        <f t="shared" si="29"/>
        <v>112562</v>
      </c>
      <c r="BP17" s="67">
        <v>4</v>
      </c>
      <c r="BQ17" s="45"/>
      <c r="BR17" s="30">
        <v>4</v>
      </c>
      <c r="BS17" s="31" t="s">
        <v>22</v>
      </c>
      <c r="BT17" s="29"/>
      <c r="BU17" s="6">
        <v>114232</v>
      </c>
      <c r="BV17" s="14">
        <v>1341</v>
      </c>
      <c r="BW17" s="14">
        <v>718</v>
      </c>
      <c r="BX17" s="14">
        <f t="shared" si="30"/>
        <v>623</v>
      </c>
      <c r="BY17" s="16">
        <f t="shared" si="31"/>
        <v>0.5453813292247357</v>
      </c>
      <c r="BZ17" s="14">
        <v>1953</v>
      </c>
      <c r="CA17" s="14">
        <v>3708</v>
      </c>
      <c r="CB17" s="14">
        <v>78</v>
      </c>
      <c r="CC17" s="14">
        <f t="shared" si="3"/>
        <v>5739</v>
      </c>
      <c r="CD17" s="14">
        <v>2215</v>
      </c>
      <c r="CE17" s="14">
        <v>4046</v>
      </c>
      <c r="CF17" s="14">
        <v>126</v>
      </c>
      <c r="CG17" s="14">
        <f t="shared" si="32"/>
        <v>6387</v>
      </c>
      <c r="CH17" s="14">
        <f t="shared" si="33"/>
        <v>-648</v>
      </c>
      <c r="CI17" s="16">
        <f t="shared" si="34"/>
        <v>-0.56726661530919531</v>
      </c>
      <c r="CJ17" s="14">
        <f t="shared" si="35"/>
        <v>-25</v>
      </c>
      <c r="CK17" s="16">
        <f t="shared" si="36"/>
        <v>-2.1885286084459697E-2</v>
      </c>
      <c r="CL17" s="14">
        <f t="shared" si="37"/>
        <v>114207</v>
      </c>
      <c r="CM17" s="67">
        <v>4</v>
      </c>
      <c r="CN17" s="45"/>
      <c r="CO17" s="30">
        <v>4</v>
      </c>
      <c r="CP17" s="31" t="s">
        <v>22</v>
      </c>
      <c r="CQ17" s="29"/>
      <c r="CR17" s="6">
        <v>114207</v>
      </c>
      <c r="CS17" s="14">
        <v>1327</v>
      </c>
      <c r="CT17" s="14">
        <v>724</v>
      </c>
      <c r="CU17" s="14">
        <f t="shared" si="38"/>
        <v>603</v>
      </c>
      <c r="CV17" s="16">
        <f t="shared" si="39"/>
        <v>0.52798865218419189</v>
      </c>
      <c r="CW17" s="14">
        <v>2016</v>
      </c>
      <c r="CX17" s="14">
        <v>3564</v>
      </c>
      <c r="CY17" s="14">
        <v>104</v>
      </c>
      <c r="CZ17" s="14">
        <f t="shared" si="4"/>
        <v>5684</v>
      </c>
      <c r="DA17" s="14">
        <v>2094</v>
      </c>
      <c r="DB17" s="14">
        <v>3967</v>
      </c>
      <c r="DC17" s="14">
        <v>124</v>
      </c>
      <c r="DD17" s="14">
        <f t="shared" si="40"/>
        <v>6185</v>
      </c>
      <c r="DE17" s="14">
        <f t="shared" si="41"/>
        <v>-501</v>
      </c>
      <c r="DF17" s="16">
        <f t="shared" si="42"/>
        <v>-0.43867713887940318</v>
      </c>
      <c r="DG17" s="14">
        <f t="shared" si="43"/>
        <v>102</v>
      </c>
      <c r="DH17" s="16">
        <f t="shared" si="44"/>
        <v>8.9311513304788676E-2</v>
      </c>
      <c r="DI17" s="14">
        <f t="shared" si="45"/>
        <v>114309</v>
      </c>
      <c r="DJ17" s="5">
        <v>4</v>
      </c>
      <c r="DK17" s="45"/>
      <c r="DL17" s="30">
        <v>4</v>
      </c>
      <c r="DM17" s="31" t="s">
        <v>22</v>
      </c>
      <c r="DN17" s="29"/>
      <c r="DO17" s="6">
        <v>114309</v>
      </c>
      <c r="DP17" s="14">
        <v>1271</v>
      </c>
      <c r="DQ17" s="14">
        <v>733</v>
      </c>
      <c r="DR17" s="14">
        <f t="shared" si="46"/>
        <v>538</v>
      </c>
      <c r="DS17" s="16">
        <f t="shared" si="47"/>
        <v>0.47065410422626397</v>
      </c>
      <c r="DT17" s="14">
        <v>2188</v>
      </c>
      <c r="DU17" s="14">
        <v>3507</v>
      </c>
      <c r="DV17" s="14">
        <v>75</v>
      </c>
      <c r="DW17" s="14">
        <f t="shared" si="5"/>
        <v>5770</v>
      </c>
      <c r="DX17" s="14">
        <v>2088</v>
      </c>
      <c r="DY17" s="14">
        <v>3984</v>
      </c>
      <c r="DZ17" s="14">
        <v>100</v>
      </c>
      <c r="EA17" s="14">
        <f t="shared" si="48"/>
        <v>6172</v>
      </c>
      <c r="EB17" s="14">
        <f t="shared" si="49"/>
        <v>-402</v>
      </c>
      <c r="EC17" s="16">
        <f t="shared" si="50"/>
        <v>-0.35167834553709681</v>
      </c>
      <c r="ED17" s="14">
        <f t="shared" si="51"/>
        <v>136</v>
      </c>
      <c r="EE17" s="16">
        <f t="shared" si="52"/>
        <v>0.11897575868916707</v>
      </c>
      <c r="EF17" s="14">
        <f t="shared" si="53"/>
        <v>114445</v>
      </c>
      <c r="EG17" s="67">
        <v>4</v>
      </c>
      <c r="EH17" s="30">
        <v>4</v>
      </c>
      <c r="EI17" s="31" t="s">
        <v>22</v>
      </c>
      <c r="EJ17" s="29"/>
      <c r="EK17" s="6">
        <v>114445</v>
      </c>
      <c r="EL17" s="14">
        <v>1176</v>
      </c>
      <c r="EM17" s="14">
        <v>756</v>
      </c>
      <c r="EN17" s="14">
        <v>420</v>
      </c>
      <c r="EO17" s="16">
        <v>0.36698850976451569</v>
      </c>
      <c r="EP17" s="14">
        <v>2532</v>
      </c>
      <c r="EQ17" s="14">
        <v>3588</v>
      </c>
      <c r="ER17" s="14">
        <v>83</v>
      </c>
      <c r="ES17" s="14">
        <v>6203</v>
      </c>
      <c r="ET17" s="14">
        <v>2062</v>
      </c>
      <c r="EU17" s="14">
        <v>3766</v>
      </c>
      <c r="EV17" s="14">
        <v>82</v>
      </c>
      <c r="EW17" s="14">
        <v>5910</v>
      </c>
      <c r="EX17" s="14">
        <v>293</v>
      </c>
      <c r="EY17" s="16">
        <v>0.25601817466905502</v>
      </c>
      <c r="EZ17" s="14">
        <v>713</v>
      </c>
      <c r="FA17" s="16">
        <v>0.62300668443357077</v>
      </c>
      <c r="FB17" s="14">
        <v>115158</v>
      </c>
      <c r="FC17" s="67">
        <v>4</v>
      </c>
      <c r="FD17" s="30">
        <v>4</v>
      </c>
      <c r="FE17" s="31" t="s">
        <v>22</v>
      </c>
      <c r="FF17" s="29"/>
      <c r="FG17" s="6">
        <v>115158</v>
      </c>
      <c r="FH17" s="14">
        <v>1224</v>
      </c>
      <c r="FI17" s="14">
        <v>784</v>
      </c>
      <c r="FJ17" s="14">
        <v>440</v>
      </c>
      <c r="FK17" s="16">
        <v>0.3820837458101044</v>
      </c>
      <c r="FL17" s="14">
        <v>2049</v>
      </c>
      <c r="FM17" s="14">
        <v>3873</v>
      </c>
      <c r="FN17" s="14">
        <v>123</v>
      </c>
      <c r="FO17" s="14">
        <v>6045</v>
      </c>
      <c r="FP17" s="14">
        <v>2012</v>
      </c>
      <c r="FQ17" s="14">
        <v>3920</v>
      </c>
      <c r="FR17" s="14">
        <v>96</v>
      </c>
      <c r="FS17" s="14">
        <v>6028</v>
      </c>
      <c r="FT17" s="14">
        <v>17</v>
      </c>
      <c r="FU17" s="16">
        <v>1.4762326542663124E-2</v>
      </c>
      <c r="FV17" s="14">
        <v>457</v>
      </c>
      <c r="FW17" s="16">
        <v>0.39684607235276753</v>
      </c>
      <c r="FX17" s="14">
        <v>115615</v>
      </c>
      <c r="FY17" s="67">
        <v>4</v>
      </c>
      <c r="FZ17" s="30">
        <v>4</v>
      </c>
      <c r="GA17" s="31" t="s">
        <v>22</v>
      </c>
      <c r="GB17" s="29"/>
      <c r="GC17" s="6">
        <v>115690</v>
      </c>
      <c r="GD17" s="14">
        <v>1229</v>
      </c>
      <c r="GE17" s="14">
        <v>906</v>
      </c>
      <c r="GF17" s="14">
        <v>323</v>
      </c>
      <c r="GG17" s="16">
        <v>0.27919439882444463</v>
      </c>
      <c r="GH17" s="14">
        <v>1766</v>
      </c>
      <c r="GI17" s="14">
        <v>4016</v>
      </c>
      <c r="GJ17" s="14">
        <v>114</v>
      </c>
      <c r="GK17" s="14">
        <v>5896</v>
      </c>
      <c r="GL17" s="14">
        <v>1897</v>
      </c>
      <c r="GM17" s="14">
        <v>3746</v>
      </c>
      <c r="GN17" s="14">
        <v>175</v>
      </c>
      <c r="GO17" s="14">
        <v>5818</v>
      </c>
      <c r="GP17" s="14">
        <v>78</v>
      </c>
      <c r="GQ17" s="16">
        <v>6.7421557610856594E-2</v>
      </c>
      <c r="GR17" s="14">
        <v>401</v>
      </c>
      <c r="GS17" s="16">
        <v>0.34661595643530119</v>
      </c>
      <c r="GT17" s="14">
        <v>116091</v>
      </c>
      <c r="GU17" s="67">
        <v>4</v>
      </c>
      <c r="GV17" s="30">
        <v>4</v>
      </c>
      <c r="GW17" s="31" t="s">
        <v>22</v>
      </c>
      <c r="GX17" s="29"/>
      <c r="GY17" s="6">
        <v>116091</v>
      </c>
      <c r="GZ17" s="14">
        <v>1161</v>
      </c>
      <c r="HA17" s="14">
        <v>944</v>
      </c>
      <c r="HB17" s="14">
        <v>217</v>
      </c>
      <c r="HC17" s="56">
        <v>0.18692232817358795</v>
      </c>
      <c r="HD17" s="14">
        <v>1940</v>
      </c>
      <c r="HE17" s="14">
        <v>3445</v>
      </c>
      <c r="HF17" s="14">
        <v>71</v>
      </c>
      <c r="HG17" s="14">
        <v>5456</v>
      </c>
      <c r="HH17" s="14">
        <v>2046</v>
      </c>
      <c r="HI17" s="14">
        <v>3763</v>
      </c>
      <c r="HJ17" s="14">
        <v>58</v>
      </c>
      <c r="HK17" s="14">
        <v>5867</v>
      </c>
      <c r="HL17" s="14">
        <v>-411</v>
      </c>
      <c r="HM17" s="56">
        <v>-0.3540326123472104</v>
      </c>
      <c r="HN17" s="14">
        <v>-194</v>
      </c>
      <c r="HO17" s="56">
        <v>-0.16711028417362242</v>
      </c>
      <c r="HP17" s="14">
        <v>115897</v>
      </c>
      <c r="HQ17" s="5">
        <v>4</v>
      </c>
    </row>
    <row r="18" spans="1:225" ht="12.75" customHeight="1">
      <c r="A18" s="30">
        <v>5</v>
      </c>
      <c r="B18" s="31" t="s">
        <v>23</v>
      </c>
      <c r="C18" s="29"/>
      <c r="D18" s="6">
        <v>60939</v>
      </c>
      <c r="E18" s="14">
        <v>747</v>
      </c>
      <c r="F18" s="14">
        <v>485</v>
      </c>
      <c r="G18" s="14">
        <f t="shared" si="6"/>
        <v>262</v>
      </c>
      <c r="H18" s="16">
        <f t="shared" si="7"/>
        <v>0.42993813485616766</v>
      </c>
      <c r="I18" s="14">
        <v>1200</v>
      </c>
      <c r="J18" s="14">
        <v>1954</v>
      </c>
      <c r="K18" s="14">
        <v>85</v>
      </c>
      <c r="L18" s="14">
        <f t="shared" si="0"/>
        <v>3239</v>
      </c>
      <c r="M18" s="14">
        <v>1152</v>
      </c>
      <c r="N18" s="14">
        <v>2061</v>
      </c>
      <c r="O18" s="14">
        <v>24</v>
      </c>
      <c r="P18" s="14">
        <f t="shared" si="8"/>
        <v>3237</v>
      </c>
      <c r="Q18" s="14">
        <f t="shared" si="9"/>
        <v>2</v>
      </c>
      <c r="R18" s="16">
        <f t="shared" si="10"/>
        <v>3.2819704950852492E-3</v>
      </c>
      <c r="S18" s="14">
        <f t="shared" si="11"/>
        <v>264</v>
      </c>
      <c r="T18" s="16">
        <f t="shared" si="12"/>
        <v>0.43322010535125288</v>
      </c>
      <c r="U18" s="14">
        <f t="shared" si="13"/>
        <v>61203</v>
      </c>
      <c r="V18" s="67">
        <v>5</v>
      </c>
      <c r="W18" s="45"/>
      <c r="X18" s="30">
        <v>5</v>
      </c>
      <c r="Y18" s="31" t="s">
        <v>23</v>
      </c>
      <c r="Z18" s="29"/>
      <c r="AA18" s="6">
        <v>61203</v>
      </c>
      <c r="AB18" s="14">
        <v>720</v>
      </c>
      <c r="AC18" s="14">
        <v>483</v>
      </c>
      <c r="AD18" s="14">
        <f t="shared" si="14"/>
        <v>237</v>
      </c>
      <c r="AE18" s="16">
        <f t="shared" si="15"/>
        <v>0.38723591980785255</v>
      </c>
      <c r="AF18" s="14">
        <v>1301</v>
      </c>
      <c r="AG18" s="14">
        <v>1965</v>
      </c>
      <c r="AH18" s="14">
        <v>72</v>
      </c>
      <c r="AI18" s="14">
        <f t="shared" si="1"/>
        <v>3338</v>
      </c>
      <c r="AJ18" s="14">
        <v>1180</v>
      </c>
      <c r="AK18" s="14">
        <v>2053</v>
      </c>
      <c r="AL18" s="14">
        <v>71</v>
      </c>
      <c r="AM18" s="14">
        <f t="shared" si="16"/>
        <v>3304</v>
      </c>
      <c r="AN18" s="14">
        <f t="shared" si="17"/>
        <v>34</v>
      </c>
      <c r="AO18" s="16">
        <f t="shared" si="18"/>
        <v>5.5552832377497828E-2</v>
      </c>
      <c r="AP18" s="14">
        <f t="shared" si="19"/>
        <v>271</v>
      </c>
      <c r="AQ18" s="16">
        <f t="shared" si="20"/>
        <v>0.44278875218535041</v>
      </c>
      <c r="AR18" s="14">
        <f t="shared" si="21"/>
        <v>61474</v>
      </c>
      <c r="AS18" s="5">
        <v>5</v>
      </c>
      <c r="AT18" s="45"/>
      <c r="AU18" s="30">
        <v>5</v>
      </c>
      <c r="AV18" s="31" t="s">
        <v>23</v>
      </c>
      <c r="AW18" s="29"/>
      <c r="AX18" s="6">
        <v>61474</v>
      </c>
      <c r="AY18" s="14">
        <v>701</v>
      </c>
      <c r="AZ18" s="14">
        <v>485</v>
      </c>
      <c r="BA18" s="14">
        <f t="shared" si="22"/>
        <v>216</v>
      </c>
      <c r="BB18" s="16">
        <f t="shared" si="23"/>
        <v>0.35136805804079774</v>
      </c>
      <c r="BC18" s="14">
        <v>1160</v>
      </c>
      <c r="BD18" s="14">
        <v>1849</v>
      </c>
      <c r="BE18" s="14">
        <v>84</v>
      </c>
      <c r="BF18" s="14">
        <f t="shared" si="2"/>
        <v>3093</v>
      </c>
      <c r="BG18" s="14">
        <v>1298</v>
      </c>
      <c r="BH18" s="14">
        <v>1974</v>
      </c>
      <c r="BI18" s="14">
        <v>37</v>
      </c>
      <c r="BJ18" s="14">
        <f t="shared" si="24"/>
        <v>3309</v>
      </c>
      <c r="BK18" s="14">
        <f t="shared" si="25"/>
        <v>-216</v>
      </c>
      <c r="BL18" s="16">
        <f t="shared" si="26"/>
        <v>-0.35136805804079774</v>
      </c>
      <c r="BM18" s="14">
        <f t="shared" si="27"/>
        <v>0</v>
      </c>
      <c r="BN18" s="16">
        <f t="shared" si="28"/>
        <v>0</v>
      </c>
      <c r="BO18" s="14">
        <f t="shared" si="29"/>
        <v>61474</v>
      </c>
      <c r="BP18" s="67">
        <v>5</v>
      </c>
      <c r="BQ18" s="45"/>
      <c r="BR18" s="30">
        <v>5</v>
      </c>
      <c r="BS18" s="31" t="s">
        <v>23</v>
      </c>
      <c r="BT18" s="29"/>
      <c r="BU18" s="6">
        <v>61674</v>
      </c>
      <c r="BV18" s="14">
        <v>753</v>
      </c>
      <c r="BW18" s="14">
        <v>511</v>
      </c>
      <c r="BX18" s="14">
        <f t="shared" si="30"/>
        <v>242</v>
      </c>
      <c r="BY18" s="16">
        <f t="shared" si="31"/>
        <v>0.39238577034082434</v>
      </c>
      <c r="BZ18" s="14">
        <v>1307</v>
      </c>
      <c r="CA18" s="14">
        <v>2015</v>
      </c>
      <c r="CB18" s="14">
        <v>68</v>
      </c>
      <c r="CC18" s="14">
        <f t="shared" si="3"/>
        <v>3390</v>
      </c>
      <c r="CD18" s="14">
        <v>1234</v>
      </c>
      <c r="CE18" s="14">
        <v>1998</v>
      </c>
      <c r="CF18" s="14">
        <v>57</v>
      </c>
      <c r="CG18" s="14">
        <f t="shared" si="32"/>
        <v>3289</v>
      </c>
      <c r="CH18" s="14">
        <f t="shared" si="33"/>
        <v>101</v>
      </c>
      <c r="CI18" s="16">
        <f t="shared" si="34"/>
        <v>0.16376430910918702</v>
      </c>
      <c r="CJ18" s="14">
        <f t="shared" si="35"/>
        <v>343</v>
      </c>
      <c r="CK18" s="16">
        <f t="shared" si="36"/>
        <v>0.55615007945001138</v>
      </c>
      <c r="CL18" s="14">
        <f t="shared" si="37"/>
        <v>62017</v>
      </c>
      <c r="CM18" s="67">
        <v>5</v>
      </c>
      <c r="CN18" s="45"/>
      <c r="CO18" s="30">
        <v>5</v>
      </c>
      <c r="CP18" s="31" t="s">
        <v>23</v>
      </c>
      <c r="CQ18" s="29"/>
      <c r="CR18" s="6">
        <v>62017</v>
      </c>
      <c r="CS18" s="14">
        <v>661</v>
      </c>
      <c r="CT18" s="14">
        <v>524</v>
      </c>
      <c r="CU18" s="14">
        <f t="shared" si="38"/>
        <v>137</v>
      </c>
      <c r="CV18" s="16">
        <f t="shared" si="39"/>
        <v>0.22090717061450893</v>
      </c>
      <c r="CW18" s="14">
        <v>1338</v>
      </c>
      <c r="CX18" s="14">
        <v>2042</v>
      </c>
      <c r="CY18" s="14">
        <v>89</v>
      </c>
      <c r="CZ18" s="14">
        <f t="shared" si="4"/>
        <v>3469</v>
      </c>
      <c r="DA18" s="14">
        <v>1305</v>
      </c>
      <c r="DB18" s="14">
        <v>2136</v>
      </c>
      <c r="DC18" s="14">
        <v>45</v>
      </c>
      <c r="DD18" s="14">
        <f t="shared" si="40"/>
        <v>3486</v>
      </c>
      <c r="DE18" s="14">
        <f t="shared" si="41"/>
        <v>-17</v>
      </c>
      <c r="DF18" s="16">
        <f t="shared" si="42"/>
        <v>-2.7411838689391618E-2</v>
      </c>
      <c r="DG18" s="14">
        <f t="shared" si="43"/>
        <v>120</v>
      </c>
      <c r="DH18" s="16">
        <f t="shared" si="44"/>
        <v>0.19349533192511731</v>
      </c>
      <c r="DI18" s="14">
        <f t="shared" si="45"/>
        <v>62137</v>
      </c>
      <c r="DJ18" s="5">
        <v>5</v>
      </c>
      <c r="DK18" s="45"/>
      <c r="DL18" s="30">
        <v>5</v>
      </c>
      <c r="DM18" s="31" t="s">
        <v>23</v>
      </c>
      <c r="DN18" s="29"/>
      <c r="DO18" s="6">
        <v>62137</v>
      </c>
      <c r="DP18" s="14">
        <v>703</v>
      </c>
      <c r="DQ18" s="14">
        <v>551</v>
      </c>
      <c r="DR18" s="14">
        <f t="shared" si="46"/>
        <v>152</v>
      </c>
      <c r="DS18" s="16">
        <f t="shared" si="47"/>
        <v>0.24462075735873956</v>
      </c>
      <c r="DT18" s="14">
        <v>1405</v>
      </c>
      <c r="DU18" s="14">
        <v>2087</v>
      </c>
      <c r="DV18" s="14">
        <v>49</v>
      </c>
      <c r="DW18" s="14">
        <f t="shared" si="5"/>
        <v>3541</v>
      </c>
      <c r="DX18" s="14">
        <v>1305</v>
      </c>
      <c r="DY18" s="14">
        <v>2097</v>
      </c>
      <c r="DZ18" s="14">
        <v>56</v>
      </c>
      <c r="EA18" s="14">
        <f t="shared" si="48"/>
        <v>3458</v>
      </c>
      <c r="EB18" s="14">
        <f t="shared" si="49"/>
        <v>83</v>
      </c>
      <c r="EC18" s="16">
        <f t="shared" si="50"/>
        <v>0.13357580829457488</v>
      </c>
      <c r="ED18" s="14">
        <f t="shared" si="51"/>
        <v>235</v>
      </c>
      <c r="EE18" s="16">
        <f t="shared" si="52"/>
        <v>0.37819656565331444</v>
      </c>
      <c r="EF18" s="14">
        <f t="shared" si="53"/>
        <v>62372</v>
      </c>
      <c r="EG18" s="67">
        <v>5</v>
      </c>
      <c r="EH18" s="30">
        <v>5</v>
      </c>
      <c r="EI18" s="31" t="s">
        <v>23</v>
      </c>
      <c r="EJ18" s="29"/>
      <c r="EK18" s="6">
        <v>62372</v>
      </c>
      <c r="EL18" s="14">
        <v>704</v>
      </c>
      <c r="EM18" s="14">
        <v>520</v>
      </c>
      <c r="EN18" s="14">
        <v>184</v>
      </c>
      <c r="EO18" s="16">
        <v>0.2950041685371641</v>
      </c>
      <c r="EP18" s="14">
        <v>1564</v>
      </c>
      <c r="EQ18" s="14">
        <v>2054</v>
      </c>
      <c r="ER18" s="14">
        <v>42</v>
      </c>
      <c r="ES18" s="14">
        <v>3660</v>
      </c>
      <c r="ET18" s="14">
        <v>1463</v>
      </c>
      <c r="EU18" s="14">
        <v>1977</v>
      </c>
      <c r="EV18" s="14">
        <v>51</v>
      </c>
      <c r="EW18" s="14">
        <v>3491</v>
      </c>
      <c r="EX18" s="14">
        <v>169</v>
      </c>
      <c r="EY18" s="16">
        <v>0.27095491566728658</v>
      </c>
      <c r="EZ18" s="14">
        <v>353</v>
      </c>
      <c r="FA18" s="16">
        <v>0.56595908420445074</v>
      </c>
      <c r="FB18" s="14">
        <v>62725</v>
      </c>
      <c r="FC18" s="67">
        <v>5</v>
      </c>
      <c r="FD18" s="30">
        <v>5</v>
      </c>
      <c r="FE18" s="31" t="s">
        <v>23</v>
      </c>
      <c r="FF18" s="29"/>
      <c r="FG18" s="6">
        <v>62725</v>
      </c>
      <c r="FH18" s="14">
        <v>682</v>
      </c>
      <c r="FI18" s="14">
        <v>547</v>
      </c>
      <c r="FJ18" s="14">
        <v>135</v>
      </c>
      <c r="FK18" s="16">
        <v>0.21522518931845358</v>
      </c>
      <c r="FL18" s="14">
        <v>1526</v>
      </c>
      <c r="FM18" s="14">
        <v>1913</v>
      </c>
      <c r="FN18" s="14">
        <v>67</v>
      </c>
      <c r="FO18" s="14">
        <v>3506</v>
      </c>
      <c r="FP18" s="14">
        <v>1301</v>
      </c>
      <c r="FQ18" s="14">
        <v>1958</v>
      </c>
      <c r="FR18" s="14">
        <v>51</v>
      </c>
      <c r="FS18" s="14">
        <v>3310</v>
      </c>
      <c r="FT18" s="14">
        <v>196</v>
      </c>
      <c r="FU18" s="16">
        <v>0.3124750896771622</v>
      </c>
      <c r="FV18" s="14">
        <v>331</v>
      </c>
      <c r="FW18" s="16">
        <v>0.52770027899561578</v>
      </c>
      <c r="FX18" s="14">
        <v>63056</v>
      </c>
      <c r="FY18" s="67">
        <v>5</v>
      </c>
      <c r="FZ18" s="30">
        <v>5</v>
      </c>
      <c r="GA18" s="31" t="s">
        <v>23</v>
      </c>
      <c r="GB18" s="29"/>
      <c r="GC18" s="6">
        <v>63554</v>
      </c>
      <c r="GD18" s="14">
        <v>657</v>
      </c>
      <c r="GE18" s="14">
        <v>575</v>
      </c>
      <c r="GF18" s="14">
        <v>82</v>
      </c>
      <c r="GG18" s="16">
        <v>0.12902413695440099</v>
      </c>
      <c r="GH18" s="14">
        <v>1405</v>
      </c>
      <c r="GI18" s="14">
        <v>1955</v>
      </c>
      <c r="GJ18" s="14">
        <v>48</v>
      </c>
      <c r="GK18" s="14">
        <v>3408</v>
      </c>
      <c r="GL18" s="14">
        <v>1122</v>
      </c>
      <c r="GM18" s="14">
        <v>1983</v>
      </c>
      <c r="GN18" s="14">
        <v>55</v>
      </c>
      <c r="GO18" s="14">
        <v>3160</v>
      </c>
      <c r="GP18" s="14">
        <v>248</v>
      </c>
      <c r="GQ18" s="16">
        <v>0.39021934103282252</v>
      </c>
      <c r="GR18" s="14">
        <v>330</v>
      </c>
      <c r="GS18" s="16">
        <v>0.51924347798722348</v>
      </c>
      <c r="GT18" s="14">
        <v>63884</v>
      </c>
      <c r="GU18" s="67">
        <v>5</v>
      </c>
      <c r="GV18" s="30">
        <v>5</v>
      </c>
      <c r="GW18" s="31" t="s">
        <v>23</v>
      </c>
      <c r="GX18" s="29"/>
      <c r="GY18" s="6">
        <v>63884</v>
      </c>
      <c r="GZ18" s="14">
        <v>649</v>
      </c>
      <c r="HA18" s="14">
        <v>610</v>
      </c>
      <c r="HB18" s="14">
        <v>39</v>
      </c>
      <c r="HC18" s="56">
        <v>6.104814977146078E-2</v>
      </c>
      <c r="HD18" s="14">
        <v>1492</v>
      </c>
      <c r="HE18" s="14">
        <v>2037</v>
      </c>
      <c r="HF18" s="14">
        <v>61</v>
      </c>
      <c r="HG18" s="14">
        <v>3590</v>
      </c>
      <c r="HH18" s="14">
        <v>1388</v>
      </c>
      <c r="HI18" s="14">
        <v>1935</v>
      </c>
      <c r="HJ18" s="14">
        <v>24</v>
      </c>
      <c r="HK18" s="14">
        <v>3347</v>
      </c>
      <c r="HL18" s="14">
        <v>243</v>
      </c>
      <c r="HM18" s="56">
        <v>0.38037693319140942</v>
      </c>
      <c r="HN18" s="14">
        <v>282</v>
      </c>
      <c r="HO18" s="56">
        <v>0.44142508296287025</v>
      </c>
      <c r="HP18" s="14">
        <v>64166</v>
      </c>
      <c r="HQ18" s="5">
        <v>5</v>
      </c>
    </row>
    <row r="19" spans="1:225" ht="12.75" customHeight="1">
      <c r="A19" s="30">
        <v>6</v>
      </c>
      <c r="B19" s="31" t="s">
        <v>53</v>
      </c>
      <c r="C19" s="29"/>
      <c r="D19" s="6">
        <v>57858</v>
      </c>
      <c r="E19" s="14">
        <v>780</v>
      </c>
      <c r="F19" s="14">
        <v>482</v>
      </c>
      <c r="G19" s="14">
        <f t="shared" si="6"/>
        <v>298</v>
      </c>
      <c r="H19" s="16">
        <f t="shared" si="7"/>
        <v>0.51505409796398083</v>
      </c>
      <c r="I19" s="14">
        <v>1422</v>
      </c>
      <c r="J19" s="14">
        <v>1731</v>
      </c>
      <c r="K19" s="14">
        <v>60</v>
      </c>
      <c r="L19" s="14">
        <f t="shared" si="0"/>
        <v>3213</v>
      </c>
      <c r="M19" s="14">
        <v>1389</v>
      </c>
      <c r="N19" s="14">
        <v>1733</v>
      </c>
      <c r="O19" s="14">
        <v>51</v>
      </c>
      <c r="P19" s="14">
        <f t="shared" si="8"/>
        <v>3173</v>
      </c>
      <c r="Q19" s="14">
        <f t="shared" si="9"/>
        <v>40</v>
      </c>
      <c r="R19" s="16">
        <f t="shared" si="10"/>
        <v>6.9134778250198758E-2</v>
      </c>
      <c r="S19" s="14">
        <f t="shared" si="11"/>
        <v>338</v>
      </c>
      <c r="T19" s="16">
        <f t="shared" si="12"/>
        <v>0.58418887621417959</v>
      </c>
      <c r="U19" s="14">
        <f t="shared" si="13"/>
        <v>58196</v>
      </c>
      <c r="V19" s="67">
        <v>6</v>
      </c>
      <c r="W19" s="45"/>
      <c r="X19" s="30">
        <v>6</v>
      </c>
      <c r="Y19" s="31" t="s">
        <v>53</v>
      </c>
      <c r="Z19" s="29"/>
      <c r="AA19" s="6">
        <v>58196</v>
      </c>
      <c r="AB19" s="14">
        <v>811</v>
      </c>
      <c r="AC19" s="14">
        <v>484</v>
      </c>
      <c r="AD19" s="14">
        <f t="shared" si="14"/>
        <v>327</v>
      </c>
      <c r="AE19" s="16">
        <f t="shared" si="15"/>
        <v>0.56189428826723486</v>
      </c>
      <c r="AF19" s="14">
        <v>1400</v>
      </c>
      <c r="AG19" s="14">
        <v>1716</v>
      </c>
      <c r="AH19" s="14">
        <v>65</v>
      </c>
      <c r="AI19" s="14">
        <f t="shared" si="1"/>
        <v>3181</v>
      </c>
      <c r="AJ19" s="14">
        <v>1429</v>
      </c>
      <c r="AK19" s="14">
        <v>1726</v>
      </c>
      <c r="AL19" s="14">
        <v>46</v>
      </c>
      <c r="AM19" s="14">
        <f t="shared" si="16"/>
        <v>3201</v>
      </c>
      <c r="AN19" s="14">
        <f t="shared" si="17"/>
        <v>-20</v>
      </c>
      <c r="AO19" s="16">
        <f t="shared" si="18"/>
        <v>-3.4366623135610695E-2</v>
      </c>
      <c r="AP19" s="14">
        <f t="shared" si="19"/>
        <v>307</v>
      </c>
      <c r="AQ19" s="16">
        <f t="shared" si="20"/>
        <v>0.52752766513162419</v>
      </c>
      <c r="AR19" s="14">
        <f t="shared" si="21"/>
        <v>58503</v>
      </c>
      <c r="AS19" s="5">
        <v>6</v>
      </c>
      <c r="AT19" s="45"/>
      <c r="AU19" s="30">
        <v>6</v>
      </c>
      <c r="AV19" s="31" t="s">
        <v>53</v>
      </c>
      <c r="AW19" s="29"/>
      <c r="AX19" s="6">
        <v>58503</v>
      </c>
      <c r="AY19" s="14">
        <v>735</v>
      </c>
      <c r="AZ19" s="14">
        <v>493</v>
      </c>
      <c r="BA19" s="14">
        <f t="shared" si="22"/>
        <v>242</v>
      </c>
      <c r="BB19" s="16">
        <f t="shared" si="23"/>
        <v>0.41365400064953939</v>
      </c>
      <c r="BC19" s="14">
        <v>1566</v>
      </c>
      <c r="BD19" s="14">
        <v>1575</v>
      </c>
      <c r="BE19" s="14">
        <v>52</v>
      </c>
      <c r="BF19" s="14">
        <f t="shared" si="2"/>
        <v>3193</v>
      </c>
      <c r="BG19" s="14">
        <v>1411</v>
      </c>
      <c r="BH19" s="14">
        <v>1848</v>
      </c>
      <c r="BI19" s="14">
        <v>65</v>
      </c>
      <c r="BJ19" s="14">
        <f t="shared" si="24"/>
        <v>3324</v>
      </c>
      <c r="BK19" s="14">
        <f t="shared" si="25"/>
        <v>-131</v>
      </c>
      <c r="BL19" s="16">
        <f t="shared" si="26"/>
        <v>-0.22392014084747788</v>
      </c>
      <c r="BM19" s="14">
        <f t="shared" si="27"/>
        <v>111</v>
      </c>
      <c r="BN19" s="16">
        <f t="shared" si="28"/>
        <v>0.18973385980206142</v>
      </c>
      <c r="BO19" s="14">
        <f t="shared" si="29"/>
        <v>58614</v>
      </c>
      <c r="BP19" s="67">
        <v>6</v>
      </c>
      <c r="BQ19" s="45"/>
      <c r="BR19" s="30">
        <v>6</v>
      </c>
      <c r="BS19" s="31" t="s">
        <v>53</v>
      </c>
      <c r="BT19" s="29"/>
      <c r="BU19" s="6">
        <v>58547</v>
      </c>
      <c r="BV19" s="14">
        <v>795</v>
      </c>
      <c r="BW19" s="14">
        <v>459</v>
      </c>
      <c r="BX19" s="14">
        <f t="shared" si="30"/>
        <v>336</v>
      </c>
      <c r="BY19" s="16">
        <f t="shared" si="31"/>
        <v>0.57389789399969249</v>
      </c>
      <c r="BZ19" s="14">
        <v>1503</v>
      </c>
      <c r="CA19" s="14">
        <v>1774</v>
      </c>
      <c r="CB19" s="14">
        <v>48</v>
      </c>
      <c r="CC19" s="14">
        <f t="shared" si="3"/>
        <v>3325</v>
      </c>
      <c r="CD19" s="14">
        <v>1369</v>
      </c>
      <c r="CE19" s="14">
        <v>1678</v>
      </c>
      <c r="CF19" s="14">
        <v>40</v>
      </c>
      <c r="CG19" s="14">
        <f t="shared" si="32"/>
        <v>3087</v>
      </c>
      <c r="CH19" s="14">
        <f t="shared" si="33"/>
        <v>238</v>
      </c>
      <c r="CI19" s="16">
        <f t="shared" si="34"/>
        <v>0.4065110082497822</v>
      </c>
      <c r="CJ19" s="14">
        <f t="shared" si="35"/>
        <v>574</v>
      </c>
      <c r="CK19" s="16">
        <f t="shared" si="36"/>
        <v>0.98040890224947475</v>
      </c>
      <c r="CL19" s="14">
        <f t="shared" si="37"/>
        <v>59121</v>
      </c>
      <c r="CM19" s="67">
        <v>6</v>
      </c>
      <c r="CN19" s="45"/>
      <c r="CO19" s="30">
        <v>6</v>
      </c>
      <c r="CP19" s="31" t="s">
        <v>53</v>
      </c>
      <c r="CQ19" s="29"/>
      <c r="CR19" s="6">
        <v>59121</v>
      </c>
      <c r="CS19" s="14">
        <v>730</v>
      </c>
      <c r="CT19" s="14">
        <v>475</v>
      </c>
      <c r="CU19" s="14">
        <f t="shared" si="38"/>
        <v>255</v>
      </c>
      <c r="CV19" s="16">
        <f t="shared" si="39"/>
        <v>0.43131882072360078</v>
      </c>
      <c r="CW19" s="14">
        <v>1597</v>
      </c>
      <c r="CX19" s="14">
        <v>1974</v>
      </c>
      <c r="CY19" s="14">
        <v>47</v>
      </c>
      <c r="CZ19" s="14">
        <f t="shared" si="4"/>
        <v>3618</v>
      </c>
      <c r="DA19" s="14">
        <v>1546</v>
      </c>
      <c r="DB19" s="14">
        <v>1795</v>
      </c>
      <c r="DC19" s="14">
        <v>58</v>
      </c>
      <c r="DD19" s="14">
        <f t="shared" si="40"/>
        <v>3399</v>
      </c>
      <c r="DE19" s="14">
        <f t="shared" si="41"/>
        <v>219</v>
      </c>
      <c r="DF19" s="16">
        <f t="shared" si="42"/>
        <v>0.37042675191556301</v>
      </c>
      <c r="DG19" s="14">
        <f t="shared" si="43"/>
        <v>474</v>
      </c>
      <c r="DH19" s="16">
        <f t="shared" si="44"/>
        <v>0.80174557263916379</v>
      </c>
      <c r="DI19" s="14">
        <f t="shared" si="45"/>
        <v>59595</v>
      </c>
      <c r="DJ19" s="5">
        <v>6</v>
      </c>
      <c r="DK19" s="45"/>
      <c r="DL19" s="30">
        <v>6</v>
      </c>
      <c r="DM19" s="31" t="s">
        <v>53</v>
      </c>
      <c r="DN19" s="29"/>
      <c r="DO19" s="6">
        <v>59595</v>
      </c>
      <c r="DP19" s="14">
        <v>763</v>
      </c>
      <c r="DQ19" s="14">
        <v>538</v>
      </c>
      <c r="DR19" s="14">
        <f t="shared" si="46"/>
        <v>225</v>
      </c>
      <c r="DS19" s="16">
        <f t="shared" si="47"/>
        <v>0.37754845205134663</v>
      </c>
      <c r="DT19" s="14">
        <v>1642</v>
      </c>
      <c r="DU19" s="14">
        <v>1897</v>
      </c>
      <c r="DV19" s="14">
        <v>45</v>
      </c>
      <c r="DW19" s="14">
        <f t="shared" si="5"/>
        <v>3584</v>
      </c>
      <c r="DX19" s="14">
        <v>1582</v>
      </c>
      <c r="DY19" s="14">
        <v>1672</v>
      </c>
      <c r="DZ19" s="14">
        <v>57</v>
      </c>
      <c r="EA19" s="14">
        <f t="shared" si="48"/>
        <v>3311</v>
      </c>
      <c r="EB19" s="14">
        <f t="shared" si="49"/>
        <v>273</v>
      </c>
      <c r="EC19" s="16">
        <f t="shared" si="50"/>
        <v>0.45809212182230058</v>
      </c>
      <c r="ED19" s="14">
        <f t="shared" si="51"/>
        <v>498</v>
      </c>
      <c r="EE19" s="16">
        <f t="shared" si="52"/>
        <v>0.83564057387364699</v>
      </c>
      <c r="EF19" s="14">
        <f t="shared" si="53"/>
        <v>60093</v>
      </c>
      <c r="EG19" s="67">
        <v>6</v>
      </c>
      <c r="EH19" s="30">
        <v>6</v>
      </c>
      <c r="EI19" s="31" t="s">
        <v>53</v>
      </c>
      <c r="EJ19" s="29"/>
      <c r="EK19" s="6">
        <v>60093</v>
      </c>
      <c r="EL19" s="14">
        <v>707</v>
      </c>
      <c r="EM19" s="14">
        <v>533</v>
      </c>
      <c r="EN19" s="14">
        <v>174</v>
      </c>
      <c r="EO19" s="16">
        <v>0.28955119564674753</v>
      </c>
      <c r="EP19" s="14">
        <v>1650</v>
      </c>
      <c r="EQ19" s="14">
        <v>1963</v>
      </c>
      <c r="ER19" s="14">
        <v>60</v>
      </c>
      <c r="ES19" s="14">
        <v>3673</v>
      </c>
      <c r="ET19" s="14">
        <v>1574</v>
      </c>
      <c r="EU19" s="14">
        <v>1783</v>
      </c>
      <c r="EV19" s="14">
        <v>37</v>
      </c>
      <c r="EW19" s="14">
        <v>3394</v>
      </c>
      <c r="EX19" s="14">
        <v>279</v>
      </c>
      <c r="EY19" s="16">
        <v>0.46428036543357792</v>
      </c>
      <c r="EZ19" s="14">
        <v>453</v>
      </c>
      <c r="FA19" s="16">
        <v>0.75383156108032545</v>
      </c>
      <c r="FB19" s="14">
        <v>60546</v>
      </c>
      <c r="FC19" s="67">
        <v>6</v>
      </c>
      <c r="FD19" s="30">
        <v>6</v>
      </c>
      <c r="FE19" s="31" t="s">
        <v>53</v>
      </c>
      <c r="FF19" s="29"/>
      <c r="FG19" s="6">
        <v>60546</v>
      </c>
      <c r="FH19" s="14">
        <v>703</v>
      </c>
      <c r="FI19" s="14">
        <v>504</v>
      </c>
      <c r="FJ19" s="14">
        <v>199</v>
      </c>
      <c r="FK19" s="16">
        <v>0.32867571763617748</v>
      </c>
      <c r="FL19" s="14">
        <v>1525</v>
      </c>
      <c r="FM19" s="14">
        <v>1844</v>
      </c>
      <c r="FN19" s="14">
        <v>82</v>
      </c>
      <c r="FO19" s="14">
        <v>3451</v>
      </c>
      <c r="FP19" s="14">
        <v>1501</v>
      </c>
      <c r="FQ19" s="14">
        <v>1796</v>
      </c>
      <c r="FR19" s="14">
        <v>82</v>
      </c>
      <c r="FS19" s="14">
        <v>3379</v>
      </c>
      <c r="FT19" s="14">
        <v>72</v>
      </c>
      <c r="FU19" s="16">
        <v>0.11891784758695867</v>
      </c>
      <c r="FV19" s="14">
        <v>271</v>
      </c>
      <c r="FW19" s="16">
        <v>0.44759356522313615</v>
      </c>
      <c r="FX19" s="14">
        <v>60817</v>
      </c>
      <c r="FY19" s="67">
        <v>6</v>
      </c>
      <c r="FZ19" s="30">
        <v>6</v>
      </c>
      <c r="GA19" s="31" t="s">
        <v>53</v>
      </c>
      <c r="GB19" s="29"/>
      <c r="GC19" s="6">
        <v>61007</v>
      </c>
      <c r="GD19" s="14">
        <v>686</v>
      </c>
      <c r="GE19" s="14">
        <v>542</v>
      </c>
      <c r="GF19" s="14">
        <v>144</v>
      </c>
      <c r="GG19" s="16">
        <v>0.23603848738669334</v>
      </c>
      <c r="GH19" s="14">
        <v>1254</v>
      </c>
      <c r="GI19" s="14">
        <v>1919</v>
      </c>
      <c r="GJ19" s="14">
        <v>52</v>
      </c>
      <c r="GK19" s="14">
        <v>3225</v>
      </c>
      <c r="GL19" s="14">
        <v>1612</v>
      </c>
      <c r="GM19" s="14">
        <v>1785</v>
      </c>
      <c r="GN19" s="14">
        <v>56</v>
      </c>
      <c r="GO19" s="14">
        <v>3453</v>
      </c>
      <c r="GP19" s="14">
        <v>-228</v>
      </c>
      <c r="GQ19" s="16">
        <v>-0.3737276050289311</v>
      </c>
      <c r="GR19" s="14">
        <v>-84</v>
      </c>
      <c r="GS19" s="16">
        <v>-0.13768911764223776</v>
      </c>
      <c r="GT19" s="14">
        <v>60923</v>
      </c>
      <c r="GU19" s="67">
        <v>6</v>
      </c>
      <c r="GV19" s="30">
        <v>6</v>
      </c>
      <c r="GW19" s="31" t="s">
        <v>53</v>
      </c>
      <c r="GX19" s="29"/>
      <c r="GY19" s="6">
        <v>60923</v>
      </c>
      <c r="GZ19" s="14">
        <v>630</v>
      </c>
      <c r="HA19" s="14">
        <v>608</v>
      </c>
      <c r="HB19" s="14">
        <v>22</v>
      </c>
      <c r="HC19" s="56">
        <v>3.611115670600594E-2</v>
      </c>
      <c r="HD19" s="14">
        <v>1729</v>
      </c>
      <c r="HE19" s="14">
        <v>2088</v>
      </c>
      <c r="HF19" s="14">
        <v>33</v>
      </c>
      <c r="HG19" s="14">
        <v>3850</v>
      </c>
      <c r="HH19" s="14">
        <v>1563</v>
      </c>
      <c r="HI19" s="14">
        <v>1745</v>
      </c>
      <c r="HJ19" s="14">
        <v>49</v>
      </c>
      <c r="HK19" s="14">
        <v>3357</v>
      </c>
      <c r="HL19" s="14">
        <v>493</v>
      </c>
      <c r="HM19" s="56">
        <v>0.80921819345731505</v>
      </c>
      <c r="HN19" s="14">
        <v>515</v>
      </c>
      <c r="HO19" s="56">
        <v>0.845329350163321</v>
      </c>
      <c r="HP19" s="14">
        <v>61438</v>
      </c>
      <c r="HQ19" s="5">
        <v>6</v>
      </c>
    </row>
    <row r="20" spans="1:225" ht="12.75" customHeight="1">
      <c r="A20" s="30">
        <v>7</v>
      </c>
      <c r="B20" s="31" t="s">
        <v>24</v>
      </c>
      <c r="C20" s="29"/>
      <c r="D20" s="6">
        <v>132076</v>
      </c>
      <c r="E20" s="14">
        <v>1764</v>
      </c>
      <c r="F20" s="14">
        <v>925</v>
      </c>
      <c r="G20" s="14">
        <f t="shared" si="6"/>
        <v>839</v>
      </c>
      <c r="H20" s="16">
        <f t="shared" si="7"/>
        <v>0.63524031618159238</v>
      </c>
      <c r="I20" s="14">
        <v>2076</v>
      </c>
      <c r="J20" s="14">
        <v>4149</v>
      </c>
      <c r="K20" s="14">
        <v>177</v>
      </c>
      <c r="L20" s="14">
        <f t="shared" si="0"/>
        <v>6402</v>
      </c>
      <c r="M20" s="14">
        <v>2474</v>
      </c>
      <c r="N20" s="14">
        <v>4459</v>
      </c>
      <c r="O20" s="14">
        <v>3</v>
      </c>
      <c r="P20" s="14">
        <f t="shared" si="8"/>
        <v>6936</v>
      </c>
      <c r="Q20" s="14">
        <f t="shared" si="9"/>
        <v>-534</v>
      </c>
      <c r="R20" s="16">
        <f t="shared" si="10"/>
        <v>-0.40431266846361186</v>
      </c>
      <c r="S20" s="14">
        <f t="shared" si="11"/>
        <v>305</v>
      </c>
      <c r="T20" s="16">
        <f t="shared" si="12"/>
        <v>0.23092764771798055</v>
      </c>
      <c r="U20" s="14">
        <f t="shared" si="13"/>
        <v>132381</v>
      </c>
      <c r="V20" s="67">
        <v>7</v>
      </c>
      <c r="W20" s="45"/>
      <c r="X20" s="30">
        <v>7</v>
      </c>
      <c r="Y20" s="31" t="s">
        <v>24</v>
      </c>
      <c r="Z20" s="29"/>
      <c r="AA20" s="6">
        <v>132381</v>
      </c>
      <c r="AB20" s="14">
        <v>1681</v>
      </c>
      <c r="AC20" s="14">
        <v>951</v>
      </c>
      <c r="AD20" s="14">
        <f t="shared" si="14"/>
        <v>730</v>
      </c>
      <c r="AE20" s="16">
        <f t="shared" si="15"/>
        <v>0.55143865056163655</v>
      </c>
      <c r="AF20" s="14">
        <v>2096</v>
      </c>
      <c r="AG20" s="14">
        <v>4308</v>
      </c>
      <c r="AH20" s="14">
        <v>166</v>
      </c>
      <c r="AI20" s="14">
        <f t="shared" si="1"/>
        <v>6570</v>
      </c>
      <c r="AJ20" s="14">
        <v>2402</v>
      </c>
      <c r="AK20" s="14">
        <v>4585</v>
      </c>
      <c r="AL20" s="14">
        <v>0</v>
      </c>
      <c r="AM20" s="14">
        <f t="shared" si="16"/>
        <v>6987</v>
      </c>
      <c r="AN20" s="14">
        <f t="shared" si="17"/>
        <v>-417</v>
      </c>
      <c r="AO20" s="16">
        <f t="shared" si="18"/>
        <v>-0.31499988669068824</v>
      </c>
      <c r="AP20" s="14">
        <f t="shared" si="19"/>
        <v>313</v>
      </c>
      <c r="AQ20" s="16">
        <f t="shared" si="20"/>
        <v>0.23643876387094823</v>
      </c>
      <c r="AR20" s="14">
        <f t="shared" si="21"/>
        <v>132694</v>
      </c>
      <c r="AS20" s="5">
        <v>7</v>
      </c>
      <c r="AT20" s="45"/>
      <c r="AU20" s="30">
        <v>7</v>
      </c>
      <c r="AV20" s="31" t="s">
        <v>24</v>
      </c>
      <c r="AW20" s="29"/>
      <c r="AX20" s="6">
        <v>132694</v>
      </c>
      <c r="AY20" s="14">
        <v>1727</v>
      </c>
      <c r="AZ20" s="14">
        <v>938</v>
      </c>
      <c r="BA20" s="14">
        <f t="shared" si="22"/>
        <v>789</v>
      </c>
      <c r="BB20" s="16">
        <f t="shared" si="23"/>
        <v>0.59460111233363977</v>
      </c>
      <c r="BC20" s="14">
        <v>2586</v>
      </c>
      <c r="BD20" s="14">
        <v>4209</v>
      </c>
      <c r="BE20" s="14">
        <v>164</v>
      </c>
      <c r="BF20" s="14">
        <f t="shared" si="2"/>
        <v>6959</v>
      </c>
      <c r="BG20" s="14">
        <v>2411</v>
      </c>
      <c r="BH20" s="14">
        <v>3984</v>
      </c>
      <c r="BI20" s="14">
        <v>0</v>
      </c>
      <c r="BJ20" s="14">
        <f t="shared" si="24"/>
        <v>6395</v>
      </c>
      <c r="BK20" s="14">
        <f t="shared" si="25"/>
        <v>564</v>
      </c>
      <c r="BL20" s="16">
        <f t="shared" si="26"/>
        <v>0.42503805748564366</v>
      </c>
      <c r="BM20" s="14">
        <f t="shared" si="27"/>
        <v>1353</v>
      </c>
      <c r="BN20" s="16">
        <f t="shared" si="28"/>
        <v>1.0196391698192835</v>
      </c>
      <c r="BO20" s="14">
        <f t="shared" si="29"/>
        <v>134047</v>
      </c>
      <c r="BP20" s="67">
        <v>7</v>
      </c>
      <c r="BQ20" s="45"/>
      <c r="BR20" s="30">
        <v>7</v>
      </c>
      <c r="BS20" s="31" t="s">
        <v>24</v>
      </c>
      <c r="BT20" s="29"/>
      <c r="BU20" s="6">
        <v>139279</v>
      </c>
      <c r="BV20" s="14">
        <v>1778</v>
      </c>
      <c r="BW20" s="14">
        <v>1002</v>
      </c>
      <c r="BX20" s="14">
        <f t="shared" si="30"/>
        <v>776</v>
      </c>
      <c r="BY20" s="16">
        <f t="shared" si="31"/>
        <v>0.55715506285944039</v>
      </c>
      <c r="BZ20" s="14">
        <v>2199</v>
      </c>
      <c r="CA20" s="14">
        <v>4583</v>
      </c>
      <c r="CB20" s="14">
        <v>168</v>
      </c>
      <c r="CC20" s="14">
        <f t="shared" si="3"/>
        <v>6950</v>
      </c>
      <c r="CD20" s="14">
        <v>2378</v>
      </c>
      <c r="CE20" s="14">
        <v>4117</v>
      </c>
      <c r="CF20" s="14">
        <v>4</v>
      </c>
      <c r="CG20" s="14">
        <f t="shared" si="32"/>
        <v>6499</v>
      </c>
      <c r="CH20" s="14">
        <f t="shared" si="33"/>
        <v>451</v>
      </c>
      <c r="CI20" s="16">
        <f t="shared" si="34"/>
        <v>0.32381048112062838</v>
      </c>
      <c r="CJ20" s="14">
        <f t="shared" si="35"/>
        <v>1227</v>
      </c>
      <c r="CK20" s="16">
        <f t="shared" si="36"/>
        <v>0.88096554398006888</v>
      </c>
      <c r="CL20" s="14">
        <f t="shared" si="37"/>
        <v>140506</v>
      </c>
      <c r="CM20" s="67">
        <v>7</v>
      </c>
      <c r="CN20" s="45"/>
      <c r="CO20" s="30">
        <v>7</v>
      </c>
      <c r="CP20" s="31" t="s">
        <v>24</v>
      </c>
      <c r="CQ20" s="29"/>
      <c r="CR20" s="6">
        <v>140506</v>
      </c>
      <c r="CS20" s="14">
        <v>1669</v>
      </c>
      <c r="CT20" s="14">
        <v>1096</v>
      </c>
      <c r="CU20" s="14">
        <f t="shared" si="38"/>
        <v>573</v>
      </c>
      <c r="CV20" s="16">
        <f t="shared" si="39"/>
        <v>0.40781176604557812</v>
      </c>
      <c r="CW20" s="14">
        <v>2157</v>
      </c>
      <c r="CX20" s="14">
        <v>4173</v>
      </c>
      <c r="CY20" s="14">
        <v>189</v>
      </c>
      <c r="CZ20" s="14">
        <f t="shared" si="4"/>
        <v>6519</v>
      </c>
      <c r="DA20" s="14">
        <v>2442</v>
      </c>
      <c r="DB20" s="14">
        <v>4320</v>
      </c>
      <c r="DC20" s="14">
        <v>11</v>
      </c>
      <c r="DD20" s="14">
        <f t="shared" si="40"/>
        <v>6773</v>
      </c>
      <c r="DE20" s="14">
        <f t="shared" si="41"/>
        <v>-254</v>
      </c>
      <c r="DF20" s="16">
        <f t="shared" si="42"/>
        <v>-0.180775198212176</v>
      </c>
      <c r="DG20" s="14">
        <f t="shared" si="43"/>
        <v>319</v>
      </c>
      <c r="DH20" s="16">
        <f t="shared" si="44"/>
        <v>0.22703656783340212</v>
      </c>
      <c r="DI20" s="14">
        <f t="shared" si="45"/>
        <v>140825</v>
      </c>
      <c r="DJ20" s="5">
        <v>7</v>
      </c>
      <c r="DK20" s="45"/>
      <c r="DL20" s="30">
        <v>7</v>
      </c>
      <c r="DM20" s="31" t="s">
        <v>24</v>
      </c>
      <c r="DN20" s="29"/>
      <c r="DO20" s="6">
        <v>140825</v>
      </c>
      <c r="DP20" s="14">
        <v>1641</v>
      </c>
      <c r="DQ20" s="14">
        <v>1095</v>
      </c>
      <c r="DR20" s="14">
        <f t="shared" si="46"/>
        <v>546</v>
      </c>
      <c r="DS20" s="16">
        <f t="shared" si="47"/>
        <v>0.38771524942304281</v>
      </c>
      <c r="DT20" s="14">
        <v>2106</v>
      </c>
      <c r="DU20" s="14">
        <v>4342</v>
      </c>
      <c r="DV20" s="14">
        <v>143</v>
      </c>
      <c r="DW20" s="14">
        <f t="shared" si="5"/>
        <v>6591</v>
      </c>
      <c r="DX20" s="14">
        <v>2485</v>
      </c>
      <c r="DY20" s="14">
        <v>4368</v>
      </c>
      <c r="DZ20" s="14">
        <v>7</v>
      </c>
      <c r="EA20" s="14">
        <f t="shared" si="48"/>
        <v>6860</v>
      </c>
      <c r="EB20" s="14">
        <f t="shared" si="49"/>
        <v>-269</v>
      </c>
      <c r="EC20" s="16">
        <f t="shared" si="50"/>
        <v>-0.19101721995384344</v>
      </c>
      <c r="ED20" s="14">
        <f t="shared" si="51"/>
        <v>277</v>
      </c>
      <c r="EE20" s="16">
        <f t="shared" si="52"/>
        <v>0.19669802946919937</v>
      </c>
      <c r="EF20" s="14">
        <f t="shared" si="53"/>
        <v>141102</v>
      </c>
      <c r="EG20" s="67">
        <v>7</v>
      </c>
      <c r="EH20" s="30">
        <v>7</v>
      </c>
      <c r="EI20" s="31" t="s">
        <v>24</v>
      </c>
      <c r="EJ20" s="29"/>
      <c r="EK20" s="6">
        <v>141102</v>
      </c>
      <c r="EL20" s="14">
        <v>1480</v>
      </c>
      <c r="EM20" s="14">
        <v>1167</v>
      </c>
      <c r="EN20" s="14">
        <v>313</v>
      </c>
      <c r="EO20" s="16">
        <v>0.22182534620345568</v>
      </c>
      <c r="EP20" s="14">
        <v>2431</v>
      </c>
      <c r="EQ20" s="14">
        <v>4280</v>
      </c>
      <c r="ER20" s="14">
        <v>107</v>
      </c>
      <c r="ES20" s="14">
        <v>6818</v>
      </c>
      <c r="ET20" s="14">
        <v>2535</v>
      </c>
      <c r="EU20" s="14">
        <v>4226</v>
      </c>
      <c r="EV20" s="14">
        <v>10</v>
      </c>
      <c r="EW20" s="14">
        <v>6771</v>
      </c>
      <c r="EX20" s="14">
        <v>47</v>
      </c>
      <c r="EY20" s="16">
        <v>3.3309237289336796E-2</v>
      </c>
      <c r="EZ20" s="14">
        <v>360</v>
      </c>
      <c r="FA20" s="16">
        <v>0.25513458349279244</v>
      </c>
      <c r="FB20" s="14">
        <v>141462</v>
      </c>
      <c r="FC20" s="67">
        <v>7</v>
      </c>
      <c r="FD20" s="30">
        <v>7</v>
      </c>
      <c r="FE20" s="31" t="s">
        <v>24</v>
      </c>
      <c r="FF20" s="29"/>
      <c r="FG20" s="6">
        <v>141462</v>
      </c>
      <c r="FH20" s="14">
        <v>1509</v>
      </c>
      <c r="FI20" s="14">
        <v>1141</v>
      </c>
      <c r="FJ20" s="14">
        <v>368</v>
      </c>
      <c r="FK20" s="16">
        <v>0.26014053243980717</v>
      </c>
      <c r="FL20" s="14">
        <v>2180</v>
      </c>
      <c r="FM20" s="14">
        <v>4359</v>
      </c>
      <c r="FN20" s="14">
        <v>216</v>
      </c>
      <c r="FO20" s="14">
        <v>6755</v>
      </c>
      <c r="FP20" s="14">
        <v>2024</v>
      </c>
      <c r="FQ20" s="14">
        <v>4357</v>
      </c>
      <c r="FR20" s="14">
        <v>133</v>
      </c>
      <c r="FS20" s="14">
        <v>6514</v>
      </c>
      <c r="FT20" s="14">
        <v>241</v>
      </c>
      <c r="FU20" s="16">
        <v>0.17036377260324329</v>
      </c>
      <c r="FV20" s="14">
        <v>609</v>
      </c>
      <c r="FW20" s="16">
        <v>0.43050430504305043</v>
      </c>
      <c r="FX20" s="14">
        <v>142071</v>
      </c>
      <c r="FY20" s="67">
        <v>7</v>
      </c>
      <c r="FZ20" s="30">
        <v>7</v>
      </c>
      <c r="GA20" s="31" t="s">
        <v>24</v>
      </c>
      <c r="GB20" s="29"/>
      <c r="GC20" s="6">
        <v>142752</v>
      </c>
      <c r="GD20" s="14">
        <v>1485</v>
      </c>
      <c r="GE20" s="14">
        <v>1208</v>
      </c>
      <c r="GF20" s="14">
        <v>277</v>
      </c>
      <c r="GG20" s="16">
        <v>0.194042815512217</v>
      </c>
      <c r="GH20" s="14">
        <v>1825</v>
      </c>
      <c r="GI20" s="14">
        <v>4239</v>
      </c>
      <c r="GJ20" s="14">
        <v>147</v>
      </c>
      <c r="GK20" s="14">
        <v>6211</v>
      </c>
      <c r="GL20" s="14">
        <v>2179</v>
      </c>
      <c r="GM20" s="14">
        <v>4166</v>
      </c>
      <c r="GN20" s="14">
        <v>143</v>
      </c>
      <c r="GO20" s="14">
        <v>6488</v>
      </c>
      <c r="GP20" s="14">
        <v>-277</v>
      </c>
      <c r="GQ20" s="16">
        <v>-0.194042815512217</v>
      </c>
      <c r="GR20" s="14">
        <v>0</v>
      </c>
      <c r="GS20" s="16">
        <v>0</v>
      </c>
      <c r="GT20" s="14">
        <v>142752</v>
      </c>
      <c r="GU20" s="67">
        <v>7</v>
      </c>
      <c r="GV20" s="30">
        <v>7</v>
      </c>
      <c r="GW20" s="31" t="s">
        <v>24</v>
      </c>
      <c r="GX20" s="29"/>
      <c r="GY20" s="6">
        <v>142752</v>
      </c>
      <c r="GZ20" s="14">
        <v>1465</v>
      </c>
      <c r="HA20" s="14">
        <v>1353</v>
      </c>
      <c r="HB20" s="14">
        <v>112</v>
      </c>
      <c r="HC20" s="56">
        <v>7.8457744900246582E-2</v>
      </c>
      <c r="HD20" s="14">
        <v>2060</v>
      </c>
      <c r="HE20" s="14">
        <v>4107</v>
      </c>
      <c r="HF20" s="14">
        <v>144</v>
      </c>
      <c r="HG20" s="14">
        <v>6311</v>
      </c>
      <c r="HH20" s="14">
        <v>2468</v>
      </c>
      <c r="HI20" s="14">
        <v>4128</v>
      </c>
      <c r="HJ20" s="14">
        <v>171</v>
      </c>
      <c r="HK20" s="14">
        <v>6767</v>
      </c>
      <c r="HL20" s="14">
        <v>-456</v>
      </c>
      <c r="HM20" s="56">
        <v>-0.31943510423671823</v>
      </c>
      <c r="HN20" s="14">
        <v>-344</v>
      </c>
      <c r="HO20" s="56">
        <v>-0.24097735933647163</v>
      </c>
      <c r="HP20" s="14">
        <v>142408</v>
      </c>
      <c r="HQ20" s="5">
        <v>7</v>
      </c>
    </row>
    <row r="21" spans="1:225" ht="12.75" customHeight="1">
      <c r="A21" s="30">
        <v>8</v>
      </c>
      <c r="B21" s="31" t="s">
        <v>54</v>
      </c>
      <c r="C21" s="29"/>
      <c r="D21" s="6">
        <v>59182</v>
      </c>
      <c r="E21" s="14">
        <v>903</v>
      </c>
      <c r="F21" s="14">
        <v>333</v>
      </c>
      <c r="G21" s="14">
        <f t="shared" si="6"/>
        <v>570</v>
      </c>
      <c r="H21" s="16">
        <f t="shared" si="7"/>
        <v>0.9631306816261701</v>
      </c>
      <c r="I21" s="14">
        <v>1066</v>
      </c>
      <c r="J21" s="14">
        <v>2591</v>
      </c>
      <c r="K21" s="14">
        <v>55</v>
      </c>
      <c r="L21" s="14">
        <f t="shared" si="0"/>
        <v>3712</v>
      </c>
      <c r="M21" s="14">
        <v>1191</v>
      </c>
      <c r="N21" s="14">
        <v>2293</v>
      </c>
      <c r="O21" s="14">
        <v>33</v>
      </c>
      <c r="P21" s="14">
        <f t="shared" si="8"/>
        <v>3517</v>
      </c>
      <c r="Q21" s="14">
        <f t="shared" si="9"/>
        <v>195</v>
      </c>
      <c r="R21" s="16">
        <f t="shared" si="10"/>
        <v>0.32949207529316349</v>
      </c>
      <c r="S21" s="14">
        <f t="shared" si="11"/>
        <v>765</v>
      </c>
      <c r="T21" s="16">
        <f t="shared" si="12"/>
        <v>1.2926227569193336</v>
      </c>
      <c r="U21" s="14">
        <f t="shared" si="13"/>
        <v>59947</v>
      </c>
      <c r="V21" s="67">
        <v>8</v>
      </c>
      <c r="W21" s="45"/>
      <c r="X21" s="30">
        <v>8</v>
      </c>
      <c r="Y21" s="31" t="s">
        <v>54</v>
      </c>
      <c r="Z21" s="29"/>
      <c r="AA21" s="6">
        <v>59947</v>
      </c>
      <c r="AB21" s="14">
        <v>934</v>
      </c>
      <c r="AC21" s="14">
        <v>364</v>
      </c>
      <c r="AD21" s="14">
        <f t="shared" si="14"/>
        <v>570</v>
      </c>
      <c r="AE21" s="16">
        <f t="shared" si="15"/>
        <v>0.9508399085859176</v>
      </c>
      <c r="AF21" s="14">
        <v>1114</v>
      </c>
      <c r="AG21" s="14">
        <v>2577</v>
      </c>
      <c r="AH21" s="14">
        <v>36</v>
      </c>
      <c r="AI21" s="14">
        <f t="shared" si="1"/>
        <v>3727</v>
      </c>
      <c r="AJ21" s="14">
        <v>1141</v>
      </c>
      <c r="AK21" s="14">
        <v>2225</v>
      </c>
      <c r="AL21" s="14">
        <v>32</v>
      </c>
      <c r="AM21" s="14">
        <f t="shared" si="16"/>
        <v>3398</v>
      </c>
      <c r="AN21" s="14">
        <f t="shared" si="17"/>
        <v>329</v>
      </c>
      <c r="AO21" s="16">
        <f t="shared" si="18"/>
        <v>0.54881812267502961</v>
      </c>
      <c r="AP21" s="14">
        <f t="shared" si="19"/>
        <v>899</v>
      </c>
      <c r="AQ21" s="16">
        <f t="shared" si="20"/>
        <v>1.4996580312609471</v>
      </c>
      <c r="AR21" s="14">
        <f t="shared" si="21"/>
        <v>60846</v>
      </c>
      <c r="AS21" s="5">
        <v>8</v>
      </c>
      <c r="AT21" s="45"/>
      <c r="AU21" s="30">
        <v>8</v>
      </c>
      <c r="AV21" s="31" t="s">
        <v>54</v>
      </c>
      <c r="AW21" s="29"/>
      <c r="AX21" s="6">
        <v>60846</v>
      </c>
      <c r="AY21" s="14">
        <v>896</v>
      </c>
      <c r="AZ21" s="14">
        <v>375</v>
      </c>
      <c r="BA21" s="14">
        <f t="shared" si="22"/>
        <v>521</v>
      </c>
      <c r="BB21" s="16">
        <f t="shared" si="23"/>
        <v>0.85626006639713381</v>
      </c>
      <c r="BC21" s="14">
        <v>1118</v>
      </c>
      <c r="BD21" s="14">
        <v>2729</v>
      </c>
      <c r="BE21" s="14">
        <v>55</v>
      </c>
      <c r="BF21" s="14">
        <f t="shared" si="2"/>
        <v>3902</v>
      </c>
      <c r="BG21" s="14">
        <v>1249</v>
      </c>
      <c r="BH21" s="14">
        <v>2334</v>
      </c>
      <c r="BI21" s="14">
        <v>35</v>
      </c>
      <c r="BJ21" s="14">
        <f t="shared" si="24"/>
        <v>3618</v>
      </c>
      <c r="BK21" s="14">
        <f t="shared" si="25"/>
        <v>284</v>
      </c>
      <c r="BL21" s="16">
        <f t="shared" si="26"/>
        <v>0.4667521283239654</v>
      </c>
      <c r="BM21" s="14">
        <f t="shared" si="27"/>
        <v>805</v>
      </c>
      <c r="BN21" s="16">
        <f t="shared" si="28"/>
        <v>1.3230121947210991</v>
      </c>
      <c r="BO21" s="14">
        <f t="shared" si="29"/>
        <v>61651</v>
      </c>
      <c r="BP21" s="67">
        <v>8</v>
      </c>
      <c r="BQ21" s="45"/>
      <c r="BR21" s="30">
        <v>8</v>
      </c>
      <c r="BS21" s="31" t="s">
        <v>54</v>
      </c>
      <c r="BT21" s="29"/>
      <c r="BU21" s="6">
        <v>61119</v>
      </c>
      <c r="BV21" s="14">
        <v>849</v>
      </c>
      <c r="BW21" s="14">
        <v>371</v>
      </c>
      <c r="BX21" s="14">
        <f t="shared" si="30"/>
        <v>478</v>
      </c>
      <c r="BY21" s="16">
        <f t="shared" si="31"/>
        <v>0.78208085865279198</v>
      </c>
      <c r="BZ21" s="14">
        <v>1124</v>
      </c>
      <c r="CA21" s="14">
        <v>2563</v>
      </c>
      <c r="CB21" s="14">
        <v>38</v>
      </c>
      <c r="CC21" s="14">
        <f t="shared" si="3"/>
        <v>3725</v>
      </c>
      <c r="CD21" s="14">
        <v>1345</v>
      </c>
      <c r="CE21" s="14">
        <v>2345</v>
      </c>
      <c r="CF21" s="14">
        <v>19</v>
      </c>
      <c r="CG21" s="14">
        <f t="shared" si="32"/>
        <v>3709</v>
      </c>
      <c r="CH21" s="14">
        <f t="shared" si="33"/>
        <v>16</v>
      </c>
      <c r="CI21" s="16">
        <f t="shared" si="34"/>
        <v>2.6178438783357058E-2</v>
      </c>
      <c r="CJ21" s="14">
        <f t="shared" si="35"/>
        <v>494</v>
      </c>
      <c r="CK21" s="16">
        <f t="shared" si="36"/>
        <v>0.80825929743614922</v>
      </c>
      <c r="CL21" s="14">
        <f t="shared" si="37"/>
        <v>61613</v>
      </c>
      <c r="CM21" s="67">
        <v>8</v>
      </c>
      <c r="CN21" s="45"/>
      <c r="CO21" s="30">
        <v>8</v>
      </c>
      <c r="CP21" s="31" t="s">
        <v>54</v>
      </c>
      <c r="CQ21" s="29"/>
      <c r="CR21" s="6">
        <v>61613</v>
      </c>
      <c r="CS21" s="14">
        <v>819</v>
      </c>
      <c r="CT21" s="14">
        <v>364</v>
      </c>
      <c r="CU21" s="14">
        <f t="shared" si="38"/>
        <v>455</v>
      </c>
      <c r="CV21" s="16">
        <f t="shared" si="39"/>
        <v>0.73848051547563009</v>
      </c>
      <c r="CW21" s="14">
        <v>1209</v>
      </c>
      <c r="CX21" s="14">
        <v>2638</v>
      </c>
      <c r="CY21" s="14">
        <v>60</v>
      </c>
      <c r="CZ21" s="14">
        <f t="shared" si="4"/>
        <v>3907</v>
      </c>
      <c r="DA21" s="14">
        <v>1214</v>
      </c>
      <c r="DB21" s="14">
        <v>2247</v>
      </c>
      <c r="DC21" s="14">
        <v>15</v>
      </c>
      <c r="DD21" s="14">
        <f t="shared" si="40"/>
        <v>3476</v>
      </c>
      <c r="DE21" s="14">
        <f t="shared" si="41"/>
        <v>431</v>
      </c>
      <c r="DF21" s="16">
        <f t="shared" si="42"/>
        <v>0.69952769707691564</v>
      </c>
      <c r="DG21" s="14">
        <f t="shared" si="43"/>
        <v>886</v>
      </c>
      <c r="DH21" s="16">
        <f t="shared" si="44"/>
        <v>1.4380082125525457</v>
      </c>
      <c r="DI21" s="14">
        <f t="shared" si="45"/>
        <v>62499</v>
      </c>
      <c r="DJ21" s="5">
        <v>8</v>
      </c>
      <c r="DK21" s="45"/>
      <c r="DL21" s="30">
        <v>8</v>
      </c>
      <c r="DM21" s="31" t="s">
        <v>54</v>
      </c>
      <c r="DN21" s="29"/>
      <c r="DO21" s="6">
        <v>62499</v>
      </c>
      <c r="DP21" s="14">
        <v>860</v>
      </c>
      <c r="DQ21" s="14">
        <v>430</v>
      </c>
      <c r="DR21" s="14">
        <f t="shared" si="46"/>
        <v>430</v>
      </c>
      <c r="DS21" s="16">
        <f t="shared" si="47"/>
        <v>0.68801100817613081</v>
      </c>
      <c r="DT21" s="14">
        <v>1195</v>
      </c>
      <c r="DU21" s="14">
        <v>2561</v>
      </c>
      <c r="DV21" s="14">
        <v>51</v>
      </c>
      <c r="DW21" s="14">
        <f t="shared" si="5"/>
        <v>3807</v>
      </c>
      <c r="DX21" s="14">
        <v>1388</v>
      </c>
      <c r="DY21" s="14">
        <v>2287</v>
      </c>
      <c r="DZ21" s="14">
        <v>23</v>
      </c>
      <c r="EA21" s="14">
        <f t="shared" si="48"/>
        <v>3698</v>
      </c>
      <c r="EB21" s="14">
        <f t="shared" si="49"/>
        <v>109</v>
      </c>
      <c r="EC21" s="16">
        <f t="shared" si="50"/>
        <v>0.1744027904446471</v>
      </c>
      <c r="ED21" s="14">
        <f t="shared" si="51"/>
        <v>539</v>
      </c>
      <c r="EE21" s="16">
        <f t="shared" si="52"/>
        <v>0.86241379862077794</v>
      </c>
      <c r="EF21" s="14">
        <f t="shared" si="53"/>
        <v>63038</v>
      </c>
      <c r="EG21" s="67">
        <v>8</v>
      </c>
      <c r="EH21" s="30">
        <v>8</v>
      </c>
      <c r="EI21" s="31" t="s">
        <v>54</v>
      </c>
      <c r="EJ21" s="29"/>
      <c r="EK21" s="6">
        <v>63038</v>
      </c>
      <c r="EL21" s="14">
        <v>814</v>
      </c>
      <c r="EM21" s="14">
        <v>394</v>
      </c>
      <c r="EN21" s="14">
        <v>420</v>
      </c>
      <c r="EO21" s="16">
        <v>0.66626479266474192</v>
      </c>
      <c r="EP21" s="14">
        <v>1329</v>
      </c>
      <c r="EQ21" s="14">
        <v>2598</v>
      </c>
      <c r="ER21" s="14">
        <v>43</v>
      </c>
      <c r="ES21" s="14">
        <v>3970</v>
      </c>
      <c r="ET21" s="14">
        <v>1375</v>
      </c>
      <c r="EU21" s="14">
        <v>2334</v>
      </c>
      <c r="EV21" s="14">
        <v>19</v>
      </c>
      <c r="EW21" s="14">
        <v>3728</v>
      </c>
      <c r="EX21" s="14">
        <v>242</v>
      </c>
      <c r="EY21" s="16">
        <v>0.38389542815444649</v>
      </c>
      <c r="EZ21" s="14">
        <v>662</v>
      </c>
      <c r="FA21" s="16">
        <v>1.0501602208191885</v>
      </c>
      <c r="FB21" s="14">
        <v>63700</v>
      </c>
      <c r="FC21" s="67">
        <v>8</v>
      </c>
      <c r="FD21" s="30">
        <v>8</v>
      </c>
      <c r="FE21" s="31" t="s">
        <v>54</v>
      </c>
      <c r="FF21" s="29"/>
      <c r="FG21" s="6">
        <v>63700</v>
      </c>
      <c r="FH21" s="14">
        <v>743</v>
      </c>
      <c r="FI21" s="14">
        <v>409</v>
      </c>
      <c r="FJ21" s="14">
        <v>334</v>
      </c>
      <c r="FK21" s="16">
        <v>0.52433281004709575</v>
      </c>
      <c r="FL21" s="14">
        <v>1129</v>
      </c>
      <c r="FM21" s="14">
        <v>2642</v>
      </c>
      <c r="FN21" s="14">
        <v>46</v>
      </c>
      <c r="FO21" s="14">
        <v>3817</v>
      </c>
      <c r="FP21" s="14">
        <v>1291</v>
      </c>
      <c r="FQ21" s="14">
        <v>2081</v>
      </c>
      <c r="FR21" s="14">
        <v>31</v>
      </c>
      <c r="FS21" s="14">
        <v>3403</v>
      </c>
      <c r="FT21" s="14">
        <v>414</v>
      </c>
      <c r="FU21" s="16">
        <v>0.64992150706436425</v>
      </c>
      <c r="FV21" s="14">
        <v>748</v>
      </c>
      <c r="FW21" s="16">
        <v>1.1742543171114599</v>
      </c>
      <c r="FX21" s="14">
        <v>64448</v>
      </c>
      <c r="FY21" s="67">
        <v>8</v>
      </c>
      <c r="FZ21" s="30">
        <v>8</v>
      </c>
      <c r="GA21" s="31" t="s">
        <v>54</v>
      </c>
      <c r="GB21" s="29"/>
      <c r="GC21" s="6">
        <v>64612</v>
      </c>
      <c r="GD21" s="14">
        <v>804</v>
      </c>
      <c r="GE21" s="14">
        <v>478</v>
      </c>
      <c r="GF21" s="14">
        <v>326</v>
      </c>
      <c r="GG21" s="16">
        <v>0.50455023834581814</v>
      </c>
      <c r="GH21" s="14">
        <v>1019</v>
      </c>
      <c r="GI21" s="14">
        <v>2589</v>
      </c>
      <c r="GJ21" s="14">
        <v>31</v>
      </c>
      <c r="GK21" s="14">
        <v>3639</v>
      </c>
      <c r="GL21" s="14">
        <v>1206</v>
      </c>
      <c r="GM21" s="14">
        <v>2303</v>
      </c>
      <c r="GN21" s="14">
        <v>31</v>
      </c>
      <c r="GO21" s="14">
        <v>3540</v>
      </c>
      <c r="GP21" s="14">
        <v>99</v>
      </c>
      <c r="GQ21" s="16">
        <v>0.15322231164489569</v>
      </c>
      <c r="GR21" s="14">
        <v>425</v>
      </c>
      <c r="GS21" s="16">
        <v>0.65777254999071377</v>
      </c>
      <c r="GT21" s="14">
        <v>65037</v>
      </c>
      <c r="GU21" s="67">
        <v>8</v>
      </c>
      <c r="GV21" s="30">
        <v>8</v>
      </c>
      <c r="GW21" s="31" t="s">
        <v>54</v>
      </c>
      <c r="GX21" s="29"/>
      <c r="GY21" s="6">
        <v>65037</v>
      </c>
      <c r="GZ21" s="14">
        <v>741</v>
      </c>
      <c r="HA21" s="14">
        <v>533</v>
      </c>
      <c r="HB21" s="14">
        <v>208</v>
      </c>
      <c r="HC21" s="56">
        <v>0.31981794978243155</v>
      </c>
      <c r="HD21" s="14">
        <v>1044</v>
      </c>
      <c r="HE21" s="14">
        <v>2266</v>
      </c>
      <c r="HF21" s="14">
        <v>41</v>
      </c>
      <c r="HG21" s="14">
        <v>3351</v>
      </c>
      <c r="HH21" s="14">
        <v>1300</v>
      </c>
      <c r="HI21" s="14">
        <v>2276</v>
      </c>
      <c r="HJ21" s="14">
        <v>22</v>
      </c>
      <c r="HK21" s="14">
        <v>3598</v>
      </c>
      <c r="HL21" s="14">
        <v>-247</v>
      </c>
      <c r="HM21" s="56">
        <v>-0.37978381536663741</v>
      </c>
      <c r="HN21" s="14">
        <v>-39</v>
      </c>
      <c r="HO21" s="56">
        <v>-5.9965865584205913E-2</v>
      </c>
      <c r="HP21" s="14">
        <v>64998</v>
      </c>
      <c r="HQ21" s="5">
        <v>8</v>
      </c>
    </row>
    <row r="22" spans="1:225" ht="12.75" customHeight="1">
      <c r="A22" s="30">
        <v>9</v>
      </c>
      <c r="B22" s="31" t="s">
        <v>55</v>
      </c>
      <c r="C22" s="29"/>
      <c r="D22" s="6">
        <v>117980</v>
      </c>
      <c r="E22" s="14">
        <v>1334</v>
      </c>
      <c r="F22" s="14">
        <v>974</v>
      </c>
      <c r="G22" s="14">
        <f t="shared" si="6"/>
        <v>360</v>
      </c>
      <c r="H22" s="16">
        <f t="shared" si="7"/>
        <v>0.30513646380742498</v>
      </c>
      <c r="I22" s="14">
        <v>1746</v>
      </c>
      <c r="J22" s="14">
        <v>3157</v>
      </c>
      <c r="K22" s="14">
        <v>177</v>
      </c>
      <c r="L22" s="14">
        <f t="shared" si="0"/>
        <v>5080</v>
      </c>
      <c r="M22" s="14">
        <v>1665</v>
      </c>
      <c r="N22" s="14">
        <v>3036</v>
      </c>
      <c r="O22" s="14">
        <v>93</v>
      </c>
      <c r="P22" s="14">
        <f t="shared" si="8"/>
        <v>4794</v>
      </c>
      <c r="Q22" s="14">
        <f t="shared" si="9"/>
        <v>286</v>
      </c>
      <c r="R22" s="16">
        <f t="shared" si="10"/>
        <v>0.24241396846923208</v>
      </c>
      <c r="S22" s="14">
        <f t="shared" si="11"/>
        <v>646</v>
      </c>
      <c r="T22" s="16">
        <f t="shared" si="12"/>
        <v>0.54755043227665701</v>
      </c>
      <c r="U22" s="14">
        <f t="shared" si="13"/>
        <v>118626</v>
      </c>
      <c r="V22" s="67">
        <v>9</v>
      </c>
      <c r="W22" s="45"/>
      <c r="X22" s="30">
        <v>9</v>
      </c>
      <c r="Y22" s="31" t="s">
        <v>55</v>
      </c>
      <c r="Z22" s="29"/>
      <c r="AA22" s="6">
        <v>118626</v>
      </c>
      <c r="AB22" s="14">
        <v>1338</v>
      </c>
      <c r="AC22" s="14">
        <v>1028</v>
      </c>
      <c r="AD22" s="14">
        <f t="shared" si="14"/>
        <v>310</v>
      </c>
      <c r="AE22" s="16">
        <f t="shared" si="15"/>
        <v>0.26132551042773089</v>
      </c>
      <c r="AF22" s="14">
        <v>1606</v>
      </c>
      <c r="AG22" s="14">
        <v>3230</v>
      </c>
      <c r="AH22" s="14">
        <v>161</v>
      </c>
      <c r="AI22" s="14">
        <f t="shared" si="1"/>
        <v>4997</v>
      </c>
      <c r="AJ22" s="14">
        <v>1743</v>
      </c>
      <c r="AK22" s="14">
        <v>3018</v>
      </c>
      <c r="AL22" s="14">
        <v>77</v>
      </c>
      <c r="AM22" s="14">
        <f t="shared" si="16"/>
        <v>4838</v>
      </c>
      <c r="AN22" s="14">
        <f t="shared" si="17"/>
        <v>159</v>
      </c>
      <c r="AO22" s="16">
        <f t="shared" si="18"/>
        <v>0.13403469728390066</v>
      </c>
      <c r="AP22" s="14">
        <f t="shared" si="19"/>
        <v>469</v>
      </c>
      <c r="AQ22" s="16">
        <f t="shared" si="20"/>
        <v>0.39536020771163155</v>
      </c>
      <c r="AR22" s="14">
        <f t="shared" si="21"/>
        <v>119095</v>
      </c>
      <c r="AS22" s="5">
        <v>9</v>
      </c>
      <c r="AT22" s="45"/>
      <c r="AU22" s="30">
        <v>9</v>
      </c>
      <c r="AV22" s="31" t="s">
        <v>55</v>
      </c>
      <c r="AW22" s="29"/>
      <c r="AX22" s="6">
        <v>119095</v>
      </c>
      <c r="AY22" s="14">
        <v>1371</v>
      </c>
      <c r="AZ22" s="14">
        <v>979</v>
      </c>
      <c r="BA22" s="14">
        <f t="shared" si="22"/>
        <v>392</v>
      </c>
      <c r="BB22" s="16">
        <f t="shared" si="23"/>
        <v>0.32914899869851799</v>
      </c>
      <c r="BC22" s="14">
        <v>1795</v>
      </c>
      <c r="BD22" s="14">
        <v>3067</v>
      </c>
      <c r="BE22" s="14">
        <v>152</v>
      </c>
      <c r="BF22" s="14">
        <f t="shared" si="2"/>
        <v>5014</v>
      </c>
      <c r="BG22" s="14">
        <v>1685</v>
      </c>
      <c r="BH22" s="14">
        <v>2966</v>
      </c>
      <c r="BI22" s="14">
        <v>112</v>
      </c>
      <c r="BJ22" s="14">
        <f t="shared" si="24"/>
        <v>4763</v>
      </c>
      <c r="BK22" s="14">
        <f t="shared" si="25"/>
        <v>251</v>
      </c>
      <c r="BL22" s="16">
        <f t="shared" si="26"/>
        <v>0.21075611906461231</v>
      </c>
      <c r="BM22" s="14">
        <f t="shared" si="27"/>
        <v>643</v>
      </c>
      <c r="BN22" s="16">
        <f t="shared" si="28"/>
        <v>0.53990511776313033</v>
      </c>
      <c r="BO22" s="14">
        <f t="shared" si="29"/>
        <v>119738</v>
      </c>
      <c r="BP22" s="67">
        <v>9</v>
      </c>
      <c r="BQ22" s="45"/>
      <c r="BR22" s="30">
        <v>9</v>
      </c>
      <c r="BS22" s="31" t="s">
        <v>55</v>
      </c>
      <c r="BT22" s="29"/>
      <c r="BU22" s="6">
        <v>118898</v>
      </c>
      <c r="BV22" s="14">
        <v>1401</v>
      </c>
      <c r="BW22" s="14">
        <v>1044</v>
      </c>
      <c r="BX22" s="14">
        <f t="shared" si="30"/>
        <v>357</v>
      </c>
      <c r="BY22" s="16">
        <f t="shared" si="31"/>
        <v>0.30025736345438947</v>
      </c>
      <c r="BZ22" s="14">
        <v>1804</v>
      </c>
      <c r="CA22" s="14">
        <v>3091</v>
      </c>
      <c r="CB22" s="14">
        <v>175</v>
      </c>
      <c r="CC22" s="14">
        <f t="shared" si="3"/>
        <v>5070</v>
      </c>
      <c r="CD22" s="14">
        <v>1702</v>
      </c>
      <c r="CE22" s="14">
        <v>3205</v>
      </c>
      <c r="CF22" s="14">
        <v>111</v>
      </c>
      <c r="CG22" s="14">
        <f t="shared" si="32"/>
        <v>5018</v>
      </c>
      <c r="CH22" s="14">
        <f t="shared" si="33"/>
        <v>52</v>
      </c>
      <c r="CI22" s="16">
        <f t="shared" si="34"/>
        <v>4.3734966105401271E-2</v>
      </c>
      <c r="CJ22" s="14">
        <f t="shared" si="35"/>
        <v>409</v>
      </c>
      <c r="CK22" s="16">
        <f t="shared" si="36"/>
        <v>0.34399232955979075</v>
      </c>
      <c r="CL22" s="14">
        <f t="shared" si="37"/>
        <v>119307</v>
      </c>
      <c r="CM22" s="67">
        <v>9</v>
      </c>
      <c r="CN22" s="45"/>
      <c r="CO22" s="30">
        <v>9</v>
      </c>
      <c r="CP22" s="31" t="s">
        <v>55</v>
      </c>
      <c r="CQ22" s="29"/>
      <c r="CR22" s="6">
        <v>119307</v>
      </c>
      <c r="CS22" s="14">
        <v>1325</v>
      </c>
      <c r="CT22" s="14">
        <v>1130</v>
      </c>
      <c r="CU22" s="14">
        <f t="shared" si="38"/>
        <v>195</v>
      </c>
      <c r="CV22" s="16">
        <f t="shared" si="39"/>
        <v>0.16344388845583244</v>
      </c>
      <c r="CW22" s="14">
        <v>1961</v>
      </c>
      <c r="CX22" s="14">
        <v>3182</v>
      </c>
      <c r="CY22" s="14">
        <v>142</v>
      </c>
      <c r="CZ22" s="14">
        <f t="shared" si="4"/>
        <v>5285</v>
      </c>
      <c r="DA22" s="14">
        <v>1808</v>
      </c>
      <c r="DB22" s="14">
        <v>2953</v>
      </c>
      <c r="DC22" s="14">
        <v>162</v>
      </c>
      <c r="DD22" s="14">
        <f t="shared" si="40"/>
        <v>4923</v>
      </c>
      <c r="DE22" s="14">
        <f t="shared" si="41"/>
        <v>362</v>
      </c>
      <c r="DF22" s="16">
        <f t="shared" si="42"/>
        <v>0.30341891087698125</v>
      </c>
      <c r="DG22" s="14">
        <f t="shared" si="43"/>
        <v>557</v>
      </c>
      <c r="DH22" s="16">
        <f t="shared" si="44"/>
        <v>0.46686279933281366</v>
      </c>
      <c r="DI22" s="14">
        <f t="shared" si="45"/>
        <v>119864</v>
      </c>
      <c r="DJ22" s="5">
        <v>9</v>
      </c>
      <c r="DK22" s="45"/>
      <c r="DL22" s="30">
        <v>9</v>
      </c>
      <c r="DM22" s="31" t="s">
        <v>55</v>
      </c>
      <c r="DN22" s="29"/>
      <c r="DO22" s="6">
        <v>119864</v>
      </c>
      <c r="DP22" s="14">
        <v>1326</v>
      </c>
      <c r="DQ22" s="14">
        <v>1067</v>
      </c>
      <c r="DR22" s="14">
        <f t="shared" si="46"/>
        <v>259</v>
      </c>
      <c r="DS22" s="16">
        <f t="shared" si="47"/>
        <v>0.21607822198491622</v>
      </c>
      <c r="DT22" s="14">
        <v>1920</v>
      </c>
      <c r="DU22" s="14">
        <v>3388</v>
      </c>
      <c r="DV22" s="14">
        <v>152</v>
      </c>
      <c r="DW22" s="14">
        <f t="shared" si="5"/>
        <v>5460</v>
      </c>
      <c r="DX22" s="14">
        <v>1913</v>
      </c>
      <c r="DY22" s="14">
        <v>2976</v>
      </c>
      <c r="DZ22" s="14">
        <v>137</v>
      </c>
      <c r="EA22" s="14">
        <f t="shared" si="48"/>
        <v>5026</v>
      </c>
      <c r="EB22" s="14">
        <f t="shared" si="49"/>
        <v>434</v>
      </c>
      <c r="EC22" s="16">
        <f t="shared" si="50"/>
        <v>0.36207702062337316</v>
      </c>
      <c r="ED22" s="14">
        <f t="shared" si="51"/>
        <v>693</v>
      </c>
      <c r="EE22" s="16">
        <f t="shared" si="52"/>
        <v>0.57815524260828943</v>
      </c>
      <c r="EF22" s="14">
        <f t="shared" si="53"/>
        <v>120557</v>
      </c>
      <c r="EG22" s="67">
        <v>9</v>
      </c>
      <c r="EH22" s="30">
        <v>9</v>
      </c>
      <c r="EI22" s="31" t="s">
        <v>55</v>
      </c>
      <c r="EJ22" s="29"/>
      <c r="EK22" s="6">
        <v>120557</v>
      </c>
      <c r="EL22" s="14">
        <v>1299</v>
      </c>
      <c r="EM22" s="14">
        <v>1026</v>
      </c>
      <c r="EN22" s="14">
        <v>273</v>
      </c>
      <c r="EO22" s="16">
        <v>0.22644889969060281</v>
      </c>
      <c r="EP22" s="14">
        <v>2145</v>
      </c>
      <c r="EQ22" s="14">
        <v>3405</v>
      </c>
      <c r="ER22" s="14">
        <v>135</v>
      </c>
      <c r="ES22" s="14">
        <v>5685</v>
      </c>
      <c r="ET22" s="14">
        <v>2020</v>
      </c>
      <c r="EU22" s="14">
        <v>3035</v>
      </c>
      <c r="EV22" s="14">
        <v>166</v>
      </c>
      <c r="EW22" s="14">
        <v>5221</v>
      </c>
      <c r="EX22" s="14">
        <v>464</v>
      </c>
      <c r="EY22" s="16">
        <v>0.38488018115911976</v>
      </c>
      <c r="EZ22" s="14">
        <v>737</v>
      </c>
      <c r="FA22" s="16">
        <v>0.61132908084972248</v>
      </c>
      <c r="FB22" s="14">
        <v>121294</v>
      </c>
      <c r="FC22" s="67">
        <v>9</v>
      </c>
      <c r="FD22" s="30">
        <v>9</v>
      </c>
      <c r="FE22" s="31" t="s">
        <v>55</v>
      </c>
      <c r="FF22" s="29"/>
      <c r="FG22" s="6">
        <v>121294</v>
      </c>
      <c r="FH22" s="14">
        <v>1343</v>
      </c>
      <c r="FI22" s="14">
        <v>1146</v>
      </c>
      <c r="FJ22" s="14">
        <v>197</v>
      </c>
      <c r="FK22" s="16">
        <v>0.16241528847263673</v>
      </c>
      <c r="FL22" s="14">
        <v>2015</v>
      </c>
      <c r="FM22" s="14">
        <v>3411</v>
      </c>
      <c r="FN22" s="14">
        <v>227</v>
      </c>
      <c r="FO22" s="14">
        <v>5653</v>
      </c>
      <c r="FP22" s="14">
        <v>1820</v>
      </c>
      <c r="FQ22" s="14">
        <v>3236</v>
      </c>
      <c r="FR22" s="14">
        <v>133</v>
      </c>
      <c r="FS22" s="14">
        <v>5189</v>
      </c>
      <c r="FT22" s="14">
        <v>464</v>
      </c>
      <c r="FU22" s="16">
        <v>0.38254159315382458</v>
      </c>
      <c r="FV22" s="14">
        <v>661</v>
      </c>
      <c r="FW22" s="16">
        <v>0.54495688162646139</v>
      </c>
      <c r="FX22" s="14">
        <v>121955</v>
      </c>
      <c r="FY22" s="67">
        <v>9</v>
      </c>
      <c r="FZ22" s="30">
        <v>9</v>
      </c>
      <c r="GA22" s="31" t="s">
        <v>55</v>
      </c>
      <c r="GB22" s="29"/>
      <c r="GC22" s="6">
        <v>125303</v>
      </c>
      <c r="GD22" s="14">
        <v>1289</v>
      </c>
      <c r="GE22" s="14">
        <v>1245</v>
      </c>
      <c r="GF22" s="14">
        <v>44</v>
      </c>
      <c r="GG22" s="16">
        <v>3.5114881527178121E-2</v>
      </c>
      <c r="GH22" s="14">
        <v>1814</v>
      </c>
      <c r="GI22" s="14">
        <v>3383</v>
      </c>
      <c r="GJ22" s="14">
        <v>128</v>
      </c>
      <c r="GK22" s="14">
        <v>5325</v>
      </c>
      <c r="GL22" s="14">
        <v>1693</v>
      </c>
      <c r="GM22" s="14">
        <v>2927</v>
      </c>
      <c r="GN22" s="14">
        <v>119</v>
      </c>
      <c r="GO22" s="14">
        <v>4739</v>
      </c>
      <c r="GP22" s="14">
        <v>586</v>
      </c>
      <c r="GQ22" s="16">
        <v>0.4676663767028722</v>
      </c>
      <c r="GR22" s="14">
        <v>630</v>
      </c>
      <c r="GS22" s="16">
        <v>0.50278125823005038</v>
      </c>
      <c r="GT22" s="14">
        <v>125933</v>
      </c>
      <c r="GU22" s="67">
        <v>9</v>
      </c>
      <c r="GV22" s="30">
        <v>9</v>
      </c>
      <c r="GW22" s="31" t="s">
        <v>55</v>
      </c>
      <c r="GX22" s="29"/>
      <c r="GY22" s="6">
        <v>125933</v>
      </c>
      <c r="GZ22" s="14">
        <v>1220</v>
      </c>
      <c r="HA22" s="14">
        <v>1237</v>
      </c>
      <c r="HB22" s="14">
        <v>-17</v>
      </c>
      <c r="HC22" s="56">
        <v>-1.3499241660247909E-2</v>
      </c>
      <c r="HD22" s="14">
        <v>1967</v>
      </c>
      <c r="HE22" s="14">
        <v>3186</v>
      </c>
      <c r="HF22" s="14">
        <v>83</v>
      </c>
      <c r="HG22" s="14">
        <v>5236</v>
      </c>
      <c r="HH22" s="14">
        <v>1949</v>
      </c>
      <c r="HI22" s="14">
        <v>2952</v>
      </c>
      <c r="HJ22" s="14">
        <v>99</v>
      </c>
      <c r="HK22" s="14">
        <v>5000</v>
      </c>
      <c r="HL22" s="14">
        <v>236</v>
      </c>
      <c r="HM22" s="56">
        <v>0.18740123716579452</v>
      </c>
      <c r="HN22" s="14">
        <v>219</v>
      </c>
      <c r="HO22" s="56">
        <v>0.17390199550554661</v>
      </c>
      <c r="HP22" s="14">
        <v>126152</v>
      </c>
      <c r="HQ22" s="5">
        <v>9</v>
      </c>
    </row>
    <row r="23" spans="1:225" ht="12.75" customHeight="1">
      <c r="A23" s="30">
        <v>10</v>
      </c>
      <c r="B23" s="31" t="s">
        <v>60</v>
      </c>
      <c r="C23" s="29"/>
      <c r="D23" s="6">
        <v>51959</v>
      </c>
      <c r="E23" s="14">
        <v>567</v>
      </c>
      <c r="F23" s="14">
        <v>593</v>
      </c>
      <c r="G23" s="14">
        <f>E23-F23</f>
        <v>-26</v>
      </c>
      <c r="H23" s="16">
        <f>G23/D23*100</f>
        <v>-5.0039454185030502E-2</v>
      </c>
      <c r="I23" s="14">
        <v>1161</v>
      </c>
      <c r="J23" s="14">
        <v>1270</v>
      </c>
      <c r="K23" s="14">
        <v>14</v>
      </c>
      <c r="L23" s="14">
        <f>SUM(I23:K23)</f>
        <v>2445</v>
      </c>
      <c r="M23" s="14">
        <v>1119</v>
      </c>
      <c r="N23" s="14">
        <v>1370</v>
      </c>
      <c r="O23" s="14">
        <v>4</v>
      </c>
      <c r="P23" s="14">
        <f>SUM(M23:O23)</f>
        <v>2493</v>
      </c>
      <c r="Q23" s="14">
        <f>L23-P23</f>
        <v>-48</v>
      </c>
      <c r="R23" s="16">
        <f>Q23/D23*100</f>
        <v>-9.2380530803133243E-2</v>
      </c>
      <c r="S23" s="14">
        <f>G23+Q23</f>
        <v>-74</v>
      </c>
      <c r="T23" s="16">
        <f>S23/D23*100</f>
        <v>-0.14241998498816374</v>
      </c>
      <c r="U23" s="14">
        <f>S23+D23</f>
        <v>51885</v>
      </c>
      <c r="V23" s="67">
        <v>10</v>
      </c>
      <c r="W23" s="45"/>
      <c r="X23" s="30">
        <v>10</v>
      </c>
      <c r="Y23" s="31" t="s">
        <v>60</v>
      </c>
      <c r="Z23" s="29"/>
      <c r="AA23" s="6">
        <v>51885</v>
      </c>
      <c r="AB23" s="14">
        <v>561</v>
      </c>
      <c r="AC23" s="14">
        <v>584</v>
      </c>
      <c r="AD23" s="14">
        <f>AB23-AC23</f>
        <v>-23</v>
      </c>
      <c r="AE23" s="16">
        <f>AD23/AA23*100</f>
        <v>-4.4328804085959336E-2</v>
      </c>
      <c r="AF23" s="14">
        <v>1053</v>
      </c>
      <c r="AG23" s="14">
        <v>1217</v>
      </c>
      <c r="AH23" s="14">
        <v>1</v>
      </c>
      <c r="AI23" s="14">
        <f>SUM(AF23:AH23)</f>
        <v>2271</v>
      </c>
      <c r="AJ23" s="14">
        <v>1116</v>
      </c>
      <c r="AK23" s="14">
        <v>1394</v>
      </c>
      <c r="AL23" s="14">
        <v>9</v>
      </c>
      <c r="AM23" s="14">
        <f>SUM(AJ23:AL23)</f>
        <v>2519</v>
      </c>
      <c r="AN23" s="14">
        <f>AI23-AM23</f>
        <v>-248</v>
      </c>
      <c r="AO23" s="16">
        <f>AN23/AA23*100</f>
        <v>-0.4779801484051267</v>
      </c>
      <c r="AP23" s="14">
        <f>AD23+AN23</f>
        <v>-271</v>
      </c>
      <c r="AQ23" s="16">
        <f>AP23/AA23*100</f>
        <v>-0.52230895249108611</v>
      </c>
      <c r="AR23" s="14">
        <f>AP23+AA23</f>
        <v>51614</v>
      </c>
      <c r="AS23" s="5">
        <v>10</v>
      </c>
      <c r="AT23" s="45"/>
      <c r="AU23" s="30">
        <v>10</v>
      </c>
      <c r="AV23" s="31" t="s">
        <v>60</v>
      </c>
      <c r="AW23" s="29"/>
      <c r="AX23" s="6">
        <v>51614</v>
      </c>
      <c r="AY23" s="14">
        <v>590</v>
      </c>
      <c r="AZ23" s="14">
        <v>621</v>
      </c>
      <c r="BA23" s="14">
        <f>AY23-AZ23</f>
        <v>-31</v>
      </c>
      <c r="BB23" s="16">
        <f>BA23/AX23*100</f>
        <v>-6.0061223698996392E-2</v>
      </c>
      <c r="BC23" s="14">
        <v>1168</v>
      </c>
      <c r="BD23" s="14">
        <v>1121</v>
      </c>
      <c r="BE23" s="14">
        <v>27</v>
      </c>
      <c r="BF23" s="14">
        <f>SUM(BC23:BE23)</f>
        <v>2316</v>
      </c>
      <c r="BG23" s="14">
        <v>1120</v>
      </c>
      <c r="BH23" s="14">
        <v>1371</v>
      </c>
      <c r="BI23" s="14">
        <v>52</v>
      </c>
      <c r="BJ23" s="14">
        <f>SUM(BG23:BI23)</f>
        <v>2543</v>
      </c>
      <c r="BK23" s="14">
        <f>BF23-BJ23</f>
        <v>-227</v>
      </c>
      <c r="BL23" s="16">
        <f>BK23/AX23*100</f>
        <v>-0.43980315418297355</v>
      </c>
      <c r="BM23" s="14">
        <f>BA23+BK23</f>
        <v>-258</v>
      </c>
      <c r="BN23" s="16">
        <f>BM23/AX23*100</f>
        <v>-0.49986437788197002</v>
      </c>
      <c r="BO23" s="14">
        <f>BM23+AX23</f>
        <v>51356</v>
      </c>
      <c r="BP23" s="67">
        <v>10</v>
      </c>
      <c r="BQ23" s="45"/>
      <c r="BR23" s="30">
        <v>10</v>
      </c>
      <c r="BS23" s="31" t="s">
        <v>60</v>
      </c>
      <c r="BT23" s="29"/>
      <c r="BU23" s="6">
        <v>51186</v>
      </c>
      <c r="BV23" s="14">
        <v>572</v>
      </c>
      <c r="BW23" s="14">
        <v>607</v>
      </c>
      <c r="BX23" s="14">
        <f>BV23-BW23</f>
        <v>-35</v>
      </c>
      <c r="BY23" s="16">
        <f>BX23/BU23*100</f>
        <v>-6.83780721290978E-2</v>
      </c>
      <c r="BZ23" s="14">
        <v>1200</v>
      </c>
      <c r="CA23" s="14">
        <v>1166</v>
      </c>
      <c r="CB23" s="14">
        <v>23</v>
      </c>
      <c r="CC23" s="14">
        <f>SUM(BZ23:CB23)</f>
        <v>2389</v>
      </c>
      <c r="CD23" s="14">
        <v>1029</v>
      </c>
      <c r="CE23" s="14">
        <v>1501</v>
      </c>
      <c r="CF23" s="14">
        <v>13</v>
      </c>
      <c r="CG23" s="14">
        <f>SUM(CD23:CF23)</f>
        <v>2543</v>
      </c>
      <c r="CH23" s="14">
        <f>CC23-CG23</f>
        <v>-154</v>
      </c>
      <c r="CI23" s="16">
        <f>CH23/BU23*100</f>
        <v>-0.3008635173680303</v>
      </c>
      <c r="CJ23" s="14">
        <f>BX23+CH23</f>
        <v>-189</v>
      </c>
      <c r="CK23" s="16">
        <f>CJ23/BU23*100</f>
        <v>-0.3692415894971281</v>
      </c>
      <c r="CL23" s="14">
        <f>CJ23+BU23</f>
        <v>50997</v>
      </c>
      <c r="CM23" s="67">
        <v>10</v>
      </c>
      <c r="CN23" s="45"/>
      <c r="CO23" s="30">
        <v>10</v>
      </c>
      <c r="CP23" s="31" t="s">
        <v>60</v>
      </c>
      <c r="CQ23" s="29"/>
      <c r="CR23" s="6">
        <v>50997</v>
      </c>
      <c r="CS23" s="14">
        <v>521</v>
      </c>
      <c r="CT23" s="14">
        <v>614</v>
      </c>
      <c r="CU23" s="14">
        <f>CS23-CT23</f>
        <v>-93</v>
      </c>
      <c r="CV23" s="16">
        <f>CU23/CR23*100</f>
        <v>-0.18236366845108537</v>
      </c>
      <c r="CW23" s="14">
        <v>1375</v>
      </c>
      <c r="CX23" s="14">
        <v>1333</v>
      </c>
      <c r="CY23" s="14">
        <v>34</v>
      </c>
      <c r="CZ23" s="14">
        <f>SUM(CW23:CY23)</f>
        <v>2742</v>
      </c>
      <c r="DA23" s="14">
        <v>1107</v>
      </c>
      <c r="DB23" s="14">
        <v>1339</v>
      </c>
      <c r="DC23" s="14">
        <v>20</v>
      </c>
      <c r="DD23" s="14">
        <f>SUM(DA23:DC23)</f>
        <v>2466</v>
      </c>
      <c r="DE23" s="14">
        <f>CZ23-DD23</f>
        <v>276</v>
      </c>
      <c r="DF23" s="16">
        <f>DE23/CR23*100</f>
        <v>0.54120830637096307</v>
      </c>
      <c r="DG23" s="14">
        <f>CU23+DE23</f>
        <v>183</v>
      </c>
      <c r="DH23" s="16">
        <f>DG23/CR23*100</f>
        <v>0.35884463791987764</v>
      </c>
      <c r="DI23" s="14">
        <f>DG23+CR23</f>
        <v>51180</v>
      </c>
      <c r="DJ23" s="5">
        <v>10</v>
      </c>
      <c r="DK23" s="45"/>
      <c r="DL23" s="30">
        <v>10</v>
      </c>
      <c r="DM23" s="31" t="s">
        <v>60</v>
      </c>
      <c r="DN23" s="29"/>
      <c r="DO23" s="6">
        <v>51180</v>
      </c>
      <c r="DP23" s="14">
        <v>507</v>
      </c>
      <c r="DQ23" s="14">
        <v>621</v>
      </c>
      <c r="DR23" s="14">
        <f>DP23-DQ23</f>
        <v>-114</v>
      </c>
      <c r="DS23" s="16">
        <f>DR23/DO23*100</f>
        <v>-0.22274325908558032</v>
      </c>
      <c r="DT23" s="14">
        <v>1531</v>
      </c>
      <c r="DU23" s="14">
        <v>1336</v>
      </c>
      <c r="DV23" s="14">
        <v>47</v>
      </c>
      <c r="DW23" s="14">
        <f>SUM(DT23:DV23)</f>
        <v>2914</v>
      </c>
      <c r="DX23" s="14">
        <v>1240</v>
      </c>
      <c r="DY23" s="14">
        <v>1399</v>
      </c>
      <c r="DZ23" s="14">
        <v>42</v>
      </c>
      <c r="EA23" s="14">
        <f>SUM(DX23:DZ23)</f>
        <v>2681</v>
      </c>
      <c r="EB23" s="14">
        <f>DW23-EA23</f>
        <v>233</v>
      </c>
      <c r="EC23" s="16">
        <f>EB23/DO23*100</f>
        <v>0.45525595935912466</v>
      </c>
      <c r="ED23" s="14">
        <f>DR23+EB23</f>
        <v>119</v>
      </c>
      <c r="EE23" s="16">
        <f>ED23/DO23*100</f>
        <v>0.23251270027354437</v>
      </c>
      <c r="EF23" s="14">
        <f>ED23+DO23</f>
        <v>51299</v>
      </c>
      <c r="EG23" s="67">
        <v>10</v>
      </c>
      <c r="EH23" s="30">
        <v>10</v>
      </c>
      <c r="EI23" s="31" t="s">
        <v>60</v>
      </c>
      <c r="EJ23" s="29"/>
      <c r="EK23" s="6">
        <v>51299</v>
      </c>
      <c r="EL23" s="14">
        <v>524</v>
      </c>
      <c r="EM23" s="14">
        <v>639</v>
      </c>
      <c r="EN23" s="14">
        <v>-115</v>
      </c>
      <c r="EO23" s="16">
        <v>-0.22417590986179067</v>
      </c>
      <c r="EP23" s="14">
        <v>2227</v>
      </c>
      <c r="EQ23" s="14">
        <v>1684</v>
      </c>
      <c r="ER23" s="14">
        <v>50</v>
      </c>
      <c r="ES23" s="14">
        <v>3961</v>
      </c>
      <c r="ET23" s="14">
        <v>1404</v>
      </c>
      <c r="EU23" s="14">
        <v>1533</v>
      </c>
      <c r="EV23" s="14">
        <v>32</v>
      </c>
      <c r="EW23" s="14">
        <v>2969</v>
      </c>
      <c r="EX23" s="14">
        <v>992</v>
      </c>
      <c r="EY23" s="16">
        <v>1.9337608920251856</v>
      </c>
      <c r="EZ23" s="14">
        <v>877</v>
      </c>
      <c r="FA23" s="16">
        <v>1.7095849821633951</v>
      </c>
      <c r="FB23" s="14">
        <v>52176</v>
      </c>
      <c r="FC23" s="67">
        <v>10</v>
      </c>
      <c r="FD23" s="30">
        <v>10</v>
      </c>
      <c r="FE23" s="31" t="s">
        <v>60</v>
      </c>
      <c r="FF23" s="29"/>
      <c r="FG23" s="6">
        <v>52176</v>
      </c>
      <c r="FH23" s="14">
        <v>527</v>
      </c>
      <c r="FI23" s="14">
        <v>677</v>
      </c>
      <c r="FJ23" s="14">
        <v>-150</v>
      </c>
      <c r="FK23" s="16">
        <v>-0.28748850045998159</v>
      </c>
      <c r="FL23" s="14">
        <v>2115</v>
      </c>
      <c r="FM23" s="14">
        <v>1341</v>
      </c>
      <c r="FN23" s="14">
        <v>42</v>
      </c>
      <c r="FO23" s="14">
        <v>3498</v>
      </c>
      <c r="FP23" s="14">
        <v>1507</v>
      </c>
      <c r="FQ23" s="14">
        <v>1545</v>
      </c>
      <c r="FR23" s="14">
        <v>52</v>
      </c>
      <c r="FS23" s="14">
        <v>3104</v>
      </c>
      <c r="FT23" s="14">
        <v>394</v>
      </c>
      <c r="FU23" s="16">
        <v>0.75513646120821831</v>
      </c>
      <c r="FV23" s="14">
        <v>244</v>
      </c>
      <c r="FW23" s="16">
        <v>0.46764796074823672</v>
      </c>
      <c r="FX23" s="14">
        <v>52420</v>
      </c>
      <c r="FY23" s="67">
        <v>10</v>
      </c>
      <c r="FZ23" s="30">
        <v>10</v>
      </c>
      <c r="GA23" s="31" t="s">
        <v>60</v>
      </c>
      <c r="GB23" s="29"/>
      <c r="GC23" s="6">
        <v>52931</v>
      </c>
      <c r="GD23" s="14">
        <v>496</v>
      </c>
      <c r="GE23" s="14">
        <v>665</v>
      </c>
      <c r="GF23" s="14">
        <v>-169</v>
      </c>
      <c r="GG23" s="16">
        <v>-0.31928359562449227</v>
      </c>
      <c r="GH23" s="14">
        <v>1815</v>
      </c>
      <c r="GI23" s="14">
        <v>1344</v>
      </c>
      <c r="GJ23" s="14">
        <v>57</v>
      </c>
      <c r="GK23" s="14">
        <v>3216</v>
      </c>
      <c r="GL23" s="14">
        <v>1528</v>
      </c>
      <c r="GM23" s="14">
        <v>1564</v>
      </c>
      <c r="GN23" s="14">
        <v>36</v>
      </c>
      <c r="GO23" s="14">
        <v>3128</v>
      </c>
      <c r="GP23" s="14">
        <v>88</v>
      </c>
      <c r="GQ23" s="16">
        <v>0.16625417997014982</v>
      </c>
      <c r="GR23" s="14">
        <v>-81</v>
      </c>
      <c r="GS23" s="16">
        <v>-0.15302941565434244</v>
      </c>
      <c r="GT23" s="14">
        <v>52850</v>
      </c>
      <c r="GU23" s="67">
        <v>10</v>
      </c>
      <c r="GV23" s="30">
        <v>10</v>
      </c>
      <c r="GW23" s="31" t="s">
        <v>60</v>
      </c>
      <c r="GX23" s="29"/>
      <c r="GY23" s="6">
        <v>52850</v>
      </c>
      <c r="GZ23" s="14">
        <v>489</v>
      </c>
      <c r="HA23" s="14">
        <v>680</v>
      </c>
      <c r="HB23" s="14">
        <v>-191</v>
      </c>
      <c r="HC23" s="56">
        <v>-0.36140018921475875</v>
      </c>
      <c r="HD23" s="14">
        <v>2061</v>
      </c>
      <c r="HE23" s="14">
        <v>1441</v>
      </c>
      <c r="HF23" s="14">
        <v>38</v>
      </c>
      <c r="HG23" s="14">
        <v>3540</v>
      </c>
      <c r="HH23" s="14">
        <v>1750</v>
      </c>
      <c r="HI23" s="14">
        <v>1505</v>
      </c>
      <c r="HJ23" s="14">
        <v>41</v>
      </c>
      <c r="HK23" s="14">
        <v>3296</v>
      </c>
      <c r="HL23" s="14">
        <v>244</v>
      </c>
      <c r="HM23" s="56">
        <v>0.4616840113528855</v>
      </c>
      <c r="HN23" s="14">
        <v>53</v>
      </c>
      <c r="HO23" s="56">
        <v>0.10028382213812677</v>
      </c>
      <c r="HP23" s="14">
        <v>52903</v>
      </c>
      <c r="HQ23" s="5">
        <v>10</v>
      </c>
    </row>
    <row r="24" spans="1:225" ht="12.75" customHeight="1">
      <c r="A24" s="30">
        <v>11</v>
      </c>
      <c r="B24" s="31" t="s">
        <v>66</v>
      </c>
      <c r="C24" s="29"/>
      <c r="D24" s="6">
        <v>40076</v>
      </c>
      <c r="E24" s="14">
        <v>379</v>
      </c>
      <c r="F24" s="14">
        <v>382</v>
      </c>
      <c r="G24" s="14">
        <f>E24-F24</f>
        <v>-3</v>
      </c>
      <c r="H24" s="16">
        <f>G24/D24*100</f>
        <v>-7.4857770236550561E-3</v>
      </c>
      <c r="I24" s="14">
        <v>585</v>
      </c>
      <c r="J24" s="14">
        <v>1506</v>
      </c>
      <c r="K24" s="14">
        <v>19</v>
      </c>
      <c r="L24" s="14">
        <f>SUM(I24:K24)</f>
        <v>2110</v>
      </c>
      <c r="M24" s="14">
        <v>449</v>
      </c>
      <c r="N24" s="14">
        <v>1235</v>
      </c>
      <c r="O24" s="14">
        <v>14</v>
      </c>
      <c r="P24" s="14">
        <f>SUM(M24:O24)</f>
        <v>1698</v>
      </c>
      <c r="Q24" s="14">
        <f>L24-P24</f>
        <v>412</v>
      </c>
      <c r="R24" s="16">
        <f>Q24/D24*100</f>
        <v>1.0280467112486276</v>
      </c>
      <c r="S24" s="14">
        <f>G24+Q24</f>
        <v>409</v>
      </c>
      <c r="T24" s="16">
        <f>S24/D24*100</f>
        <v>1.0205609342249726</v>
      </c>
      <c r="U24" s="14">
        <f>S24+D24</f>
        <v>40485</v>
      </c>
      <c r="V24" s="67">
        <v>11</v>
      </c>
      <c r="W24" s="45"/>
      <c r="X24" s="30">
        <v>11</v>
      </c>
      <c r="Y24" s="31" t="s">
        <v>66</v>
      </c>
      <c r="Z24" s="29"/>
      <c r="AA24" s="6">
        <v>40485</v>
      </c>
      <c r="AB24" s="14">
        <v>369</v>
      </c>
      <c r="AC24" s="14">
        <v>402</v>
      </c>
      <c r="AD24" s="14">
        <f>AB24-AC24</f>
        <v>-33</v>
      </c>
      <c r="AE24" s="16">
        <f>AD24/AA24*100</f>
        <v>-8.1511670989255283E-2</v>
      </c>
      <c r="AF24" s="14">
        <v>508</v>
      </c>
      <c r="AG24" s="14">
        <v>1518</v>
      </c>
      <c r="AH24" s="14">
        <v>26</v>
      </c>
      <c r="AI24" s="14">
        <f>SUM(AF24:AH24)</f>
        <v>2052</v>
      </c>
      <c r="AJ24" s="14">
        <v>464</v>
      </c>
      <c r="AK24" s="14">
        <v>1070</v>
      </c>
      <c r="AL24" s="14">
        <v>16</v>
      </c>
      <c r="AM24" s="14">
        <f>SUM(AJ24:AL24)</f>
        <v>1550</v>
      </c>
      <c r="AN24" s="14">
        <f>AI24-AM24</f>
        <v>502</v>
      </c>
      <c r="AO24" s="16">
        <f>AN24/AA24*100</f>
        <v>1.2399654192910954</v>
      </c>
      <c r="AP24" s="14">
        <f>AD24+AN24</f>
        <v>469</v>
      </c>
      <c r="AQ24" s="16">
        <f>AP24/AA24*100</f>
        <v>1.1584537483018402</v>
      </c>
      <c r="AR24" s="14">
        <f>AP24+AA24</f>
        <v>40954</v>
      </c>
      <c r="AS24" s="5">
        <v>11</v>
      </c>
      <c r="AT24" s="45"/>
      <c r="AU24" s="30">
        <v>11</v>
      </c>
      <c r="AV24" s="31" t="s">
        <v>66</v>
      </c>
      <c r="AW24" s="29"/>
      <c r="AX24" s="6">
        <v>40954</v>
      </c>
      <c r="AY24" s="14">
        <v>467</v>
      </c>
      <c r="AZ24" s="14">
        <v>380</v>
      </c>
      <c r="BA24" s="14">
        <f>AY24-AZ24</f>
        <v>87</v>
      </c>
      <c r="BB24" s="16">
        <f>BA24/AX24*100</f>
        <v>0.21243346193290033</v>
      </c>
      <c r="BC24" s="14">
        <v>569</v>
      </c>
      <c r="BD24" s="14">
        <v>1645</v>
      </c>
      <c r="BE24" s="14">
        <v>27</v>
      </c>
      <c r="BF24" s="14">
        <f>SUM(BC24:BE24)</f>
        <v>2241</v>
      </c>
      <c r="BG24" s="14">
        <v>524</v>
      </c>
      <c r="BH24" s="14">
        <v>1182</v>
      </c>
      <c r="BI24" s="14">
        <v>29</v>
      </c>
      <c r="BJ24" s="14">
        <f>SUM(BG24:BI24)</f>
        <v>1735</v>
      </c>
      <c r="BK24" s="14">
        <f>BF24-BJ24</f>
        <v>506</v>
      </c>
      <c r="BL24" s="16">
        <f>BK24/AX24*100</f>
        <v>1.2355325487131905</v>
      </c>
      <c r="BM24" s="14">
        <f>BA24+BK24</f>
        <v>593</v>
      </c>
      <c r="BN24" s="16">
        <f>BM24/AX24*100</f>
        <v>1.4479660106460908</v>
      </c>
      <c r="BO24" s="14">
        <f>BM24+AX24</f>
        <v>41547</v>
      </c>
      <c r="BP24" s="67">
        <v>11</v>
      </c>
      <c r="BQ24" s="45"/>
      <c r="BR24" s="30">
        <v>11</v>
      </c>
      <c r="BS24" s="31" t="s">
        <v>66</v>
      </c>
      <c r="BT24" s="29"/>
      <c r="BU24" s="6">
        <v>42016</v>
      </c>
      <c r="BV24" s="14">
        <v>477</v>
      </c>
      <c r="BW24" s="14">
        <v>443</v>
      </c>
      <c r="BX24" s="14">
        <f>BV24-BW24</f>
        <v>34</v>
      </c>
      <c r="BY24" s="16">
        <f>BX24/BU24*100</f>
        <v>8.0921553693830917E-2</v>
      </c>
      <c r="BZ24" s="14">
        <v>569</v>
      </c>
      <c r="CA24" s="14">
        <v>1699</v>
      </c>
      <c r="CB24" s="14">
        <v>20</v>
      </c>
      <c r="CC24" s="14">
        <f>SUM(BZ24:CB24)</f>
        <v>2288</v>
      </c>
      <c r="CD24" s="14">
        <v>552</v>
      </c>
      <c r="CE24" s="14">
        <v>1288</v>
      </c>
      <c r="CF24" s="14">
        <v>20</v>
      </c>
      <c r="CG24" s="14">
        <f>SUM(CD24:CF24)</f>
        <v>1860</v>
      </c>
      <c r="CH24" s="14">
        <f>CC24-CG24</f>
        <v>428</v>
      </c>
      <c r="CI24" s="16">
        <f>CH24/BU24*100</f>
        <v>1.0186595582635187</v>
      </c>
      <c r="CJ24" s="14">
        <f>BX24+CH24</f>
        <v>462</v>
      </c>
      <c r="CK24" s="16">
        <f>CJ24/BU24*100</f>
        <v>1.0995811119573495</v>
      </c>
      <c r="CL24" s="14">
        <f>CJ24+BU24</f>
        <v>42478</v>
      </c>
      <c r="CM24" s="67">
        <v>11</v>
      </c>
      <c r="CN24" s="45"/>
      <c r="CO24" s="30">
        <v>11</v>
      </c>
      <c r="CP24" s="31" t="s">
        <v>66</v>
      </c>
      <c r="CQ24" s="29"/>
      <c r="CR24" s="6">
        <v>42478</v>
      </c>
      <c r="CS24" s="14">
        <v>454</v>
      </c>
      <c r="CT24" s="14">
        <v>388</v>
      </c>
      <c r="CU24" s="14">
        <f>CS24-CT24</f>
        <v>66</v>
      </c>
      <c r="CV24" s="16">
        <f>CU24/CR24*100</f>
        <v>0.15537454682423843</v>
      </c>
      <c r="CW24" s="14">
        <v>503</v>
      </c>
      <c r="CX24" s="14">
        <v>1477</v>
      </c>
      <c r="CY24" s="14">
        <v>45</v>
      </c>
      <c r="CZ24" s="14">
        <f>SUM(CW24:CY24)</f>
        <v>2025</v>
      </c>
      <c r="DA24" s="14">
        <v>541</v>
      </c>
      <c r="DB24" s="14">
        <v>1201</v>
      </c>
      <c r="DC24" s="14">
        <v>18</v>
      </c>
      <c r="DD24" s="14">
        <f>SUM(DA24:DC24)</f>
        <v>1760</v>
      </c>
      <c r="DE24" s="14">
        <f>CZ24-DD24</f>
        <v>265</v>
      </c>
      <c r="DF24" s="16">
        <f>DE24/CR24*100</f>
        <v>0.62385234709732096</v>
      </c>
      <c r="DG24" s="14">
        <f>CU24+DE24</f>
        <v>331</v>
      </c>
      <c r="DH24" s="16">
        <f>DG24/CR24*100</f>
        <v>0.77922689392155942</v>
      </c>
      <c r="DI24" s="14">
        <f>DG24+CR24</f>
        <v>42809</v>
      </c>
      <c r="DJ24" s="5">
        <v>11</v>
      </c>
      <c r="DK24" s="45"/>
      <c r="DL24" s="30">
        <v>11</v>
      </c>
      <c r="DM24" s="31" t="s">
        <v>66</v>
      </c>
      <c r="DN24" s="29"/>
      <c r="DO24" s="6">
        <v>42809</v>
      </c>
      <c r="DP24" s="14">
        <v>467</v>
      </c>
      <c r="DQ24" s="14">
        <v>435</v>
      </c>
      <c r="DR24" s="14">
        <f>DP24-DQ24</f>
        <v>32</v>
      </c>
      <c r="DS24" s="16">
        <f>DR24/DO24*100</f>
        <v>7.4750636548389357E-2</v>
      </c>
      <c r="DT24" s="14">
        <v>584</v>
      </c>
      <c r="DU24" s="14">
        <v>1471</v>
      </c>
      <c r="DV24" s="14">
        <v>21</v>
      </c>
      <c r="DW24" s="14">
        <f>SUM(DT24:DV24)</f>
        <v>2076</v>
      </c>
      <c r="DX24" s="14">
        <v>536</v>
      </c>
      <c r="DY24" s="14">
        <v>1209</v>
      </c>
      <c r="DZ24" s="14">
        <v>19</v>
      </c>
      <c r="EA24" s="14">
        <f>SUM(DX24:DZ24)</f>
        <v>1764</v>
      </c>
      <c r="EB24" s="14">
        <f>DW24-EA24</f>
        <v>312</v>
      </c>
      <c r="EC24" s="16">
        <f>EB24/DO24*100</f>
        <v>0.72881870634679624</v>
      </c>
      <c r="ED24" s="14">
        <f>DR24+EB24</f>
        <v>344</v>
      </c>
      <c r="EE24" s="16">
        <f>ED24/DO24*100</f>
        <v>0.80356934289518567</v>
      </c>
      <c r="EF24" s="14">
        <f>ED24+DO24</f>
        <v>43153</v>
      </c>
      <c r="EG24" s="67">
        <v>11</v>
      </c>
      <c r="EH24" s="30">
        <v>11</v>
      </c>
      <c r="EI24" s="31" t="s">
        <v>66</v>
      </c>
      <c r="EJ24" s="29"/>
      <c r="EK24" s="6">
        <v>43153</v>
      </c>
      <c r="EL24" s="14">
        <v>450</v>
      </c>
      <c r="EM24" s="14">
        <v>449</v>
      </c>
      <c r="EN24" s="14">
        <v>1</v>
      </c>
      <c r="EO24" s="16">
        <v>2.3173359905452693E-3</v>
      </c>
      <c r="EP24" s="14">
        <v>688</v>
      </c>
      <c r="EQ24" s="14">
        <v>1475</v>
      </c>
      <c r="ER24" s="14">
        <v>39</v>
      </c>
      <c r="ES24" s="14">
        <v>2202</v>
      </c>
      <c r="ET24" s="14">
        <v>596</v>
      </c>
      <c r="EU24" s="14">
        <v>1207</v>
      </c>
      <c r="EV24" s="14">
        <v>14</v>
      </c>
      <c r="EW24" s="14">
        <v>1817</v>
      </c>
      <c r="EX24" s="14">
        <v>385</v>
      </c>
      <c r="EY24" s="16">
        <v>0.89217435635992859</v>
      </c>
      <c r="EZ24" s="14">
        <v>386</v>
      </c>
      <c r="FA24" s="16">
        <v>0.89449169235047388</v>
      </c>
      <c r="FB24" s="14">
        <v>43539</v>
      </c>
      <c r="FC24" s="67">
        <v>11</v>
      </c>
      <c r="FD24" s="30">
        <v>11</v>
      </c>
      <c r="FE24" s="31" t="s">
        <v>66</v>
      </c>
      <c r="FF24" s="29"/>
      <c r="FG24" s="6">
        <v>43539</v>
      </c>
      <c r="FH24" s="14">
        <v>434</v>
      </c>
      <c r="FI24" s="14">
        <v>438</v>
      </c>
      <c r="FJ24" s="14">
        <v>-4</v>
      </c>
      <c r="FK24" s="16">
        <v>-9.1871655297549332E-3</v>
      </c>
      <c r="FL24" s="14">
        <v>686</v>
      </c>
      <c r="FM24" s="14">
        <v>1691</v>
      </c>
      <c r="FN24" s="14">
        <v>61</v>
      </c>
      <c r="FO24" s="14">
        <v>2438</v>
      </c>
      <c r="FP24" s="14">
        <v>555</v>
      </c>
      <c r="FQ24" s="14">
        <v>1264</v>
      </c>
      <c r="FR24" s="14">
        <v>12</v>
      </c>
      <c r="FS24" s="14">
        <v>1831</v>
      </c>
      <c r="FT24" s="14">
        <v>607</v>
      </c>
      <c r="FU24" s="16">
        <v>1.3941523691403108</v>
      </c>
      <c r="FV24" s="14">
        <v>603</v>
      </c>
      <c r="FW24" s="16">
        <v>1.384965203610556</v>
      </c>
      <c r="FX24" s="14">
        <v>44142</v>
      </c>
      <c r="FY24" s="67">
        <v>11</v>
      </c>
      <c r="FZ24" s="30">
        <v>11</v>
      </c>
      <c r="GA24" s="31" t="s">
        <v>66</v>
      </c>
      <c r="GB24" s="29"/>
      <c r="GC24" s="6">
        <v>44043</v>
      </c>
      <c r="GD24" s="14">
        <v>431</v>
      </c>
      <c r="GE24" s="14">
        <v>428</v>
      </c>
      <c r="GF24" s="14">
        <v>3</v>
      </c>
      <c r="GG24" s="16">
        <v>6.8115251004699957E-3</v>
      </c>
      <c r="GH24" s="14">
        <v>634</v>
      </c>
      <c r="GI24" s="14">
        <v>1869</v>
      </c>
      <c r="GJ24" s="14">
        <v>18</v>
      </c>
      <c r="GK24" s="14">
        <v>2521</v>
      </c>
      <c r="GL24" s="14">
        <v>561</v>
      </c>
      <c r="GM24" s="14">
        <v>1273</v>
      </c>
      <c r="GN24" s="14">
        <v>12</v>
      </c>
      <c r="GO24" s="14">
        <v>1846</v>
      </c>
      <c r="GP24" s="14">
        <v>675</v>
      </c>
      <c r="GQ24" s="16">
        <v>1.5325931476057491</v>
      </c>
      <c r="GR24" s="14">
        <v>678</v>
      </c>
      <c r="GS24" s="16">
        <v>1.5394046727062189</v>
      </c>
      <c r="GT24" s="14">
        <v>44721</v>
      </c>
      <c r="GU24" s="67">
        <v>11</v>
      </c>
      <c r="GV24" s="30">
        <v>11</v>
      </c>
      <c r="GW24" s="31" t="s">
        <v>66</v>
      </c>
      <c r="GX24" s="29"/>
      <c r="GY24" s="6">
        <v>44721</v>
      </c>
      <c r="GZ24" s="14">
        <v>383</v>
      </c>
      <c r="HA24" s="14">
        <v>558</v>
      </c>
      <c r="HB24" s="14">
        <v>-175</v>
      </c>
      <c r="HC24" s="56">
        <v>-0.39131504215022028</v>
      </c>
      <c r="HD24" s="14">
        <v>651</v>
      </c>
      <c r="HE24" s="14">
        <v>1680</v>
      </c>
      <c r="HF24" s="14">
        <v>21</v>
      </c>
      <c r="HG24" s="14">
        <v>2352</v>
      </c>
      <c r="HH24" s="14">
        <v>620</v>
      </c>
      <c r="HI24" s="14">
        <v>1270</v>
      </c>
      <c r="HJ24" s="14">
        <v>14</v>
      </c>
      <c r="HK24" s="14">
        <v>1904</v>
      </c>
      <c r="HL24" s="14">
        <v>448</v>
      </c>
      <c r="HM24" s="56">
        <v>1.0017665079045639</v>
      </c>
      <c r="HN24" s="14">
        <v>273</v>
      </c>
      <c r="HO24" s="56">
        <v>0.61045146575434361</v>
      </c>
      <c r="HP24" s="14">
        <v>44994</v>
      </c>
      <c r="HQ24" s="5">
        <v>11</v>
      </c>
    </row>
    <row r="25" spans="1:225" ht="12.75" customHeight="1">
      <c r="A25" s="30">
        <v>12</v>
      </c>
      <c r="B25" s="31" t="s">
        <v>25</v>
      </c>
      <c r="C25" s="29"/>
      <c r="D25" s="6">
        <v>5062</v>
      </c>
      <c r="E25" s="14">
        <v>39</v>
      </c>
      <c r="F25" s="14">
        <v>87</v>
      </c>
      <c r="G25" s="14">
        <f t="shared" ref="G25:G51" si="54">E25-F25</f>
        <v>-48</v>
      </c>
      <c r="H25" s="16">
        <f t="shared" ref="H25:H51" si="55">G25/D25*100</f>
        <v>-0.94824180165942318</v>
      </c>
      <c r="I25" s="14">
        <v>81</v>
      </c>
      <c r="J25" s="14">
        <v>105</v>
      </c>
      <c r="K25" s="14">
        <v>7</v>
      </c>
      <c r="L25" s="14">
        <f t="shared" ref="L25:L51" si="56">SUM(I25:K25)</f>
        <v>193</v>
      </c>
      <c r="M25" s="14">
        <v>76</v>
      </c>
      <c r="N25" s="14">
        <v>189</v>
      </c>
      <c r="O25" s="14">
        <v>0</v>
      </c>
      <c r="P25" s="14">
        <f t="shared" ref="P25:P51" si="57">SUM(M25:O25)</f>
        <v>265</v>
      </c>
      <c r="Q25" s="14">
        <f t="shared" ref="Q25:Q51" si="58">L25-P25</f>
        <v>-72</v>
      </c>
      <c r="R25" s="16">
        <f t="shared" ref="R25:R51" si="59">Q25/D25*100</f>
        <v>-1.4223627024891348</v>
      </c>
      <c r="S25" s="14">
        <f t="shared" ref="S25:S51" si="60">G25+Q25</f>
        <v>-120</v>
      </c>
      <c r="T25" s="16">
        <f t="shared" ref="T25:T51" si="61">S25/D25*100</f>
        <v>-2.3706045041485577</v>
      </c>
      <c r="U25" s="14">
        <f t="shared" ref="U25:U51" si="62">S25+D25</f>
        <v>4942</v>
      </c>
      <c r="V25" s="67">
        <v>12</v>
      </c>
      <c r="W25" s="45"/>
      <c r="X25" s="30">
        <v>12</v>
      </c>
      <c r="Y25" s="31" t="s">
        <v>25</v>
      </c>
      <c r="Z25" s="29"/>
      <c r="AA25" s="6">
        <v>4942</v>
      </c>
      <c r="AB25" s="14">
        <v>27</v>
      </c>
      <c r="AC25" s="14">
        <v>74</v>
      </c>
      <c r="AD25" s="14">
        <f t="shared" ref="AD25:AD51" si="63">AB25-AC25</f>
        <v>-47</v>
      </c>
      <c r="AE25" s="16">
        <f t="shared" ref="AE25:AE51" si="64">AD25/AA25*100</f>
        <v>-0.9510319708619992</v>
      </c>
      <c r="AF25" s="14">
        <v>97</v>
      </c>
      <c r="AG25" s="14">
        <v>133</v>
      </c>
      <c r="AH25" s="14">
        <v>7</v>
      </c>
      <c r="AI25" s="14">
        <f t="shared" ref="AI25:AI51" si="65">SUM(AF25:AH25)</f>
        <v>237</v>
      </c>
      <c r="AJ25" s="14">
        <v>69</v>
      </c>
      <c r="AK25" s="14">
        <v>202</v>
      </c>
      <c r="AL25" s="14">
        <v>1</v>
      </c>
      <c r="AM25" s="14">
        <f t="shared" ref="AM25:AM51" si="66">SUM(AJ25:AL25)</f>
        <v>272</v>
      </c>
      <c r="AN25" s="14">
        <f t="shared" ref="AN25:AN51" si="67">AI25-AM25</f>
        <v>-35</v>
      </c>
      <c r="AO25" s="16">
        <f t="shared" ref="AO25:AO51" si="68">AN25/AA25*100</f>
        <v>-0.708215297450425</v>
      </c>
      <c r="AP25" s="14">
        <f t="shared" ref="AP25:AP51" si="69">AD25+AN25</f>
        <v>-82</v>
      </c>
      <c r="AQ25" s="16">
        <f t="shared" ref="AQ25:AQ51" si="70">AP25/AA25*100</f>
        <v>-1.6592472683124242</v>
      </c>
      <c r="AR25" s="14">
        <f t="shared" ref="AR25:AR51" si="71">AP25+AA25</f>
        <v>4860</v>
      </c>
      <c r="AS25" s="5">
        <v>12</v>
      </c>
      <c r="AT25" s="45"/>
      <c r="AU25" s="30">
        <v>12</v>
      </c>
      <c r="AV25" s="31" t="s">
        <v>25</v>
      </c>
      <c r="AW25" s="29"/>
      <c r="AX25" s="6">
        <v>4860</v>
      </c>
      <c r="AY25" s="14">
        <v>39</v>
      </c>
      <c r="AZ25" s="14">
        <v>86</v>
      </c>
      <c r="BA25" s="14">
        <f t="shared" ref="BA25:BA51" si="72">AY25-AZ25</f>
        <v>-47</v>
      </c>
      <c r="BB25" s="16">
        <f t="shared" ref="BB25:BB51" si="73">BA25/AX25*100</f>
        <v>-0.96707818930041145</v>
      </c>
      <c r="BC25" s="14">
        <v>80</v>
      </c>
      <c r="BD25" s="14">
        <v>137</v>
      </c>
      <c r="BE25" s="14">
        <v>1</v>
      </c>
      <c r="BF25" s="14">
        <f t="shared" ref="BF25:BF51" si="74">SUM(BC25:BE25)</f>
        <v>218</v>
      </c>
      <c r="BG25" s="14">
        <v>84</v>
      </c>
      <c r="BH25" s="14">
        <v>159</v>
      </c>
      <c r="BI25" s="14">
        <v>1</v>
      </c>
      <c r="BJ25" s="14">
        <f t="shared" ref="BJ25:BJ51" si="75">SUM(BG25:BI25)</f>
        <v>244</v>
      </c>
      <c r="BK25" s="14">
        <f t="shared" ref="BK25:BK51" si="76">BF25-BJ25</f>
        <v>-26</v>
      </c>
      <c r="BL25" s="16">
        <f t="shared" ref="BL25:BL51" si="77">BK25/AX25*100</f>
        <v>-0.53497942386831276</v>
      </c>
      <c r="BM25" s="14">
        <f t="shared" ref="BM25:BM51" si="78">BA25+BK25</f>
        <v>-73</v>
      </c>
      <c r="BN25" s="16">
        <f t="shared" ref="BN25:BN51" si="79">BM25/AX25*100</f>
        <v>-1.5020576131687244</v>
      </c>
      <c r="BO25" s="14">
        <f t="shared" ref="BO25:BO51" si="80">BM25+AX25</f>
        <v>4787</v>
      </c>
      <c r="BP25" s="67">
        <v>12</v>
      </c>
      <c r="BQ25" s="45"/>
      <c r="BR25" s="30">
        <v>12</v>
      </c>
      <c r="BS25" s="31" t="s">
        <v>25</v>
      </c>
      <c r="BT25" s="29"/>
      <c r="BU25" s="6">
        <v>4908</v>
      </c>
      <c r="BV25" s="14">
        <v>43</v>
      </c>
      <c r="BW25" s="14">
        <v>80</v>
      </c>
      <c r="BX25" s="14">
        <f t="shared" ref="BX25:BX51" si="81">BV25-BW25</f>
        <v>-37</v>
      </c>
      <c r="BY25" s="16">
        <f t="shared" ref="BY25:BY51" si="82">BX25/BU25*100</f>
        <v>-0.75387123064384676</v>
      </c>
      <c r="BZ25" s="14">
        <v>98</v>
      </c>
      <c r="CA25" s="14">
        <v>133</v>
      </c>
      <c r="CB25" s="14">
        <v>0</v>
      </c>
      <c r="CC25" s="14">
        <f t="shared" ref="CC25:CC51" si="83">SUM(BZ25:CB25)</f>
        <v>231</v>
      </c>
      <c r="CD25" s="14">
        <v>75</v>
      </c>
      <c r="CE25" s="14">
        <v>148</v>
      </c>
      <c r="CF25" s="14">
        <v>1</v>
      </c>
      <c r="CG25" s="14">
        <f t="shared" ref="CG25:CG51" si="84">SUM(CD25:CF25)</f>
        <v>224</v>
      </c>
      <c r="CH25" s="14">
        <f t="shared" ref="CH25:CH51" si="85">CC25-CG25</f>
        <v>7</v>
      </c>
      <c r="CI25" s="16">
        <f t="shared" ref="CI25:CI51" si="86">CH25/BU25*100</f>
        <v>0.14262428687856563</v>
      </c>
      <c r="CJ25" s="14">
        <f t="shared" ref="CJ25:CJ51" si="87">BX25+CH25</f>
        <v>-30</v>
      </c>
      <c r="CK25" s="16">
        <f t="shared" ref="CK25:CK51" si="88">CJ25/BU25*100</f>
        <v>-0.61124694376528121</v>
      </c>
      <c r="CL25" s="14">
        <f t="shared" ref="CL25:CL51" si="89">CJ25+BU25</f>
        <v>4878</v>
      </c>
      <c r="CM25" s="67">
        <v>12</v>
      </c>
      <c r="CN25" s="45"/>
      <c r="CO25" s="30">
        <v>12</v>
      </c>
      <c r="CP25" s="31" t="s">
        <v>25</v>
      </c>
      <c r="CQ25" s="29"/>
      <c r="CR25" s="6">
        <v>4878</v>
      </c>
      <c r="CS25" s="14">
        <v>24</v>
      </c>
      <c r="CT25" s="14">
        <v>68</v>
      </c>
      <c r="CU25" s="14">
        <f t="shared" ref="CU25:CU51" si="90">CS25-CT25</f>
        <v>-44</v>
      </c>
      <c r="CV25" s="16">
        <f t="shared" ref="CV25:CV51" si="91">CU25/CR25*100</f>
        <v>-0.90200902009020079</v>
      </c>
      <c r="CW25" s="14">
        <v>82</v>
      </c>
      <c r="CX25" s="14">
        <v>171</v>
      </c>
      <c r="CY25" s="14">
        <v>8</v>
      </c>
      <c r="CZ25" s="14">
        <f t="shared" ref="CZ25:CZ51" si="92">SUM(CW25:CY25)</f>
        <v>261</v>
      </c>
      <c r="DA25" s="14">
        <v>97</v>
      </c>
      <c r="DB25" s="14">
        <v>187</v>
      </c>
      <c r="DC25" s="14">
        <v>3</v>
      </c>
      <c r="DD25" s="14">
        <f t="shared" ref="DD25:DD51" si="93">SUM(DA25:DC25)</f>
        <v>287</v>
      </c>
      <c r="DE25" s="14">
        <f t="shared" ref="DE25:DE51" si="94">CZ25-DD25</f>
        <v>-26</v>
      </c>
      <c r="DF25" s="16">
        <f t="shared" ref="DF25:DF51" si="95">DE25/CR25*100</f>
        <v>-0.53300533005330053</v>
      </c>
      <c r="DG25" s="14">
        <f t="shared" ref="DG25:DG51" si="96">CU25+DE25</f>
        <v>-70</v>
      </c>
      <c r="DH25" s="16">
        <f t="shared" ref="DH25:DH51" si="97">DG25/CR25*100</f>
        <v>-1.4350143501435015</v>
      </c>
      <c r="DI25" s="14">
        <f t="shared" ref="DI25:DI51" si="98">DG25+CR25</f>
        <v>4808</v>
      </c>
      <c r="DJ25" s="5">
        <v>12</v>
      </c>
      <c r="DK25" s="45"/>
      <c r="DL25" s="30">
        <v>12</v>
      </c>
      <c r="DM25" s="31" t="s">
        <v>25</v>
      </c>
      <c r="DN25" s="29"/>
      <c r="DO25" s="6">
        <v>4808</v>
      </c>
      <c r="DP25" s="14">
        <v>38</v>
      </c>
      <c r="DQ25" s="14">
        <v>85</v>
      </c>
      <c r="DR25" s="14">
        <f t="shared" ref="DR25:DR51" si="99">DP25-DQ25</f>
        <v>-47</v>
      </c>
      <c r="DS25" s="16">
        <f t="shared" ref="DS25:DS51" si="100">DR25/DO25*100</f>
        <v>-0.97753743760399336</v>
      </c>
      <c r="DT25" s="14">
        <v>98</v>
      </c>
      <c r="DU25" s="14">
        <v>125</v>
      </c>
      <c r="DV25" s="14">
        <v>5</v>
      </c>
      <c r="DW25" s="14">
        <f t="shared" ref="DW25:DW51" si="101">SUM(DT25:DV25)</f>
        <v>228</v>
      </c>
      <c r="DX25" s="14">
        <v>99</v>
      </c>
      <c r="DY25" s="14">
        <v>196</v>
      </c>
      <c r="DZ25" s="14">
        <v>5</v>
      </c>
      <c r="EA25" s="14">
        <f t="shared" ref="EA25:EA51" si="102">SUM(DX25:DZ25)</f>
        <v>300</v>
      </c>
      <c r="EB25" s="14">
        <f t="shared" ref="EB25:EB51" si="103">DW25-EA25</f>
        <v>-72</v>
      </c>
      <c r="EC25" s="16">
        <f t="shared" ref="EC25:EC51" si="104">EB25/DO25*100</f>
        <v>-1.497504159733777</v>
      </c>
      <c r="ED25" s="14">
        <f t="shared" ref="ED25:ED51" si="105">DR25+EB25</f>
        <v>-119</v>
      </c>
      <c r="EE25" s="16">
        <f t="shared" ref="EE25:EE51" si="106">ED25/DO25*100</f>
        <v>-2.4750415973377704</v>
      </c>
      <c r="EF25" s="14">
        <f t="shared" ref="EF25:EF51" si="107">ED25+DO25</f>
        <v>4689</v>
      </c>
      <c r="EG25" s="67">
        <v>12</v>
      </c>
      <c r="EH25" s="30">
        <v>12</v>
      </c>
      <c r="EI25" s="31" t="s">
        <v>25</v>
      </c>
      <c r="EJ25" s="29"/>
      <c r="EK25" s="6">
        <v>4689</v>
      </c>
      <c r="EL25" s="14">
        <v>30</v>
      </c>
      <c r="EM25" s="14">
        <v>78</v>
      </c>
      <c r="EN25" s="14">
        <v>-48</v>
      </c>
      <c r="EO25" s="16">
        <v>-1.0236724248240563</v>
      </c>
      <c r="EP25" s="14">
        <v>108</v>
      </c>
      <c r="EQ25" s="14">
        <v>100</v>
      </c>
      <c r="ER25" s="14">
        <v>1</v>
      </c>
      <c r="ES25" s="14">
        <v>209</v>
      </c>
      <c r="ET25" s="14">
        <v>83</v>
      </c>
      <c r="EU25" s="14">
        <v>147</v>
      </c>
      <c r="EV25" s="14">
        <v>3</v>
      </c>
      <c r="EW25" s="14">
        <v>233</v>
      </c>
      <c r="EX25" s="14">
        <v>-24</v>
      </c>
      <c r="EY25" s="16">
        <v>-0.51183621241202815</v>
      </c>
      <c r="EZ25" s="14">
        <v>-72</v>
      </c>
      <c r="FA25" s="16">
        <v>-1.5355086372360844</v>
      </c>
      <c r="FB25" s="14">
        <v>4617</v>
      </c>
      <c r="FC25" s="67">
        <v>12</v>
      </c>
      <c r="FD25" s="30">
        <v>12</v>
      </c>
      <c r="FE25" s="31" t="s">
        <v>25</v>
      </c>
      <c r="FF25" s="29"/>
      <c r="FG25" s="6">
        <v>4617</v>
      </c>
      <c r="FH25" s="14">
        <v>32</v>
      </c>
      <c r="FI25" s="14">
        <v>70</v>
      </c>
      <c r="FJ25" s="14">
        <v>-38</v>
      </c>
      <c r="FK25" s="16">
        <v>-0.82304526748971196</v>
      </c>
      <c r="FL25" s="14">
        <v>87</v>
      </c>
      <c r="FM25" s="14">
        <v>101</v>
      </c>
      <c r="FN25" s="14">
        <v>8</v>
      </c>
      <c r="FO25" s="14">
        <v>196</v>
      </c>
      <c r="FP25" s="14">
        <v>85</v>
      </c>
      <c r="FQ25" s="14">
        <v>145</v>
      </c>
      <c r="FR25" s="14">
        <v>7</v>
      </c>
      <c r="FS25" s="14">
        <v>237</v>
      </c>
      <c r="FT25" s="14">
        <v>-41</v>
      </c>
      <c r="FU25" s="16">
        <v>-0.88802252544942606</v>
      </c>
      <c r="FV25" s="14">
        <v>-79</v>
      </c>
      <c r="FW25" s="16">
        <v>-1.711067792939138</v>
      </c>
      <c r="FX25" s="14">
        <v>4538</v>
      </c>
      <c r="FY25" s="67">
        <v>12</v>
      </c>
      <c r="FZ25" s="30">
        <v>12</v>
      </c>
      <c r="GA25" s="31" t="s">
        <v>25</v>
      </c>
      <c r="GB25" s="29"/>
      <c r="GC25" s="6">
        <v>4517</v>
      </c>
      <c r="GD25" s="14">
        <v>26</v>
      </c>
      <c r="GE25" s="14">
        <v>61</v>
      </c>
      <c r="GF25" s="14">
        <v>-35</v>
      </c>
      <c r="GG25" s="16">
        <v>-0.77485056453398282</v>
      </c>
      <c r="GH25" s="14">
        <v>96</v>
      </c>
      <c r="GI25" s="14">
        <v>106</v>
      </c>
      <c r="GJ25" s="14">
        <v>4</v>
      </c>
      <c r="GK25" s="14">
        <v>206</v>
      </c>
      <c r="GL25" s="14">
        <v>74</v>
      </c>
      <c r="GM25" s="14">
        <v>124</v>
      </c>
      <c r="GN25" s="14">
        <v>3</v>
      </c>
      <c r="GO25" s="14">
        <v>201</v>
      </c>
      <c r="GP25" s="14">
        <v>5</v>
      </c>
      <c r="GQ25" s="16">
        <v>0.11069293779056896</v>
      </c>
      <c r="GR25" s="14">
        <v>-30</v>
      </c>
      <c r="GS25" s="16">
        <v>-0.66415762674341383</v>
      </c>
      <c r="GT25" s="14">
        <v>4487</v>
      </c>
      <c r="GU25" s="67">
        <v>12</v>
      </c>
      <c r="GV25" s="30">
        <v>12</v>
      </c>
      <c r="GW25" s="31" t="s">
        <v>25</v>
      </c>
      <c r="GX25" s="29"/>
      <c r="GY25" s="6">
        <v>4487</v>
      </c>
      <c r="GZ25" s="14">
        <v>26</v>
      </c>
      <c r="HA25" s="14">
        <v>77</v>
      </c>
      <c r="HB25" s="14">
        <v>-51</v>
      </c>
      <c r="HC25" s="56">
        <v>-1.1366168932471583</v>
      </c>
      <c r="HD25" s="14">
        <v>84</v>
      </c>
      <c r="HE25" s="14">
        <v>108</v>
      </c>
      <c r="HF25" s="14">
        <v>2</v>
      </c>
      <c r="HG25" s="14">
        <v>194</v>
      </c>
      <c r="HH25" s="14">
        <v>68</v>
      </c>
      <c r="HI25" s="14">
        <v>153</v>
      </c>
      <c r="HJ25" s="14">
        <v>0</v>
      </c>
      <c r="HK25" s="14">
        <v>221</v>
      </c>
      <c r="HL25" s="14">
        <v>-27</v>
      </c>
      <c r="HM25" s="56">
        <v>-0.60173835524849562</v>
      </c>
      <c r="HN25" s="14">
        <v>-78</v>
      </c>
      <c r="HO25" s="56">
        <v>-1.7383552484956539</v>
      </c>
      <c r="HP25" s="14">
        <v>4409</v>
      </c>
      <c r="HQ25" s="5">
        <v>12</v>
      </c>
    </row>
    <row r="26" spans="1:225" ht="12.75" customHeight="1">
      <c r="A26" s="30">
        <v>13</v>
      </c>
      <c r="B26" s="31" t="s">
        <v>26</v>
      </c>
      <c r="C26" s="29"/>
      <c r="D26" s="6">
        <v>3234</v>
      </c>
      <c r="E26" s="14">
        <v>23</v>
      </c>
      <c r="F26" s="14">
        <v>48</v>
      </c>
      <c r="G26" s="14">
        <f t="shared" si="54"/>
        <v>-25</v>
      </c>
      <c r="H26" s="16">
        <f t="shared" si="55"/>
        <v>-0.77303648732220165</v>
      </c>
      <c r="I26" s="14">
        <v>30</v>
      </c>
      <c r="J26" s="14">
        <v>118</v>
      </c>
      <c r="K26" s="14">
        <v>2</v>
      </c>
      <c r="L26" s="14">
        <f t="shared" si="56"/>
        <v>150</v>
      </c>
      <c r="M26" s="14">
        <v>37</v>
      </c>
      <c r="N26" s="14">
        <v>152</v>
      </c>
      <c r="O26" s="14">
        <v>4</v>
      </c>
      <c r="P26" s="14">
        <f t="shared" si="57"/>
        <v>193</v>
      </c>
      <c r="Q26" s="14">
        <f t="shared" si="58"/>
        <v>-43</v>
      </c>
      <c r="R26" s="16">
        <f t="shared" si="59"/>
        <v>-1.3296227581941866</v>
      </c>
      <c r="S26" s="14">
        <f t="shared" si="60"/>
        <v>-68</v>
      </c>
      <c r="T26" s="16">
        <f t="shared" si="61"/>
        <v>-2.1026592455163882</v>
      </c>
      <c r="U26" s="14">
        <f t="shared" si="62"/>
        <v>3166</v>
      </c>
      <c r="V26" s="67">
        <v>13</v>
      </c>
      <c r="W26" s="45"/>
      <c r="X26" s="30">
        <v>13</v>
      </c>
      <c r="Y26" s="31" t="s">
        <v>26</v>
      </c>
      <c r="Z26" s="29"/>
      <c r="AA26" s="6">
        <v>3166</v>
      </c>
      <c r="AB26" s="14">
        <v>23</v>
      </c>
      <c r="AC26" s="14">
        <v>59</v>
      </c>
      <c r="AD26" s="14">
        <f t="shared" si="63"/>
        <v>-36</v>
      </c>
      <c r="AE26" s="16">
        <f t="shared" si="64"/>
        <v>-1.137081490840177</v>
      </c>
      <c r="AF26" s="14">
        <v>43</v>
      </c>
      <c r="AG26" s="14">
        <v>151</v>
      </c>
      <c r="AH26" s="14">
        <v>2</v>
      </c>
      <c r="AI26" s="14">
        <f t="shared" si="65"/>
        <v>196</v>
      </c>
      <c r="AJ26" s="14">
        <v>31</v>
      </c>
      <c r="AK26" s="14">
        <v>136</v>
      </c>
      <c r="AL26" s="14">
        <v>3</v>
      </c>
      <c r="AM26" s="14">
        <f t="shared" si="66"/>
        <v>170</v>
      </c>
      <c r="AN26" s="14">
        <f t="shared" si="67"/>
        <v>26</v>
      </c>
      <c r="AO26" s="16">
        <f t="shared" si="68"/>
        <v>0.82122552116235004</v>
      </c>
      <c r="AP26" s="14">
        <f t="shared" si="69"/>
        <v>-10</v>
      </c>
      <c r="AQ26" s="16">
        <f t="shared" si="70"/>
        <v>-0.31585596967782692</v>
      </c>
      <c r="AR26" s="14">
        <f t="shared" si="71"/>
        <v>3156</v>
      </c>
      <c r="AS26" s="5">
        <v>13</v>
      </c>
      <c r="AT26" s="45"/>
      <c r="AU26" s="30">
        <v>13</v>
      </c>
      <c r="AV26" s="31" t="s">
        <v>26</v>
      </c>
      <c r="AW26" s="29"/>
      <c r="AX26" s="6">
        <v>3156</v>
      </c>
      <c r="AY26" s="14">
        <v>19</v>
      </c>
      <c r="AZ26" s="14">
        <v>59</v>
      </c>
      <c r="BA26" s="14">
        <f t="shared" si="72"/>
        <v>-40</v>
      </c>
      <c r="BB26" s="16">
        <f t="shared" si="73"/>
        <v>-1.2674271229404308</v>
      </c>
      <c r="BC26" s="14">
        <v>21</v>
      </c>
      <c r="BD26" s="14">
        <v>78</v>
      </c>
      <c r="BE26" s="14">
        <v>4</v>
      </c>
      <c r="BF26" s="14">
        <f t="shared" si="74"/>
        <v>103</v>
      </c>
      <c r="BG26" s="14">
        <v>31</v>
      </c>
      <c r="BH26" s="14">
        <v>132</v>
      </c>
      <c r="BI26" s="14">
        <v>3</v>
      </c>
      <c r="BJ26" s="14">
        <f t="shared" si="75"/>
        <v>166</v>
      </c>
      <c r="BK26" s="14">
        <f t="shared" si="76"/>
        <v>-63</v>
      </c>
      <c r="BL26" s="16">
        <f t="shared" si="77"/>
        <v>-1.9961977186311788</v>
      </c>
      <c r="BM26" s="14">
        <f t="shared" si="78"/>
        <v>-103</v>
      </c>
      <c r="BN26" s="16">
        <f t="shared" si="79"/>
        <v>-3.2636248415716094</v>
      </c>
      <c r="BO26" s="14">
        <f t="shared" si="80"/>
        <v>3053</v>
      </c>
      <c r="BP26" s="67">
        <v>13</v>
      </c>
      <c r="BQ26" s="45"/>
      <c r="BR26" s="30">
        <v>13</v>
      </c>
      <c r="BS26" s="31" t="s">
        <v>26</v>
      </c>
      <c r="BT26" s="29"/>
      <c r="BU26" s="6">
        <v>3060</v>
      </c>
      <c r="BV26" s="14">
        <v>27</v>
      </c>
      <c r="BW26" s="14">
        <v>42</v>
      </c>
      <c r="BX26" s="14">
        <f t="shared" si="81"/>
        <v>-15</v>
      </c>
      <c r="BY26" s="16">
        <f t="shared" si="82"/>
        <v>-0.49019607843137253</v>
      </c>
      <c r="BZ26" s="14">
        <v>30</v>
      </c>
      <c r="CA26" s="14">
        <v>91</v>
      </c>
      <c r="CB26" s="14">
        <v>8</v>
      </c>
      <c r="CC26" s="14">
        <f t="shared" si="83"/>
        <v>129</v>
      </c>
      <c r="CD26" s="14">
        <v>28</v>
      </c>
      <c r="CE26" s="14">
        <v>117</v>
      </c>
      <c r="CF26" s="14">
        <v>5</v>
      </c>
      <c r="CG26" s="14">
        <f t="shared" si="84"/>
        <v>150</v>
      </c>
      <c r="CH26" s="14">
        <f t="shared" si="85"/>
        <v>-21</v>
      </c>
      <c r="CI26" s="16">
        <f t="shared" si="86"/>
        <v>-0.68627450980392157</v>
      </c>
      <c r="CJ26" s="14">
        <f t="shared" si="87"/>
        <v>-36</v>
      </c>
      <c r="CK26" s="16">
        <f t="shared" si="88"/>
        <v>-1.1764705882352942</v>
      </c>
      <c r="CL26" s="14">
        <f t="shared" si="89"/>
        <v>3024</v>
      </c>
      <c r="CM26" s="67">
        <v>13</v>
      </c>
      <c r="CN26" s="45"/>
      <c r="CO26" s="30">
        <v>13</v>
      </c>
      <c r="CP26" s="31" t="s">
        <v>26</v>
      </c>
      <c r="CQ26" s="29"/>
      <c r="CR26" s="6">
        <v>3024</v>
      </c>
      <c r="CS26" s="14">
        <v>19</v>
      </c>
      <c r="CT26" s="14">
        <v>63</v>
      </c>
      <c r="CU26" s="14">
        <f t="shared" si="90"/>
        <v>-44</v>
      </c>
      <c r="CV26" s="16">
        <f t="shared" si="91"/>
        <v>-1.4550264550264549</v>
      </c>
      <c r="CW26" s="14">
        <v>44</v>
      </c>
      <c r="CX26" s="14">
        <v>111</v>
      </c>
      <c r="CY26" s="14">
        <v>5</v>
      </c>
      <c r="CZ26" s="14">
        <f t="shared" si="92"/>
        <v>160</v>
      </c>
      <c r="DA26" s="14">
        <v>26</v>
      </c>
      <c r="DB26" s="14">
        <v>97</v>
      </c>
      <c r="DC26" s="14">
        <v>8</v>
      </c>
      <c r="DD26" s="14">
        <f t="shared" si="93"/>
        <v>131</v>
      </c>
      <c r="DE26" s="14">
        <f t="shared" si="94"/>
        <v>29</v>
      </c>
      <c r="DF26" s="16">
        <f t="shared" si="95"/>
        <v>0.95899470899470896</v>
      </c>
      <c r="DG26" s="14">
        <f t="shared" si="96"/>
        <v>-15</v>
      </c>
      <c r="DH26" s="16">
        <f t="shared" si="97"/>
        <v>-0.49603174603174599</v>
      </c>
      <c r="DI26" s="14">
        <f t="shared" si="98"/>
        <v>3009</v>
      </c>
      <c r="DJ26" s="5">
        <v>13</v>
      </c>
      <c r="DK26" s="45"/>
      <c r="DL26" s="30">
        <v>13</v>
      </c>
      <c r="DM26" s="31" t="s">
        <v>26</v>
      </c>
      <c r="DN26" s="29"/>
      <c r="DO26" s="6">
        <v>3009</v>
      </c>
      <c r="DP26" s="14">
        <v>18</v>
      </c>
      <c r="DQ26" s="14">
        <v>56</v>
      </c>
      <c r="DR26" s="14">
        <f t="shared" si="99"/>
        <v>-38</v>
      </c>
      <c r="DS26" s="16">
        <f t="shared" si="100"/>
        <v>-1.2628780325689597</v>
      </c>
      <c r="DT26" s="14">
        <v>31</v>
      </c>
      <c r="DU26" s="14">
        <v>94</v>
      </c>
      <c r="DV26" s="14">
        <v>2</v>
      </c>
      <c r="DW26" s="14">
        <f t="shared" si="101"/>
        <v>127</v>
      </c>
      <c r="DX26" s="14">
        <v>30</v>
      </c>
      <c r="DY26" s="14">
        <v>104</v>
      </c>
      <c r="DZ26" s="14">
        <v>1</v>
      </c>
      <c r="EA26" s="14">
        <f t="shared" si="102"/>
        <v>135</v>
      </c>
      <c r="EB26" s="14">
        <f t="shared" si="103"/>
        <v>-8</v>
      </c>
      <c r="EC26" s="16">
        <f t="shared" si="104"/>
        <v>-0.26586905948820205</v>
      </c>
      <c r="ED26" s="14">
        <f t="shared" si="105"/>
        <v>-46</v>
      </c>
      <c r="EE26" s="16">
        <f t="shared" si="106"/>
        <v>-1.5287470920571617</v>
      </c>
      <c r="EF26" s="14">
        <f t="shared" si="107"/>
        <v>2963</v>
      </c>
      <c r="EG26" s="67">
        <v>13</v>
      </c>
      <c r="EH26" s="30">
        <v>13</v>
      </c>
      <c r="EI26" s="31" t="s">
        <v>26</v>
      </c>
      <c r="EJ26" s="29"/>
      <c r="EK26" s="6">
        <v>2963</v>
      </c>
      <c r="EL26" s="14">
        <v>18</v>
      </c>
      <c r="EM26" s="14">
        <v>45</v>
      </c>
      <c r="EN26" s="14">
        <v>-27</v>
      </c>
      <c r="EO26" s="16">
        <v>-0.911238609517381</v>
      </c>
      <c r="EP26" s="14">
        <v>24</v>
      </c>
      <c r="EQ26" s="14">
        <v>79</v>
      </c>
      <c r="ER26" s="14">
        <v>12</v>
      </c>
      <c r="ES26" s="14">
        <v>115</v>
      </c>
      <c r="ET26" s="14">
        <v>41</v>
      </c>
      <c r="EU26" s="14">
        <v>94</v>
      </c>
      <c r="EV26" s="14">
        <v>1</v>
      </c>
      <c r="EW26" s="14">
        <v>136</v>
      </c>
      <c r="EX26" s="14">
        <v>-21</v>
      </c>
      <c r="EY26" s="16">
        <v>-0.70874114073574079</v>
      </c>
      <c r="EZ26" s="14">
        <v>-48</v>
      </c>
      <c r="FA26" s="16">
        <v>-1.6199797502531219</v>
      </c>
      <c r="FB26" s="14">
        <v>2915</v>
      </c>
      <c r="FC26" s="67">
        <v>13</v>
      </c>
      <c r="FD26" s="30">
        <v>13</v>
      </c>
      <c r="FE26" s="31" t="s">
        <v>26</v>
      </c>
      <c r="FF26" s="29"/>
      <c r="FG26" s="6">
        <v>2915</v>
      </c>
      <c r="FH26" s="14">
        <v>14</v>
      </c>
      <c r="FI26" s="14">
        <v>44</v>
      </c>
      <c r="FJ26" s="14">
        <v>-30</v>
      </c>
      <c r="FK26" s="16">
        <v>-1.0291595197255576</v>
      </c>
      <c r="FL26" s="14">
        <v>51</v>
      </c>
      <c r="FM26" s="14">
        <v>128</v>
      </c>
      <c r="FN26" s="14">
        <v>9</v>
      </c>
      <c r="FO26" s="14">
        <v>188</v>
      </c>
      <c r="FP26" s="14">
        <v>19</v>
      </c>
      <c r="FQ26" s="14">
        <v>97</v>
      </c>
      <c r="FR26" s="14">
        <v>7</v>
      </c>
      <c r="FS26" s="14">
        <v>123</v>
      </c>
      <c r="FT26" s="14">
        <v>65</v>
      </c>
      <c r="FU26" s="16">
        <v>2.2298456260720414</v>
      </c>
      <c r="FV26" s="14">
        <v>35</v>
      </c>
      <c r="FW26" s="16">
        <v>1.2006861063464835</v>
      </c>
      <c r="FX26" s="14">
        <v>2950</v>
      </c>
      <c r="FY26" s="67">
        <v>13</v>
      </c>
      <c r="FZ26" s="30">
        <v>13</v>
      </c>
      <c r="GA26" s="31" t="s">
        <v>26</v>
      </c>
      <c r="GB26" s="29"/>
      <c r="GC26" s="6">
        <v>3092</v>
      </c>
      <c r="GD26" s="14">
        <v>22</v>
      </c>
      <c r="GE26" s="14">
        <v>56</v>
      </c>
      <c r="GF26" s="14">
        <v>-34</v>
      </c>
      <c r="GG26" s="16">
        <v>-1.0996119016817594</v>
      </c>
      <c r="GH26" s="14">
        <v>54</v>
      </c>
      <c r="GI26" s="14">
        <v>102</v>
      </c>
      <c r="GJ26" s="14">
        <v>4</v>
      </c>
      <c r="GK26" s="14">
        <v>160</v>
      </c>
      <c r="GL26" s="14">
        <v>28</v>
      </c>
      <c r="GM26" s="14">
        <v>112</v>
      </c>
      <c r="GN26" s="14">
        <v>4</v>
      </c>
      <c r="GO26" s="14">
        <v>144</v>
      </c>
      <c r="GP26" s="14">
        <v>16</v>
      </c>
      <c r="GQ26" s="16">
        <v>0.51746442432082795</v>
      </c>
      <c r="GR26" s="14">
        <v>-18</v>
      </c>
      <c r="GS26" s="16">
        <v>-0.58214747736093142</v>
      </c>
      <c r="GT26" s="14">
        <v>3074</v>
      </c>
      <c r="GU26" s="67">
        <v>13</v>
      </c>
      <c r="GV26" s="30">
        <v>13</v>
      </c>
      <c r="GW26" s="31" t="s">
        <v>26</v>
      </c>
      <c r="GX26" s="29"/>
      <c r="GY26" s="6">
        <v>3074</v>
      </c>
      <c r="GZ26" s="14">
        <v>14</v>
      </c>
      <c r="HA26" s="14">
        <v>64</v>
      </c>
      <c r="HB26" s="14">
        <v>-50</v>
      </c>
      <c r="HC26" s="56">
        <v>-1.626545217957059</v>
      </c>
      <c r="HD26" s="14">
        <v>44</v>
      </c>
      <c r="HE26" s="14">
        <v>129</v>
      </c>
      <c r="HF26" s="14">
        <v>5</v>
      </c>
      <c r="HG26" s="14">
        <v>178</v>
      </c>
      <c r="HH26" s="14">
        <v>41</v>
      </c>
      <c r="HI26" s="14">
        <v>88</v>
      </c>
      <c r="HJ26" s="14">
        <v>0</v>
      </c>
      <c r="HK26" s="14">
        <v>129</v>
      </c>
      <c r="HL26" s="14">
        <v>49</v>
      </c>
      <c r="HM26" s="56">
        <v>1.5940143135979179</v>
      </c>
      <c r="HN26" s="14">
        <v>-1</v>
      </c>
      <c r="HO26" s="56">
        <v>-3.2530904359141188E-2</v>
      </c>
      <c r="HP26" s="14">
        <v>3073</v>
      </c>
      <c r="HQ26" s="5">
        <v>13</v>
      </c>
    </row>
    <row r="27" spans="1:225" ht="12.75" customHeight="1">
      <c r="A27" s="30">
        <v>14</v>
      </c>
      <c r="B27" s="31" t="s">
        <v>71</v>
      </c>
      <c r="C27" s="29"/>
      <c r="D27" s="6">
        <v>1788</v>
      </c>
      <c r="E27" s="14">
        <v>8</v>
      </c>
      <c r="F27" s="14">
        <v>17</v>
      </c>
      <c r="G27" s="14">
        <f t="shared" si="54"/>
        <v>-9</v>
      </c>
      <c r="H27" s="16">
        <f t="shared" si="55"/>
        <v>-0.50335570469798652</v>
      </c>
      <c r="I27" s="14">
        <v>29</v>
      </c>
      <c r="J27" s="14">
        <v>53</v>
      </c>
      <c r="K27" s="14">
        <v>0</v>
      </c>
      <c r="L27" s="14">
        <f t="shared" si="56"/>
        <v>82</v>
      </c>
      <c r="M27" s="14">
        <v>42</v>
      </c>
      <c r="N27" s="14">
        <v>66</v>
      </c>
      <c r="O27" s="14">
        <v>1</v>
      </c>
      <c r="P27" s="14">
        <f t="shared" si="57"/>
        <v>109</v>
      </c>
      <c r="Q27" s="14">
        <f t="shared" si="58"/>
        <v>-27</v>
      </c>
      <c r="R27" s="16">
        <f t="shared" si="59"/>
        <v>-1.5100671140939599</v>
      </c>
      <c r="S27" s="14">
        <f t="shared" si="60"/>
        <v>-36</v>
      </c>
      <c r="T27" s="16">
        <f t="shared" si="61"/>
        <v>-2.0134228187919461</v>
      </c>
      <c r="U27" s="14">
        <f t="shared" si="62"/>
        <v>1752</v>
      </c>
      <c r="V27" s="67">
        <v>14</v>
      </c>
      <c r="W27" s="45"/>
      <c r="X27" s="30">
        <v>14</v>
      </c>
      <c r="Y27" s="31" t="s">
        <v>71</v>
      </c>
      <c r="Z27" s="29"/>
      <c r="AA27" s="6">
        <v>1752</v>
      </c>
      <c r="AB27" s="14">
        <v>13</v>
      </c>
      <c r="AC27" s="14">
        <v>24</v>
      </c>
      <c r="AD27" s="14">
        <f t="shared" si="63"/>
        <v>-11</v>
      </c>
      <c r="AE27" s="16">
        <f t="shared" si="64"/>
        <v>-0.62785388127853881</v>
      </c>
      <c r="AF27" s="14">
        <v>18</v>
      </c>
      <c r="AG27" s="14">
        <v>72</v>
      </c>
      <c r="AH27" s="14">
        <v>3</v>
      </c>
      <c r="AI27" s="14">
        <f t="shared" si="65"/>
        <v>93</v>
      </c>
      <c r="AJ27" s="14">
        <v>31</v>
      </c>
      <c r="AK27" s="14">
        <v>76</v>
      </c>
      <c r="AL27" s="14">
        <v>3</v>
      </c>
      <c r="AM27" s="14">
        <f t="shared" si="66"/>
        <v>110</v>
      </c>
      <c r="AN27" s="14">
        <f t="shared" si="67"/>
        <v>-17</v>
      </c>
      <c r="AO27" s="16">
        <f t="shared" si="68"/>
        <v>-0.97031963470319627</v>
      </c>
      <c r="AP27" s="14">
        <f t="shared" si="69"/>
        <v>-28</v>
      </c>
      <c r="AQ27" s="16">
        <f t="shared" si="70"/>
        <v>-1.5981735159817352</v>
      </c>
      <c r="AR27" s="14">
        <f t="shared" si="71"/>
        <v>1724</v>
      </c>
      <c r="AS27" s="5">
        <v>14</v>
      </c>
      <c r="AT27" s="45"/>
      <c r="AU27" s="30">
        <v>14</v>
      </c>
      <c r="AV27" s="31" t="s">
        <v>71</v>
      </c>
      <c r="AW27" s="29"/>
      <c r="AX27" s="6">
        <v>1724</v>
      </c>
      <c r="AY27" s="14">
        <v>13</v>
      </c>
      <c r="AZ27" s="14">
        <v>19</v>
      </c>
      <c r="BA27" s="14">
        <f t="shared" si="72"/>
        <v>-6</v>
      </c>
      <c r="BB27" s="16">
        <f t="shared" si="73"/>
        <v>-0.34802784222737815</v>
      </c>
      <c r="BC27" s="14">
        <v>35</v>
      </c>
      <c r="BD27" s="14">
        <v>68</v>
      </c>
      <c r="BE27" s="14">
        <v>0</v>
      </c>
      <c r="BF27" s="14">
        <f t="shared" si="74"/>
        <v>103</v>
      </c>
      <c r="BG27" s="14">
        <v>31</v>
      </c>
      <c r="BH27" s="14">
        <v>75</v>
      </c>
      <c r="BI27" s="14">
        <v>0</v>
      </c>
      <c r="BJ27" s="14">
        <f t="shared" si="75"/>
        <v>106</v>
      </c>
      <c r="BK27" s="14">
        <f t="shared" si="76"/>
        <v>-3</v>
      </c>
      <c r="BL27" s="16">
        <f t="shared" si="77"/>
        <v>-0.17401392111368907</v>
      </c>
      <c r="BM27" s="14">
        <f t="shared" si="78"/>
        <v>-9</v>
      </c>
      <c r="BN27" s="16">
        <f t="shared" si="79"/>
        <v>-0.52204176334106722</v>
      </c>
      <c r="BO27" s="14">
        <f t="shared" si="80"/>
        <v>1715</v>
      </c>
      <c r="BP27" s="67">
        <v>14</v>
      </c>
      <c r="BQ27" s="45"/>
      <c r="BR27" s="30">
        <v>14</v>
      </c>
      <c r="BS27" s="31" t="s">
        <v>71</v>
      </c>
      <c r="BT27" s="29"/>
      <c r="BU27" s="6">
        <v>1720</v>
      </c>
      <c r="BV27" s="14">
        <v>9</v>
      </c>
      <c r="BW27" s="14">
        <v>22</v>
      </c>
      <c r="BX27" s="14">
        <f t="shared" si="81"/>
        <v>-13</v>
      </c>
      <c r="BY27" s="16">
        <f t="shared" si="82"/>
        <v>-0.7558139534883721</v>
      </c>
      <c r="BZ27" s="14">
        <v>41</v>
      </c>
      <c r="CA27" s="14">
        <v>71</v>
      </c>
      <c r="CB27" s="14">
        <v>3</v>
      </c>
      <c r="CC27" s="14">
        <f t="shared" si="83"/>
        <v>115</v>
      </c>
      <c r="CD27" s="14">
        <v>39</v>
      </c>
      <c r="CE27" s="14">
        <v>95</v>
      </c>
      <c r="CF27" s="14">
        <v>5</v>
      </c>
      <c r="CG27" s="14">
        <f t="shared" si="84"/>
        <v>139</v>
      </c>
      <c r="CH27" s="14">
        <f t="shared" si="85"/>
        <v>-24</v>
      </c>
      <c r="CI27" s="16">
        <f t="shared" si="86"/>
        <v>-1.3953488372093024</v>
      </c>
      <c r="CJ27" s="14">
        <f t="shared" si="87"/>
        <v>-37</v>
      </c>
      <c r="CK27" s="16">
        <f t="shared" si="88"/>
        <v>-2.1511627906976747</v>
      </c>
      <c r="CL27" s="14">
        <f t="shared" si="89"/>
        <v>1683</v>
      </c>
      <c r="CM27" s="67">
        <v>14</v>
      </c>
      <c r="CN27" s="45"/>
      <c r="CO27" s="30">
        <v>14</v>
      </c>
      <c r="CP27" s="31" t="s">
        <v>71</v>
      </c>
      <c r="CQ27" s="29"/>
      <c r="CR27" s="6">
        <v>1683</v>
      </c>
      <c r="CS27" s="14">
        <v>7</v>
      </c>
      <c r="CT27" s="14">
        <v>27</v>
      </c>
      <c r="CU27" s="14">
        <f t="shared" si="90"/>
        <v>-20</v>
      </c>
      <c r="CV27" s="16">
        <f t="shared" si="91"/>
        <v>-1.1883541295306002</v>
      </c>
      <c r="CW27" s="14">
        <v>32</v>
      </c>
      <c r="CX27" s="14">
        <v>57</v>
      </c>
      <c r="CY27" s="14">
        <v>0</v>
      </c>
      <c r="CZ27" s="14">
        <f t="shared" si="92"/>
        <v>89</v>
      </c>
      <c r="DA27" s="14">
        <v>24</v>
      </c>
      <c r="DB27" s="14">
        <v>79</v>
      </c>
      <c r="DC27" s="14">
        <v>9</v>
      </c>
      <c r="DD27" s="14">
        <f t="shared" si="93"/>
        <v>112</v>
      </c>
      <c r="DE27" s="14">
        <f t="shared" si="94"/>
        <v>-23</v>
      </c>
      <c r="DF27" s="16">
        <f t="shared" si="95"/>
        <v>-1.3666072489601901</v>
      </c>
      <c r="DG27" s="14">
        <f t="shared" si="96"/>
        <v>-43</v>
      </c>
      <c r="DH27" s="16">
        <f t="shared" si="97"/>
        <v>-2.5549613784907903</v>
      </c>
      <c r="DI27" s="14">
        <f t="shared" si="98"/>
        <v>1640</v>
      </c>
      <c r="DJ27" s="5">
        <v>14</v>
      </c>
      <c r="DK27" s="45"/>
      <c r="DL27" s="30">
        <v>14</v>
      </c>
      <c r="DM27" s="31" t="s">
        <v>71</v>
      </c>
      <c r="DN27" s="29"/>
      <c r="DO27" s="6">
        <v>1640</v>
      </c>
      <c r="DP27" s="14">
        <v>16</v>
      </c>
      <c r="DQ27" s="14">
        <v>14</v>
      </c>
      <c r="DR27" s="14">
        <f t="shared" si="99"/>
        <v>2</v>
      </c>
      <c r="DS27" s="16">
        <f t="shared" si="100"/>
        <v>0.12195121951219512</v>
      </c>
      <c r="DT27" s="14">
        <v>28</v>
      </c>
      <c r="DU27" s="14">
        <v>67</v>
      </c>
      <c r="DV27" s="14">
        <v>3</v>
      </c>
      <c r="DW27" s="14">
        <f t="shared" si="101"/>
        <v>98</v>
      </c>
      <c r="DX27" s="14">
        <v>24</v>
      </c>
      <c r="DY27" s="14">
        <v>66</v>
      </c>
      <c r="DZ27" s="14">
        <v>7</v>
      </c>
      <c r="EA27" s="14">
        <f t="shared" si="102"/>
        <v>97</v>
      </c>
      <c r="EB27" s="14">
        <f t="shared" si="103"/>
        <v>1</v>
      </c>
      <c r="EC27" s="16">
        <f t="shared" si="104"/>
        <v>6.097560975609756E-2</v>
      </c>
      <c r="ED27" s="14">
        <f t="shared" si="105"/>
        <v>3</v>
      </c>
      <c r="EE27" s="16">
        <f t="shared" si="106"/>
        <v>0.18292682926829271</v>
      </c>
      <c r="EF27" s="14">
        <f t="shared" si="107"/>
        <v>1643</v>
      </c>
      <c r="EG27" s="67">
        <v>14</v>
      </c>
      <c r="EH27" s="30">
        <v>14</v>
      </c>
      <c r="EI27" s="31" t="s">
        <v>71</v>
      </c>
      <c r="EJ27" s="29"/>
      <c r="EK27" s="6">
        <v>1643</v>
      </c>
      <c r="EL27" s="14">
        <v>10</v>
      </c>
      <c r="EM27" s="14">
        <v>21</v>
      </c>
      <c r="EN27" s="14">
        <v>-11</v>
      </c>
      <c r="EO27" s="16">
        <v>-0.66950699939135727</v>
      </c>
      <c r="EP27" s="14">
        <v>31</v>
      </c>
      <c r="EQ27" s="14">
        <v>56</v>
      </c>
      <c r="ER27" s="14">
        <v>10</v>
      </c>
      <c r="ES27" s="14">
        <v>97</v>
      </c>
      <c r="ET27" s="14">
        <v>22</v>
      </c>
      <c r="EU27" s="14">
        <v>89</v>
      </c>
      <c r="EV27" s="14">
        <v>5</v>
      </c>
      <c r="EW27" s="14">
        <v>116</v>
      </c>
      <c r="EX27" s="14">
        <v>-19</v>
      </c>
      <c r="EY27" s="16">
        <v>-1.1564211807668898</v>
      </c>
      <c r="EZ27" s="14">
        <v>-30</v>
      </c>
      <c r="FA27" s="16">
        <v>-1.8259281801582472</v>
      </c>
      <c r="FB27" s="14">
        <v>1613</v>
      </c>
      <c r="FC27" s="67">
        <v>14</v>
      </c>
      <c r="FD27" s="30">
        <v>14</v>
      </c>
      <c r="FE27" s="31" t="s">
        <v>71</v>
      </c>
      <c r="FF27" s="29"/>
      <c r="FG27" s="6">
        <v>1613</v>
      </c>
      <c r="FH27" s="14">
        <v>13</v>
      </c>
      <c r="FI27" s="14">
        <v>28</v>
      </c>
      <c r="FJ27" s="14">
        <v>-15</v>
      </c>
      <c r="FK27" s="16">
        <v>-0.92994420334779915</v>
      </c>
      <c r="FL27" s="14">
        <v>23</v>
      </c>
      <c r="FM27" s="14">
        <v>74</v>
      </c>
      <c r="FN27" s="14">
        <v>5</v>
      </c>
      <c r="FO27" s="14">
        <v>102</v>
      </c>
      <c r="FP27" s="14">
        <v>36</v>
      </c>
      <c r="FQ27" s="14">
        <v>99</v>
      </c>
      <c r="FR27" s="14">
        <v>0</v>
      </c>
      <c r="FS27" s="14">
        <v>135</v>
      </c>
      <c r="FT27" s="14">
        <v>-33</v>
      </c>
      <c r="FU27" s="16">
        <v>-2.0458772473651581</v>
      </c>
      <c r="FV27" s="14">
        <v>-48</v>
      </c>
      <c r="FW27" s="16">
        <v>-2.9758214507129574</v>
      </c>
      <c r="FX27" s="14">
        <v>1565</v>
      </c>
      <c r="FY27" s="67">
        <v>14</v>
      </c>
      <c r="FZ27" s="30">
        <v>14</v>
      </c>
      <c r="GA27" s="31" t="s">
        <v>71</v>
      </c>
      <c r="GB27" s="29"/>
      <c r="GC27" s="6">
        <v>1598</v>
      </c>
      <c r="GD27" s="14">
        <v>14</v>
      </c>
      <c r="GE27" s="14">
        <v>24</v>
      </c>
      <c r="GF27" s="14">
        <v>-10</v>
      </c>
      <c r="GG27" s="16">
        <v>-0.62578222778473092</v>
      </c>
      <c r="GH27" s="14">
        <v>26</v>
      </c>
      <c r="GI27" s="14">
        <v>77</v>
      </c>
      <c r="GJ27" s="14">
        <v>0</v>
      </c>
      <c r="GK27" s="14">
        <v>103</v>
      </c>
      <c r="GL27" s="14">
        <v>30</v>
      </c>
      <c r="GM27" s="14">
        <v>63</v>
      </c>
      <c r="GN27" s="14">
        <v>1</v>
      </c>
      <c r="GO27" s="14">
        <v>94</v>
      </c>
      <c r="GP27" s="14">
        <v>9</v>
      </c>
      <c r="GQ27" s="16">
        <v>0.56320400500625778</v>
      </c>
      <c r="GR27" s="14">
        <v>-1</v>
      </c>
      <c r="GS27" s="16">
        <v>-6.2578222778473094E-2</v>
      </c>
      <c r="GT27" s="14">
        <v>1597</v>
      </c>
      <c r="GU27" s="67">
        <v>14</v>
      </c>
      <c r="GV27" s="30">
        <v>14</v>
      </c>
      <c r="GW27" s="31" t="s">
        <v>71</v>
      </c>
      <c r="GX27" s="29"/>
      <c r="GY27" s="6">
        <v>1597</v>
      </c>
      <c r="GZ27" s="14">
        <v>12</v>
      </c>
      <c r="HA27" s="14">
        <v>29</v>
      </c>
      <c r="HB27" s="14">
        <v>-17</v>
      </c>
      <c r="HC27" s="56">
        <v>-1.0644959298685035</v>
      </c>
      <c r="HD27" s="14">
        <v>38</v>
      </c>
      <c r="HE27" s="14">
        <v>73</v>
      </c>
      <c r="HF27" s="14">
        <v>3</v>
      </c>
      <c r="HG27" s="14">
        <v>114</v>
      </c>
      <c r="HH27" s="14">
        <v>17</v>
      </c>
      <c r="HI27" s="14">
        <v>60</v>
      </c>
      <c r="HJ27" s="14">
        <v>1</v>
      </c>
      <c r="HK27" s="14">
        <v>78</v>
      </c>
      <c r="HL27" s="14">
        <v>36</v>
      </c>
      <c r="HM27" s="56">
        <v>2.2542266750156541</v>
      </c>
      <c r="HN27" s="14">
        <v>19</v>
      </c>
      <c r="HO27" s="56">
        <v>1.1897307451471508</v>
      </c>
      <c r="HP27" s="14">
        <v>1616</v>
      </c>
      <c r="HQ27" s="5">
        <v>14</v>
      </c>
    </row>
    <row r="28" spans="1:225" ht="12.75" customHeight="1">
      <c r="A28" s="30">
        <v>15</v>
      </c>
      <c r="B28" s="31" t="s">
        <v>27</v>
      </c>
      <c r="C28" s="29"/>
      <c r="D28" s="6">
        <v>9249</v>
      </c>
      <c r="E28" s="14">
        <v>83</v>
      </c>
      <c r="F28" s="14">
        <v>125</v>
      </c>
      <c r="G28" s="14">
        <f t="shared" si="54"/>
        <v>-42</v>
      </c>
      <c r="H28" s="16">
        <f t="shared" si="55"/>
        <v>-0.45410314628608495</v>
      </c>
      <c r="I28" s="14">
        <v>125</v>
      </c>
      <c r="J28" s="14">
        <v>303</v>
      </c>
      <c r="K28" s="14">
        <v>10</v>
      </c>
      <c r="L28" s="14">
        <f t="shared" si="56"/>
        <v>438</v>
      </c>
      <c r="M28" s="14">
        <v>119</v>
      </c>
      <c r="N28" s="14">
        <v>276</v>
      </c>
      <c r="O28" s="14">
        <v>9</v>
      </c>
      <c r="P28" s="14">
        <f t="shared" si="57"/>
        <v>404</v>
      </c>
      <c r="Q28" s="14">
        <f t="shared" si="58"/>
        <v>34</v>
      </c>
      <c r="R28" s="16">
        <f t="shared" si="59"/>
        <v>0.36760730889825927</v>
      </c>
      <c r="S28" s="14">
        <f t="shared" si="60"/>
        <v>-8</v>
      </c>
      <c r="T28" s="16">
        <f t="shared" si="61"/>
        <v>-8.6495837387825708E-2</v>
      </c>
      <c r="U28" s="14">
        <f t="shared" si="62"/>
        <v>9241</v>
      </c>
      <c r="V28" s="67">
        <v>15</v>
      </c>
      <c r="W28" s="45"/>
      <c r="X28" s="30">
        <v>15</v>
      </c>
      <c r="Y28" s="31" t="s">
        <v>27</v>
      </c>
      <c r="Z28" s="29"/>
      <c r="AA28" s="6">
        <v>9241</v>
      </c>
      <c r="AB28" s="14">
        <v>85</v>
      </c>
      <c r="AC28" s="14">
        <v>100</v>
      </c>
      <c r="AD28" s="14">
        <f t="shared" si="63"/>
        <v>-15</v>
      </c>
      <c r="AE28" s="16">
        <f t="shared" si="64"/>
        <v>-0.1623200952277892</v>
      </c>
      <c r="AF28" s="14">
        <v>178</v>
      </c>
      <c r="AG28" s="14">
        <v>263</v>
      </c>
      <c r="AH28" s="14">
        <v>24</v>
      </c>
      <c r="AI28" s="14">
        <f t="shared" si="65"/>
        <v>465</v>
      </c>
      <c r="AJ28" s="14">
        <v>139</v>
      </c>
      <c r="AK28" s="14">
        <v>273</v>
      </c>
      <c r="AL28" s="14">
        <v>16</v>
      </c>
      <c r="AM28" s="14">
        <f t="shared" si="66"/>
        <v>428</v>
      </c>
      <c r="AN28" s="14">
        <f t="shared" si="67"/>
        <v>37</v>
      </c>
      <c r="AO28" s="16">
        <f t="shared" si="68"/>
        <v>0.40038956822854671</v>
      </c>
      <c r="AP28" s="14">
        <f t="shared" si="69"/>
        <v>22</v>
      </c>
      <c r="AQ28" s="16">
        <f t="shared" si="70"/>
        <v>0.23806947300075748</v>
      </c>
      <c r="AR28" s="14">
        <f t="shared" si="71"/>
        <v>9263</v>
      </c>
      <c r="AS28" s="5">
        <v>15</v>
      </c>
      <c r="AT28" s="45"/>
      <c r="AU28" s="30">
        <v>15</v>
      </c>
      <c r="AV28" s="31" t="s">
        <v>27</v>
      </c>
      <c r="AW28" s="29"/>
      <c r="AX28" s="6">
        <v>9263</v>
      </c>
      <c r="AY28" s="14">
        <v>82</v>
      </c>
      <c r="AZ28" s="14">
        <v>107</v>
      </c>
      <c r="BA28" s="14">
        <f t="shared" si="72"/>
        <v>-25</v>
      </c>
      <c r="BB28" s="16">
        <f t="shared" si="73"/>
        <v>-0.2698909640505236</v>
      </c>
      <c r="BC28" s="14">
        <v>145</v>
      </c>
      <c r="BD28" s="14">
        <v>276</v>
      </c>
      <c r="BE28" s="14">
        <v>6</v>
      </c>
      <c r="BF28" s="14">
        <f t="shared" si="74"/>
        <v>427</v>
      </c>
      <c r="BG28" s="14">
        <v>132</v>
      </c>
      <c r="BH28" s="14">
        <v>274</v>
      </c>
      <c r="BI28" s="14">
        <v>8</v>
      </c>
      <c r="BJ28" s="14">
        <f t="shared" si="75"/>
        <v>414</v>
      </c>
      <c r="BK28" s="14">
        <f t="shared" si="76"/>
        <v>13</v>
      </c>
      <c r="BL28" s="16">
        <f t="shared" si="77"/>
        <v>0.14034330130627226</v>
      </c>
      <c r="BM28" s="14">
        <f t="shared" si="78"/>
        <v>-12</v>
      </c>
      <c r="BN28" s="16">
        <f t="shared" si="79"/>
        <v>-0.12954766274425131</v>
      </c>
      <c r="BO28" s="14">
        <f t="shared" si="80"/>
        <v>9251</v>
      </c>
      <c r="BP28" s="67">
        <v>15</v>
      </c>
      <c r="BQ28" s="45"/>
      <c r="BR28" s="30">
        <v>15</v>
      </c>
      <c r="BS28" s="31" t="s">
        <v>27</v>
      </c>
      <c r="BT28" s="29"/>
      <c r="BU28" s="6">
        <v>9531</v>
      </c>
      <c r="BV28" s="14">
        <v>92</v>
      </c>
      <c r="BW28" s="14">
        <v>120</v>
      </c>
      <c r="BX28" s="14">
        <f t="shared" si="81"/>
        <v>-28</v>
      </c>
      <c r="BY28" s="16">
        <f t="shared" si="82"/>
        <v>-0.29377819746091705</v>
      </c>
      <c r="BZ28" s="14">
        <v>148</v>
      </c>
      <c r="CA28" s="14">
        <v>276</v>
      </c>
      <c r="CB28" s="14">
        <v>9</v>
      </c>
      <c r="CC28" s="14">
        <f t="shared" si="83"/>
        <v>433</v>
      </c>
      <c r="CD28" s="14">
        <v>133</v>
      </c>
      <c r="CE28" s="14">
        <v>246</v>
      </c>
      <c r="CF28" s="14">
        <v>8</v>
      </c>
      <c r="CG28" s="14">
        <f t="shared" si="84"/>
        <v>387</v>
      </c>
      <c r="CH28" s="14">
        <f t="shared" si="85"/>
        <v>46</v>
      </c>
      <c r="CI28" s="16">
        <f t="shared" si="86"/>
        <v>0.48263561011436362</v>
      </c>
      <c r="CJ28" s="14">
        <f t="shared" si="87"/>
        <v>18</v>
      </c>
      <c r="CK28" s="16">
        <f t="shared" si="88"/>
        <v>0.18885741265344666</v>
      </c>
      <c r="CL28" s="14">
        <f t="shared" si="89"/>
        <v>9549</v>
      </c>
      <c r="CM28" s="67">
        <v>15</v>
      </c>
      <c r="CN28" s="45"/>
      <c r="CO28" s="30">
        <v>15</v>
      </c>
      <c r="CP28" s="31" t="s">
        <v>27</v>
      </c>
      <c r="CQ28" s="29"/>
      <c r="CR28" s="6">
        <v>9549</v>
      </c>
      <c r="CS28" s="14">
        <v>75</v>
      </c>
      <c r="CT28" s="14">
        <v>143</v>
      </c>
      <c r="CU28" s="14">
        <f t="shared" si="90"/>
        <v>-68</v>
      </c>
      <c r="CV28" s="16">
        <f t="shared" si="91"/>
        <v>-0.71211645198450102</v>
      </c>
      <c r="CW28" s="14">
        <v>147</v>
      </c>
      <c r="CX28" s="14">
        <v>219</v>
      </c>
      <c r="CY28" s="14">
        <v>4</v>
      </c>
      <c r="CZ28" s="14">
        <f t="shared" si="92"/>
        <v>370</v>
      </c>
      <c r="DA28" s="14">
        <v>124</v>
      </c>
      <c r="DB28" s="14">
        <v>294</v>
      </c>
      <c r="DC28" s="14">
        <v>12</v>
      </c>
      <c r="DD28" s="14">
        <f t="shared" si="93"/>
        <v>430</v>
      </c>
      <c r="DE28" s="14">
        <f t="shared" si="94"/>
        <v>-60</v>
      </c>
      <c r="DF28" s="16">
        <f t="shared" si="95"/>
        <v>-0.62833804586867736</v>
      </c>
      <c r="DG28" s="14">
        <f t="shared" si="96"/>
        <v>-128</v>
      </c>
      <c r="DH28" s="16">
        <f t="shared" si="97"/>
        <v>-1.3404544978531785</v>
      </c>
      <c r="DI28" s="14">
        <f t="shared" si="98"/>
        <v>9421</v>
      </c>
      <c r="DJ28" s="5">
        <v>15</v>
      </c>
      <c r="DK28" s="45"/>
      <c r="DL28" s="30">
        <v>15</v>
      </c>
      <c r="DM28" s="31" t="s">
        <v>27</v>
      </c>
      <c r="DN28" s="29"/>
      <c r="DO28" s="6">
        <v>9421</v>
      </c>
      <c r="DP28" s="14">
        <v>67</v>
      </c>
      <c r="DQ28" s="14">
        <v>126</v>
      </c>
      <c r="DR28" s="14">
        <f t="shared" si="99"/>
        <v>-59</v>
      </c>
      <c r="DS28" s="16">
        <f t="shared" si="100"/>
        <v>-0.62626048190213357</v>
      </c>
      <c r="DT28" s="14">
        <v>144</v>
      </c>
      <c r="DU28" s="14">
        <v>246</v>
      </c>
      <c r="DV28" s="14">
        <v>14</v>
      </c>
      <c r="DW28" s="14">
        <f t="shared" si="101"/>
        <v>404</v>
      </c>
      <c r="DX28" s="14">
        <v>112</v>
      </c>
      <c r="DY28" s="14">
        <v>299</v>
      </c>
      <c r="DZ28" s="14">
        <v>6</v>
      </c>
      <c r="EA28" s="14">
        <f t="shared" si="102"/>
        <v>417</v>
      </c>
      <c r="EB28" s="14">
        <f t="shared" si="103"/>
        <v>-13</v>
      </c>
      <c r="EC28" s="16">
        <f t="shared" si="104"/>
        <v>-0.13798959770724978</v>
      </c>
      <c r="ED28" s="14">
        <f t="shared" si="105"/>
        <v>-72</v>
      </c>
      <c r="EE28" s="16">
        <f t="shared" si="106"/>
        <v>-0.76425007960938329</v>
      </c>
      <c r="EF28" s="14">
        <f t="shared" si="107"/>
        <v>9349</v>
      </c>
      <c r="EG28" s="67">
        <v>15</v>
      </c>
      <c r="EH28" s="30">
        <v>15</v>
      </c>
      <c r="EI28" s="31" t="s">
        <v>27</v>
      </c>
      <c r="EJ28" s="29"/>
      <c r="EK28" s="6">
        <v>9349</v>
      </c>
      <c r="EL28" s="14">
        <v>82</v>
      </c>
      <c r="EM28" s="14">
        <v>128</v>
      </c>
      <c r="EN28" s="14">
        <v>-46</v>
      </c>
      <c r="EO28" s="16">
        <v>-0.49203123328698262</v>
      </c>
      <c r="EP28" s="14">
        <v>149</v>
      </c>
      <c r="EQ28" s="14">
        <v>247</v>
      </c>
      <c r="ER28" s="14">
        <v>11</v>
      </c>
      <c r="ES28" s="14">
        <v>407</v>
      </c>
      <c r="ET28" s="14">
        <v>136</v>
      </c>
      <c r="EU28" s="14">
        <v>304</v>
      </c>
      <c r="EV28" s="14">
        <v>8</v>
      </c>
      <c r="EW28" s="14">
        <v>448</v>
      </c>
      <c r="EX28" s="14">
        <v>-41</v>
      </c>
      <c r="EY28" s="16">
        <v>-0.43854957749491924</v>
      </c>
      <c r="EZ28" s="14">
        <v>-87</v>
      </c>
      <c r="FA28" s="16">
        <v>-0.9305808107819018</v>
      </c>
      <c r="FB28" s="14">
        <v>9262</v>
      </c>
      <c r="FC28" s="67">
        <v>15</v>
      </c>
      <c r="FD28" s="30">
        <v>15</v>
      </c>
      <c r="FE28" s="31" t="s">
        <v>27</v>
      </c>
      <c r="FF28" s="29"/>
      <c r="FG28" s="6">
        <v>9262</v>
      </c>
      <c r="FH28" s="14">
        <v>69</v>
      </c>
      <c r="FI28" s="14">
        <v>117</v>
      </c>
      <c r="FJ28" s="14">
        <v>-48</v>
      </c>
      <c r="FK28" s="16">
        <v>-0.51824659900669401</v>
      </c>
      <c r="FL28" s="14">
        <v>163</v>
      </c>
      <c r="FM28" s="14">
        <v>303</v>
      </c>
      <c r="FN28" s="14">
        <v>10</v>
      </c>
      <c r="FO28" s="14">
        <v>476</v>
      </c>
      <c r="FP28" s="14">
        <v>133</v>
      </c>
      <c r="FQ28" s="14">
        <v>303</v>
      </c>
      <c r="FR28" s="14">
        <v>3</v>
      </c>
      <c r="FS28" s="14">
        <v>439</v>
      </c>
      <c r="FT28" s="14">
        <v>37</v>
      </c>
      <c r="FU28" s="16">
        <v>0.39948175340099329</v>
      </c>
      <c r="FV28" s="14">
        <v>-11</v>
      </c>
      <c r="FW28" s="16">
        <v>-0.11876484560570072</v>
      </c>
      <c r="FX28" s="14">
        <v>9251</v>
      </c>
      <c r="FY28" s="67">
        <v>15</v>
      </c>
      <c r="FZ28" s="30">
        <v>15</v>
      </c>
      <c r="GA28" s="31" t="s">
        <v>27</v>
      </c>
      <c r="GB28" s="29"/>
      <c r="GC28" s="6">
        <v>8894</v>
      </c>
      <c r="GD28" s="14">
        <v>82</v>
      </c>
      <c r="GE28" s="14">
        <v>127</v>
      </c>
      <c r="GF28" s="14">
        <v>-45</v>
      </c>
      <c r="GG28" s="16">
        <v>-0.50595907353271874</v>
      </c>
      <c r="GH28" s="14">
        <v>153</v>
      </c>
      <c r="GI28" s="14">
        <v>299</v>
      </c>
      <c r="GJ28" s="14">
        <v>3</v>
      </c>
      <c r="GK28" s="14">
        <v>455</v>
      </c>
      <c r="GL28" s="14">
        <v>114</v>
      </c>
      <c r="GM28" s="14">
        <v>248</v>
      </c>
      <c r="GN28" s="14">
        <v>5</v>
      </c>
      <c r="GO28" s="14">
        <v>367</v>
      </c>
      <c r="GP28" s="14">
        <v>88</v>
      </c>
      <c r="GQ28" s="16">
        <v>0.98943107713064993</v>
      </c>
      <c r="GR28" s="14">
        <v>43</v>
      </c>
      <c r="GS28" s="16">
        <v>0.48347200359793124</v>
      </c>
      <c r="GT28" s="14">
        <v>8937</v>
      </c>
      <c r="GU28" s="67">
        <v>15</v>
      </c>
      <c r="GV28" s="30">
        <v>15</v>
      </c>
      <c r="GW28" s="31" t="s">
        <v>27</v>
      </c>
      <c r="GX28" s="29"/>
      <c r="GY28" s="6">
        <v>8937</v>
      </c>
      <c r="GZ28" s="14">
        <v>51</v>
      </c>
      <c r="HA28" s="14">
        <v>143</v>
      </c>
      <c r="HB28" s="14">
        <v>-92</v>
      </c>
      <c r="HC28" s="56">
        <v>-1.029428219760546</v>
      </c>
      <c r="HD28" s="14">
        <v>167</v>
      </c>
      <c r="HE28" s="14">
        <v>274</v>
      </c>
      <c r="HF28" s="14">
        <v>22</v>
      </c>
      <c r="HG28" s="14">
        <v>463</v>
      </c>
      <c r="HH28" s="14">
        <v>120</v>
      </c>
      <c r="HI28" s="14">
        <v>243</v>
      </c>
      <c r="HJ28" s="14">
        <v>2</v>
      </c>
      <c r="HK28" s="14">
        <v>365</v>
      </c>
      <c r="HL28" s="14">
        <v>98</v>
      </c>
      <c r="HM28" s="56">
        <v>1.0965648427884076</v>
      </c>
      <c r="HN28" s="14">
        <v>6</v>
      </c>
      <c r="HO28" s="56">
        <v>6.7136623027861692E-2</v>
      </c>
      <c r="HP28" s="14">
        <v>8943</v>
      </c>
      <c r="HQ28" s="5">
        <v>15</v>
      </c>
    </row>
    <row r="29" spans="1:225" ht="12.75" customHeight="1">
      <c r="A29" s="30">
        <v>16</v>
      </c>
      <c r="B29" s="31" t="s">
        <v>28</v>
      </c>
      <c r="C29" s="29"/>
      <c r="D29" s="6">
        <v>13777</v>
      </c>
      <c r="E29" s="14">
        <v>142</v>
      </c>
      <c r="F29" s="14">
        <v>194</v>
      </c>
      <c r="G29" s="14">
        <f t="shared" si="54"/>
        <v>-52</v>
      </c>
      <c r="H29" s="16">
        <f t="shared" si="55"/>
        <v>-0.37744066197285331</v>
      </c>
      <c r="I29" s="14">
        <v>237</v>
      </c>
      <c r="J29" s="14">
        <v>375</v>
      </c>
      <c r="K29" s="14">
        <v>16</v>
      </c>
      <c r="L29" s="14">
        <f t="shared" si="56"/>
        <v>628</v>
      </c>
      <c r="M29" s="14">
        <v>203</v>
      </c>
      <c r="N29" s="14">
        <v>453</v>
      </c>
      <c r="O29" s="14">
        <v>12</v>
      </c>
      <c r="P29" s="14">
        <f t="shared" si="57"/>
        <v>668</v>
      </c>
      <c r="Q29" s="14">
        <f t="shared" si="58"/>
        <v>-40</v>
      </c>
      <c r="R29" s="16">
        <f t="shared" si="59"/>
        <v>-0.29033897074834869</v>
      </c>
      <c r="S29" s="14">
        <f t="shared" si="60"/>
        <v>-92</v>
      </c>
      <c r="T29" s="16">
        <f t="shared" si="61"/>
        <v>-0.667779632721202</v>
      </c>
      <c r="U29" s="14">
        <f t="shared" si="62"/>
        <v>13685</v>
      </c>
      <c r="V29" s="67">
        <v>16</v>
      </c>
      <c r="W29" s="45"/>
      <c r="X29" s="30">
        <v>16</v>
      </c>
      <c r="Y29" s="31" t="s">
        <v>28</v>
      </c>
      <c r="Z29" s="29"/>
      <c r="AA29" s="6">
        <v>13685</v>
      </c>
      <c r="AB29" s="14">
        <v>127</v>
      </c>
      <c r="AC29" s="14">
        <v>190</v>
      </c>
      <c r="AD29" s="14">
        <f t="shared" si="63"/>
        <v>-63</v>
      </c>
      <c r="AE29" s="16">
        <f t="shared" si="64"/>
        <v>-0.46035805626598464</v>
      </c>
      <c r="AF29" s="14">
        <v>245</v>
      </c>
      <c r="AG29" s="14">
        <v>407</v>
      </c>
      <c r="AH29" s="14">
        <v>7</v>
      </c>
      <c r="AI29" s="14">
        <f t="shared" si="65"/>
        <v>659</v>
      </c>
      <c r="AJ29" s="14">
        <v>228</v>
      </c>
      <c r="AK29" s="14">
        <v>453</v>
      </c>
      <c r="AL29" s="14">
        <v>14</v>
      </c>
      <c r="AM29" s="14">
        <f t="shared" si="66"/>
        <v>695</v>
      </c>
      <c r="AN29" s="14">
        <f t="shared" si="67"/>
        <v>-36</v>
      </c>
      <c r="AO29" s="16">
        <f t="shared" si="68"/>
        <v>-0.26306174643770552</v>
      </c>
      <c r="AP29" s="14">
        <f t="shared" si="69"/>
        <v>-99</v>
      </c>
      <c r="AQ29" s="16">
        <f t="shared" si="70"/>
        <v>-0.72341980270369022</v>
      </c>
      <c r="AR29" s="14">
        <f t="shared" si="71"/>
        <v>13586</v>
      </c>
      <c r="AS29" s="5">
        <v>16</v>
      </c>
      <c r="AT29" s="45"/>
      <c r="AU29" s="30">
        <v>16</v>
      </c>
      <c r="AV29" s="31" t="s">
        <v>28</v>
      </c>
      <c r="AW29" s="29"/>
      <c r="AX29" s="6">
        <v>13586</v>
      </c>
      <c r="AY29" s="14">
        <v>124</v>
      </c>
      <c r="AZ29" s="14">
        <v>169</v>
      </c>
      <c r="BA29" s="14">
        <f t="shared" si="72"/>
        <v>-45</v>
      </c>
      <c r="BB29" s="16">
        <f t="shared" si="73"/>
        <v>-0.33122331812159578</v>
      </c>
      <c r="BC29" s="14">
        <v>240</v>
      </c>
      <c r="BD29" s="14">
        <v>398</v>
      </c>
      <c r="BE29" s="14">
        <v>7</v>
      </c>
      <c r="BF29" s="14">
        <f t="shared" si="74"/>
        <v>645</v>
      </c>
      <c r="BG29" s="14">
        <v>203</v>
      </c>
      <c r="BH29" s="14">
        <v>413</v>
      </c>
      <c r="BI29" s="14">
        <v>12</v>
      </c>
      <c r="BJ29" s="14">
        <f t="shared" si="75"/>
        <v>628</v>
      </c>
      <c r="BK29" s="14">
        <f t="shared" si="76"/>
        <v>17</v>
      </c>
      <c r="BL29" s="16">
        <f t="shared" si="77"/>
        <v>0.1251288090681584</v>
      </c>
      <c r="BM29" s="14">
        <f t="shared" si="78"/>
        <v>-28</v>
      </c>
      <c r="BN29" s="16">
        <f t="shared" si="79"/>
        <v>-0.20609450905343737</v>
      </c>
      <c r="BO29" s="14">
        <f t="shared" si="80"/>
        <v>13558</v>
      </c>
      <c r="BP29" s="67">
        <v>16</v>
      </c>
      <c r="BQ29" s="45"/>
      <c r="BR29" s="30">
        <v>16</v>
      </c>
      <c r="BS29" s="31" t="s">
        <v>28</v>
      </c>
      <c r="BT29" s="29"/>
      <c r="BU29" s="6">
        <v>13536</v>
      </c>
      <c r="BV29" s="14">
        <v>129</v>
      </c>
      <c r="BW29" s="14">
        <v>157</v>
      </c>
      <c r="BX29" s="14">
        <f t="shared" si="81"/>
        <v>-28</v>
      </c>
      <c r="BY29" s="16">
        <f t="shared" si="82"/>
        <v>-0.20685579196217493</v>
      </c>
      <c r="BZ29" s="14">
        <v>237</v>
      </c>
      <c r="CA29" s="14">
        <v>346</v>
      </c>
      <c r="CB29" s="14">
        <v>14</v>
      </c>
      <c r="CC29" s="14">
        <f t="shared" si="83"/>
        <v>597</v>
      </c>
      <c r="CD29" s="14">
        <v>186</v>
      </c>
      <c r="CE29" s="14">
        <v>464</v>
      </c>
      <c r="CF29" s="14">
        <v>14</v>
      </c>
      <c r="CG29" s="14">
        <f t="shared" si="84"/>
        <v>664</v>
      </c>
      <c r="CH29" s="14">
        <f t="shared" si="85"/>
        <v>-67</v>
      </c>
      <c r="CI29" s="16">
        <f t="shared" si="86"/>
        <v>-0.4949763593380615</v>
      </c>
      <c r="CJ29" s="14">
        <f t="shared" si="87"/>
        <v>-95</v>
      </c>
      <c r="CK29" s="16">
        <f t="shared" si="88"/>
        <v>-0.70183215130023635</v>
      </c>
      <c r="CL29" s="14">
        <f t="shared" si="89"/>
        <v>13441</v>
      </c>
      <c r="CM29" s="67">
        <v>16</v>
      </c>
      <c r="CN29" s="45"/>
      <c r="CO29" s="30">
        <v>16</v>
      </c>
      <c r="CP29" s="31" t="s">
        <v>28</v>
      </c>
      <c r="CQ29" s="29"/>
      <c r="CR29" s="6">
        <v>13441</v>
      </c>
      <c r="CS29" s="14">
        <v>109</v>
      </c>
      <c r="CT29" s="14">
        <v>184</v>
      </c>
      <c r="CU29" s="14">
        <f t="shared" si="90"/>
        <v>-75</v>
      </c>
      <c r="CV29" s="16">
        <f t="shared" si="91"/>
        <v>-0.55799419686035256</v>
      </c>
      <c r="CW29" s="14">
        <v>220</v>
      </c>
      <c r="CX29" s="14">
        <v>354</v>
      </c>
      <c r="CY29" s="14">
        <v>11</v>
      </c>
      <c r="CZ29" s="14">
        <f t="shared" si="92"/>
        <v>585</v>
      </c>
      <c r="DA29" s="14">
        <v>200</v>
      </c>
      <c r="DB29" s="14">
        <v>433</v>
      </c>
      <c r="DC29" s="14">
        <v>2</v>
      </c>
      <c r="DD29" s="14">
        <f t="shared" si="93"/>
        <v>635</v>
      </c>
      <c r="DE29" s="14">
        <f t="shared" si="94"/>
        <v>-50</v>
      </c>
      <c r="DF29" s="16">
        <f t="shared" si="95"/>
        <v>-0.37199613124023506</v>
      </c>
      <c r="DG29" s="14">
        <f t="shared" si="96"/>
        <v>-125</v>
      </c>
      <c r="DH29" s="16">
        <f t="shared" si="97"/>
        <v>-0.92999032810058779</v>
      </c>
      <c r="DI29" s="14">
        <f t="shared" si="98"/>
        <v>13316</v>
      </c>
      <c r="DJ29" s="5">
        <v>16</v>
      </c>
      <c r="DK29" s="45"/>
      <c r="DL29" s="30">
        <v>16</v>
      </c>
      <c r="DM29" s="31" t="s">
        <v>28</v>
      </c>
      <c r="DN29" s="29"/>
      <c r="DO29" s="6">
        <v>13316</v>
      </c>
      <c r="DP29" s="14">
        <v>104</v>
      </c>
      <c r="DQ29" s="14">
        <v>160</v>
      </c>
      <c r="DR29" s="14">
        <f t="shared" si="99"/>
        <v>-56</v>
      </c>
      <c r="DS29" s="16">
        <f t="shared" si="100"/>
        <v>-0.42054671072394112</v>
      </c>
      <c r="DT29" s="14">
        <v>284</v>
      </c>
      <c r="DU29" s="14">
        <v>322</v>
      </c>
      <c r="DV29" s="14">
        <v>3</v>
      </c>
      <c r="DW29" s="14">
        <f t="shared" si="101"/>
        <v>609</v>
      </c>
      <c r="DX29" s="14">
        <v>220</v>
      </c>
      <c r="DY29" s="14">
        <v>447</v>
      </c>
      <c r="DZ29" s="14">
        <v>5</v>
      </c>
      <c r="EA29" s="14">
        <f t="shared" si="102"/>
        <v>672</v>
      </c>
      <c r="EB29" s="14">
        <f t="shared" si="103"/>
        <v>-63</v>
      </c>
      <c r="EC29" s="16">
        <f t="shared" si="104"/>
        <v>-0.47311504956443379</v>
      </c>
      <c r="ED29" s="14">
        <f t="shared" si="105"/>
        <v>-119</v>
      </c>
      <c r="EE29" s="16">
        <f t="shared" si="106"/>
        <v>-0.89366176028837485</v>
      </c>
      <c r="EF29" s="14">
        <f t="shared" si="107"/>
        <v>13197</v>
      </c>
      <c r="EG29" s="67">
        <v>16</v>
      </c>
      <c r="EH29" s="30">
        <v>16</v>
      </c>
      <c r="EI29" s="31" t="s">
        <v>28</v>
      </c>
      <c r="EJ29" s="29"/>
      <c r="EK29" s="6">
        <v>13197</v>
      </c>
      <c r="EL29" s="14">
        <v>113</v>
      </c>
      <c r="EM29" s="14">
        <v>171</v>
      </c>
      <c r="EN29" s="14">
        <v>-58</v>
      </c>
      <c r="EO29" s="16">
        <v>-0.43949382435401985</v>
      </c>
      <c r="EP29" s="14">
        <v>308</v>
      </c>
      <c r="EQ29" s="14">
        <v>367</v>
      </c>
      <c r="ER29" s="14">
        <v>7</v>
      </c>
      <c r="ES29" s="14">
        <v>682</v>
      </c>
      <c r="ET29" s="14">
        <v>214</v>
      </c>
      <c r="EU29" s="14">
        <v>464</v>
      </c>
      <c r="EV29" s="14">
        <v>3</v>
      </c>
      <c r="EW29" s="14">
        <v>681</v>
      </c>
      <c r="EX29" s="14">
        <v>1</v>
      </c>
      <c r="EY29" s="16">
        <v>7.5774797302417211E-3</v>
      </c>
      <c r="EZ29" s="14">
        <v>-57</v>
      </c>
      <c r="FA29" s="16">
        <v>-0.43191634462377809</v>
      </c>
      <c r="FB29" s="14">
        <v>13140</v>
      </c>
      <c r="FC29" s="67">
        <v>16</v>
      </c>
      <c r="FD29" s="30">
        <v>16</v>
      </c>
      <c r="FE29" s="31" t="s">
        <v>28</v>
      </c>
      <c r="FF29" s="29"/>
      <c r="FG29" s="6">
        <v>13140</v>
      </c>
      <c r="FH29" s="14">
        <v>81</v>
      </c>
      <c r="FI29" s="14">
        <v>172</v>
      </c>
      <c r="FJ29" s="14">
        <v>-91</v>
      </c>
      <c r="FK29" s="16">
        <v>-0.69254185692541859</v>
      </c>
      <c r="FL29" s="14">
        <v>385</v>
      </c>
      <c r="FM29" s="14">
        <v>376</v>
      </c>
      <c r="FN29" s="14">
        <v>14</v>
      </c>
      <c r="FO29" s="14">
        <v>775</v>
      </c>
      <c r="FP29" s="14">
        <v>230</v>
      </c>
      <c r="FQ29" s="14">
        <v>469</v>
      </c>
      <c r="FR29" s="14">
        <v>10</v>
      </c>
      <c r="FS29" s="14">
        <v>709</v>
      </c>
      <c r="FT29" s="14">
        <v>66</v>
      </c>
      <c r="FU29" s="16">
        <v>0.50228310502283102</v>
      </c>
      <c r="FV29" s="14">
        <v>-25</v>
      </c>
      <c r="FW29" s="16">
        <v>-0.19025875190258751</v>
      </c>
      <c r="FX29" s="14">
        <v>13115</v>
      </c>
      <c r="FY29" s="67">
        <v>16</v>
      </c>
      <c r="FZ29" s="30">
        <v>16</v>
      </c>
      <c r="GA29" s="31" t="s">
        <v>28</v>
      </c>
      <c r="GB29" s="29"/>
      <c r="GC29" s="6">
        <v>12530</v>
      </c>
      <c r="GD29" s="14">
        <v>90</v>
      </c>
      <c r="GE29" s="14">
        <v>174</v>
      </c>
      <c r="GF29" s="14">
        <v>-84</v>
      </c>
      <c r="GG29" s="16">
        <v>-0.67039106145251393</v>
      </c>
      <c r="GH29" s="14">
        <v>236</v>
      </c>
      <c r="GI29" s="14">
        <v>336</v>
      </c>
      <c r="GJ29" s="14">
        <v>3</v>
      </c>
      <c r="GK29" s="14">
        <v>575</v>
      </c>
      <c r="GL29" s="14">
        <v>189</v>
      </c>
      <c r="GM29" s="14">
        <v>366</v>
      </c>
      <c r="GN29" s="14">
        <v>1</v>
      </c>
      <c r="GO29" s="14">
        <v>556</v>
      </c>
      <c r="GP29" s="14">
        <v>19</v>
      </c>
      <c r="GQ29" s="16">
        <v>0.15163607342378291</v>
      </c>
      <c r="GR29" s="14">
        <v>-65</v>
      </c>
      <c r="GS29" s="16">
        <v>-0.5187549880287311</v>
      </c>
      <c r="GT29" s="14">
        <v>12465</v>
      </c>
      <c r="GU29" s="67">
        <v>16</v>
      </c>
      <c r="GV29" s="30">
        <v>16</v>
      </c>
      <c r="GW29" s="31" t="s">
        <v>28</v>
      </c>
      <c r="GX29" s="29"/>
      <c r="GY29" s="6">
        <v>12465</v>
      </c>
      <c r="GZ29" s="14">
        <v>92</v>
      </c>
      <c r="HA29" s="14">
        <v>196</v>
      </c>
      <c r="HB29" s="14">
        <v>-104</v>
      </c>
      <c r="HC29" s="56">
        <v>-0.83433614119534705</v>
      </c>
      <c r="HD29" s="14">
        <v>325</v>
      </c>
      <c r="HE29" s="14">
        <v>334</v>
      </c>
      <c r="HF29" s="14">
        <v>1</v>
      </c>
      <c r="HG29" s="14">
        <v>660</v>
      </c>
      <c r="HH29" s="14">
        <v>206</v>
      </c>
      <c r="HI29" s="14">
        <v>447</v>
      </c>
      <c r="HJ29" s="14">
        <v>0</v>
      </c>
      <c r="HK29" s="14">
        <v>653</v>
      </c>
      <c r="HL29" s="14">
        <v>7</v>
      </c>
      <c r="HM29" s="56">
        <v>5.6157240272763732E-2</v>
      </c>
      <c r="HN29" s="14">
        <v>-97</v>
      </c>
      <c r="HO29" s="56">
        <v>-0.77817890092258324</v>
      </c>
      <c r="HP29" s="14">
        <v>12368</v>
      </c>
      <c r="HQ29" s="5">
        <v>16</v>
      </c>
    </row>
    <row r="30" spans="1:225" ht="12.75" customHeight="1">
      <c r="A30" s="30">
        <v>17</v>
      </c>
      <c r="B30" s="31" t="s">
        <v>29</v>
      </c>
      <c r="C30" s="29"/>
      <c r="D30" s="6">
        <v>10336</v>
      </c>
      <c r="E30" s="14">
        <v>114</v>
      </c>
      <c r="F30" s="14">
        <v>117</v>
      </c>
      <c r="G30" s="14">
        <f t="shared" si="54"/>
        <v>-3</v>
      </c>
      <c r="H30" s="16">
        <f t="shared" si="55"/>
        <v>-2.9024767801857584E-2</v>
      </c>
      <c r="I30" s="14">
        <v>548</v>
      </c>
      <c r="J30" s="14">
        <v>411</v>
      </c>
      <c r="K30" s="14">
        <v>42</v>
      </c>
      <c r="L30" s="14">
        <f t="shared" si="56"/>
        <v>1001</v>
      </c>
      <c r="M30" s="14">
        <v>321</v>
      </c>
      <c r="N30" s="14">
        <v>567</v>
      </c>
      <c r="O30" s="14">
        <v>82</v>
      </c>
      <c r="P30" s="14">
        <f t="shared" si="57"/>
        <v>970</v>
      </c>
      <c r="Q30" s="14">
        <f t="shared" si="58"/>
        <v>31</v>
      </c>
      <c r="R30" s="16">
        <f t="shared" si="59"/>
        <v>0.29992260061919507</v>
      </c>
      <c r="S30" s="14">
        <f t="shared" si="60"/>
        <v>28</v>
      </c>
      <c r="T30" s="16">
        <f t="shared" si="61"/>
        <v>0.27089783281733748</v>
      </c>
      <c r="U30" s="14">
        <f t="shared" si="62"/>
        <v>10364</v>
      </c>
      <c r="V30" s="67">
        <v>17</v>
      </c>
      <c r="W30" s="45"/>
      <c r="X30" s="30">
        <v>17</v>
      </c>
      <c r="Y30" s="31" t="s">
        <v>29</v>
      </c>
      <c r="Z30" s="29"/>
      <c r="AA30" s="6">
        <v>10364</v>
      </c>
      <c r="AB30" s="14">
        <v>95</v>
      </c>
      <c r="AC30" s="14">
        <v>112</v>
      </c>
      <c r="AD30" s="14">
        <f t="shared" si="63"/>
        <v>-17</v>
      </c>
      <c r="AE30" s="16">
        <f t="shared" si="64"/>
        <v>-0.16402933230412967</v>
      </c>
      <c r="AF30" s="14">
        <v>588</v>
      </c>
      <c r="AG30" s="14">
        <v>408</v>
      </c>
      <c r="AH30" s="14">
        <v>19</v>
      </c>
      <c r="AI30" s="14">
        <f t="shared" si="65"/>
        <v>1015</v>
      </c>
      <c r="AJ30" s="14">
        <v>348</v>
      </c>
      <c r="AK30" s="14">
        <v>517</v>
      </c>
      <c r="AL30" s="14">
        <v>74</v>
      </c>
      <c r="AM30" s="14">
        <f t="shared" si="66"/>
        <v>939</v>
      </c>
      <c r="AN30" s="14">
        <f t="shared" si="67"/>
        <v>76</v>
      </c>
      <c r="AO30" s="16">
        <f t="shared" si="68"/>
        <v>0.73330760324199151</v>
      </c>
      <c r="AP30" s="14">
        <f t="shared" si="69"/>
        <v>59</v>
      </c>
      <c r="AQ30" s="16">
        <f t="shared" si="70"/>
        <v>0.56927827093786176</v>
      </c>
      <c r="AR30" s="14">
        <f t="shared" si="71"/>
        <v>10423</v>
      </c>
      <c r="AS30" s="5">
        <v>17</v>
      </c>
      <c r="AT30" s="45"/>
      <c r="AU30" s="30">
        <v>17</v>
      </c>
      <c r="AV30" s="31" t="s">
        <v>29</v>
      </c>
      <c r="AW30" s="29"/>
      <c r="AX30" s="6">
        <v>10423</v>
      </c>
      <c r="AY30" s="14">
        <v>98</v>
      </c>
      <c r="AZ30" s="14">
        <v>119</v>
      </c>
      <c r="BA30" s="14">
        <f t="shared" si="72"/>
        <v>-21</v>
      </c>
      <c r="BB30" s="16">
        <f t="shared" si="73"/>
        <v>-0.20147750167897915</v>
      </c>
      <c r="BC30" s="14">
        <v>609</v>
      </c>
      <c r="BD30" s="14">
        <v>453</v>
      </c>
      <c r="BE30" s="14">
        <v>26</v>
      </c>
      <c r="BF30" s="14">
        <f t="shared" si="74"/>
        <v>1088</v>
      </c>
      <c r="BG30" s="14">
        <v>363</v>
      </c>
      <c r="BH30" s="14">
        <v>536</v>
      </c>
      <c r="BI30" s="14">
        <v>91</v>
      </c>
      <c r="BJ30" s="14">
        <f t="shared" si="75"/>
        <v>990</v>
      </c>
      <c r="BK30" s="14">
        <f t="shared" si="76"/>
        <v>98</v>
      </c>
      <c r="BL30" s="16">
        <f t="shared" si="77"/>
        <v>0.94022834116856946</v>
      </c>
      <c r="BM30" s="14">
        <f t="shared" si="78"/>
        <v>77</v>
      </c>
      <c r="BN30" s="16">
        <f t="shared" si="79"/>
        <v>0.73875083948959031</v>
      </c>
      <c r="BO30" s="14">
        <f t="shared" si="80"/>
        <v>10500</v>
      </c>
      <c r="BP30" s="67">
        <v>17</v>
      </c>
      <c r="BQ30" s="45"/>
      <c r="BR30" s="30">
        <v>17</v>
      </c>
      <c r="BS30" s="31" t="s">
        <v>29</v>
      </c>
      <c r="BT30" s="29"/>
      <c r="BU30" s="6">
        <v>10652</v>
      </c>
      <c r="BV30" s="14">
        <v>105</v>
      </c>
      <c r="BW30" s="14">
        <v>118</v>
      </c>
      <c r="BX30" s="14">
        <f t="shared" si="81"/>
        <v>-13</v>
      </c>
      <c r="BY30" s="16">
        <f t="shared" si="82"/>
        <v>-0.12204280886218551</v>
      </c>
      <c r="BZ30" s="14">
        <v>696</v>
      </c>
      <c r="CA30" s="14">
        <v>436</v>
      </c>
      <c r="CB30" s="14">
        <v>21</v>
      </c>
      <c r="CC30" s="14">
        <f t="shared" si="83"/>
        <v>1153</v>
      </c>
      <c r="CD30" s="14">
        <v>423</v>
      </c>
      <c r="CE30" s="14">
        <v>574</v>
      </c>
      <c r="CF30" s="14">
        <v>81</v>
      </c>
      <c r="CG30" s="14">
        <f t="shared" si="84"/>
        <v>1078</v>
      </c>
      <c r="CH30" s="14">
        <f t="shared" si="85"/>
        <v>75</v>
      </c>
      <c r="CI30" s="16">
        <f t="shared" si="86"/>
        <v>0.70409312805107027</v>
      </c>
      <c r="CJ30" s="14">
        <f t="shared" si="87"/>
        <v>62</v>
      </c>
      <c r="CK30" s="16">
        <f t="shared" si="88"/>
        <v>0.58205031918888472</v>
      </c>
      <c r="CL30" s="14">
        <f t="shared" si="89"/>
        <v>10714</v>
      </c>
      <c r="CM30" s="67">
        <v>17</v>
      </c>
      <c r="CN30" s="45"/>
      <c r="CO30" s="30">
        <v>17</v>
      </c>
      <c r="CP30" s="31" t="s">
        <v>29</v>
      </c>
      <c r="CQ30" s="29"/>
      <c r="CR30" s="6">
        <v>10714</v>
      </c>
      <c r="CS30" s="14">
        <v>101</v>
      </c>
      <c r="CT30" s="14">
        <v>102</v>
      </c>
      <c r="CU30" s="14">
        <f t="shared" si="90"/>
        <v>-1</v>
      </c>
      <c r="CV30" s="16">
        <f t="shared" si="91"/>
        <v>-9.3335822288594366E-3</v>
      </c>
      <c r="CW30" s="14">
        <v>803</v>
      </c>
      <c r="CX30" s="14">
        <v>355</v>
      </c>
      <c r="CY30" s="14">
        <v>19</v>
      </c>
      <c r="CZ30" s="14">
        <f t="shared" si="92"/>
        <v>1177</v>
      </c>
      <c r="DA30" s="14">
        <v>441</v>
      </c>
      <c r="DB30" s="14">
        <v>625</v>
      </c>
      <c r="DC30" s="14">
        <v>68</v>
      </c>
      <c r="DD30" s="14">
        <f t="shared" si="93"/>
        <v>1134</v>
      </c>
      <c r="DE30" s="14">
        <f t="shared" si="94"/>
        <v>43</v>
      </c>
      <c r="DF30" s="16">
        <f t="shared" si="95"/>
        <v>0.40134403584095574</v>
      </c>
      <c r="DG30" s="14">
        <f t="shared" si="96"/>
        <v>42</v>
      </c>
      <c r="DH30" s="16">
        <f t="shared" si="97"/>
        <v>0.39201045361209635</v>
      </c>
      <c r="DI30" s="14">
        <f t="shared" si="98"/>
        <v>10756</v>
      </c>
      <c r="DJ30" s="5">
        <v>17</v>
      </c>
      <c r="DK30" s="45"/>
      <c r="DL30" s="30">
        <v>17</v>
      </c>
      <c r="DM30" s="31" t="s">
        <v>29</v>
      </c>
      <c r="DN30" s="29"/>
      <c r="DO30" s="6">
        <v>10756</v>
      </c>
      <c r="DP30" s="14">
        <v>107</v>
      </c>
      <c r="DQ30" s="14">
        <v>98</v>
      </c>
      <c r="DR30" s="14">
        <f t="shared" si="99"/>
        <v>9</v>
      </c>
      <c r="DS30" s="16">
        <f t="shared" si="100"/>
        <v>8.3674228337672005E-2</v>
      </c>
      <c r="DT30" s="14">
        <v>819</v>
      </c>
      <c r="DU30" s="14">
        <v>370</v>
      </c>
      <c r="DV30" s="14">
        <v>16</v>
      </c>
      <c r="DW30" s="14">
        <f t="shared" si="101"/>
        <v>1205</v>
      </c>
      <c r="DX30" s="14">
        <v>494</v>
      </c>
      <c r="DY30" s="14">
        <v>558</v>
      </c>
      <c r="DZ30" s="14">
        <v>75</v>
      </c>
      <c r="EA30" s="14">
        <f t="shared" si="102"/>
        <v>1127</v>
      </c>
      <c r="EB30" s="14">
        <f t="shared" si="103"/>
        <v>78</v>
      </c>
      <c r="EC30" s="16">
        <f t="shared" si="104"/>
        <v>0.72517664559315731</v>
      </c>
      <c r="ED30" s="14">
        <f t="shared" si="105"/>
        <v>87</v>
      </c>
      <c r="EE30" s="16">
        <f t="shared" si="106"/>
        <v>0.80885087393082933</v>
      </c>
      <c r="EF30" s="14">
        <f t="shared" si="107"/>
        <v>10843</v>
      </c>
      <c r="EG30" s="67">
        <v>17</v>
      </c>
      <c r="EH30" s="30">
        <v>17</v>
      </c>
      <c r="EI30" s="31" t="s">
        <v>29</v>
      </c>
      <c r="EJ30" s="29"/>
      <c r="EK30" s="6">
        <v>10843</v>
      </c>
      <c r="EL30" s="14">
        <v>74</v>
      </c>
      <c r="EM30" s="14">
        <v>126</v>
      </c>
      <c r="EN30" s="14">
        <v>-52</v>
      </c>
      <c r="EO30" s="16">
        <v>-0.47957207414922071</v>
      </c>
      <c r="EP30" s="14">
        <v>1001</v>
      </c>
      <c r="EQ30" s="14">
        <v>452</v>
      </c>
      <c r="ER30" s="14">
        <v>23</v>
      </c>
      <c r="ES30" s="14">
        <v>1476</v>
      </c>
      <c r="ET30" s="14">
        <v>653</v>
      </c>
      <c r="EU30" s="14">
        <v>617</v>
      </c>
      <c r="EV30" s="14">
        <v>57</v>
      </c>
      <c r="EW30" s="14">
        <v>1327</v>
      </c>
      <c r="EX30" s="14">
        <v>149</v>
      </c>
      <c r="EY30" s="16">
        <v>1.3741584432352671</v>
      </c>
      <c r="EZ30" s="14">
        <v>97</v>
      </c>
      <c r="FA30" s="16">
        <v>0.89458636908604627</v>
      </c>
      <c r="FB30" s="14">
        <v>10940</v>
      </c>
      <c r="FC30" s="67">
        <v>17</v>
      </c>
      <c r="FD30" s="30">
        <v>17</v>
      </c>
      <c r="FE30" s="31" t="s">
        <v>29</v>
      </c>
      <c r="FF30" s="29"/>
      <c r="FG30" s="6">
        <v>10940</v>
      </c>
      <c r="FH30" s="14">
        <v>69</v>
      </c>
      <c r="FI30" s="14">
        <v>99</v>
      </c>
      <c r="FJ30" s="14">
        <v>-30</v>
      </c>
      <c r="FK30" s="16">
        <v>-0.27422303473491771</v>
      </c>
      <c r="FL30" s="14">
        <v>622</v>
      </c>
      <c r="FM30" s="14">
        <v>383</v>
      </c>
      <c r="FN30" s="14">
        <v>39</v>
      </c>
      <c r="FO30" s="14">
        <v>1044</v>
      </c>
      <c r="FP30" s="14">
        <v>562</v>
      </c>
      <c r="FQ30" s="14">
        <v>601</v>
      </c>
      <c r="FR30" s="14">
        <v>50</v>
      </c>
      <c r="FS30" s="14">
        <v>1213</v>
      </c>
      <c r="FT30" s="14">
        <v>-169</v>
      </c>
      <c r="FU30" s="16">
        <v>-1.5447897623400366</v>
      </c>
      <c r="FV30" s="14">
        <v>-199</v>
      </c>
      <c r="FW30" s="16">
        <v>-1.8190127970749543</v>
      </c>
      <c r="FX30" s="14">
        <v>10741</v>
      </c>
      <c r="FY30" s="67">
        <v>17</v>
      </c>
      <c r="FZ30" s="30">
        <v>17</v>
      </c>
      <c r="GA30" s="31" t="s">
        <v>29</v>
      </c>
      <c r="GB30" s="29"/>
      <c r="GC30" s="6">
        <v>10869</v>
      </c>
      <c r="GD30" s="14">
        <v>81</v>
      </c>
      <c r="GE30" s="14">
        <v>103</v>
      </c>
      <c r="GF30" s="14">
        <v>-22</v>
      </c>
      <c r="GG30" s="16">
        <v>-0.20241052534731807</v>
      </c>
      <c r="GH30" s="14">
        <v>649</v>
      </c>
      <c r="GI30" s="14">
        <v>472</v>
      </c>
      <c r="GJ30" s="14">
        <v>32</v>
      </c>
      <c r="GK30" s="14">
        <v>1153</v>
      </c>
      <c r="GL30" s="14">
        <v>397</v>
      </c>
      <c r="GM30" s="14">
        <v>578</v>
      </c>
      <c r="GN30" s="14">
        <v>24</v>
      </c>
      <c r="GO30" s="14">
        <v>999</v>
      </c>
      <c r="GP30" s="14">
        <v>154</v>
      </c>
      <c r="GQ30" s="16">
        <v>1.4168736774312265</v>
      </c>
      <c r="GR30" s="14">
        <v>132</v>
      </c>
      <c r="GS30" s="16">
        <v>1.2144631520839084</v>
      </c>
      <c r="GT30" s="14">
        <v>11001</v>
      </c>
      <c r="GU30" s="67">
        <v>17</v>
      </c>
      <c r="GV30" s="30">
        <v>17</v>
      </c>
      <c r="GW30" s="31" t="s">
        <v>29</v>
      </c>
      <c r="GX30" s="29"/>
      <c r="GY30" s="6">
        <v>11001</v>
      </c>
      <c r="GZ30" s="14">
        <v>74</v>
      </c>
      <c r="HA30" s="14">
        <v>127</v>
      </c>
      <c r="HB30" s="14">
        <v>-53</v>
      </c>
      <c r="HC30" s="56">
        <v>-0.48177438414689572</v>
      </c>
      <c r="HD30" s="14">
        <v>958</v>
      </c>
      <c r="HE30" s="14">
        <v>460</v>
      </c>
      <c r="HF30" s="14">
        <v>32</v>
      </c>
      <c r="HG30" s="14">
        <v>1450</v>
      </c>
      <c r="HH30" s="14">
        <v>536</v>
      </c>
      <c r="HI30" s="14">
        <v>620</v>
      </c>
      <c r="HJ30" s="14">
        <v>29</v>
      </c>
      <c r="HK30" s="14">
        <v>1185</v>
      </c>
      <c r="HL30" s="14">
        <v>265</v>
      </c>
      <c r="HM30" s="56">
        <v>2.4088719207344784</v>
      </c>
      <c r="HN30" s="14">
        <v>212</v>
      </c>
      <c r="HO30" s="56">
        <v>1.9270975365875829</v>
      </c>
      <c r="HP30" s="14">
        <v>11213</v>
      </c>
      <c r="HQ30" s="5">
        <v>17</v>
      </c>
    </row>
    <row r="31" spans="1:225" ht="12.75" customHeight="1">
      <c r="A31" s="30">
        <v>18</v>
      </c>
      <c r="B31" s="31" t="s">
        <v>30</v>
      </c>
      <c r="C31" s="29"/>
      <c r="D31" s="6">
        <v>5501</v>
      </c>
      <c r="E31" s="14">
        <v>83</v>
      </c>
      <c r="F31" s="14">
        <v>62</v>
      </c>
      <c r="G31" s="14">
        <f t="shared" si="54"/>
        <v>21</v>
      </c>
      <c r="H31" s="16">
        <f t="shared" si="55"/>
        <v>0.38174877295037268</v>
      </c>
      <c r="I31" s="14">
        <v>61</v>
      </c>
      <c r="J31" s="14">
        <v>228</v>
      </c>
      <c r="K31" s="14">
        <v>25</v>
      </c>
      <c r="L31" s="14">
        <f t="shared" si="56"/>
        <v>314</v>
      </c>
      <c r="M31" s="14">
        <v>84</v>
      </c>
      <c r="N31" s="14">
        <v>213</v>
      </c>
      <c r="O31" s="14">
        <v>3</v>
      </c>
      <c r="P31" s="14">
        <f t="shared" si="57"/>
        <v>300</v>
      </c>
      <c r="Q31" s="14">
        <f t="shared" si="58"/>
        <v>14</v>
      </c>
      <c r="R31" s="16">
        <f t="shared" si="59"/>
        <v>0.25449918196691512</v>
      </c>
      <c r="S31" s="14">
        <f t="shared" si="60"/>
        <v>35</v>
      </c>
      <c r="T31" s="16">
        <f t="shared" si="61"/>
        <v>0.63624795491728781</v>
      </c>
      <c r="U31" s="14">
        <f t="shared" si="62"/>
        <v>5536</v>
      </c>
      <c r="V31" s="67">
        <v>18</v>
      </c>
      <c r="W31" s="45"/>
      <c r="X31" s="30">
        <v>18</v>
      </c>
      <c r="Y31" s="31" t="s">
        <v>30</v>
      </c>
      <c r="Z31" s="29"/>
      <c r="AA31" s="6">
        <v>5536</v>
      </c>
      <c r="AB31" s="14">
        <v>77</v>
      </c>
      <c r="AC31" s="14">
        <v>60</v>
      </c>
      <c r="AD31" s="14">
        <f t="shared" si="63"/>
        <v>17</v>
      </c>
      <c r="AE31" s="16">
        <f t="shared" si="64"/>
        <v>0.30708092485549132</v>
      </c>
      <c r="AF31" s="14">
        <v>71</v>
      </c>
      <c r="AG31" s="14">
        <v>216</v>
      </c>
      <c r="AH31" s="14">
        <v>16</v>
      </c>
      <c r="AI31" s="14">
        <f t="shared" si="65"/>
        <v>303</v>
      </c>
      <c r="AJ31" s="14">
        <v>77</v>
      </c>
      <c r="AK31" s="14">
        <v>173</v>
      </c>
      <c r="AL31" s="14">
        <v>5</v>
      </c>
      <c r="AM31" s="14">
        <f t="shared" si="66"/>
        <v>255</v>
      </c>
      <c r="AN31" s="14">
        <f t="shared" si="67"/>
        <v>48</v>
      </c>
      <c r="AO31" s="16">
        <f t="shared" si="68"/>
        <v>0.86705202312138718</v>
      </c>
      <c r="AP31" s="14">
        <f t="shared" si="69"/>
        <v>65</v>
      </c>
      <c r="AQ31" s="16">
        <f t="shared" si="70"/>
        <v>1.1741329479768785</v>
      </c>
      <c r="AR31" s="14">
        <f t="shared" si="71"/>
        <v>5601</v>
      </c>
      <c r="AS31" s="5">
        <v>18</v>
      </c>
      <c r="AT31" s="45"/>
      <c r="AU31" s="30">
        <v>18</v>
      </c>
      <c r="AV31" s="31" t="s">
        <v>30</v>
      </c>
      <c r="AW31" s="29"/>
      <c r="AX31" s="6">
        <v>5601</v>
      </c>
      <c r="AY31" s="14">
        <v>73</v>
      </c>
      <c r="AZ31" s="14">
        <v>57</v>
      </c>
      <c r="BA31" s="14">
        <f t="shared" si="72"/>
        <v>16</v>
      </c>
      <c r="BB31" s="16">
        <f t="shared" si="73"/>
        <v>0.28566327441528294</v>
      </c>
      <c r="BC31" s="14">
        <v>81</v>
      </c>
      <c r="BD31" s="14">
        <v>168</v>
      </c>
      <c r="BE31" s="14">
        <v>10</v>
      </c>
      <c r="BF31" s="14">
        <f t="shared" si="74"/>
        <v>259</v>
      </c>
      <c r="BG31" s="14">
        <v>87</v>
      </c>
      <c r="BH31" s="14">
        <v>149</v>
      </c>
      <c r="BI31" s="14">
        <v>8</v>
      </c>
      <c r="BJ31" s="14">
        <f t="shared" si="75"/>
        <v>244</v>
      </c>
      <c r="BK31" s="14">
        <f t="shared" si="76"/>
        <v>15</v>
      </c>
      <c r="BL31" s="16">
        <f t="shared" si="77"/>
        <v>0.26780931976432781</v>
      </c>
      <c r="BM31" s="14">
        <f t="shared" si="78"/>
        <v>31</v>
      </c>
      <c r="BN31" s="16">
        <f t="shared" si="79"/>
        <v>0.55347259417961081</v>
      </c>
      <c r="BO31" s="14">
        <f t="shared" si="80"/>
        <v>5632</v>
      </c>
      <c r="BP31" s="67">
        <v>18</v>
      </c>
      <c r="BQ31" s="45"/>
      <c r="BR31" s="30">
        <v>18</v>
      </c>
      <c r="BS31" s="31" t="s">
        <v>30</v>
      </c>
      <c r="BT31" s="29"/>
      <c r="BU31" s="6">
        <v>5597</v>
      </c>
      <c r="BV31" s="14">
        <v>79</v>
      </c>
      <c r="BW31" s="14">
        <v>57</v>
      </c>
      <c r="BX31" s="14">
        <f t="shared" si="81"/>
        <v>22</v>
      </c>
      <c r="BY31" s="16">
        <f t="shared" si="82"/>
        <v>0.39306771484723962</v>
      </c>
      <c r="BZ31" s="14">
        <v>68</v>
      </c>
      <c r="CA31" s="14">
        <v>199</v>
      </c>
      <c r="CB31" s="14">
        <v>12</v>
      </c>
      <c r="CC31" s="14">
        <f t="shared" si="83"/>
        <v>279</v>
      </c>
      <c r="CD31" s="14">
        <v>75</v>
      </c>
      <c r="CE31" s="14">
        <v>194</v>
      </c>
      <c r="CF31" s="14">
        <v>4</v>
      </c>
      <c r="CG31" s="14">
        <f t="shared" si="84"/>
        <v>273</v>
      </c>
      <c r="CH31" s="14">
        <f t="shared" si="85"/>
        <v>6</v>
      </c>
      <c r="CI31" s="16">
        <f t="shared" si="86"/>
        <v>0.10720028586742897</v>
      </c>
      <c r="CJ31" s="14">
        <f t="shared" si="87"/>
        <v>28</v>
      </c>
      <c r="CK31" s="16">
        <f t="shared" si="88"/>
        <v>0.50026800071466859</v>
      </c>
      <c r="CL31" s="14">
        <f t="shared" si="89"/>
        <v>5625</v>
      </c>
      <c r="CM31" s="67">
        <v>18</v>
      </c>
      <c r="CN31" s="45"/>
      <c r="CO31" s="30">
        <v>18</v>
      </c>
      <c r="CP31" s="31" t="s">
        <v>30</v>
      </c>
      <c r="CQ31" s="29"/>
      <c r="CR31" s="6">
        <v>5625</v>
      </c>
      <c r="CS31" s="14">
        <v>73</v>
      </c>
      <c r="CT31" s="14">
        <v>68</v>
      </c>
      <c r="CU31" s="14">
        <f t="shared" si="90"/>
        <v>5</v>
      </c>
      <c r="CV31" s="16">
        <f t="shared" si="91"/>
        <v>8.8888888888888892E-2</v>
      </c>
      <c r="CW31" s="14">
        <v>100</v>
      </c>
      <c r="CX31" s="14">
        <v>190</v>
      </c>
      <c r="CY31" s="14">
        <v>15</v>
      </c>
      <c r="CZ31" s="14">
        <f t="shared" si="92"/>
        <v>305</v>
      </c>
      <c r="DA31" s="14">
        <v>77</v>
      </c>
      <c r="DB31" s="14">
        <v>198</v>
      </c>
      <c r="DC31" s="14">
        <v>5</v>
      </c>
      <c r="DD31" s="14">
        <f t="shared" si="93"/>
        <v>280</v>
      </c>
      <c r="DE31" s="14">
        <f t="shared" si="94"/>
        <v>25</v>
      </c>
      <c r="DF31" s="16">
        <f t="shared" si="95"/>
        <v>0.44444444444444442</v>
      </c>
      <c r="DG31" s="14">
        <f t="shared" si="96"/>
        <v>30</v>
      </c>
      <c r="DH31" s="16">
        <f t="shared" si="97"/>
        <v>0.53333333333333333</v>
      </c>
      <c r="DI31" s="14">
        <f t="shared" si="98"/>
        <v>5655</v>
      </c>
      <c r="DJ31" s="5">
        <v>18</v>
      </c>
      <c r="DK31" s="45"/>
      <c r="DL31" s="30">
        <v>18</v>
      </c>
      <c r="DM31" s="31" t="s">
        <v>30</v>
      </c>
      <c r="DN31" s="29"/>
      <c r="DO31" s="6">
        <v>5655</v>
      </c>
      <c r="DP31" s="14">
        <v>53</v>
      </c>
      <c r="DQ31" s="14">
        <v>54</v>
      </c>
      <c r="DR31" s="14">
        <f t="shared" si="99"/>
        <v>-1</v>
      </c>
      <c r="DS31" s="16">
        <f t="shared" si="100"/>
        <v>-1.7683465959328029E-2</v>
      </c>
      <c r="DT31" s="14">
        <v>132</v>
      </c>
      <c r="DU31" s="14">
        <v>214</v>
      </c>
      <c r="DV31" s="14">
        <v>11</v>
      </c>
      <c r="DW31" s="14">
        <f t="shared" si="101"/>
        <v>357</v>
      </c>
      <c r="DX31" s="14">
        <v>90</v>
      </c>
      <c r="DY31" s="14">
        <v>164</v>
      </c>
      <c r="DZ31" s="14">
        <v>8</v>
      </c>
      <c r="EA31" s="14">
        <f t="shared" si="102"/>
        <v>262</v>
      </c>
      <c r="EB31" s="14">
        <f t="shared" si="103"/>
        <v>95</v>
      </c>
      <c r="EC31" s="16">
        <f t="shared" si="104"/>
        <v>1.6799292661361624</v>
      </c>
      <c r="ED31" s="14">
        <f t="shared" si="105"/>
        <v>94</v>
      </c>
      <c r="EE31" s="16">
        <f t="shared" si="106"/>
        <v>1.6622458001768345</v>
      </c>
      <c r="EF31" s="14">
        <f t="shared" si="107"/>
        <v>5749</v>
      </c>
      <c r="EG31" s="67">
        <v>18</v>
      </c>
      <c r="EH31" s="30">
        <v>18</v>
      </c>
      <c r="EI31" s="31" t="s">
        <v>30</v>
      </c>
      <c r="EJ31" s="29"/>
      <c r="EK31" s="6">
        <v>5749</v>
      </c>
      <c r="EL31" s="14">
        <v>67</v>
      </c>
      <c r="EM31" s="14">
        <v>67</v>
      </c>
      <c r="EN31" s="14">
        <v>0</v>
      </c>
      <c r="EO31" s="16">
        <v>0</v>
      </c>
      <c r="EP31" s="14">
        <v>195</v>
      </c>
      <c r="EQ31" s="14">
        <v>238</v>
      </c>
      <c r="ER31" s="14">
        <v>16</v>
      </c>
      <c r="ES31" s="14">
        <v>449</v>
      </c>
      <c r="ET31" s="14">
        <v>145</v>
      </c>
      <c r="EU31" s="14">
        <v>263</v>
      </c>
      <c r="EV31" s="14">
        <v>5</v>
      </c>
      <c r="EW31" s="14">
        <v>413</v>
      </c>
      <c r="EX31" s="14">
        <v>36</v>
      </c>
      <c r="EY31" s="16">
        <v>0.62619586014959128</v>
      </c>
      <c r="EZ31" s="14">
        <v>36</v>
      </c>
      <c r="FA31" s="16">
        <v>0.62619586014959128</v>
      </c>
      <c r="FB31" s="14">
        <v>5785</v>
      </c>
      <c r="FC31" s="67">
        <v>18</v>
      </c>
      <c r="FD31" s="30">
        <v>18</v>
      </c>
      <c r="FE31" s="31" t="s">
        <v>30</v>
      </c>
      <c r="FF31" s="29"/>
      <c r="FG31" s="6">
        <v>5785</v>
      </c>
      <c r="FH31" s="14">
        <v>84</v>
      </c>
      <c r="FI31" s="14">
        <v>83</v>
      </c>
      <c r="FJ31" s="14">
        <v>1</v>
      </c>
      <c r="FK31" s="16">
        <v>1.7286084701815037E-2</v>
      </c>
      <c r="FL31" s="14">
        <v>85</v>
      </c>
      <c r="FM31" s="14">
        <v>229</v>
      </c>
      <c r="FN31" s="14">
        <v>19</v>
      </c>
      <c r="FO31" s="14">
        <v>333</v>
      </c>
      <c r="FP31" s="14">
        <v>90</v>
      </c>
      <c r="FQ31" s="14">
        <v>176</v>
      </c>
      <c r="FR31" s="14">
        <v>7</v>
      </c>
      <c r="FS31" s="14">
        <v>273</v>
      </c>
      <c r="FT31" s="14">
        <v>60</v>
      </c>
      <c r="FU31" s="16">
        <v>1.0371650821089022</v>
      </c>
      <c r="FV31" s="14">
        <v>61</v>
      </c>
      <c r="FW31" s="16">
        <v>1.0544511668107173</v>
      </c>
      <c r="FX31" s="14">
        <v>5846</v>
      </c>
      <c r="FY31" s="67">
        <v>18</v>
      </c>
      <c r="FZ31" s="30">
        <v>18</v>
      </c>
      <c r="GA31" s="31" t="s">
        <v>30</v>
      </c>
      <c r="GB31" s="29"/>
      <c r="GC31" s="6">
        <v>5833</v>
      </c>
      <c r="GD31" s="14">
        <v>63</v>
      </c>
      <c r="GE31" s="14">
        <v>52</v>
      </c>
      <c r="GF31" s="14">
        <v>11</v>
      </c>
      <c r="GG31" s="16">
        <v>0.1885822046974113</v>
      </c>
      <c r="GH31" s="14">
        <v>88</v>
      </c>
      <c r="GI31" s="14">
        <v>239</v>
      </c>
      <c r="GJ31" s="14">
        <v>6</v>
      </c>
      <c r="GK31" s="14">
        <v>333</v>
      </c>
      <c r="GL31" s="14">
        <v>68</v>
      </c>
      <c r="GM31" s="14">
        <v>203</v>
      </c>
      <c r="GN31" s="14">
        <v>8</v>
      </c>
      <c r="GO31" s="14">
        <v>279</v>
      </c>
      <c r="GP31" s="14">
        <v>54</v>
      </c>
      <c r="GQ31" s="16">
        <v>0.92576718669638258</v>
      </c>
      <c r="GR31" s="14">
        <v>65</v>
      </c>
      <c r="GS31" s="16">
        <v>1.1143493913937941</v>
      </c>
      <c r="GT31" s="14">
        <v>5898</v>
      </c>
      <c r="GU31" s="67">
        <v>18</v>
      </c>
      <c r="GV31" s="30">
        <v>18</v>
      </c>
      <c r="GW31" s="31" t="s">
        <v>30</v>
      </c>
      <c r="GX31" s="29"/>
      <c r="GY31" s="6">
        <v>5898</v>
      </c>
      <c r="GZ31" s="14">
        <v>65</v>
      </c>
      <c r="HA31" s="14">
        <v>77</v>
      </c>
      <c r="HB31" s="14">
        <v>-12</v>
      </c>
      <c r="HC31" s="56">
        <v>-0.20345879959308238</v>
      </c>
      <c r="HD31" s="14">
        <v>140</v>
      </c>
      <c r="HE31" s="14">
        <v>206</v>
      </c>
      <c r="HF31" s="14">
        <v>20</v>
      </c>
      <c r="HG31" s="14">
        <v>366</v>
      </c>
      <c r="HH31" s="14">
        <v>93</v>
      </c>
      <c r="HI31" s="14">
        <v>219</v>
      </c>
      <c r="HJ31" s="14">
        <v>5</v>
      </c>
      <c r="HK31" s="14">
        <v>317</v>
      </c>
      <c r="HL31" s="14">
        <v>49</v>
      </c>
      <c r="HM31" s="56">
        <v>0.83079009833841988</v>
      </c>
      <c r="HN31" s="14">
        <v>37</v>
      </c>
      <c r="HO31" s="56">
        <v>0.62733129874533744</v>
      </c>
      <c r="HP31" s="14">
        <v>5935</v>
      </c>
      <c r="HQ31" s="5">
        <v>18</v>
      </c>
    </row>
    <row r="32" spans="1:225" ht="12.75" customHeight="1">
      <c r="A32" s="30">
        <v>19</v>
      </c>
      <c r="B32" s="31" t="s">
        <v>31</v>
      </c>
      <c r="C32" s="29"/>
      <c r="D32" s="6">
        <v>11052</v>
      </c>
      <c r="E32" s="14">
        <v>150</v>
      </c>
      <c r="F32" s="14">
        <v>114</v>
      </c>
      <c r="G32" s="14">
        <f t="shared" si="54"/>
        <v>36</v>
      </c>
      <c r="H32" s="16">
        <f t="shared" si="55"/>
        <v>0.32573289902280134</v>
      </c>
      <c r="I32" s="14">
        <v>130</v>
      </c>
      <c r="J32" s="14">
        <v>307</v>
      </c>
      <c r="K32" s="14">
        <v>15</v>
      </c>
      <c r="L32" s="14">
        <f t="shared" si="56"/>
        <v>452</v>
      </c>
      <c r="M32" s="14">
        <v>172</v>
      </c>
      <c r="N32" s="14">
        <v>320</v>
      </c>
      <c r="O32" s="14">
        <v>14</v>
      </c>
      <c r="P32" s="14">
        <f t="shared" si="57"/>
        <v>506</v>
      </c>
      <c r="Q32" s="14">
        <f t="shared" si="58"/>
        <v>-54</v>
      </c>
      <c r="R32" s="16">
        <f t="shared" si="59"/>
        <v>-0.48859934853420189</v>
      </c>
      <c r="S32" s="14">
        <f t="shared" si="60"/>
        <v>-18</v>
      </c>
      <c r="T32" s="16">
        <f t="shared" si="61"/>
        <v>-0.16286644951140067</v>
      </c>
      <c r="U32" s="14">
        <f t="shared" si="62"/>
        <v>11034</v>
      </c>
      <c r="V32" s="67">
        <v>19</v>
      </c>
      <c r="W32" s="45"/>
      <c r="X32" s="30">
        <v>19</v>
      </c>
      <c r="Y32" s="31" t="s">
        <v>31</v>
      </c>
      <c r="Z32" s="29"/>
      <c r="AA32" s="6">
        <v>11034</v>
      </c>
      <c r="AB32" s="14">
        <v>139</v>
      </c>
      <c r="AC32" s="14">
        <v>130</v>
      </c>
      <c r="AD32" s="14">
        <f t="shared" si="63"/>
        <v>9</v>
      </c>
      <c r="AE32" s="16">
        <f t="shared" si="64"/>
        <v>8.1566068515497553E-2</v>
      </c>
      <c r="AF32" s="14">
        <v>161</v>
      </c>
      <c r="AG32" s="14">
        <v>364</v>
      </c>
      <c r="AH32" s="14">
        <v>15</v>
      </c>
      <c r="AI32" s="14">
        <f t="shared" si="65"/>
        <v>540</v>
      </c>
      <c r="AJ32" s="14">
        <v>143</v>
      </c>
      <c r="AK32" s="14">
        <v>306</v>
      </c>
      <c r="AL32" s="14">
        <v>13</v>
      </c>
      <c r="AM32" s="14">
        <f t="shared" si="66"/>
        <v>462</v>
      </c>
      <c r="AN32" s="14">
        <f t="shared" si="67"/>
        <v>78</v>
      </c>
      <c r="AO32" s="16">
        <f t="shared" si="68"/>
        <v>0.70690592713431211</v>
      </c>
      <c r="AP32" s="14">
        <f t="shared" si="69"/>
        <v>87</v>
      </c>
      <c r="AQ32" s="16">
        <f t="shared" si="70"/>
        <v>0.78847199564980963</v>
      </c>
      <c r="AR32" s="14">
        <f t="shared" si="71"/>
        <v>11121</v>
      </c>
      <c r="AS32" s="5">
        <v>19</v>
      </c>
      <c r="AT32" s="45"/>
      <c r="AU32" s="30">
        <v>19</v>
      </c>
      <c r="AV32" s="31" t="s">
        <v>31</v>
      </c>
      <c r="AW32" s="29"/>
      <c r="AX32" s="6">
        <v>11121</v>
      </c>
      <c r="AY32" s="14">
        <v>146</v>
      </c>
      <c r="AZ32" s="14">
        <v>114</v>
      </c>
      <c r="BA32" s="14">
        <f t="shared" si="72"/>
        <v>32</v>
      </c>
      <c r="BB32" s="16">
        <f t="shared" si="73"/>
        <v>0.28774390792194948</v>
      </c>
      <c r="BC32" s="14">
        <v>119</v>
      </c>
      <c r="BD32" s="14">
        <v>301</v>
      </c>
      <c r="BE32" s="14">
        <v>13</v>
      </c>
      <c r="BF32" s="14">
        <f t="shared" si="74"/>
        <v>433</v>
      </c>
      <c r="BG32" s="14">
        <v>163</v>
      </c>
      <c r="BH32" s="14">
        <v>309</v>
      </c>
      <c r="BI32" s="14">
        <v>4</v>
      </c>
      <c r="BJ32" s="14">
        <f t="shared" si="75"/>
        <v>476</v>
      </c>
      <c r="BK32" s="14">
        <f t="shared" si="76"/>
        <v>-43</v>
      </c>
      <c r="BL32" s="16">
        <f t="shared" si="77"/>
        <v>-0.3866558762701196</v>
      </c>
      <c r="BM32" s="14">
        <f t="shared" si="78"/>
        <v>-11</v>
      </c>
      <c r="BN32" s="16">
        <f t="shared" si="79"/>
        <v>-9.8911968348170121E-2</v>
      </c>
      <c r="BO32" s="14">
        <f t="shared" si="80"/>
        <v>11110</v>
      </c>
      <c r="BP32" s="67">
        <v>19</v>
      </c>
      <c r="BQ32" s="45"/>
      <c r="BR32" s="30">
        <v>19</v>
      </c>
      <c r="BS32" s="31" t="s">
        <v>31</v>
      </c>
      <c r="BT32" s="29"/>
      <c r="BU32" s="6">
        <v>11232</v>
      </c>
      <c r="BV32" s="14">
        <v>149</v>
      </c>
      <c r="BW32" s="14">
        <v>117</v>
      </c>
      <c r="BX32" s="14">
        <f t="shared" si="81"/>
        <v>32</v>
      </c>
      <c r="BY32" s="16">
        <f t="shared" si="82"/>
        <v>0.28490028490028491</v>
      </c>
      <c r="BZ32" s="14">
        <v>143</v>
      </c>
      <c r="CA32" s="14">
        <v>341</v>
      </c>
      <c r="CB32" s="14">
        <v>36</v>
      </c>
      <c r="CC32" s="14">
        <f t="shared" si="83"/>
        <v>520</v>
      </c>
      <c r="CD32" s="14">
        <v>152</v>
      </c>
      <c r="CE32" s="14">
        <v>343</v>
      </c>
      <c r="CF32" s="14">
        <v>30</v>
      </c>
      <c r="CG32" s="14">
        <f t="shared" si="84"/>
        <v>525</v>
      </c>
      <c r="CH32" s="14">
        <f t="shared" si="85"/>
        <v>-5</v>
      </c>
      <c r="CI32" s="16">
        <f t="shared" si="86"/>
        <v>-4.4515669515669515E-2</v>
      </c>
      <c r="CJ32" s="14">
        <f t="shared" si="87"/>
        <v>27</v>
      </c>
      <c r="CK32" s="16">
        <f t="shared" si="88"/>
        <v>0.24038461538461539</v>
      </c>
      <c r="CL32" s="14">
        <f t="shared" si="89"/>
        <v>11259</v>
      </c>
      <c r="CM32" s="67">
        <v>19</v>
      </c>
      <c r="CN32" s="45"/>
      <c r="CO32" s="30">
        <v>19</v>
      </c>
      <c r="CP32" s="31" t="s">
        <v>31</v>
      </c>
      <c r="CQ32" s="29"/>
      <c r="CR32" s="6">
        <v>11259</v>
      </c>
      <c r="CS32" s="14">
        <v>140</v>
      </c>
      <c r="CT32" s="14">
        <v>119</v>
      </c>
      <c r="CU32" s="14">
        <f t="shared" si="90"/>
        <v>21</v>
      </c>
      <c r="CV32" s="16">
        <f t="shared" si="91"/>
        <v>0.18651745270450307</v>
      </c>
      <c r="CW32" s="14">
        <v>125</v>
      </c>
      <c r="CX32" s="14">
        <v>288</v>
      </c>
      <c r="CY32" s="14">
        <v>5</v>
      </c>
      <c r="CZ32" s="14">
        <f t="shared" si="92"/>
        <v>418</v>
      </c>
      <c r="DA32" s="14">
        <v>152</v>
      </c>
      <c r="DB32" s="14">
        <v>269</v>
      </c>
      <c r="DC32" s="14">
        <v>10</v>
      </c>
      <c r="DD32" s="14">
        <f t="shared" si="93"/>
        <v>431</v>
      </c>
      <c r="DE32" s="14">
        <f t="shared" si="94"/>
        <v>-13</v>
      </c>
      <c r="DF32" s="16">
        <f t="shared" si="95"/>
        <v>-0.11546318500754951</v>
      </c>
      <c r="DG32" s="14">
        <f t="shared" si="96"/>
        <v>8</v>
      </c>
      <c r="DH32" s="16">
        <f t="shared" si="97"/>
        <v>7.1054267696953541E-2</v>
      </c>
      <c r="DI32" s="14">
        <f t="shared" si="98"/>
        <v>11267</v>
      </c>
      <c r="DJ32" s="5">
        <v>19</v>
      </c>
      <c r="DK32" s="45"/>
      <c r="DL32" s="30">
        <v>19</v>
      </c>
      <c r="DM32" s="31" t="s">
        <v>31</v>
      </c>
      <c r="DN32" s="29"/>
      <c r="DO32" s="6">
        <v>11267</v>
      </c>
      <c r="DP32" s="14">
        <v>157</v>
      </c>
      <c r="DQ32" s="14">
        <v>132</v>
      </c>
      <c r="DR32" s="14">
        <f t="shared" si="99"/>
        <v>25</v>
      </c>
      <c r="DS32" s="16">
        <f t="shared" si="100"/>
        <v>0.22188692642229521</v>
      </c>
      <c r="DT32" s="14">
        <v>155</v>
      </c>
      <c r="DU32" s="14">
        <v>335</v>
      </c>
      <c r="DV32" s="14">
        <v>6</v>
      </c>
      <c r="DW32" s="14">
        <f t="shared" si="101"/>
        <v>496</v>
      </c>
      <c r="DX32" s="14">
        <v>102</v>
      </c>
      <c r="DY32" s="14">
        <v>308</v>
      </c>
      <c r="DZ32" s="14">
        <v>11</v>
      </c>
      <c r="EA32" s="14">
        <f t="shared" si="102"/>
        <v>421</v>
      </c>
      <c r="EB32" s="14">
        <f t="shared" si="103"/>
        <v>75</v>
      </c>
      <c r="EC32" s="16">
        <f t="shared" si="104"/>
        <v>0.6656607792668856</v>
      </c>
      <c r="ED32" s="14">
        <f t="shared" si="105"/>
        <v>100</v>
      </c>
      <c r="EE32" s="16">
        <f t="shared" si="106"/>
        <v>0.88754770568918084</v>
      </c>
      <c r="EF32" s="14">
        <f t="shared" si="107"/>
        <v>11367</v>
      </c>
      <c r="EG32" s="67">
        <v>19</v>
      </c>
      <c r="EH32" s="30">
        <v>19</v>
      </c>
      <c r="EI32" s="31" t="s">
        <v>31</v>
      </c>
      <c r="EJ32" s="29"/>
      <c r="EK32" s="6">
        <v>11367</v>
      </c>
      <c r="EL32" s="14">
        <v>109</v>
      </c>
      <c r="EM32" s="14">
        <v>121</v>
      </c>
      <c r="EN32" s="14">
        <v>-12</v>
      </c>
      <c r="EO32" s="16">
        <v>-0.10556875164951175</v>
      </c>
      <c r="EP32" s="14">
        <v>150</v>
      </c>
      <c r="EQ32" s="14">
        <v>262</v>
      </c>
      <c r="ER32" s="14">
        <v>9</v>
      </c>
      <c r="ES32" s="14">
        <v>421</v>
      </c>
      <c r="ET32" s="14">
        <v>150</v>
      </c>
      <c r="EU32" s="14">
        <v>344</v>
      </c>
      <c r="EV32" s="14">
        <v>12</v>
      </c>
      <c r="EW32" s="14">
        <v>506</v>
      </c>
      <c r="EX32" s="14">
        <v>-85</v>
      </c>
      <c r="EY32" s="16">
        <v>-0.74777865751737482</v>
      </c>
      <c r="EZ32" s="14">
        <v>-97</v>
      </c>
      <c r="FA32" s="16">
        <v>-0.85334740916688667</v>
      </c>
      <c r="FB32" s="14">
        <v>11270</v>
      </c>
      <c r="FC32" s="67">
        <v>19</v>
      </c>
      <c r="FD32" s="30">
        <v>19</v>
      </c>
      <c r="FE32" s="31" t="s">
        <v>31</v>
      </c>
      <c r="FF32" s="29"/>
      <c r="FG32" s="6">
        <v>11270</v>
      </c>
      <c r="FH32" s="14">
        <v>110</v>
      </c>
      <c r="FI32" s="14">
        <v>146</v>
      </c>
      <c r="FJ32" s="14">
        <v>-36</v>
      </c>
      <c r="FK32" s="16">
        <v>-0.31943212067435672</v>
      </c>
      <c r="FL32" s="14">
        <v>158</v>
      </c>
      <c r="FM32" s="14">
        <v>298</v>
      </c>
      <c r="FN32" s="14">
        <v>9</v>
      </c>
      <c r="FO32" s="14">
        <v>465</v>
      </c>
      <c r="FP32" s="14">
        <v>129</v>
      </c>
      <c r="FQ32" s="14">
        <v>321</v>
      </c>
      <c r="FR32" s="14">
        <v>14</v>
      </c>
      <c r="FS32" s="14">
        <v>464</v>
      </c>
      <c r="FT32" s="14">
        <v>1</v>
      </c>
      <c r="FU32" s="16">
        <v>8.8731144631765749E-3</v>
      </c>
      <c r="FV32" s="14">
        <v>-35</v>
      </c>
      <c r="FW32" s="16">
        <v>-0.3105590062111801</v>
      </c>
      <c r="FX32" s="14">
        <v>11235</v>
      </c>
      <c r="FY32" s="67">
        <v>19</v>
      </c>
      <c r="FZ32" s="30">
        <v>19</v>
      </c>
      <c r="GA32" s="31" t="s">
        <v>31</v>
      </c>
      <c r="GB32" s="29"/>
      <c r="GC32" s="6">
        <v>10806</v>
      </c>
      <c r="GD32" s="14">
        <v>100</v>
      </c>
      <c r="GE32" s="14">
        <v>133</v>
      </c>
      <c r="GF32" s="14">
        <v>-33</v>
      </c>
      <c r="GG32" s="16">
        <v>-0.30538589672404221</v>
      </c>
      <c r="GH32" s="14">
        <v>159</v>
      </c>
      <c r="GI32" s="14">
        <v>392</v>
      </c>
      <c r="GJ32" s="14">
        <v>6</v>
      </c>
      <c r="GK32" s="14">
        <v>557</v>
      </c>
      <c r="GL32" s="14">
        <v>166</v>
      </c>
      <c r="GM32" s="14">
        <v>334</v>
      </c>
      <c r="GN32" s="14">
        <v>11</v>
      </c>
      <c r="GO32" s="14">
        <v>511</v>
      </c>
      <c r="GP32" s="14">
        <v>46</v>
      </c>
      <c r="GQ32" s="16">
        <v>0.42568943179714969</v>
      </c>
      <c r="GR32" s="14">
        <v>13</v>
      </c>
      <c r="GS32" s="16">
        <v>0.12030353507310754</v>
      </c>
      <c r="GT32" s="14">
        <v>10819</v>
      </c>
      <c r="GU32" s="67">
        <v>19</v>
      </c>
      <c r="GV32" s="30">
        <v>19</v>
      </c>
      <c r="GW32" s="31" t="s">
        <v>31</v>
      </c>
      <c r="GX32" s="29"/>
      <c r="GY32" s="6">
        <v>10819</v>
      </c>
      <c r="GZ32" s="14">
        <v>86</v>
      </c>
      <c r="HA32" s="14">
        <v>159</v>
      </c>
      <c r="HB32" s="14">
        <v>-73</v>
      </c>
      <c r="HC32" s="56">
        <v>-0.67473888529438952</v>
      </c>
      <c r="HD32" s="14">
        <v>185</v>
      </c>
      <c r="HE32" s="14">
        <v>368</v>
      </c>
      <c r="HF32" s="14">
        <v>20</v>
      </c>
      <c r="HG32" s="14">
        <v>573</v>
      </c>
      <c r="HH32" s="14">
        <v>166</v>
      </c>
      <c r="HI32" s="14">
        <v>358</v>
      </c>
      <c r="HJ32" s="14">
        <v>7</v>
      </c>
      <c r="HK32" s="14">
        <v>531</v>
      </c>
      <c r="HL32" s="14">
        <v>42</v>
      </c>
      <c r="HM32" s="56">
        <v>0.3882059340049912</v>
      </c>
      <c r="HN32" s="14">
        <v>-31</v>
      </c>
      <c r="HO32" s="56">
        <v>-0.28653295128939826</v>
      </c>
      <c r="HP32" s="14">
        <v>10788</v>
      </c>
      <c r="HQ32" s="5">
        <v>19</v>
      </c>
    </row>
    <row r="33" spans="1:225" ht="12.75" customHeight="1">
      <c r="A33" s="30">
        <v>20</v>
      </c>
      <c r="B33" s="31" t="s">
        <v>32</v>
      </c>
      <c r="C33" s="29"/>
      <c r="D33" s="6">
        <v>4619</v>
      </c>
      <c r="E33" s="14">
        <v>34</v>
      </c>
      <c r="F33" s="14">
        <v>57</v>
      </c>
      <c r="G33" s="14">
        <f t="shared" si="54"/>
        <v>-23</v>
      </c>
      <c r="H33" s="16">
        <f t="shared" si="55"/>
        <v>-0.49794327776575015</v>
      </c>
      <c r="I33" s="14">
        <v>65</v>
      </c>
      <c r="J33" s="14">
        <v>124</v>
      </c>
      <c r="K33" s="14">
        <v>0</v>
      </c>
      <c r="L33" s="14">
        <f t="shared" si="56"/>
        <v>189</v>
      </c>
      <c r="M33" s="14">
        <v>77</v>
      </c>
      <c r="N33" s="14">
        <v>151</v>
      </c>
      <c r="O33" s="14">
        <v>0</v>
      </c>
      <c r="P33" s="14">
        <f t="shared" si="57"/>
        <v>228</v>
      </c>
      <c r="Q33" s="14">
        <f t="shared" si="58"/>
        <v>-39</v>
      </c>
      <c r="R33" s="16">
        <f t="shared" si="59"/>
        <v>-0.84433860142888073</v>
      </c>
      <c r="S33" s="14">
        <f t="shared" si="60"/>
        <v>-62</v>
      </c>
      <c r="T33" s="16">
        <f t="shared" si="61"/>
        <v>-1.3422818791946309</v>
      </c>
      <c r="U33" s="14">
        <f t="shared" si="62"/>
        <v>4557</v>
      </c>
      <c r="V33" s="67">
        <v>20</v>
      </c>
      <c r="W33" s="45"/>
      <c r="X33" s="30">
        <v>20</v>
      </c>
      <c r="Y33" s="31" t="s">
        <v>32</v>
      </c>
      <c r="Z33" s="29"/>
      <c r="AA33" s="6">
        <v>4557</v>
      </c>
      <c r="AB33" s="14">
        <v>32</v>
      </c>
      <c r="AC33" s="14">
        <v>56</v>
      </c>
      <c r="AD33" s="14">
        <f t="shared" si="63"/>
        <v>-24</v>
      </c>
      <c r="AE33" s="16">
        <f t="shared" si="64"/>
        <v>-0.52666227781435149</v>
      </c>
      <c r="AF33" s="14">
        <v>67</v>
      </c>
      <c r="AG33" s="14">
        <v>135</v>
      </c>
      <c r="AH33" s="14">
        <v>5</v>
      </c>
      <c r="AI33" s="14">
        <f t="shared" si="65"/>
        <v>207</v>
      </c>
      <c r="AJ33" s="14">
        <v>79</v>
      </c>
      <c r="AK33" s="14">
        <v>123</v>
      </c>
      <c r="AL33" s="14">
        <v>8</v>
      </c>
      <c r="AM33" s="14">
        <f t="shared" si="66"/>
        <v>210</v>
      </c>
      <c r="AN33" s="14">
        <f t="shared" si="67"/>
        <v>-3</v>
      </c>
      <c r="AO33" s="16">
        <f t="shared" si="68"/>
        <v>-6.5832784726793936E-2</v>
      </c>
      <c r="AP33" s="14">
        <f t="shared" si="69"/>
        <v>-27</v>
      </c>
      <c r="AQ33" s="16">
        <f t="shared" si="70"/>
        <v>-0.59249506254114548</v>
      </c>
      <c r="AR33" s="14">
        <f t="shared" si="71"/>
        <v>4530</v>
      </c>
      <c r="AS33" s="5">
        <v>20</v>
      </c>
      <c r="AT33" s="45"/>
      <c r="AU33" s="30">
        <v>20</v>
      </c>
      <c r="AV33" s="31" t="s">
        <v>32</v>
      </c>
      <c r="AW33" s="29"/>
      <c r="AX33" s="6">
        <v>4530</v>
      </c>
      <c r="AY33" s="14">
        <v>30</v>
      </c>
      <c r="AZ33" s="14">
        <v>60</v>
      </c>
      <c r="BA33" s="14">
        <f t="shared" si="72"/>
        <v>-30</v>
      </c>
      <c r="BB33" s="16">
        <f t="shared" si="73"/>
        <v>-0.66225165562913912</v>
      </c>
      <c r="BC33" s="14">
        <v>73</v>
      </c>
      <c r="BD33" s="14">
        <v>127</v>
      </c>
      <c r="BE33" s="14">
        <v>5</v>
      </c>
      <c r="BF33" s="14">
        <f t="shared" si="74"/>
        <v>205</v>
      </c>
      <c r="BG33" s="14">
        <v>54</v>
      </c>
      <c r="BH33" s="14">
        <v>135</v>
      </c>
      <c r="BI33" s="14">
        <v>13</v>
      </c>
      <c r="BJ33" s="14">
        <f t="shared" si="75"/>
        <v>202</v>
      </c>
      <c r="BK33" s="14">
        <f t="shared" si="76"/>
        <v>3</v>
      </c>
      <c r="BL33" s="16">
        <f t="shared" si="77"/>
        <v>6.6225165562913912E-2</v>
      </c>
      <c r="BM33" s="14">
        <f t="shared" si="78"/>
        <v>-27</v>
      </c>
      <c r="BN33" s="16">
        <f t="shared" si="79"/>
        <v>-0.59602649006622521</v>
      </c>
      <c r="BO33" s="14">
        <f t="shared" si="80"/>
        <v>4503</v>
      </c>
      <c r="BP33" s="67">
        <v>20</v>
      </c>
      <c r="BQ33" s="45"/>
      <c r="BR33" s="30">
        <v>20</v>
      </c>
      <c r="BS33" s="31" t="s">
        <v>32</v>
      </c>
      <c r="BT33" s="29"/>
      <c r="BU33" s="6">
        <v>4260</v>
      </c>
      <c r="BV33" s="14">
        <v>39</v>
      </c>
      <c r="BW33" s="14">
        <v>59</v>
      </c>
      <c r="BX33" s="14">
        <f t="shared" si="81"/>
        <v>-20</v>
      </c>
      <c r="BY33" s="16">
        <f t="shared" si="82"/>
        <v>-0.46948356807511737</v>
      </c>
      <c r="BZ33" s="14">
        <v>56</v>
      </c>
      <c r="CA33" s="14">
        <v>105</v>
      </c>
      <c r="CB33" s="14">
        <v>2</v>
      </c>
      <c r="CC33" s="14">
        <f t="shared" si="83"/>
        <v>163</v>
      </c>
      <c r="CD33" s="14">
        <v>57</v>
      </c>
      <c r="CE33" s="14">
        <v>150</v>
      </c>
      <c r="CF33" s="14">
        <v>4</v>
      </c>
      <c r="CG33" s="14">
        <f t="shared" si="84"/>
        <v>211</v>
      </c>
      <c r="CH33" s="14">
        <f t="shared" si="85"/>
        <v>-48</v>
      </c>
      <c r="CI33" s="16">
        <f t="shared" si="86"/>
        <v>-1.1267605633802817</v>
      </c>
      <c r="CJ33" s="14">
        <f t="shared" si="87"/>
        <v>-68</v>
      </c>
      <c r="CK33" s="16">
        <f t="shared" si="88"/>
        <v>-1.5962441314553992</v>
      </c>
      <c r="CL33" s="14">
        <f t="shared" si="89"/>
        <v>4192</v>
      </c>
      <c r="CM33" s="67">
        <v>20</v>
      </c>
      <c r="CN33" s="45"/>
      <c r="CO33" s="30">
        <v>20</v>
      </c>
      <c r="CP33" s="31" t="s">
        <v>32</v>
      </c>
      <c r="CQ33" s="29"/>
      <c r="CR33" s="6">
        <v>4192</v>
      </c>
      <c r="CS33" s="14">
        <v>57</v>
      </c>
      <c r="CT33" s="14">
        <v>62</v>
      </c>
      <c r="CU33" s="14">
        <f t="shared" si="90"/>
        <v>-5</v>
      </c>
      <c r="CV33" s="16">
        <f t="shared" si="91"/>
        <v>-0.11927480916030535</v>
      </c>
      <c r="CW33" s="14">
        <v>84</v>
      </c>
      <c r="CX33" s="14">
        <v>100</v>
      </c>
      <c r="CY33" s="14">
        <v>2</v>
      </c>
      <c r="CZ33" s="14">
        <f t="shared" si="92"/>
        <v>186</v>
      </c>
      <c r="DA33" s="14">
        <v>60</v>
      </c>
      <c r="DB33" s="14">
        <v>112</v>
      </c>
      <c r="DC33" s="14">
        <v>4</v>
      </c>
      <c r="DD33" s="14">
        <f t="shared" si="93"/>
        <v>176</v>
      </c>
      <c r="DE33" s="14">
        <f t="shared" si="94"/>
        <v>10</v>
      </c>
      <c r="DF33" s="16">
        <f t="shared" si="95"/>
        <v>0.2385496183206107</v>
      </c>
      <c r="DG33" s="14">
        <f t="shared" si="96"/>
        <v>5</v>
      </c>
      <c r="DH33" s="16">
        <f t="shared" si="97"/>
        <v>0.11927480916030535</v>
      </c>
      <c r="DI33" s="14">
        <f t="shared" si="98"/>
        <v>4197</v>
      </c>
      <c r="DJ33" s="5">
        <v>20</v>
      </c>
      <c r="DK33" s="45"/>
      <c r="DL33" s="30">
        <v>20</v>
      </c>
      <c r="DM33" s="31" t="s">
        <v>32</v>
      </c>
      <c r="DN33" s="29"/>
      <c r="DO33" s="6">
        <v>4197</v>
      </c>
      <c r="DP33" s="14">
        <v>38</v>
      </c>
      <c r="DQ33" s="14">
        <v>55</v>
      </c>
      <c r="DR33" s="14">
        <f t="shared" si="99"/>
        <v>-17</v>
      </c>
      <c r="DS33" s="16">
        <f t="shared" si="100"/>
        <v>-0.40505122706695257</v>
      </c>
      <c r="DT33" s="14">
        <v>67</v>
      </c>
      <c r="DU33" s="14">
        <v>111</v>
      </c>
      <c r="DV33" s="14">
        <v>10</v>
      </c>
      <c r="DW33" s="14">
        <f t="shared" si="101"/>
        <v>188</v>
      </c>
      <c r="DX33" s="14">
        <v>68</v>
      </c>
      <c r="DY33" s="14">
        <v>135</v>
      </c>
      <c r="DZ33" s="14">
        <v>10</v>
      </c>
      <c r="EA33" s="14">
        <f t="shared" si="102"/>
        <v>213</v>
      </c>
      <c r="EB33" s="14">
        <f t="shared" si="103"/>
        <v>-25</v>
      </c>
      <c r="EC33" s="16">
        <f t="shared" si="104"/>
        <v>-0.59566356921610675</v>
      </c>
      <c r="ED33" s="14">
        <f t="shared" si="105"/>
        <v>-42</v>
      </c>
      <c r="EE33" s="16">
        <f t="shared" si="106"/>
        <v>-1.0007147962830594</v>
      </c>
      <c r="EF33" s="14">
        <f t="shared" si="107"/>
        <v>4155</v>
      </c>
      <c r="EG33" s="67">
        <v>20</v>
      </c>
      <c r="EH33" s="30">
        <v>20</v>
      </c>
      <c r="EI33" s="31" t="s">
        <v>32</v>
      </c>
      <c r="EJ33" s="29"/>
      <c r="EK33" s="6">
        <v>4155</v>
      </c>
      <c r="EL33" s="14">
        <v>38</v>
      </c>
      <c r="EM33" s="14">
        <v>57</v>
      </c>
      <c r="EN33" s="14">
        <v>-19</v>
      </c>
      <c r="EO33" s="16">
        <v>-0.457280385078219</v>
      </c>
      <c r="EP33" s="14">
        <v>55</v>
      </c>
      <c r="EQ33" s="14">
        <v>128</v>
      </c>
      <c r="ER33" s="14">
        <v>6</v>
      </c>
      <c r="ES33" s="14">
        <v>189</v>
      </c>
      <c r="ET33" s="14">
        <v>58</v>
      </c>
      <c r="EU33" s="14">
        <v>152</v>
      </c>
      <c r="EV33" s="14">
        <v>6</v>
      </c>
      <c r="EW33" s="14">
        <v>216</v>
      </c>
      <c r="EX33" s="14">
        <v>-27</v>
      </c>
      <c r="EY33" s="16">
        <v>-0.64981949458483756</v>
      </c>
      <c r="EZ33" s="14">
        <v>-46</v>
      </c>
      <c r="FA33" s="16">
        <v>-1.1070998796630565</v>
      </c>
      <c r="FB33" s="14">
        <v>4109</v>
      </c>
      <c r="FC33" s="67">
        <v>20</v>
      </c>
      <c r="FD33" s="30">
        <v>20</v>
      </c>
      <c r="FE33" s="31" t="s">
        <v>32</v>
      </c>
      <c r="FF33" s="29"/>
      <c r="FG33" s="6">
        <v>4109</v>
      </c>
      <c r="FH33" s="14">
        <v>35</v>
      </c>
      <c r="FI33" s="14">
        <v>57</v>
      </c>
      <c r="FJ33" s="14">
        <v>-22</v>
      </c>
      <c r="FK33" s="16">
        <v>-0.53541007544414698</v>
      </c>
      <c r="FL33" s="14">
        <v>62</v>
      </c>
      <c r="FM33" s="14">
        <v>81</v>
      </c>
      <c r="FN33" s="14">
        <v>4</v>
      </c>
      <c r="FO33" s="14">
        <v>147</v>
      </c>
      <c r="FP33" s="14">
        <v>48</v>
      </c>
      <c r="FQ33" s="14">
        <v>119</v>
      </c>
      <c r="FR33" s="14">
        <v>2</v>
      </c>
      <c r="FS33" s="14">
        <v>169</v>
      </c>
      <c r="FT33" s="14">
        <v>-22</v>
      </c>
      <c r="FU33" s="16">
        <v>-0.53541007544414698</v>
      </c>
      <c r="FV33" s="14">
        <v>-44</v>
      </c>
      <c r="FW33" s="16">
        <v>-1.070820150888294</v>
      </c>
      <c r="FX33" s="14">
        <v>4065</v>
      </c>
      <c r="FY33" s="67">
        <v>20</v>
      </c>
      <c r="FZ33" s="30">
        <v>20</v>
      </c>
      <c r="GA33" s="31" t="s">
        <v>32</v>
      </c>
      <c r="GB33" s="29"/>
      <c r="GC33" s="6">
        <v>4118</v>
      </c>
      <c r="GD33" s="14">
        <v>26</v>
      </c>
      <c r="GE33" s="14">
        <v>51</v>
      </c>
      <c r="GF33" s="14">
        <v>-25</v>
      </c>
      <c r="GG33" s="16">
        <v>-0.60709082078678978</v>
      </c>
      <c r="GH33" s="14">
        <v>64</v>
      </c>
      <c r="GI33" s="14">
        <v>82</v>
      </c>
      <c r="GJ33" s="14">
        <v>1</v>
      </c>
      <c r="GK33" s="14">
        <v>147</v>
      </c>
      <c r="GL33" s="14">
        <v>46</v>
      </c>
      <c r="GM33" s="14">
        <v>124</v>
      </c>
      <c r="GN33" s="14">
        <v>1</v>
      </c>
      <c r="GO33" s="14">
        <v>171</v>
      </c>
      <c r="GP33" s="14">
        <v>-24</v>
      </c>
      <c r="GQ33" s="16">
        <v>-0.58280718795531805</v>
      </c>
      <c r="GR33" s="14">
        <v>-49</v>
      </c>
      <c r="GS33" s="16">
        <v>-1.1898980087421078</v>
      </c>
      <c r="GT33" s="14">
        <v>4069</v>
      </c>
      <c r="GU33" s="67">
        <v>20</v>
      </c>
      <c r="GV33" s="30">
        <v>20</v>
      </c>
      <c r="GW33" s="31" t="s">
        <v>32</v>
      </c>
      <c r="GX33" s="29"/>
      <c r="GY33" s="6">
        <v>4069</v>
      </c>
      <c r="GZ33" s="14">
        <v>31</v>
      </c>
      <c r="HA33" s="14">
        <v>69</v>
      </c>
      <c r="HB33" s="14">
        <v>-38</v>
      </c>
      <c r="HC33" s="56">
        <v>-0.93389039075940039</v>
      </c>
      <c r="HD33" s="14">
        <v>75</v>
      </c>
      <c r="HE33" s="14">
        <v>96</v>
      </c>
      <c r="HF33" s="14">
        <v>1</v>
      </c>
      <c r="HG33" s="14">
        <v>172</v>
      </c>
      <c r="HH33" s="14">
        <v>71</v>
      </c>
      <c r="HI33" s="14">
        <v>114</v>
      </c>
      <c r="HJ33" s="14">
        <v>0</v>
      </c>
      <c r="HK33" s="14">
        <v>185</v>
      </c>
      <c r="HL33" s="14">
        <v>-13</v>
      </c>
      <c r="HM33" s="56">
        <v>-0.31948881789137379</v>
      </c>
      <c r="HN33" s="14">
        <v>-51</v>
      </c>
      <c r="HO33" s="56">
        <v>-1.2533792086507742</v>
      </c>
      <c r="HP33" s="14">
        <v>4018</v>
      </c>
      <c r="HQ33" s="5">
        <v>20</v>
      </c>
    </row>
    <row r="34" spans="1:225" ht="12.75" customHeight="1">
      <c r="A34" s="30">
        <v>21</v>
      </c>
      <c r="B34" s="31" t="s">
        <v>33</v>
      </c>
      <c r="C34" s="29"/>
      <c r="D34" s="6">
        <v>38937</v>
      </c>
      <c r="E34" s="14">
        <v>480</v>
      </c>
      <c r="F34" s="14">
        <v>277</v>
      </c>
      <c r="G34" s="14">
        <f t="shared" si="54"/>
        <v>203</v>
      </c>
      <c r="H34" s="16">
        <f t="shared" si="55"/>
        <v>0.52135500937411716</v>
      </c>
      <c r="I34" s="14">
        <v>589</v>
      </c>
      <c r="J34" s="14">
        <v>1168</v>
      </c>
      <c r="K34" s="14">
        <v>32</v>
      </c>
      <c r="L34" s="14">
        <f t="shared" si="56"/>
        <v>1789</v>
      </c>
      <c r="M34" s="14">
        <v>566</v>
      </c>
      <c r="N34" s="14">
        <v>1150</v>
      </c>
      <c r="O34" s="14">
        <v>77</v>
      </c>
      <c r="P34" s="14">
        <f t="shared" si="57"/>
        <v>1793</v>
      </c>
      <c r="Q34" s="14">
        <f t="shared" si="58"/>
        <v>-4</v>
      </c>
      <c r="R34" s="16">
        <f t="shared" si="59"/>
        <v>-1.0273005110820042E-2</v>
      </c>
      <c r="S34" s="14">
        <f t="shared" si="60"/>
        <v>199</v>
      </c>
      <c r="T34" s="16">
        <f t="shared" si="61"/>
        <v>0.51108200426329708</v>
      </c>
      <c r="U34" s="14">
        <f t="shared" si="62"/>
        <v>39136</v>
      </c>
      <c r="V34" s="67">
        <v>21</v>
      </c>
      <c r="W34" s="45"/>
      <c r="X34" s="30">
        <v>21</v>
      </c>
      <c r="Y34" s="31" t="s">
        <v>33</v>
      </c>
      <c r="Z34" s="29"/>
      <c r="AA34" s="6">
        <v>39136</v>
      </c>
      <c r="AB34" s="14">
        <v>441</v>
      </c>
      <c r="AC34" s="14">
        <v>306</v>
      </c>
      <c r="AD34" s="14">
        <f t="shared" si="63"/>
        <v>135</v>
      </c>
      <c r="AE34" s="16">
        <f t="shared" si="64"/>
        <v>0.34495094031071138</v>
      </c>
      <c r="AF34" s="14">
        <v>561</v>
      </c>
      <c r="AG34" s="14">
        <v>1144</v>
      </c>
      <c r="AH34" s="14">
        <v>30</v>
      </c>
      <c r="AI34" s="14">
        <f t="shared" si="65"/>
        <v>1735</v>
      </c>
      <c r="AJ34" s="14">
        <v>587</v>
      </c>
      <c r="AK34" s="14">
        <v>1133</v>
      </c>
      <c r="AL34" s="14">
        <v>48</v>
      </c>
      <c r="AM34" s="14">
        <f t="shared" si="66"/>
        <v>1768</v>
      </c>
      <c r="AN34" s="14">
        <f t="shared" si="67"/>
        <v>-33</v>
      </c>
      <c r="AO34" s="16">
        <f t="shared" si="68"/>
        <v>-8.4321340964840563E-2</v>
      </c>
      <c r="AP34" s="14">
        <f t="shared" si="69"/>
        <v>102</v>
      </c>
      <c r="AQ34" s="16">
        <f t="shared" si="70"/>
        <v>0.26062959934587077</v>
      </c>
      <c r="AR34" s="14">
        <f t="shared" si="71"/>
        <v>39238</v>
      </c>
      <c r="AS34" s="5">
        <v>21</v>
      </c>
      <c r="AT34" s="45"/>
      <c r="AU34" s="30">
        <v>21</v>
      </c>
      <c r="AV34" s="31" t="s">
        <v>33</v>
      </c>
      <c r="AW34" s="29"/>
      <c r="AX34" s="6">
        <v>39238</v>
      </c>
      <c r="AY34" s="14">
        <v>443</v>
      </c>
      <c r="AZ34" s="14">
        <v>301</v>
      </c>
      <c r="BA34" s="14">
        <f t="shared" si="72"/>
        <v>142</v>
      </c>
      <c r="BB34" s="16">
        <f t="shared" si="73"/>
        <v>0.36189408226718994</v>
      </c>
      <c r="BC34" s="14">
        <v>584</v>
      </c>
      <c r="BD34" s="14">
        <v>1071</v>
      </c>
      <c r="BE34" s="14">
        <v>55</v>
      </c>
      <c r="BF34" s="14">
        <f t="shared" si="74"/>
        <v>1710</v>
      </c>
      <c r="BG34" s="14">
        <v>602</v>
      </c>
      <c r="BH34" s="14">
        <v>1153</v>
      </c>
      <c r="BI34" s="14">
        <v>32</v>
      </c>
      <c r="BJ34" s="14">
        <f t="shared" si="75"/>
        <v>1787</v>
      </c>
      <c r="BK34" s="14">
        <f t="shared" si="76"/>
        <v>-77</v>
      </c>
      <c r="BL34" s="16">
        <f t="shared" si="77"/>
        <v>-0.19623834038432131</v>
      </c>
      <c r="BM34" s="14">
        <f t="shared" si="78"/>
        <v>65</v>
      </c>
      <c r="BN34" s="16">
        <f t="shared" si="79"/>
        <v>0.16565574188286863</v>
      </c>
      <c r="BO34" s="14">
        <f t="shared" si="80"/>
        <v>39303</v>
      </c>
      <c r="BP34" s="67">
        <v>21</v>
      </c>
      <c r="BQ34" s="45"/>
      <c r="BR34" s="30">
        <v>21</v>
      </c>
      <c r="BS34" s="31" t="s">
        <v>33</v>
      </c>
      <c r="BT34" s="29"/>
      <c r="BU34" s="6">
        <v>39504</v>
      </c>
      <c r="BV34" s="14">
        <v>389</v>
      </c>
      <c r="BW34" s="14">
        <v>296</v>
      </c>
      <c r="BX34" s="14">
        <f t="shared" si="81"/>
        <v>93</v>
      </c>
      <c r="BY34" s="16">
        <f t="shared" si="82"/>
        <v>0.23541919805589306</v>
      </c>
      <c r="BZ34" s="14">
        <v>610</v>
      </c>
      <c r="CA34" s="14">
        <v>1288</v>
      </c>
      <c r="CB34" s="14">
        <v>82</v>
      </c>
      <c r="CC34" s="14">
        <f t="shared" si="83"/>
        <v>1980</v>
      </c>
      <c r="CD34" s="14">
        <v>694</v>
      </c>
      <c r="CE34" s="14">
        <v>1155</v>
      </c>
      <c r="CF34" s="14">
        <v>47</v>
      </c>
      <c r="CG34" s="14">
        <f t="shared" si="84"/>
        <v>1896</v>
      </c>
      <c r="CH34" s="14">
        <f t="shared" si="85"/>
        <v>84</v>
      </c>
      <c r="CI34" s="16">
        <f t="shared" si="86"/>
        <v>0.21263669501822599</v>
      </c>
      <c r="CJ34" s="14">
        <f t="shared" si="87"/>
        <v>177</v>
      </c>
      <c r="CK34" s="16">
        <f t="shared" si="88"/>
        <v>0.44805589307411908</v>
      </c>
      <c r="CL34" s="14">
        <f t="shared" si="89"/>
        <v>39681</v>
      </c>
      <c r="CM34" s="67">
        <v>21</v>
      </c>
      <c r="CN34" s="45"/>
      <c r="CO34" s="30">
        <v>21</v>
      </c>
      <c r="CP34" s="31" t="s">
        <v>33</v>
      </c>
      <c r="CQ34" s="29"/>
      <c r="CR34" s="6">
        <v>39681</v>
      </c>
      <c r="CS34" s="14">
        <v>406</v>
      </c>
      <c r="CT34" s="14">
        <v>274</v>
      </c>
      <c r="CU34" s="14">
        <f t="shared" si="90"/>
        <v>132</v>
      </c>
      <c r="CV34" s="16">
        <f t="shared" si="91"/>
        <v>0.33265290693278898</v>
      </c>
      <c r="CW34" s="14">
        <v>662</v>
      </c>
      <c r="CX34" s="14">
        <v>1082</v>
      </c>
      <c r="CY34" s="14">
        <v>71</v>
      </c>
      <c r="CZ34" s="14">
        <f t="shared" si="92"/>
        <v>1815</v>
      </c>
      <c r="DA34" s="14">
        <v>759</v>
      </c>
      <c r="DB34" s="14">
        <v>1145</v>
      </c>
      <c r="DC34" s="14">
        <v>29</v>
      </c>
      <c r="DD34" s="14">
        <f t="shared" si="93"/>
        <v>1933</v>
      </c>
      <c r="DE34" s="14">
        <f t="shared" si="94"/>
        <v>-118</v>
      </c>
      <c r="DF34" s="16">
        <f t="shared" si="95"/>
        <v>-0.29737153801567501</v>
      </c>
      <c r="DG34" s="14">
        <f t="shared" si="96"/>
        <v>14</v>
      </c>
      <c r="DH34" s="16">
        <f t="shared" si="97"/>
        <v>3.5281368917113989E-2</v>
      </c>
      <c r="DI34" s="14">
        <f t="shared" si="98"/>
        <v>39695</v>
      </c>
      <c r="DJ34" s="5">
        <v>21</v>
      </c>
      <c r="DK34" s="45"/>
      <c r="DL34" s="30">
        <v>21</v>
      </c>
      <c r="DM34" s="31" t="s">
        <v>33</v>
      </c>
      <c r="DN34" s="29"/>
      <c r="DO34" s="6">
        <v>39695</v>
      </c>
      <c r="DP34" s="14">
        <v>405</v>
      </c>
      <c r="DQ34" s="14">
        <v>332</v>
      </c>
      <c r="DR34" s="14">
        <f t="shared" si="99"/>
        <v>73</v>
      </c>
      <c r="DS34" s="16">
        <f t="shared" si="100"/>
        <v>0.1839022546920267</v>
      </c>
      <c r="DT34" s="14">
        <v>672</v>
      </c>
      <c r="DU34" s="14">
        <v>1124</v>
      </c>
      <c r="DV34" s="14">
        <v>51</v>
      </c>
      <c r="DW34" s="14">
        <f t="shared" si="101"/>
        <v>1847</v>
      </c>
      <c r="DX34" s="14">
        <v>825</v>
      </c>
      <c r="DY34" s="14">
        <v>1204</v>
      </c>
      <c r="DZ34" s="14">
        <v>38</v>
      </c>
      <c r="EA34" s="14">
        <f t="shared" si="102"/>
        <v>2067</v>
      </c>
      <c r="EB34" s="14">
        <f t="shared" si="103"/>
        <v>-220</v>
      </c>
      <c r="EC34" s="16">
        <f t="shared" si="104"/>
        <v>-0.55422597304446408</v>
      </c>
      <c r="ED34" s="14">
        <f t="shared" si="105"/>
        <v>-147</v>
      </c>
      <c r="EE34" s="16">
        <f t="shared" si="106"/>
        <v>-0.37032371835243733</v>
      </c>
      <c r="EF34" s="14">
        <f t="shared" si="107"/>
        <v>39548</v>
      </c>
      <c r="EG34" s="67">
        <v>21</v>
      </c>
      <c r="EH34" s="30">
        <v>21</v>
      </c>
      <c r="EI34" s="31" t="s">
        <v>33</v>
      </c>
      <c r="EJ34" s="29"/>
      <c r="EK34" s="6">
        <v>39548</v>
      </c>
      <c r="EL34" s="14">
        <v>370</v>
      </c>
      <c r="EM34" s="14">
        <v>356</v>
      </c>
      <c r="EN34" s="14">
        <v>14</v>
      </c>
      <c r="EO34" s="16">
        <v>3.540002022858299E-2</v>
      </c>
      <c r="EP34" s="14">
        <v>812</v>
      </c>
      <c r="EQ34" s="14">
        <v>1161</v>
      </c>
      <c r="ER34" s="14">
        <v>35</v>
      </c>
      <c r="ES34" s="14">
        <v>2008</v>
      </c>
      <c r="ET34" s="14">
        <v>701</v>
      </c>
      <c r="EU34" s="14">
        <v>1215</v>
      </c>
      <c r="EV34" s="14">
        <v>26</v>
      </c>
      <c r="EW34" s="14">
        <v>1942</v>
      </c>
      <c r="EX34" s="14">
        <v>66</v>
      </c>
      <c r="EY34" s="16">
        <v>0.1668858096490341</v>
      </c>
      <c r="EZ34" s="14">
        <v>80</v>
      </c>
      <c r="FA34" s="16">
        <v>0.20228582987761706</v>
      </c>
      <c r="FB34" s="14">
        <v>39628</v>
      </c>
      <c r="FC34" s="67">
        <v>21</v>
      </c>
      <c r="FD34" s="30">
        <v>21</v>
      </c>
      <c r="FE34" s="31" t="s">
        <v>33</v>
      </c>
      <c r="FF34" s="29"/>
      <c r="FG34" s="6">
        <v>39628</v>
      </c>
      <c r="FH34" s="14">
        <v>380</v>
      </c>
      <c r="FI34" s="14">
        <v>316</v>
      </c>
      <c r="FJ34" s="14">
        <v>64</v>
      </c>
      <c r="FK34" s="16">
        <v>0.16150196830523872</v>
      </c>
      <c r="FL34" s="14">
        <v>757</v>
      </c>
      <c r="FM34" s="14">
        <v>1135</v>
      </c>
      <c r="FN34" s="14">
        <v>49</v>
      </c>
      <c r="FO34" s="14">
        <v>1941</v>
      </c>
      <c r="FP34" s="14">
        <v>718</v>
      </c>
      <c r="FQ34" s="14">
        <v>1146</v>
      </c>
      <c r="FR34" s="14">
        <v>16</v>
      </c>
      <c r="FS34" s="14">
        <v>1880</v>
      </c>
      <c r="FT34" s="14">
        <v>61</v>
      </c>
      <c r="FU34" s="16">
        <v>0.15393156354093065</v>
      </c>
      <c r="FV34" s="14">
        <v>125</v>
      </c>
      <c r="FW34" s="16">
        <v>0.3154335318461694</v>
      </c>
      <c r="FX34" s="14">
        <v>39753</v>
      </c>
      <c r="FY34" s="67">
        <v>21</v>
      </c>
      <c r="FZ34" s="30">
        <v>21</v>
      </c>
      <c r="GA34" s="31" t="s">
        <v>33</v>
      </c>
      <c r="GB34" s="29"/>
      <c r="GC34" s="6">
        <v>41206</v>
      </c>
      <c r="GD34" s="14">
        <v>376</v>
      </c>
      <c r="GE34" s="14">
        <v>364</v>
      </c>
      <c r="GF34" s="14">
        <v>12</v>
      </c>
      <c r="GG34" s="16">
        <v>2.9121972528272581E-2</v>
      </c>
      <c r="GH34" s="14">
        <v>652</v>
      </c>
      <c r="GI34" s="14">
        <v>1277</v>
      </c>
      <c r="GJ34" s="14">
        <v>27</v>
      </c>
      <c r="GK34" s="14">
        <v>1956</v>
      </c>
      <c r="GL34" s="14">
        <v>607</v>
      </c>
      <c r="GM34" s="14">
        <v>1192</v>
      </c>
      <c r="GN34" s="14">
        <v>26</v>
      </c>
      <c r="GO34" s="14">
        <v>1825</v>
      </c>
      <c r="GP34" s="14">
        <v>131</v>
      </c>
      <c r="GQ34" s="16">
        <v>0.31791486676697567</v>
      </c>
      <c r="GR34" s="14">
        <v>143</v>
      </c>
      <c r="GS34" s="16">
        <v>0.34703683929524826</v>
      </c>
      <c r="GT34" s="14">
        <v>41349</v>
      </c>
      <c r="GU34" s="67">
        <v>21</v>
      </c>
      <c r="GV34" s="30">
        <v>21</v>
      </c>
      <c r="GW34" s="31" t="s">
        <v>33</v>
      </c>
      <c r="GX34" s="29"/>
      <c r="GY34" s="6">
        <v>41349</v>
      </c>
      <c r="GZ34" s="14">
        <v>359</v>
      </c>
      <c r="HA34" s="14">
        <v>431</v>
      </c>
      <c r="HB34" s="14">
        <v>-72</v>
      </c>
      <c r="HC34" s="56">
        <v>-0.17412754842922443</v>
      </c>
      <c r="HD34" s="14">
        <v>770</v>
      </c>
      <c r="HE34" s="14">
        <v>1255</v>
      </c>
      <c r="HF34" s="14">
        <v>55</v>
      </c>
      <c r="HG34" s="14">
        <v>2080</v>
      </c>
      <c r="HH34" s="14">
        <v>692</v>
      </c>
      <c r="HI34" s="14">
        <v>1103</v>
      </c>
      <c r="HJ34" s="14">
        <v>38</v>
      </c>
      <c r="HK34" s="14">
        <v>1833</v>
      </c>
      <c r="HL34" s="14">
        <v>247</v>
      </c>
      <c r="HM34" s="56">
        <v>0.59735422863914478</v>
      </c>
      <c r="HN34" s="14">
        <v>175</v>
      </c>
      <c r="HO34" s="56">
        <v>0.42322668020992038</v>
      </c>
      <c r="HP34" s="14">
        <v>41524</v>
      </c>
      <c r="HQ34" s="5">
        <v>21</v>
      </c>
    </row>
    <row r="35" spans="1:225" ht="12.75" customHeight="1">
      <c r="A35" s="30">
        <v>22</v>
      </c>
      <c r="B35" s="31" t="s">
        <v>34</v>
      </c>
      <c r="C35" s="29"/>
      <c r="D35" s="6">
        <v>13722</v>
      </c>
      <c r="E35" s="14">
        <v>154</v>
      </c>
      <c r="F35" s="14">
        <v>123</v>
      </c>
      <c r="G35" s="14">
        <f t="shared" si="54"/>
        <v>31</v>
      </c>
      <c r="H35" s="16">
        <f t="shared" si="55"/>
        <v>0.22591458970995482</v>
      </c>
      <c r="I35" s="14">
        <v>120</v>
      </c>
      <c r="J35" s="14">
        <v>453</v>
      </c>
      <c r="K35" s="14">
        <v>15</v>
      </c>
      <c r="L35" s="14">
        <f t="shared" si="56"/>
        <v>588</v>
      </c>
      <c r="M35" s="14">
        <v>185</v>
      </c>
      <c r="N35" s="14">
        <v>516</v>
      </c>
      <c r="O35" s="14">
        <v>18</v>
      </c>
      <c r="P35" s="14">
        <f t="shared" si="57"/>
        <v>719</v>
      </c>
      <c r="Q35" s="14">
        <f t="shared" si="58"/>
        <v>-131</v>
      </c>
      <c r="R35" s="16">
        <f t="shared" si="59"/>
        <v>-0.95467133070980903</v>
      </c>
      <c r="S35" s="14">
        <f t="shared" si="60"/>
        <v>-100</v>
      </c>
      <c r="T35" s="16">
        <f t="shared" si="61"/>
        <v>-0.72875674099985421</v>
      </c>
      <c r="U35" s="14">
        <f t="shared" si="62"/>
        <v>13622</v>
      </c>
      <c r="V35" s="67">
        <v>22</v>
      </c>
      <c r="W35" s="45"/>
      <c r="X35" s="30">
        <v>22</v>
      </c>
      <c r="Y35" s="31" t="s">
        <v>34</v>
      </c>
      <c r="Z35" s="29"/>
      <c r="AA35" s="6">
        <v>13622</v>
      </c>
      <c r="AB35" s="14">
        <v>152</v>
      </c>
      <c r="AC35" s="14">
        <v>137</v>
      </c>
      <c r="AD35" s="14">
        <f t="shared" si="63"/>
        <v>15</v>
      </c>
      <c r="AE35" s="16">
        <f t="shared" si="64"/>
        <v>0.11011598884157979</v>
      </c>
      <c r="AF35" s="14">
        <v>146</v>
      </c>
      <c r="AG35" s="14">
        <v>495</v>
      </c>
      <c r="AH35" s="14">
        <v>18</v>
      </c>
      <c r="AI35" s="14">
        <f t="shared" si="65"/>
        <v>659</v>
      </c>
      <c r="AJ35" s="14">
        <v>190</v>
      </c>
      <c r="AK35" s="14">
        <v>451</v>
      </c>
      <c r="AL35" s="14">
        <v>15</v>
      </c>
      <c r="AM35" s="14">
        <f t="shared" si="66"/>
        <v>656</v>
      </c>
      <c r="AN35" s="14">
        <f t="shared" si="67"/>
        <v>3</v>
      </c>
      <c r="AO35" s="16">
        <f t="shared" si="68"/>
        <v>2.2023197768315961E-2</v>
      </c>
      <c r="AP35" s="14">
        <f t="shared" si="69"/>
        <v>18</v>
      </c>
      <c r="AQ35" s="16">
        <f t="shared" si="70"/>
        <v>0.13213918660989576</v>
      </c>
      <c r="AR35" s="14">
        <f t="shared" si="71"/>
        <v>13640</v>
      </c>
      <c r="AS35" s="5">
        <v>22</v>
      </c>
      <c r="AT35" s="45"/>
      <c r="AU35" s="30">
        <v>22</v>
      </c>
      <c r="AV35" s="31" t="s">
        <v>34</v>
      </c>
      <c r="AW35" s="29"/>
      <c r="AX35" s="6">
        <v>13640</v>
      </c>
      <c r="AY35" s="14">
        <v>138</v>
      </c>
      <c r="AZ35" s="14">
        <v>148</v>
      </c>
      <c r="BA35" s="14">
        <f t="shared" si="72"/>
        <v>-10</v>
      </c>
      <c r="BB35" s="16">
        <f t="shared" si="73"/>
        <v>-7.331378299120235E-2</v>
      </c>
      <c r="BC35" s="14">
        <v>153</v>
      </c>
      <c r="BD35" s="14">
        <v>449</v>
      </c>
      <c r="BE35" s="14">
        <v>12</v>
      </c>
      <c r="BF35" s="14">
        <f t="shared" si="74"/>
        <v>614</v>
      </c>
      <c r="BG35" s="14">
        <v>180</v>
      </c>
      <c r="BH35" s="14">
        <v>469</v>
      </c>
      <c r="BI35" s="14">
        <v>4</v>
      </c>
      <c r="BJ35" s="14">
        <f t="shared" si="75"/>
        <v>653</v>
      </c>
      <c r="BK35" s="14">
        <f t="shared" si="76"/>
        <v>-39</v>
      </c>
      <c r="BL35" s="16">
        <f t="shared" si="77"/>
        <v>-0.28592375366568912</v>
      </c>
      <c r="BM35" s="14">
        <f t="shared" si="78"/>
        <v>-49</v>
      </c>
      <c r="BN35" s="16">
        <f t="shared" si="79"/>
        <v>-0.35923753665689151</v>
      </c>
      <c r="BO35" s="14">
        <f t="shared" si="80"/>
        <v>13591</v>
      </c>
      <c r="BP35" s="67">
        <v>22</v>
      </c>
      <c r="BQ35" s="45"/>
      <c r="BR35" s="30">
        <v>22</v>
      </c>
      <c r="BS35" s="31" t="s">
        <v>34</v>
      </c>
      <c r="BT35" s="29"/>
      <c r="BU35" s="6">
        <v>13685</v>
      </c>
      <c r="BV35" s="14">
        <v>161</v>
      </c>
      <c r="BW35" s="14">
        <v>129</v>
      </c>
      <c r="BX35" s="14">
        <f t="shared" si="81"/>
        <v>32</v>
      </c>
      <c r="BY35" s="16">
        <f t="shared" si="82"/>
        <v>0.23383266350018267</v>
      </c>
      <c r="BZ35" s="14">
        <v>153</v>
      </c>
      <c r="CA35" s="14">
        <v>442</v>
      </c>
      <c r="CB35" s="14">
        <v>13</v>
      </c>
      <c r="CC35" s="14">
        <f t="shared" si="83"/>
        <v>608</v>
      </c>
      <c r="CD35" s="14">
        <v>153</v>
      </c>
      <c r="CE35" s="14">
        <v>498</v>
      </c>
      <c r="CF35" s="14">
        <v>3</v>
      </c>
      <c r="CG35" s="14">
        <f t="shared" si="84"/>
        <v>654</v>
      </c>
      <c r="CH35" s="14">
        <f t="shared" si="85"/>
        <v>-46</v>
      </c>
      <c r="CI35" s="16">
        <f t="shared" si="86"/>
        <v>-0.33613445378151263</v>
      </c>
      <c r="CJ35" s="14">
        <f t="shared" si="87"/>
        <v>-14</v>
      </c>
      <c r="CK35" s="16">
        <f t="shared" si="88"/>
        <v>-0.10230179028132991</v>
      </c>
      <c r="CL35" s="14">
        <f t="shared" si="89"/>
        <v>13671</v>
      </c>
      <c r="CM35" s="67">
        <v>22</v>
      </c>
      <c r="CN35" s="45"/>
      <c r="CO35" s="30">
        <v>22</v>
      </c>
      <c r="CP35" s="31" t="s">
        <v>34</v>
      </c>
      <c r="CQ35" s="29"/>
      <c r="CR35" s="6">
        <v>13671</v>
      </c>
      <c r="CS35" s="14">
        <v>158</v>
      </c>
      <c r="CT35" s="14">
        <v>153</v>
      </c>
      <c r="CU35" s="14">
        <f t="shared" si="90"/>
        <v>5</v>
      </c>
      <c r="CV35" s="16">
        <f t="shared" si="91"/>
        <v>3.6573769292663302E-2</v>
      </c>
      <c r="CW35" s="14">
        <v>140</v>
      </c>
      <c r="CX35" s="14">
        <v>434</v>
      </c>
      <c r="CY35" s="14">
        <v>10</v>
      </c>
      <c r="CZ35" s="14">
        <f t="shared" si="92"/>
        <v>584</v>
      </c>
      <c r="DA35" s="14">
        <v>164</v>
      </c>
      <c r="DB35" s="14">
        <v>448</v>
      </c>
      <c r="DC35" s="14">
        <v>9</v>
      </c>
      <c r="DD35" s="14">
        <f t="shared" si="93"/>
        <v>621</v>
      </c>
      <c r="DE35" s="14">
        <f t="shared" si="94"/>
        <v>-37</v>
      </c>
      <c r="DF35" s="16">
        <f t="shared" si="95"/>
        <v>-0.27064589276570844</v>
      </c>
      <c r="DG35" s="14">
        <f t="shared" si="96"/>
        <v>-32</v>
      </c>
      <c r="DH35" s="16">
        <f t="shared" si="97"/>
        <v>-0.23407212347304512</v>
      </c>
      <c r="DI35" s="14">
        <f t="shared" si="98"/>
        <v>13639</v>
      </c>
      <c r="DJ35" s="5">
        <v>22</v>
      </c>
      <c r="DK35" s="45"/>
      <c r="DL35" s="30">
        <v>22</v>
      </c>
      <c r="DM35" s="31" t="s">
        <v>34</v>
      </c>
      <c r="DN35" s="29"/>
      <c r="DO35" s="6">
        <v>13639</v>
      </c>
      <c r="DP35" s="14">
        <v>140</v>
      </c>
      <c r="DQ35" s="14">
        <v>139</v>
      </c>
      <c r="DR35" s="14">
        <f t="shared" si="99"/>
        <v>1</v>
      </c>
      <c r="DS35" s="16">
        <f t="shared" si="100"/>
        <v>7.3319158296062765E-3</v>
      </c>
      <c r="DT35" s="14">
        <v>171</v>
      </c>
      <c r="DU35" s="14">
        <v>356</v>
      </c>
      <c r="DV35" s="14">
        <v>5</v>
      </c>
      <c r="DW35" s="14">
        <f t="shared" si="101"/>
        <v>532</v>
      </c>
      <c r="DX35" s="14">
        <v>197</v>
      </c>
      <c r="DY35" s="14">
        <v>385</v>
      </c>
      <c r="DZ35" s="14">
        <v>3</v>
      </c>
      <c r="EA35" s="14">
        <f t="shared" si="102"/>
        <v>585</v>
      </c>
      <c r="EB35" s="14">
        <f t="shared" si="103"/>
        <v>-53</v>
      </c>
      <c r="EC35" s="16">
        <f t="shared" si="104"/>
        <v>-0.38859153896913262</v>
      </c>
      <c r="ED35" s="14">
        <f t="shared" si="105"/>
        <v>-52</v>
      </c>
      <c r="EE35" s="16">
        <f t="shared" si="106"/>
        <v>-0.38125962313952638</v>
      </c>
      <c r="EF35" s="14">
        <f t="shared" si="107"/>
        <v>13587</v>
      </c>
      <c r="EG35" s="67">
        <v>22</v>
      </c>
      <c r="EH35" s="30">
        <v>22</v>
      </c>
      <c r="EI35" s="31" t="s">
        <v>34</v>
      </c>
      <c r="EJ35" s="29"/>
      <c r="EK35" s="6">
        <v>13587</v>
      </c>
      <c r="EL35" s="14">
        <v>129</v>
      </c>
      <c r="EM35" s="14">
        <v>142</v>
      </c>
      <c r="EN35" s="14">
        <v>-13</v>
      </c>
      <c r="EO35" s="16">
        <v>-9.5679693824979761E-2</v>
      </c>
      <c r="EP35" s="14">
        <v>177</v>
      </c>
      <c r="EQ35" s="14">
        <v>357</v>
      </c>
      <c r="ER35" s="14">
        <v>21</v>
      </c>
      <c r="ES35" s="14">
        <v>555</v>
      </c>
      <c r="ET35" s="14">
        <v>188</v>
      </c>
      <c r="EU35" s="14">
        <v>461</v>
      </c>
      <c r="EV35" s="14">
        <v>9</v>
      </c>
      <c r="EW35" s="14">
        <v>658</v>
      </c>
      <c r="EX35" s="14">
        <v>-103</v>
      </c>
      <c r="EY35" s="16">
        <v>-0.75807757415176269</v>
      </c>
      <c r="EZ35" s="14">
        <v>-116</v>
      </c>
      <c r="FA35" s="16">
        <v>-0.85375726797674245</v>
      </c>
      <c r="FB35" s="14">
        <v>13471</v>
      </c>
      <c r="FC35" s="67">
        <v>22</v>
      </c>
      <c r="FD35" s="30">
        <v>22</v>
      </c>
      <c r="FE35" s="31" t="s">
        <v>34</v>
      </c>
      <c r="FF35" s="29"/>
      <c r="FG35" s="6">
        <v>13471</v>
      </c>
      <c r="FH35" s="14">
        <v>133</v>
      </c>
      <c r="FI35" s="14">
        <v>152</v>
      </c>
      <c r="FJ35" s="14">
        <v>-19</v>
      </c>
      <c r="FK35" s="16">
        <v>-0.14104372355430184</v>
      </c>
      <c r="FL35" s="14">
        <v>148</v>
      </c>
      <c r="FM35" s="14">
        <v>379</v>
      </c>
      <c r="FN35" s="14">
        <v>11</v>
      </c>
      <c r="FO35" s="14">
        <v>538</v>
      </c>
      <c r="FP35" s="14">
        <v>181</v>
      </c>
      <c r="FQ35" s="14">
        <v>440</v>
      </c>
      <c r="FR35" s="14">
        <v>11</v>
      </c>
      <c r="FS35" s="14">
        <v>632</v>
      </c>
      <c r="FT35" s="14">
        <v>-94</v>
      </c>
      <c r="FU35" s="16">
        <v>-0.69779526390023017</v>
      </c>
      <c r="FV35" s="14">
        <v>-113</v>
      </c>
      <c r="FW35" s="16">
        <v>-0.83883898745453189</v>
      </c>
      <c r="FX35" s="14">
        <v>13358</v>
      </c>
      <c r="FY35" s="67">
        <v>22</v>
      </c>
      <c r="FZ35" s="30">
        <v>22</v>
      </c>
      <c r="GA35" s="31" t="s">
        <v>34</v>
      </c>
      <c r="GB35" s="29"/>
      <c r="GC35" s="6">
        <v>13521</v>
      </c>
      <c r="GD35" s="14">
        <v>117</v>
      </c>
      <c r="GE35" s="14">
        <v>150</v>
      </c>
      <c r="GF35" s="14">
        <v>-33</v>
      </c>
      <c r="GG35" s="16">
        <v>-0.24406478810738852</v>
      </c>
      <c r="GH35" s="14">
        <v>145</v>
      </c>
      <c r="GI35" s="14">
        <v>349</v>
      </c>
      <c r="GJ35" s="14">
        <v>10</v>
      </c>
      <c r="GK35" s="14">
        <v>504</v>
      </c>
      <c r="GL35" s="14">
        <v>154</v>
      </c>
      <c r="GM35" s="14">
        <v>436</v>
      </c>
      <c r="GN35" s="14">
        <v>15</v>
      </c>
      <c r="GO35" s="14">
        <v>605</v>
      </c>
      <c r="GP35" s="14">
        <v>-101</v>
      </c>
      <c r="GQ35" s="16">
        <v>-0.74698616966200726</v>
      </c>
      <c r="GR35" s="14">
        <v>-134</v>
      </c>
      <c r="GS35" s="16">
        <v>-0.99105095776939578</v>
      </c>
      <c r="GT35" s="14">
        <v>13387</v>
      </c>
      <c r="GU35" s="67">
        <v>22</v>
      </c>
      <c r="GV35" s="30">
        <v>22</v>
      </c>
      <c r="GW35" s="31" t="s">
        <v>34</v>
      </c>
      <c r="GX35" s="29"/>
      <c r="GY35" s="6">
        <v>13387</v>
      </c>
      <c r="GZ35" s="14">
        <v>112</v>
      </c>
      <c r="HA35" s="14">
        <v>116</v>
      </c>
      <c r="HB35" s="14">
        <v>-4</v>
      </c>
      <c r="HC35" s="56">
        <v>-2.9879734070366776E-2</v>
      </c>
      <c r="HD35" s="14">
        <v>112</v>
      </c>
      <c r="HE35" s="14">
        <v>361</v>
      </c>
      <c r="HF35" s="14">
        <v>23</v>
      </c>
      <c r="HG35" s="14">
        <v>496</v>
      </c>
      <c r="HH35" s="14">
        <v>170</v>
      </c>
      <c r="HI35" s="14">
        <v>403</v>
      </c>
      <c r="HJ35" s="14">
        <v>14</v>
      </c>
      <c r="HK35" s="14">
        <v>587</v>
      </c>
      <c r="HL35" s="14">
        <v>-91</v>
      </c>
      <c r="HM35" s="56">
        <v>-0.67976395010084412</v>
      </c>
      <c r="HN35" s="14">
        <v>-95</v>
      </c>
      <c r="HO35" s="56">
        <v>-0.70964368417121093</v>
      </c>
      <c r="HP35" s="14">
        <v>13292</v>
      </c>
      <c r="HQ35" s="5">
        <v>22</v>
      </c>
    </row>
    <row r="36" spans="1:225" ht="12.75" customHeight="1">
      <c r="A36" s="30">
        <v>23</v>
      </c>
      <c r="B36" s="31" t="s">
        <v>35</v>
      </c>
      <c r="C36" s="29"/>
      <c r="D36" s="6">
        <v>27744</v>
      </c>
      <c r="E36" s="14">
        <v>321</v>
      </c>
      <c r="F36" s="14">
        <v>167</v>
      </c>
      <c r="G36" s="14">
        <f t="shared" si="54"/>
        <v>154</v>
      </c>
      <c r="H36" s="16">
        <f t="shared" si="55"/>
        <v>0.55507497116493665</v>
      </c>
      <c r="I36" s="14">
        <v>625</v>
      </c>
      <c r="J36" s="14">
        <v>1143</v>
      </c>
      <c r="K36" s="14">
        <v>45</v>
      </c>
      <c r="L36" s="14">
        <f t="shared" si="56"/>
        <v>1813</v>
      </c>
      <c r="M36" s="14">
        <v>675</v>
      </c>
      <c r="N36" s="14">
        <v>1204</v>
      </c>
      <c r="O36" s="14">
        <v>29</v>
      </c>
      <c r="P36" s="14">
        <f t="shared" si="57"/>
        <v>1908</v>
      </c>
      <c r="Q36" s="14">
        <f t="shared" si="58"/>
        <v>-95</v>
      </c>
      <c r="R36" s="16">
        <f t="shared" si="59"/>
        <v>-0.34241637831603233</v>
      </c>
      <c r="S36" s="14">
        <f t="shared" si="60"/>
        <v>59</v>
      </c>
      <c r="T36" s="16">
        <f t="shared" si="61"/>
        <v>0.21265859284890429</v>
      </c>
      <c r="U36" s="14">
        <f t="shared" si="62"/>
        <v>27803</v>
      </c>
      <c r="V36" s="67">
        <v>23</v>
      </c>
      <c r="W36" s="45"/>
      <c r="X36" s="30">
        <v>23</v>
      </c>
      <c r="Y36" s="31" t="s">
        <v>35</v>
      </c>
      <c r="Z36" s="29"/>
      <c r="AA36" s="6">
        <v>27803</v>
      </c>
      <c r="AB36" s="14">
        <v>347</v>
      </c>
      <c r="AC36" s="14">
        <v>186</v>
      </c>
      <c r="AD36" s="14">
        <f t="shared" si="63"/>
        <v>161</v>
      </c>
      <c r="AE36" s="16">
        <f t="shared" si="64"/>
        <v>0.5790742006258317</v>
      </c>
      <c r="AF36" s="14">
        <v>698</v>
      </c>
      <c r="AG36" s="14">
        <v>1313</v>
      </c>
      <c r="AH36" s="14">
        <v>49</v>
      </c>
      <c r="AI36" s="14">
        <f t="shared" si="65"/>
        <v>2060</v>
      </c>
      <c r="AJ36" s="14">
        <f>654-3</f>
        <v>651</v>
      </c>
      <c r="AK36" s="14">
        <v>1238</v>
      </c>
      <c r="AL36" s="14">
        <v>32</v>
      </c>
      <c r="AM36" s="14">
        <f t="shared" si="66"/>
        <v>1921</v>
      </c>
      <c r="AN36" s="14">
        <f t="shared" si="67"/>
        <v>139</v>
      </c>
      <c r="AO36" s="16">
        <f t="shared" si="68"/>
        <v>0.49994604898751932</v>
      </c>
      <c r="AP36" s="14">
        <f t="shared" si="69"/>
        <v>300</v>
      </c>
      <c r="AQ36" s="16">
        <f t="shared" si="70"/>
        <v>1.0790202496133512</v>
      </c>
      <c r="AR36" s="14">
        <f t="shared" si="71"/>
        <v>28103</v>
      </c>
      <c r="AS36" s="5">
        <v>23</v>
      </c>
      <c r="AT36" s="45"/>
      <c r="AU36" s="30">
        <v>23</v>
      </c>
      <c r="AV36" s="31" t="s">
        <v>35</v>
      </c>
      <c r="AW36" s="29"/>
      <c r="AX36" s="6">
        <v>28103</v>
      </c>
      <c r="AY36" s="14">
        <v>326</v>
      </c>
      <c r="AZ36" s="14">
        <v>184</v>
      </c>
      <c r="BA36" s="14">
        <f t="shared" si="72"/>
        <v>142</v>
      </c>
      <c r="BB36" s="16">
        <f t="shared" si="73"/>
        <v>0.50528413336654454</v>
      </c>
      <c r="BC36" s="14">
        <v>727</v>
      </c>
      <c r="BD36" s="14">
        <v>1129</v>
      </c>
      <c r="BE36" s="14">
        <v>56</v>
      </c>
      <c r="BF36" s="14">
        <f t="shared" si="74"/>
        <v>1912</v>
      </c>
      <c r="BG36" s="14">
        <v>641</v>
      </c>
      <c r="BH36" s="14">
        <v>1196</v>
      </c>
      <c r="BI36" s="14">
        <v>26</v>
      </c>
      <c r="BJ36" s="14">
        <f t="shared" si="75"/>
        <v>1863</v>
      </c>
      <c r="BK36" s="14">
        <f t="shared" si="76"/>
        <v>49</v>
      </c>
      <c r="BL36" s="16">
        <f t="shared" si="77"/>
        <v>0.17435860940113154</v>
      </c>
      <c r="BM36" s="14">
        <f t="shared" si="78"/>
        <v>191</v>
      </c>
      <c r="BN36" s="16">
        <f t="shared" si="79"/>
        <v>0.679642742767676</v>
      </c>
      <c r="BO36" s="14">
        <f t="shared" si="80"/>
        <v>28294</v>
      </c>
      <c r="BP36" s="67">
        <v>23</v>
      </c>
      <c r="BQ36" s="45"/>
      <c r="BR36" s="30">
        <v>23</v>
      </c>
      <c r="BS36" s="31" t="s">
        <v>35</v>
      </c>
      <c r="BT36" s="29"/>
      <c r="BU36" s="6">
        <v>28308</v>
      </c>
      <c r="BV36" s="14">
        <v>374</v>
      </c>
      <c r="BW36" s="14">
        <v>197</v>
      </c>
      <c r="BX36" s="14">
        <f t="shared" si="81"/>
        <v>177</v>
      </c>
      <c r="BY36" s="16">
        <f t="shared" si="82"/>
        <v>0.62526494277236111</v>
      </c>
      <c r="BZ36" s="14">
        <v>770</v>
      </c>
      <c r="CA36" s="14">
        <v>1256</v>
      </c>
      <c r="CB36" s="14">
        <v>65</v>
      </c>
      <c r="CC36" s="14">
        <f t="shared" si="83"/>
        <v>2091</v>
      </c>
      <c r="CD36" s="14">
        <v>725</v>
      </c>
      <c r="CE36" s="14">
        <v>1235</v>
      </c>
      <c r="CF36" s="14">
        <v>38</v>
      </c>
      <c r="CG36" s="14">
        <f t="shared" si="84"/>
        <v>1998</v>
      </c>
      <c r="CH36" s="14">
        <f t="shared" si="85"/>
        <v>93</v>
      </c>
      <c r="CI36" s="16">
        <f t="shared" si="86"/>
        <v>0.32852903772785075</v>
      </c>
      <c r="CJ36" s="14">
        <f t="shared" si="87"/>
        <v>270</v>
      </c>
      <c r="CK36" s="16">
        <f t="shared" si="88"/>
        <v>0.95379398050021191</v>
      </c>
      <c r="CL36" s="14">
        <f t="shared" si="89"/>
        <v>28578</v>
      </c>
      <c r="CM36" s="67">
        <v>23</v>
      </c>
      <c r="CN36" s="45"/>
      <c r="CO36" s="30">
        <v>23</v>
      </c>
      <c r="CP36" s="31" t="s">
        <v>35</v>
      </c>
      <c r="CQ36" s="29"/>
      <c r="CR36" s="6">
        <v>28578</v>
      </c>
      <c r="CS36" s="14">
        <v>321</v>
      </c>
      <c r="CT36" s="14">
        <v>216</v>
      </c>
      <c r="CU36" s="14">
        <f t="shared" si="90"/>
        <v>105</v>
      </c>
      <c r="CV36" s="16">
        <f t="shared" si="91"/>
        <v>0.36741549443627963</v>
      </c>
      <c r="CW36" s="14">
        <v>685</v>
      </c>
      <c r="CX36" s="14">
        <v>1171</v>
      </c>
      <c r="CY36" s="14">
        <v>63</v>
      </c>
      <c r="CZ36" s="14">
        <f t="shared" si="92"/>
        <v>1919</v>
      </c>
      <c r="DA36" s="14">
        <v>758</v>
      </c>
      <c r="DB36" s="14">
        <v>1297</v>
      </c>
      <c r="DC36" s="14">
        <v>28</v>
      </c>
      <c r="DD36" s="14">
        <f t="shared" si="93"/>
        <v>2083</v>
      </c>
      <c r="DE36" s="14">
        <f t="shared" si="94"/>
        <v>-164</v>
      </c>
      <c r="DF36" s="16">
        <f t="shared" si="95"/>
        <v>-0.5738680103576177</v>
      </c>
      <c r="DG36" s="14">
        <f t="shared" si="96"/>
        <v>-59</v>
      </c>
      <c r="DH36" s="16">
        <f t="shared" si="97"/>
        <v>-0.20645251592133809</v>
      </c>
      <c r="DI36" s="14">
        <f t="shared" si="98"/>
        <v>28519</v>
      </c>
      <c r="DJ36" s="5">
        <v>23</v>
      </c>
      <c r="DK36" s="45"/>
      <c r="DL36" s="30">
        <v>23</v>
      </c>
      <c r="DM36" s="31" t="s">
        <v>35</v>
      </c>
      <c r="DN36" s="29"/>
      <c r="DO36" s="6">
        <v>28519</v>
      </c>
      <c r="DP36" s="14">
        <v>357</v>
      </c>
      <c r="DQ36" s="14">
        <v>221</v>
      </c>
      <c r="DR36" s="14">
        <f t="shared" si="99"/>
        <v>136</v>
      </c>
      <c r="DS36" s="16">
        <f t="shared" si="100"/>
        <v>0.47687506574564326</v>
      </c>
      <c r="DT36" s="14">
        <v>685</v>
      </c>
      <c r="DU36" s="14">
        <v>1110</v>
      </c>
      <c r="DV36" s="14">
        <v>47</v>
      </c>
      <c r="DW36" s="14">
        <f t="shared" si="101"/>
        <v>1842</v>
      </c>
      <c r="DX36" s="14">
        <v>768</v>
      </c>
      <c r="DY36" s="14">
        <v>1252</v>
      </c>
      <c r="DZ36" s="14">
        <v>47</v>
      </c>
      <c r="EA36" s="14">
        <f t="shared" si="102"/>
        <v>2067</v>
      </c>
      <c r="EB36" s="14">
        <f t="shared" si="103"/>
        <v>-225</v>
      </c>
      <c r="EC36" s="16">
        <f t="shared" si="104"/>
        <v>-0.78894771906448335</v>
      </c>
      <c r="ED36" s="14">
        <f t="shared" si="105"/>
        <v>-89</v>
      </c>
      <c r="EE36" s="16">
        <f t="shared" si="106"/>
        <v>-0.3120726533188401</v>
      </c>
      <c r="EF36" s="14">
        <f t="shared" si="107"/>
        <v>28430</v>
      </c>
      <c r="EG36" s="67">
        <v>23</v>
      </c>
      <c r="EH36" s="30">
        <v>23</v>
      </c>
      <c r="EI36" s="31" t="s">
        <v>35</v>
      </c>
      <c r="EJ36" s="29"/>
      <c r="EK36" s="6">
        <v>28430</v>
      </c>
      <c r="EL36" s="14">
        <v>274</v>
      </c>
      <c r="EM36" s="14">
        <v>215</v>
      </c>
      <c r="EN36" s="14">
        <v>59</v>
      </c>
      <c r="EO36" s="16">
        <v>0.20752725993668661</v>
      </c>
      <c r="EP36" s="14">
        <v>741</v>
      </c>
      <c r="EQ36" s="14">
        <v>1093</v>
      </c>
      <c r="ER36" s="14">
        <v>43</v>
      </c>
      <c r="ES36" s="14">
        <v>1877</v>
      </c>
      <c r="ET36" s="14">
        <v>751</v>
      </c>
      <c r="EU36" s="14">
        <v>1276</v>
      </c>
      <c r="EV36" s="14">
        <v>69</v>
      </c>
      <c r="EW36" s="14">
        <v>2096</v>
      </c>
      <c r="EX36" s="14">
        <v>-219</v>
      </c>
      <c r="EY36" s="16">
        <v>-0.77031304959549773</v>
      </c>
      <c r="EZ36" s="14">
        <v>-160</v>
      </c>
      <c r="FA36" s="16">
        <v>-0.5627857896588111</v>
      </c>
      <c r="FB36" s="14">
        <v>28270</v>
      </c>
      <c r="FC36" s="67">
        <v>23</v>
      </c>
      <c r="FD36" s="30">
        <v>23</v>
      </c>
      <c r="FE36" s="31" t="s">
        <v>35</v>
      </c>
      <c r="FF36" s="29"/>
      <c r="FG36" s="6">
        <v>28270</v>
      </c>
      <c r="FH36" s="14">
        <v>303</v>
      </c>
      <c r="FI36" s="14">
        <v>224</v>
      </c>
      <c r="FJ36" s="14">
        <v>79</v>
      </c>
      <c r="FK36" s="16">
        <v>0.2794481782808631</v>
      </c>
      <c r="FL36" s="14">
        <v>643</v>
      </c>
      <c r="FM36" s="14">
        <v>1103</v>
      </c>
      <c r="FN36" s="14">
        <v>36</v>
      </c>
      <c r="FO36" s="14">
        <v>1782</v>
      </c>
      <c r="FP36" s="14">
        <v>657</v>
      </c>
      <c r="FQ36" s="14">
        <v>1236</v>
      </c>
      <c r="FR36" s="14">
        <v>67</v>
      </c>
      <c r="FS36" s="14">
        <v>1960</v>
      </c>
      <c r="FT36" s="14">
        <v>-178</v>
      </c>
      <c r="FU36" s="16">
        <v>-0.62964273081004596</v>
      </c>
      <c r="FV36" s="14">
        <v>-99</v>
      </c>
      <c r="FW36" s="16">
        <v>-0.35019455252918291</v>
      </c>
      <c r="FX36" s="14">
        <v>28171</v>
      </c>
      <c r="FY36" s="67">
        <v>23</v>
      </c>
      <c r="FZ36" s="30">
        <v>23</v>
      </c>
      <c r="GA36" s="31" t="s">
        <v>35</v>
      </c>
      <c r="GB36" s="29"/>
      <c r="GC36" s="6">
        <v>28201</v>
      </c>
      <c r="GD36" s="14">
        <v>285</v>
      </c>
      <c r="GE36" s="14">
        <v>233</v>
      </c>
      <c r="GF36" s="14">
        <v>52</v>
      </c>
      <c r="GG36" s="16">
        <v>0.18439062444594162</v>
      </c>
      <c r="GH36" s="14">
        <v>735</v>
      </c>
      <c r="GI36" s="14">
        <v>1226</v>
      </c>
      <c r="GJ36" s="14">
        <v>49</v>
      </c>
      <c r="GK36" s="14">
        <v>2010</v>
      </c>
      <c r="GL36" s="14">
        <v>648</v>
      </c>
      <c r="GM36" s="14">
        <v>1213</v>
      </c>
      <c r="GN36" s="14">
        <v>43</v>
      </c>
      <c r="GO36" s="14">
        <v>1904</v>
      </c>
      <c r="GP36" s="14">
        <v>106</v>
      </c>
      <c r="GQ36" s="16">
        <v>0.37587319598595792</v>
      </c>
      <c r="GR36" s="14">
        <v>158</v>
      </c>
      <c r="GS36" s="16">
        <v>0.5602638204318996</v>
      </c>
      <c r="GT36" s="14">
        <v>28359</v>
      </c>
      <c r="GU36" s="67">
        <v>23</v>
      </c>
      <c r="GV36" s="30">
        <v>23</v>
      </c>
      <c r="GW36" s="31" t="s">
        <v>35</v>
      </c>
      <c r="GX36" s="29"/>
      <c r="GY36" s="6">
        <v>28359</v>
      </c>
      <c r="GZ36" s="14">
        <v>282</v>
      </c>
      <c r="HA36" s="14">
        <v>246</v>
      </c>
      <c r="HB36" s="14">
        <v>36</v>
      </c>
      <c r="HC36" s="56">
        <v>0.12694382735639478</v>
      </c>
      <c r="HD36" s="14">
        <v>792</v>
      </c>
      <c r="HE36" s="14">
        <v>1140</v>
      </c>
      <c r="HF36" s="14">
        <v>29</v>
      </c>
      <c r="HG36" s="14">
        <v>1961</v>
      </c>
      <c r="HH36" s="14">
        <v>715</v>
      </c>
      <c r="HI36" s="14">
        <v>1272</v>
      </c>
      <c r="HJ36" s="14">
        <v>47</v>
      </c>
      <c r="HK36" s="14">
        <v>2034</v>
      </c>
      <c r="HL36" s="14">
        <v>-73</v>
      </c>
      <c r="HM36" s="56">
        <v>-0.25741387213935613</v>
      </c>
      <c r="HN36" s="14">
        <v>-37</v>
      </c>
      <c r="HO36" s="56">
        <v>-0.13047004478296131</v>
      </c>
      <c r="HP36" s="14">
        <v>28322</v>
      </c>
      <c r="HQ36" s="5">
        <v>23</v>
      </c>
    </row>
    <row r="37" spans="1:225" ht="12.75" customHeight="1">
      <c r="A37" s="30">
        <v>24</v>
      </c>
      <c r="B37" s="31" t="s">
        <v>36</v>
      </c>
      <c r="C37" s="29"/>
      <c r="D37" s="6">
        <v>16100</v>
      </c>
      <c r="E37" s="14">
        <v>162</v>
      </c>
      <c r="F37" s="14">
        <v>127</v>
      </c>
      <c r="G37" s="14">
        <f t="shared" si="54"/>
        <v>35</v>
      </c>
      <c r="H37" s="16">
        <f t="shared" si="55"/>
        <v>0.21739130434782608</v>
      </c>
      <c r="I37" s="14">
        <v>215</v>
      </c>
      <c r="J37" s="14">
        <v>710</v>
      </c>
      <c r="K37" s="14">
        <v>45</v>
      </c>
      <c r="L37" s="14">
        <f t="shared" si="56"/>
        <v>970</v>
      </c>
      <c r="M37" s="14">
        <v>228</v>
      </c>
      <c r="N37" s="14">
        <v>690</v>
      </c>
      <c r="O37" s="14">
        <v>16</v>
      </c>
      <c r="P37" s="14">
        <f t="shared" si="57"/>
        <v>934</v>
      </c>
      <c r="Q37" s="14">
        <f t="shared" si="58"/>
        <v>36</v>
      </c>
      <c r="R37" s="16">
        <f t="shared" si="59"/>
        <v>0.22360248447204967</v>
      </c>
      <c r="S37" s="14">
        <f t="shared" si="60"/>
        <v>71</v>
      </c>
      <c r="T37" s="16">
        <f t="shared" si="61"/>
        <v>0.44099378881987578</v>
      </c>
      <c r="U37" s="14">
        <f t="shared" si="62"/>
        <v>16171</v>
      </c>
      <c r="V37" s="67">
        <v>24</v>
      </c>
      <c r="W37" s="45"/>
      <c r="X37" s="30">
        <v>24</v>
      </c>
      <c r="Y37" s="31" t="s">
        <v>36</v>
      </c>
      <c r="Z37" s="29"/>
      <c r="AA37" s="6">
        <v>16171</v>
      </c>
      <c r="AB37" s="14">
        <v>199</v>
      </c>
      <c r="AC37" s="14">
        <v>118</v>
      </c>
      <c r="AD37" s="14">
        <f t="shared" si="63"/>
        <v>81</v>
      </c>
      <c r="AE37" s="16">
        <f t="shared" si="64"/>
        <v>0.50089666687279699</v>
      </c>
      <c r="AF37" s="14">
        <v>203</v>
      </c>
      <c r="AG37" s="14">
        <v>875</v>
      </c>
      <c r="AH37" s="14">
        <v>33</v>
      </c>
      <c r="AI37" s="14">
        <f t="shared" si="65"/>
        <v>1111</v>
      </c>
      <c r="AJ37" s="14">
        <v>188</v>
      </c>
      <c r="AK37" s="14">
        <v>711</v>
      </c>
      <c r="AL37" s="14">
        <v>20</v>
      </c>
      <c r="AM37" s="14">
        <f t="shared" si="66"/>
        <v>919</v>
      </c>
      <c r="AN37" s="14">
        <f t="shared" si="67"/>
        <v>192</v>
      </c>
      <c r="AO37" s="16">
        <f t="shared" si="68"/>
        <v>1.1873106177725559</v>
      </c>
      <c r="AP37" s="14">
        <f t="shared" si="69"/>
        <v>273</v>
      </c>
      <c r="AQ37" s="16">
        <f t="shared" si="70"/>
        <v>1.6882072846453526</v>
      </c>
      <c r="AR37" s="14">
        <f t="shared" si="71"/>
        <v>16444</v>
      </c>
      <c r="AS37" s="5">
        <v>24</v>
      </c>
      <c r="AT37" s="45"/>
      <c r="AU37" s="30">
        <v>24</v>
      </c>
      <c r="AV37" s="31" t="s">
        <v>36</v>
      </c>
      <c r="AW37" s="29"/>
      <c r="AX37" s="6">
        <v>16444</v>
      </c>
      <c r="AY37" s="14">
        <v>187</v>
      </c>
      <c r="AZ37" s="14">
        <v>111</v>
      </c>
      <c r="BA37" s="14">
        <f t="shared" si="72"/>
        <v>76</v>
      </c>
      <c r="BB37" s="16">
        <f t="shared" si="73"/>
        <v>0.46217465336900992</v>
      </c>
      <c r="BC37" s="14">
        <v>241</v>
      </c>
      <c r="BD37" s="14">
        <v>688</v>
      </c>
      <c r="BE37" s="14">
        <v>27</v>
      </c>
      <c r="BF37" s="14">
        <f t="shared" si="74"/>
        <v>956</v>
      </c>
      <c r="BG37" s="14">
        <v>230</v>
      </c>
      <c r="BH37" s="14">
        <v>696</v>
      </c>
      <c r="BI37" s="14">
        <v>61</v>
      </c>
      <c r="BJ37" s="14">
        <f t="shared" si="75"/>
        <v>987</v>
      </c>
      <c r="BK37" s="14">
        <f t="shared" si="76"/>
        <v>-31</v>
      </c>
      <c r="BL37" s="16">
        <f t="shared" si="77"/>
        <v>-0.18851860861104355</v>
      </c>
      <c r="BM37" s="14">
        <f t="shared" si="78"/>
        <v>45</v>
      </c>
      <c r="BN37" s="16">
        <f t="shared" si="79"/>
        <v>0.2736560447579664</v>
      </c>
      <c r="BO37" s="14">
        <f t="shared" si="80"/>
        <v>16489</v>
      </c>
      <c r="BP37" s="67">
        <v>24</v>
      </c>
      <c r="BQ37" s="45"/>
      <c r="BR37" s="30">
        <v>24</v>
      </c>
      <c r="BS37" s="31" t="s">
        <v>36</v>
      </c>
      <c r="BT37" s="29"/>
      <c r="BU37" s="6">
        <v>16148</v>
      </c>
      <c r="BV37" s="14">
        <v>176</v>
      </c>
      <c r="BW37" s="14">
        <v>130</v>
      </c>
      <c r="BX37" s="14">
        <f t="shared" si="81"/>
        <v>46</v>
      </c>
      <c r="BY37" s="16">
        <f t="shared" si="82"/>
        <v>0.28486499876145654</v>
      </c>
      <c r="BZ37" s="14">
        <v>222</v>
      </c>
      <c r="CA37" s="14">
        <v>694</v>
      </c>
      <c r="CB37" s="14">
        <v>27</v>
      </c>
      <c r="CC37" s="14">
        <f t="shared" si="83"/>
        <v>943</v>
      </c>
      <c r="CD37" s="14">
        <v>240</v>
      </c>
      <c r="CE37" s="14">
        <v>785</v>
      </c>
      <c r="CF37" s="14">
        <v>72</v>
      </c>
      <c r="CG37" s="14">
        <f t="shared" si="84"/>
        <v>1097</v>
      </c>
      <c r="CH37" s="14">
        <f t="shared" si="85"/>
        <v>-154</v>
      </c>
      <c r="CI37" s="16">
        <f t="shared" si="86"/>
        <v>-0.9536784741144414</v>
      </c>
      <c r="CJ37" s="14">
        <f t="shared" si="87"/>
        <v>-108</v>
      </c>
      <c r="CK37" s="16">
        <f t="shared" si="88"/>
        <v>-0.66881347535298485</v>
      </c>
      <c r="CL37" s="14">
        <f t="shared" si="89"/>
        <v>16040</v>
      </c>
      <c r="CM37" s="67">
        <v>24</v>
      </c>
      <c r="CN37" s="45"/>
      <c r="CO37" s="30">
        <v>24</v>
      </c>
      <c r="CP37" s="31" t="s">
        <v>36</v>
      </c>
      <c r="CQ37" s="29"/>
      <c r="CR37" s="6">
        <v>16040</v>
      </c>
      <c r="CS37" s="14">
        <v>158</v>
      </c>
      <c r="CT37" s="14">
        <v>137</v>
      </c>
      <c r="CU37" s="14">
        <f t="shared" si="90"/>
        <v>21</v>
      </c>
      <c r="CV37" s="16">
        <f t="shared" si="91"/>
        <v>0.13092269326683292</v>
      </c>
      <c r="CW37" s="14">
        <v>212</v>
      </c>
      <c r="CX37" s="14">
        <v>961</v>
      </c>
      <c r="CY37" s="14">
        <v>20</v>
      </c>
      <c r="CZ37" s="14">
        <f t="shared" si="92"/>
        <v>1193</v>
      </c>
      <c r="DA37" s="14">
        <v>218</v>
      </c>
      <c r="DB37" s="14">
        <v>708</v>
      </c>
      <c r="DC37" s="14">
        <v>25</v>
      </c>
      <c r="DD37" s="14">
        <f t="shared" si="93"/>
        <v>951</v>
      </c>
      <c r="DE37" s="14">
        <f t="shared" si="94"/>
        <v>242</v>
      </c>
      <c r="DF37" s="16">
        <f t="shared" si="95"/>
        <v>1.5087281795511223</v>
      </c>
      <c r="DG37" s="14">
        <f t="shared" si="96"/>
        <v>263</v>
      </c>
      <c r="DH37" s="16">
        <f t="shared" si="97"/>
        <v>1.6396508728179553</v>
      </c>
      <c r="DI37" s="14">
        <f t="shared" si="98"/>
        <v>16303</v>
      </c>
      <c r="DJ37" s="5">
        <v>24</v>
      </c>
      <c r="DK37" s="45"/>
      <c r="DL37" s="30">
        <v>24</v>
      </c>
      <c r="DM37" s="31" t="s">
        <v>36</v>
      </c>
      <c r="DN37" s="29"/>
      <c r="DO37" s="6">
        <v>16303</v>
      </c>
      <c r="DP37" s="14">
        <v>187</v>
      </c>
      <c r="DQ37" s="14">
        <v>124</v>
      </c>
      <c r="DR37" s="14">
        <f t="shared" si="99"/>
        <v>63</v>
      </c>
      <c r="DS37" s="16">
        <f t="shared" si="100"/>
        <v>0.38643194504079004</v>
      </c>
      <c r="DT37" s="14">
        <v>223</v>
      </c>
      <c r="DU37" s="14">
        <v>818</v>
      </c>
      <c r="DV37" s="14">
        <v>29</v>
      </c>
      <c r="DW37" s="14">
        <f t="shared" si="101"/>
        <v>1070</v>
      </c>
      <c r="DX37" s="14">
        <v>243</v>
      </c>
      <c r="DY37" s="14">
        <v>649</v>
      </c>
      <c r="DZ37" s="14">
        <v>23</v>
      </c>
      <c r="EA37" s="14">
        <f t="shared" si="102"/>
        <v>915</v>
      </c>
      <c r="EB37" s="14">
        <f t="shared" si="103"/>
        <v>155</v>
      </c>
      <c r="EC37" s="16">
        <f t="shared" si="104"/>
        <v>0.95074526160829287</v>
      </c>
      <c r="ED37" s="14">
        <f t="shared" si="105"/>
        <v>218</v>
      </c>
      <c r="EE37" s="16">
        <f t="shared" si="106"/>
        <v>1.337177206649083</v>
      </c>
      <c r="EF37" s="14">
        <f t="shared" si="107"/>
        <v>16521</v>
      </c>
      <c r="EG37" s="67">
        <v>24</v>
      </c>
      <c r="EH37" s="30">
        <v>24</v>
      </c>
      <c r="EI37" s="31" t="s">
        <v>36</v>
      </c>
      <c r="EJ37" s="29"/>
      <c r="EK37" s="6">
        <v>16521</v>
      </c>
      <c r="EL37" s="14">
        <v>181</v>
      </c>
      <c r="EM37" s="14">
        <v>140</v>
      </c>
      <c r="EN37" s="14">
        <v>41</v>
      </c>
      <c r="EO37" s="16">
        <v>0.24816899703407783</v>
      </c>
      <c r="EP37" s="14">
        <v>260</v>
      </c>
      <c r="EQ37" s="14">
        <v>840</v>
      </c>
      <c r="ER37" s="14">
        <v>24</v>
      </c>
      <c r="ES37" s="14">
        <v>1124</v>
      </c>
      <c r="ET37" s="14">
        <v>254</v>
      </c>
      <c r="EU37" s="14">
        <v>735</v>
      </c>
      <c r="EV37" s="14">
        <v>23</v>
      </c>
      <c r="EW37" s="14">
        <v>1012</v>
      </c>
      <c r="EX37" s="14">
        <v>112</v>
      </c>
      <c r="EY37" s="16">
        <v>0.67792506506870054</v>
      </c>
      <c r="EZ37" s="14">
        <v>153</v>
      </c>
      <c r="FA37" s="16">
        <v>0.92609406210277834</v>
      </c>
      <c r="FB37" s="14">
        <v>16674</v>
      </c>
      <c r="FC37" s="67">
        <v>24</v>
      </c>
      <c r="FD37" s="30">
        <v>24</v>
      </c>
      <c r="FE37" s="31" t="s">
        <v>36</v>
      </c>
      <c r="FF37" s="29"/>
      <c r="FG37" s="6">
        <v>16674</v>
      </c>
      <c r="FH37" s="14">
        <v>158</v>
      </c>
      <c r="FI37" s="14">
        <v>124</v>
      </c>
      <c r="FJ37" s="14">
        <v>34</v>
      </c>
      <c r="FK37" s="16">
        <v>0.20391027947703008</v>
      </c>
      <c r="FL37" s="14">
        <v>238</v>
      </c>
      <c r="FM37" s="14">
        <v>1054</v>
      </c>
      <c r="FN37" s="14">
        <v>28</v>
      </c>
      <c r="FO37" s="14">
        <v>1320</v>
      </c>
      <c r="FP37" s="14">
        <v>241</v>
      </c>
      <c r="FQ37" s="14">
        <v>814</v>
      </c>
      <c r="FR37" s="14">
        <v>19</v>
      </c>
      <c r="FS37" s="14">
        <v>1074</v>
      </c>
      <c r="FT37" s="14">
        <v>246</v>
      </c>
      <c r="FU37" s="16">
        <v>1.4753508456279236</v>
      </c>
      <c r="FV37" s="14">
        <v>280</v>
      </c>
      <c r="FW37" s="16">
        <v>1.6792611251049538</v>
      </c>
      <c r="FX37" s="14">
        <v>16954</v>
      </c>
      <c r="FY37" s="67">
        <v>24</v>
      </c>
      <c r="FZ37" s="30">
        <v>24</v>
      </c>
      <c r="GA37" s="31" t="s">
        <v>36</v>
      </c>
      <c r="GB37" s="29"/>
      <c r="GC37" s="6">
        <v>17969</v>
      </c>
      <c r="GD37" s="14">
        <v>159</v>
      </c>
      <c r="GE37" s="14">
        <v>146</v>
      </c>
      <c r="GF37" s="14">
        <v>13</v>
      </c>
      <c r="GG37" s="16">
        <v>7.2346819522510999E-2</v>
      </c>
      <c r="GH37" s="14">
        <v>285</v>
      </c>
      <c r="GI37" s="14">
        <v>767</v>
      </c>
      <c r="GJ37" s="14">
        <v>20</v>
      </c>
      <c r="GK37" s="14">
        <v>1072</v>
      </c>
      <c r="GL37" s="14">
        <v>251</v>
      </c>
      <c r="GM37" s="14">
        <v>688</v>
      </c>
      <c r="GN37" s="14">
        <v>19</v>
      </c>
      <c r="GO37" s="14">
        <v>958</v>
      </c>
      <c r="GP37" s="14">
        <v>114</v>
      </c>
      <c r="GQ37" s="16">
        <v>0.63442595581278871</v>
      </c>
      <c r="GR37" s="14">
        <v>127</v>
      </c>
      <c r="GS37" s="16">
        <v>0.7067727753352997</v>
      </c>
      <c r="GT37" s="14">
        <v>18096</v>
      </c>
      <c r="GU37" s="67">
        <v>24</v>
      </c>
      <c r="GV37" s="30">
        <v>24</v>
      </c>
      <c r="GW37" s="31" t="s">
        <v>36</v>
      </c>
      <c r="GX37" s="29"/>
      <c r="GY37" s="6">
        <v>18096</v>
      </c>
      <c r="GZ37" s="14">
        <v>160</v>
      </c>
      <c r="HA37" s="14">
        <v>169</v>
      </c>
      <c r="HB37" s="14">
        <v>-9</v>
      </c>
      <c r="HC37" s="56">
        <v>-4.9734748010610078E-2</v>
      </c>
      <c r="HD37" s="14">
        <v>259</v>
      </c>
      <c r="HE37" s="14">
        <v>759</v>
      </c>
      <c r="HF37" s="14">
        <v>38</v>
      </c>
      <c r="HG37" s="14">
        <v>1056</v>
      </c>
      <c r="HH37" s="14">
        <v>247</v>
      </c>
      <c r="HI37" s="14">
        <v>722</v>
      </c>
      <c r="HJ37" s="14">
        <v>31</v>
      </c>
      <c r="HK37" s="14">
        <v>1000</v>
      </c>
      <c r="HL37" s="14">
        <v>56</v>
      </c>
      <c r="HM37" s="56">
        <v>0.30946065428824049</v>
      </c>
      <c r="HN37" s="14">
        <v>47</v>
      </c>
      <c r="HO37" s="56">
        <v>0.25972590627763043</v>
      </c>
      <c r="HP37" s="14">
        <v>18143</v>
      </c>
      <c r="HQ37" s="5">
        <v>24</v>
      </c>
    </row>
    <row r="38" spans="1:225" ht="12.75" customHeight="1">
      <c r="A38" s="30">
        <v>25</v>
      </c>
      <c r="B38" s="31" t="s">
        <v>37</v>
      </c>
      <c r="C38" s="29"/>
      <c r="D38" s="6">
        <v>18422</v>
      </c>
      <c r="E38" s="14">
        <v>210</v>
      </c>
      <c r="F38" s="14">
        <v>131</v>
      </c>
      <c r="G38" s="14">
        <f t="shared" si="54"/>
        <v>79</v>
      </c>
      <c r="H38" s="16">
        <f t="shared" si="55"/>
        <v>0.42883508848116386</v>
      </c>
      <c r="I38" s="14">
        <v>328</v>
      </c>
      <c r="J38" s="14">
        <v>1173</v>
      </c>
      <c r="K38" s="14">
        <v>32</v>
      </c>
      <c r="L38" s="14">
        <f t="shared" si="56"/>
        <v>1533</v>
      </c>
      <c r="M38" s="14">
        <v>267</v>
      </c>
      <c r="N38" s="14">
        <v>837</v>
      </c>
      <c r="O38" s="14">
        <v>23</v>
      </c>
      <c r="P38" s="14">
        <f t="shared" si="57"/>
        <v>1127</v>
      </c>
      <c r="Q38" s="14">
        <f t="shared" si="58"/>
        <v>406</v>
      </c>
      <c r="R38" s="16">
        <f t="shared" si="59"/>
        <v>2.2038866572576268</v>
      </c>
      <c r="S38" s="14">
        <f t="shared" si="60"/>
        <v>485</v>
      </c>
      <c r="T38" s="16">
        <f t="shared" si="61"/>
        <v>2.6327217457387904</v>
      </c>
      <c r="U38" s="14">
        <f t="shared" si="62"/>
        <v>18907</v>
      </c>
      <c r="V38" s="67">
        <v>25</v>
      </c>
      <c r="W38" s="45"/>
      <c r="X38" s="30">
        <v>25</v>
      </c>
      <c r="Y38" s="31" t="s">
        <v>37</v>
      </c>
      <c r="Z38" s="29"/>
      <c r="AA38" s="6">
        <v>18907</v>
      </c>
      <c r="AB38" s="14">
        <v>216</v>
      </c>
      <c r="AC38" s="14">
        <v>125</v>
      </c>
      <c r="AD38" s="14">
        <f t="shared" si="63"/>
        <v>91</v>
      </c>
      <c r="AE38" s="16">
        <f t="shared" si="64"/>
        <v>0.48130322102924838</v>
      </c>
      <c r="AF38" s="14">
        <v>260</v>
      </c>
      <c r="AG38" s="14">
        <v>1067</v>
      </c>
      <c r="AH38" s="14">
        <v>18</v>
      </c>
      <c r="AI38" s="14">
        <f t="shared" si="65"/>
        <v>1345</v>
      </c>
      <c r="AJ38" s="14">
        <v>266</v>
      </c>
      <c r="AK38" s="14">
        <v>816</v>
      </c>
      <c r="AL38" s="14">
        <v>15</v>
      </c>
      <c r="AM38" s="14">
        <f t="shared" si="66"/>
        <v>1097</v>
      </c>
      <c r="AN38" s="14">
        <f t="shared" si="67"/>
        <v>248</v>
      </c>
      <c r="AO38" s="16">
        <f t="shared" si="68"/>
        <v>1.3116835034643253</v>
      </c>
      <c r="AP38" s="14">
        <f t="shared" si="69"/>
        <v>339</v>
      </c>
      <c r="AQ38" s="16">
        <f t="shared" si="70"/>
        <v>1.7929867244935738</v>
      </c>
      <c r="AR38" s="14">
        <f t="shared" si="71"/>
        <v>19246</v>
      </c>
      <c r="AS38" s="5">
        <v>25</v>
      </c>
      <c r="AT38" s="45"/>
      <c r="AU38" s="30">
        <v>25</v>
      </c>
      <c r="AV38" s="31" t="s">
        <v>37</v>
      </c>
      <c r="AW38" s="29"/>
      <c r="AX38" s="6">
        <v>19246</v>
      </c>
      <c r="AY38" s="14">
        <v>241</v>
      </c>
      <c r="AZ38" s="14">
        <v>142</v>
      </c>
      <c r="BA38" s="14">
        <f t="shared" si="72"/>
        <v>99</v>
      </c>
      <c r="BB38" s="16">
        <f t="shared" si="73"/>
        <v>0.51439260105996054</v>
      </c>
      <c r="BC38" s="14">
        <v>318</v>
      </c>
      <c r="BD38" s="14">
        <v>1323</v>
      </c>
      <c r="BE38" s="14">
        <v>8</v>
      </c>
      <c r="BF38" s="14">
        <f t="shared" si="74"/>
        <v>1649</v>
      </c>
      <c r="BG38" s="14">
        <v>325</v>
      </c>
      <c r="BH38" s="14">
        <v>863</v>
      </c>
      <c r="BI38" s="14">
        <v>37</v>
      </c>
      <c r="BJ38" s="14">
        <f t="shared" si="75"/>
        <v>1225</v>
      </c>
      <c r="BK38" s="14">
        <f t="shared" si="76"/>
        <v>424</v>
      </c>
      <c r="BL38" s="16">
        <f t="shared" si="77"/>
        <v>2.2030551802972047</v>
      </c>
      <c r="BM38" s="14">
        <f t="shared" si="78"/>
        <v>523</v>
      </c>
      <c r="BN38" s="16">
        <f t="shared" si="79"/>
        <v>2.7174477813571651</v>
      </c>
      <c r="BO38" s="14">
        <f t="shared" si="80"/>
        <v>19769</v>
      </c>
      <c r="BP38" s="67">
        <v>25</v>
      </c>
      <c r="BQ38" s="45"/>
      <c r="BR38" s="30">
        <v>25</v>
      </c>
      <c r="BS38" s="31" t="s">
        <v>37</v>
      </c>
      <c r="BT38" s="29"/>
      <c r="BU38" s="6">
        <v>19454</v>
      </c>
      <c r="BV38" s="14">
        <v>264</v>
      </c>
      <c r="BW38" s="14">
        <v>141</v>
      </c>
      <c r="BX38" s="14">
        <f t="shared" si="81"/>
        <v>123</v>
      </c>
      <c r="BY38" s="16">
        <f t="shared" si="82"/>
        <v>0.63226071759021285</v>
      </c>
      <c r="BZ38" s="14">
        <v>307</v>
      </c>
      <c r="CA38" s="14">
        <v>1214</v>
      </c>
      <c r="CB38" s="14">
        <v>38</v>
      </c>
      <c r="CC38" s="14">
        <f t="shared" si="83"/>
        <v>1559</v>
      </c>
      <c r="CD38" s="14">
        <v>274</v>
      </c>
      <c r="CE38" s="14">
        <v>792</v>
      </c>
      <c r="CF38" s="14">
        <v>40</v>
      </c>
      <c r="CG38" s="14">
        <f t="shared" si="84"/>
        <v>1106</v>
      </c>
      <c r="CH38" s="14">
        <f t="shared" si="85"/>
        <v>453</v>
      </c>
      <c r="CI38" s="16">
        <f t="shared" si="86"/>
        <v>2.3285699599054177</v>
      </c>
      <c r="CJ38" s="14">
        <f t="shared" si="87"/>
        <v>576</v>
      </c>
      <c r="CK38" s="16">
        <f t="shared" si="88"/>
        <v>2.9608306774956308</v>
      </c>
      <c r="CL38" s="14">
        <f t="shared" si="89"/>
        <v>20030</v>
      </c>
      <c r="CM38" s="67">
        <v>25</v>
      </c>
      <c r="CN38" s="45"/>
      <c r="CO38" s="30">
        <v>25</v>
      </c>
      <c r="CP38" s="31" t="s">
        <v>37</v>
      </c>
      <c r="CQ38" s="29"/>
      <c r="CR38" s="6">
        <v>20030</v>
      </c>
      <c r="CS38" s="14">
        <v>240</v>
      </c>
      <c r="CT38" s="14">
        <v>138</v>
      </c>
      <c r="CU38" s="14">
        <f t="shared" si="90"/>
        <v>102</v>
      </c>
      <c r="CV38" s="16">
        <f t="shared" si="91"/>
        <v>0.50923614578132803</v>
      </c>
      <c r="CW38" s="14">
        <v>274</v>
      </c>
      <c r="CX38" s="14">
        <v>1253</v>
      </c>
      <c r="CY38" s="14">
        <v>59</v>
      </c>
      <c r="CZ38" s="14">
        <f t="shared" si="92"/>
        <v>1586</v>
      </c>
      <c r="DA38" s="14">
        <v>298</v>
      </c>
      <c r="DB38" s="14">
        <v>807</v>
      </c>
      <c r="DC38" s="14">
        <v>58</v>
      </c>
      <c r="DD38" s="14">
        <f t="shared" si="93"/>
        <v>1163</v>
      </c>
      <c r="DE38" s="14">
        <f t="shared" si="94"/>
        <v>423</v>
      </c>
      <c r="DF38" s="16">
        <f t="shared" si="95"/>
        <v>2.111832251622566</v>
      </c>
      <c r="DG38" s="14">
        <f t="shared" si="96"/>
        <v>525</v>
      </c>
      <c r="DH38" s="16">
        <f t="shared" si="97"/>
        <v>2.621068397403894</v>
      </c>
      <c r="DI38" s="14">
        <f t="shared" si="98"/>
        <v>20555</v>
      </c>
      <c r="DJ38" s="5">
        <v>25</v>
      </c>
      <c r="DK38" s="45"/>
      <c r="DL38" s="30">
        <v>25</v>
      </c>
      <c r="DM38" s="31" t="s">
        <v>37</v>
      </c>
      <c r="DN38" s="29"/>
      <c r="DO38" s="6">
        <v>20555</v>
      </c>
      <c r="DP38" s="14">
        <v>247</v>
      </c>
      <c r="DQ38" s="14">
        <v>156</v>
      </c>
      <c r="DR38" s="14">
        <f t="shared" si="99"/>
        <v>91</v>
      </c>
      <c r="DS38" s="16">
        <f t="shared" si="100"/>
        <v>0.442714667963999</v>
      </c>
      <c r="DT38" s="14">
        <v>322</v>
      </c>
      <c r="DU38" s="14">
        <v>1170</v>
      </c>
      <c r="DV38" s="14">
        <v>71</v>
      </c>
      <c r="DW38" s="14">
        <f t="shared" si="101"/>
        <v>1563</v>
      </c>
      <c r="DX38" s="14">
        <v>311</v>
      </c>
      <c r="DY38" s="14">
        <v>776</v>
      </c>
      <c r="DZ38" s="14">
        <v>70</v>
      </c>
      <c r="EA38" s="14">
        <f t="shared" si="102"/>
        <v>1157</v>
      </c>
      <c r="EB38" s="14">
        <f t="shared" si="103"/>
        <v>406</v>
      </c>
      <c r="EC38" s="16">
        <f t="shared" si="104"/>
        <v>1.9751885186086111</v>
      </c>
      <c r="ED38" s="14">
        <f t="shared" si="105"/>
        <v>497</v>
      </c>
      <c r="EE38" s="16">
        <f t="shared" si="106"/>
        <v>2.4179031865726102</v>
      </c>
      <c r="EF38" s="14">
        <f t="shared" si="107"/>
        <v>21052</v>
      </c>
      <c r="EG38" s="67">
        <v>25</v>
      </c>
      <c r="EH38" s="30">
        <v>25</v>
      </c>
      <c r="EI38" s="31" t="s">
        <v>37</v>
      </c>
      <c r="EJ38" s="29"/>
      <c r="EK38" s="6">
        <v>21052</v>
      </c>
      <c r="EL38" s="14">
        <v>296</v>
      </c>
      <c r="EM38" s="14">
        <v>152</v>
      </c>
      <c r="EN38" s="14">
        <v>144</v>
      </c>
      <c r="EO38" s="16">
        <v>0.68402052061561847</v>
      </c>
      <c r="EP38" s="14">
        <v>345</v>
      </c>
      <c r="EQ38" s="14">
        <v>1105</v>
      </c>
      <c r="ER38" s="14">
        <v>83</v>
      </c>
      <c r="ES38" s="14">
        <v>1533</v>
      </c>
      <c r="ET38" s="14">
        <v>294</v>
      </c>
      <c r="EU38" s="14">
        <v>807</v>
      </c>
      <c r="EV38" s="14">
        <v>86</v>
      </c>
      <c r="EW38" s="14">
        <v>1187</v>
      </c>
      <c r="EX38" s="14">
        <v>346</v>
      </c>
      <c r="EY38" s="16">
        <v>1.6435493064791946</v>
      </c>
      <c r="EZ38" s="14">
        <v>490</v>
      </c>
      <c r="FA38" s="16">
        <v>2.3275698270948131</v>
      </c>
      <c r="FB38" s="14">
        <v>21542</v>
      </c>
      <c r="FC38" s="67">
        <v>25</v>
      </c>
      <c r="FD38" s="30">
        <v>25</v>
      </c>
      <c r="FE38" s="31" t="s">
        <v>37</v>
      </c>
      <c r="FF38" s="29"/>
      <c r="FG38" s="6">
        <v>21542</v>
      </c>
      <c r="FH38" s="14">
        <v>249</v>
      </c>
      <c r="FI38" s="14">
        <v>179</v>
      </c>
      <c r="FJ38" s="14">
        <v>70</v>
      </c>
      <c r="FK38" s="16">
        <v>0.32494661591309998</v>
      </c>
      <c r="FL38" s="14">
        <v>342</v>
      </c>
      <c r="FM38" s="14">
        <v>1094</v>
      </c>
      <c r="FN38" s="14">
        <v>65</v>
      </c>
      <c r="FO38" s="14">
        <v>1501</v>
      </c>
      <c r="FP38" s="14">
        <v>283</v>
      </c>
      <c r="FQ38" s="14">
        <v>950</v>
      </c>
      <c r="FR38" s="14">
        <v>60</v>
      </c>
      <c r="FS38" s="14">
        <v>1293</v>
      </c>
      <c r="FT38" s="14">
        <v>208</v>
      </c>
      <c r="FU38" s="16">
        <v>0.96555565871321147</v>
      </c>
      <c r="FV38" s="14">
        <v>278</v>
      </c>
      <c r="FW38" s="16">
        <v>1.2905022746263115</v>
      </c>
      <c r="FX38" s="14">
        <v>21820</v>
      </c>
      <c r="FY38" s="67">
        <v>25</v>
      </c>
      <c r="FZ38" s="30">
        <v>25</v>
      </c>
      <c r="GA38" s="31" t="s">
        <v>37</v>
      </c>
      <c r="GB38" s="29"/>
      <c r="GC38" s="6">
        <v>22157</v>
      </c>
      <c r="GD38" s="14">
        <v>265</v>
      </c>
      <c r="GE38" s="14">
        <v>161</v>
      </c>
      <c r="GF38" s="14">
        <v>104</v>
      </c>
      <c r="GG38" s="16">
        <v>0.46937762332445732</v>
      </c>
      <c r="GH38" s="14">
        <v>273</v>
      </c>
      <c r="GI38" s="14">
        <v>1062</v>
      </c>
      <c r="GJ38" s="14">
        <v>43</v>
      </c>
      <c r="GK38" s="14">
        <v>1378</v>
      </c>
      <c r="GL38" s="14">
        <v>312</v>
      </c>
      <c r="GM38" s="14">
        <v>878</v>
      </c>
      <c r="GN38" s="14">
        <v>70</v>
      </c>
      <c r="GO38" s="14">
        <v>1260</v>
      </c>
      <c r="GP38" s="14">
        <v>118</v>
      </c>
      <c r="GQ38" s="16">
        <v>0.53256307261813418</v>
      </c>
      <c r="GR38" s="14">
        <v>222</v>
      </c>
      <c r="GS38" s="16">
        <v>1.0019406959425916</v>
      </c>
      <c r="GT38" s="14">
        <v>22379</v>
      </c>
      <c r="GU38" s="67">
        <v>25</v>
      </c>
      <c r="GV38" s="30">
        <v>25</v>
      </c>
      <c r="GW38" s="31" t="s">
        <v>37</v>
      </c>
      <c r="GX38" s="29"/>
      <c r="GY38" s="6">
        <v>22379</v>
      </c>
      <c r="GZ38" s="14">
        <v>241</v>
      </c>
      <c r="HA38" s="14">
        <v>204</v>
      </c>
      <c r="HB38" s="14">
        <v>37</v>
      </c>
      <c r="HC38" s="56">
        <v>0.16533357165199519</v>
      </c>
      <c r="HD38" s="14">
        <v>355</v>
      </c>
      <c r="HE38" s="14">
        <v>1073</v>
      </c>
      <c r="HF38" s="14">
        <v>21</v>
      </c>
      <c r="HG38" s="14">
        <v>1449</v>
      </c>
      <c r="HH38" s="14">
        <v>390</v>
      </c>
      <c r="HI38" s="14">
        <v>885</v>
      </c>
      <c r="HJ38" s="14">
        <v>27</v>
      </c>
      <c r="HK38" s="14">
        <v>1302</v>
      </c>
      <c r="HL38" s="14">
        <v>147</v>
      </c>
      <c r="HM38" s="56">
        <v>0.65686581169846736</v>
      </c>
      <c r="HN38" s="14">
        <v>184</v>
      </c>
      <c r="HO38" s="56">
        <v>0.8221993833504625</v>
      </c>
      <c r="HP38" s="14">
        <v>22563</v>
      </c>
      <c r="HQ38" s="5">
        <v>25</v>
      </c>
    </row>
    <row r="39" spans="1:225" ht="12.75" customHeight="1">
      <c r="A39" s="30">
        <v>26</v>
      </c>
      <c r="B39" s="31" t="s">
        <v>38</v>
      </c>
      <c r="C39" s="29"/>
      <c r="D39" s="6">
        <v>34997</v>
      </c>
      <c r="E39" s="14">
        <v>361</v>
      </c>
      <c r="F39" s="14">
        <v>197</v>
      </c>
      <c r="G39" s="14">
        <f t="shared" si="54"/>
        <v>164</v>
      </c>
      <c r="H39" s="16">
        <f t="shared" si="55"/>
        <v>0.46861159527959545</v>
      </c>
      <c r="I39" s="14">
        <v>705</v>
      </c>
      <c r="J39" s="14">
        <v>1333</v>
      </c>
      <c r="K39" s="14">
        <v>58</v>
      </c>
      <c r="L39" s="14">
        <f t="shared" si="56"/>
        <v>2096</v>
      </c>
      <c r="M39" s="14">
        <v>682</v>
      </c>
      <c r="N39" s="14">
        <v>1584</v>
      </c>
      <c r="O39" s="14">
        <v>43</v>
      </c>
      <c r="P39" s="14">
        <f t="shared" si="57"/>
        <v>2309</v>
      </c>
      <c r="Q39" s="14">
        <f t="shared" si="58"/>
        <v>-213</v>
      </c>
      <c r="R39" s="16">
        <f t="shared" si="59"/>
        <v>-0.60862359630825502</v>
      </c>
      <c r="S39" s="14">
        <f t="shared" si="60"/>
        <v>-49</v>
      </c>
      <c r="T39" s="16">
        <f t="shared" si="61"/>
        <v>-0.1400120010286596</v>
      </c>
      <c r="U39" s="14">
        <f t="shared" si="62"/>
        <v>34948</v>
      </c>
      <c r="V39" s="67">
        <v>26</v>
      </c>
      <c r="W39" s="45"/>
      <c r="X39" s="30">
        <v>26</v>
      </c>
      <c r="Y39" s="31" t="s">
        <v>38</v>
      </c>
      <c r="Z39" s="29"/>
      <c r="AA39" s="6">
        <v>34948</v>
      </c>
      <c r="AB39" s="14">
        <v>380</v>
      </c>
      <c r="AC39" s="14">
        <v>201</v>
      </c>
      <c r="AD39" s="14">
        <f t="shared" si="63"/>
        <v>179</v>
      </c>
      <c r="AE39" s="16">
        <f t="shared" si="64"/>
        <v>0.51218953874327577</v>
      </c>
      <c r="AF39" s="14">
        <v>669</v>
      </c>
      <c r="AG39" s="14">
        <v>1393</v>
      </c>
      <c r="AH39" s="14">
        <v>45</v>
      </c>
      <c r="AI39" s="14">
        <f t="shared" si="65"/>
        <v>2107</v>
      </c>
      <c r="AJ39" s="14">
        <v>652</v>
      </c>
      <c r="AK39" s="14">
        <v>1670</v>
      </c>
      <c r="AL39" s="14">
        <v>50</v>
      </c>
      <c r="AM39" s="14">
        <f t="shared" si="66"/>
        <v>2372</v>
      </c>
      <c r="AN39" s="14">
        <f t="shared" si="67"/>
        <v>-265</v>
      </c>
      <c r="AO39" s="16">
        <f t="shared" si="68"/>
        <v>-0.75826942886574344</v>
      </c>
      <c r="AP39" s="14">
        <f t="shared" si="69"/>
        <v>-86</v>
      </c>
      <c r="AQ39" s="16">
        <f t="shared" si="70"/>
        <v>-0.24607989012246767</v>
      </c>
      <c r="AR39" s="14">
        <f t="shared" si="71"/>
        <v>34862</v>
      </c>
      <c r="AS39" s="5">
        <v>26</v>
      </c>
      <c r="AT39" s="45"/>
      <c r="AU39" s="30">
        <v>26</v>
      </c>
      <c r="AV39" s="31" t="s">
        <v>38</v>
      </c>
      <c r="AW39" s="29"/>
      <c r="AX39" s="6">
        <v>34862</v>
      </c>
      <c r="AY39" s="14">
        <v>346</v>
      </c>
      <c r="AZ39" s="14">
        <v>199</v>
      </c>
      <c r="BA39" s="14">
        <f t="shared" si="72"/>
        <v>147</v>
      </c>
      <c r="BB39" s="16">
        <f t="shared" si="73"/>
        <v>0.42166255521771556</v>
      </c>
      <c r="BC39" s="14">
        <v>656</v>
      </c>
      <c r="BD39" s="14">
        <v>1282</v>
      </c>
      <c r="BE39" s="14">
        <v>40</v>
      </c>
      <c r="BF39" s="14">
        <f t="shared" si="74"/>
        <v>1978</v>
      </c>
      <c r="BG39" s="14">
        <v>723</v>
      </c>
      <c r="BH39" s="14">
        <v>1379</v>
      </c>
      <c r="BI39" s="14">
        <v>47</v>
      </c>
      <c r="BJ39" s="14">
        <f t="shared" si="75"/>
        <v>2149</v>
      </c>
      <c r="BK39" s="14">
        <f t="shared" si="76"/>
        <v>-171</v>
      </c>
      <c r="BL39" s="16">
        <f t="shared" si="77"/>
        <v>-0.49050542137570996</v>
      </c>
      <c r="BM39" s="14">
        <f t="shared" si="78"/>
        <v>-24</v>
      </c>
      <c r="BN39" s="16">
        <f t="shared" si="79"/>
        <v>-6.884286615799437E-2</v>
      </c>
      <c r="BO39" s="14">
        <f t="shared" si="80"/>
        <v>34838</v>
      </c>
      <c r="BP39" s="67">
        <v>26</v>
      </c>
      <c r="BQ39" s="45"/>
      <c r="BR39" s="30">
        <v>26</v>
      </c>
      <c r="BS39" s="31" t="s">
        <v>38</v>
      </c>
      <c r="BT39" s="29"/>
      <c r="BU39" s="6">
        <v>34508</v>
      </c>
      <c r="BV39" s="14">
        <v>393</v>
      </c>
      <c r="BW39" s="14">
        <v>200</v>
      </c>
      <c r="BX39" s="14">
        <f t="shared" si="81"/>
        <v>193</v>
      </c>
      <c r="BY39" s="16">
        <f t="shared" si="82"/>
        <v>0.55929059928132607</v>
      </c>
      <c r="BZ39" s="14">
        <v>678</v>
      </c>
      <c r="CA39" s="14">
        <v>1349</v>
      </c>
      <c r="CB39" s="14">
        <v>46</v>
      </c>
      <c r="CC39" s="14">
        <f t="shared" si="83"/>
        <v>2073</v>
      </c>
      <c r="CD39" s="14">
        <v>688</v>
      </c>
      <c r="CE39" s="14">
        <v>1568</v>
      </c>
      <c r="CF39" s="14">
        <v>55</v>
      </c>
      <c r="CG39" s="14">
        <f t="shared" si="84"/>
        <v>2311</v>
      </c>
      <c r="CH39" s="14">
        <f t="shared" si="85"/>
        <v>-238</v>
      </c>
      <c r="CI39" s="16">
        <f t="shared" si="86"/>
        <v>-0.68969514315521041</v>
      </c>
      <c r="CJ39" s="14">
        <f t="shared" si="87"/>
        <v>-45</v>
      </c>
      <c r="CK39" s="16">
        <f t="shared" si="88"/>
        <v>-0.13040454387388431</v>
      </c>
      <c r="CL39" s="14">
        <f t="shared" si="89"/>
        <v>34463</v>
      </c>
      <c r="CM39" s="67">
        <v>26</v>
      </c>
      <c r="CN39" s="45"/>
      <c r="CO39" s="30">
        <v>26</v>
      </c>
      <c r="CP39" s="31" t="s">
        <v>38</v>
      </c>
      <c r="CQ39" s="29"/>
      <c r="CR39" s="6">
        <v>34463</v>
      </c>
      <c r="CS39" s="14">
        <v>317</v>
      </c>
      <c r="CT39" s="14">
        <v>238</v>
      </c>
      <c r="CU39" s="14">
        <f t="shared" si="90"/>
        <v>79</v>
      </c>
      <c r="CV39" s="16">
        <f t="shared" si="91"/>
        <v>0.22923134956329977</v>
      </c>
      <c r="CW39" s="14">
        <v>638</v>
      </c>
      <c r="CX39" s="14">
        <v>1492</v>
      </c>
      <c r="CY39" s="14">
        <v>42</v>
      </c>
      <c r="CZ39" s="14">
        <f t="shared" si="92"/>
        <v>2172</v>
      </c>
      <c r="DA39" s="14">
        <v>668</v>
      </c>
      <c r="DB39" s="14">
        <v>1535</v>
      </c>
      <c r="DC39" s="14">
        <v>30</v>
      </c>
      <c r="DD39" s="14">
        <f t="shared" si="93"/>
        <v>2233</v>
      </c>
      <c r="DE39" s="14">
        <f t="shared" si="94"/>
        <v>-61</v>
      </c>
      <c r="DF39" s="16">
        <f t="shared" si="95"/>
        <v>-0.17700142181469983</v>
      </c>
      <c r="DG39" s="14">
        <f t="shared" si="96"/>
        <v>18</v>
      </c>
      <c r="DH39" s="16">
        <f t="shared" si="97"/>
        <v>5.2229927748599948E-2</v>
      </c>
      <c r="DI39" s="14">
        <f t="shared" si="98"/>
        <v>34481</v>
      </c>
      <c r="DJ39" s="5">
        <v>26</v>
      </c>
      <c r="DK39" s="45"/>
      <c r="DL39" s="30">
        <v>26</v>
      </c>
      <c r="DM39" s="31" t="s">
        <v>38</v>
      </c>
      <c r="DN39" s="29"/>
      <c r="DO39" s="6">
        <v>34481</v>
      </c>
      <c r="DP39" s="14">
        <v>329</v>
      </c>
      <c r="DQ39" s="14">
        <v>225</v>
      </c>
      <c r="DR39" s="14">
        <f t="shared" si="99"/>
        <v>104</v>
      </c>
      <c r="DS39" s="16">
        <f t="shared" si="100"/>
        <v>0.30161538238450164</v>
      </c>
      <c r="DT39" s="14">
        <v>709</v>
      </c>
      <c r="DU39" s="14">
        <v>1399</v>
      </c>
      <c r="DV39" s="14">
        <v>49</v>
      </c>
      <c r="DW39" s="14">
        <f t="shared" si="101"/>
        <v>2157</v>
      </c>
      <c r="DX39" s="14">
        <v>740</v>
      </c>
      <c r="DY39" s="14">
        <v>1383</v>
      </c>
      <c r="DZ39" s="14">
        <v>33</v>
      </c>
      <c r="EA39" s="14">
        <f t="shared" si="102"/>
        <v>2156</v>
      </c>
      <c r="EB39" s="14">
        <f t="shared" si="103"/>
        <v>1</v>
      </c>
      <c r="EC39" s="16">
        <f t="shared" si="104"/>
        <v>2.9001479075432845E-3</v>
      </c>
      <c r="ED39" s="14">
        <f t="shared" si="105"/>
        <v>105</v>
      </c>
      <c r="EE39" s="16">
        <f t="shared" si="106"/>
        <v>0.30451553029204492</v>
      </c>
      <c r="EF39" s="14">
        <f t="shared" si="107"/>
        <v>34586</v>
      </c>
      <c r="EG39" s="67">
        <v>26</v>
      </c>
      <c r="EH39" s="30">
        <v>26</v>
      </c>
      <c r="EI39" s="31" t="s">
        <v>38</v>
      </c>
      <c r="EJ39" s="29"/>
      <c r="EK39" s="6">
        <v>34586</v>
      </c>
      <c r="EL39" s="14">
        <v>332</v>
      </c>
      <c r="EM39" s="14">
        <v>230</v>
      </c>
      <c r="EN39" s="14">
        <v>102</v>
      </c>
      <c r="EO39" s="16">
        <v>0.29491701844677037</v>
      </c>
      <c r="EP39" s="14">
        <v>793</v>
      </c>
      <c r="EQ39" s="14">
        <v>1390</v>
      </c>
      <c r="ER39" s="14">
        <v>48</v>
      </c>
      <c r="ES39" s="14">
        <v>2231</v>
      </c>
      <c r="ET39" s="14">
        <v>719</v>
      </c>
      <c r="EU39" s="14">
        <v>1413</v>
      </c>
      <c r="EV39" s="14">
        <v>46</v>
      </c>
      <c r="EW39" s="14">
        <v>2178</v>
      </c>
      <c r="EX39" s="14">
        <v>53</v>
      </c>
      <c r="EY39" s="16">
        <v>0.15324119585959636</v>
      </c>
      <c r="EZ39" s="14">
        <v>155</v>
      </c>
      <c r="FA39" s="16">
        <v>0.44815821430636671</v>
      </c>
      <c r="FB39" s="14">
        <v>34741</v>
      </c>
      <c r="FC39" s="67">
        <v>26</v>
      </c>
      <c r="FD39" s="30">
        <v>26</v>
      </c>
      <c r="FE39" s="31" t="s">
        <v>38</v>
      </c>
      <c r="FF39" s="29"/>
      <c r="FG39" s="6">
        <v>34741</v>
      </c>
      <c r="FH39" s="14">
        <v>290</v>
      </c>
      <c r="FI39" s="14">
        <v>219</v>
      </c>
      <c r="FJ39" s="14">
        <v>71</v>
      </c>
      <c r="FK39" s="16">
        <v>0.20436947698684549</v>
      </c>
      <c r="FL39" s="14">
        <v>623</v>
      </c>
      <c r="FM39" s="14">
        <v>1369</v>
      </c>
      <c r="FN39" s="14">
        <v>43</v>
      </c>
      <c r="FO39" s="14">
        <v>2035</v>
      </c>
      <c r="FP39" s="14">
        <v>754</v>
      </c>
      <c r="FQ39" s="14">
        <v>1307</v>
      </c>
      <c r="FR39" s="14">
        <v>47</v>
      </c>
      <c r="FS39" s="14">
        <v>2108</v>
      </c>
      <c r="FT39" s="14">
        <v>-73</v>
      </c>
      <c r="FU39" s="16">
        <v>-0.21012636366253132</v>
      </c>
      <c r="FV39" s="14">
        <v>-2</v>
      </c>
      <c r="FW39" s="16">
        <v>-5.7568866756857896E-3</v>
      </c>
      <c r="FX39" s="14">
        <v>34739</v>
      </c>
      <c r="FY39" s="67">
        <v>26</v>
      </c>
      <c r="FZ39" s="30">
        <v>26</v>
      </c>
      <c r="GA39" s="31" t="s">
        <v>38</v>
      </c>
      <c r="GB39" s="29"/>
      <c r="GC39" s="6">
        <v>34984</v>
      </c>
      <c r="GD39" s="14">
        <v>315</v>
      </c>
      <c r="GE39" s="14">
        <v>246</v>
      </c>
      <c r="GF39" s="14">
        <v>69</v>
      </c>
      <c r="GG39" s="16">
        <v>0.19723302080951294</v>
      </c>
      <c r="GH39" s="14">
        <v>598</v>
      </c>
      <c r="GI39" s="14">
        <v>1416</v>
      </c>
      <c r="GJ39" s="14">
        <v>34</v>
      </c>
      <c r="GK39" s="14">
        <v>2048</v>
      </c>
      <c r="GL39" s="14">
        <v>586</v>
      </c>
      <c r="GM39" s="14">
        <v>1322</v>
      </c>
      <c r="GN39" s="14">
        <v>32</v>
      </c>
      <c r="GO39" s="14">
        <v>1940</v>
      </c>
      <c r="GP39" s="14">
        <v>108</v>
      </c>
      <c r="GQ39" s="16">
        <v>0.30871255431054195</v>
      </c>
      <c r="GR39" s="14">
        <v>177</v>
      </c>
      <c r="GS39" s="16">
        <v>0.50594557512005489</v>
      </c>
      <c r="GT39" s="14">
        <v>35161</v>
      </c>
      <c r="GU39" s="67">
        <v>26</v>
      </c>
      <c r="GV39" s="30">
        <v>26</v>
      </c>
      <c r="GW39" s="31" t="s">
        <v>38</v>
      </c>
      <c r="GX39" s="29"/>
      <c r="GY39" s="6">
        <v>35161</v>
      </c>
      <c r="GZ39" s="14">
        <v>305</v>
      </c>
      <c r="HA39" s="14">
        <v>317</v>
      </c>
      <c r="HB39" s="14">
        <v>-12</v>
      </c>
      <c r="HC39" s="56">
        <v>-3.4128722163760984E-2</v>
      </c>
      <c r="HD39" s="14">
        <v>855</v>
      </c>
      <c r="HE39" s="14">
        <v>1268</v>
      </c>
      <c r="HF39" s="14">
        <v>28</v>
      </c>
      <c r="HG39" s="14">
        <v>2151</v>
      </c>
      <c r="HH39" s="14">
        <v>748</v>
      </c>
      <c r="HI39" s="14">
        <v>1242</v>
      </c>
      <c r="HJ39" s="14">
        <v>30</v>
      </c>
      <c r="HK39" s="14">
        <v>2020</v>
      </c>
      <c r="HL39" s="14">
        <v>131</v>
      </c>
      <c r="HM39" s="56">
        <v>0.37257188362105742</v>
      </c>
      <c r="HN39" s="14">
        <v>119</v>
      </c>
      <c r="HO39" s="56">
        <v>0.33844316145729642</v>
      </c>
      <c r="HP39" s="14">
        <v>35280</v>
      </c>
      <c r="HQ39" s="5">
        <v>26</v>
      </c>
    </row>
    <row r="40" spans="1:225" ht="12.75" customHeight="1">
      <c r="A40" s="30">
        <v>27</v>
      </c>
      <c r="B40" s="31" t="s">
        <v>39</v>
      </c>
      <c r="C40" s="29"/>
      <c r="D40" s="6">
        <v>17572</v>
      </c>
      <c r="E40" s="14">
        <v>291</v>
      </c>
      <c r="F40" s="14">
        <v>146</v>
      </c>
      <c r="G40" s="14">
        <f t="shared" si="54"/>
        <v>145</v>
      </c>
      <c r="H40" s="16">
        <f t="shared" si="55"/>
        <v>0.82517641702708855</v>
      </c>
      <c r="I40" s="14">
        <v>359</v>
      </c>
      <c r="J40" s="14">
        <v>1123</v>
      </c>
      <c r="K40" s="14">
        <v>19</v>
      </c>
      <c r="L40" s="14">
        <f t="shared" si="56"/>
        <v>1501</v>
      </c>
      <c r="M40" s="14">
        <v>284</v>
      </c>
      <c r="N40" s="14">
        <v>834</v>
      </c>
      <c r="O40" s="14">
        <v>11</v>
      </c>
      <c r="P40" s="14">
        <f t="shared" si="57"/>
        <v>1129</v>
      </c>
      <c r="Q40" s="14">
        <f t="shared" si="58"/>
        <v>372</v>
      </c>
      <c r="R40" s="16">
        <f t="shared" si="59"/>
        <v>2.1170043250625996</v>
      </c>
      <c r="S40" s="14">
        <f t="shared" si="60"/>
        <v>517</v>
      </c>
      <c r="T40" s="16">
        <f t="shared" si="61"/>
        <v>2.9421807420896879</v>
      </c>
      <c r="U40" s="14">
        <f t="shared" si="62"/>
        <v>18089</v>
      </c>
      <c r="V40" s="67">
        <v>27</v>
      </c>
      <c r="W40" s="45"/>
      <c r="X40" s="30">
        <v>27</v>
      </c>
      <c r="Y40" s="31" t="s">
        <v>39</v>
      </c>
      <c r="Z40" s="29"/>
      <c r="AA40" s="6">
        <v>18089</v>
      </c>
      <c r="AB40" s="14">
        <v>262</v>
      </c>
      <c r="AC40" s="14">
        <v>137</v>
      </c>
      <c r="AD40" s="14">
        <f t="shared" si="63"/>
        <v>125</v>
      </c>
      <c r="AE40" s="16">
        <f t="shared" si="64"/>
        <v>0.69102769639007133</v>
      </c>
      <c r="AF40" s="14">
        <v>307</v>
      </c>
      <c r="AG40" s="14">
        <v>952</v>
      </c>
      <c r="AH40" s="14">
        <v>39</v>
      </c>
      <c r="AI40" s="14">
        <f t="shared" si="65"/>
        <v>1298</v>
      </c>
      <c r="AJ40" s="14">
        <v>350</v>
      </c>
      <c r="AK40" s="14">
        <v>973</v>
      </c>
      <c r="AL40" s="14">
        <v>19</v>
      </c>
      <c r="AM40" s="14">
        <f t="shared" si="66"/>
        <v>1342</v>
      </c>
      <c r="AN40" s="14">
        <f t="shared" si="67"/>
        <v>-44</v>
      </c>
      <c r="AO40" s="16">
        <f t="shared" si="68"/>
        <v>-0.2432417491293051</v>
      </c>
      <c r="AP40" s="14">
        <f t="shared" si="69"/>
        <v>81</v>
      </c>
      <c r="AQ40" s="16">
        <f t="shared" si="70"/>
        <v>0.4477859472607662</v>
      </c>
      <c r="AR40" s="14">
        <f t="shared" si="71"/>
        <v>18170</v>
      </c>
      <c r="AS40" s="5">
        <v>27</v>
      </c>
      <c r="AT40" s="45"/>
      <c r="AU40" s="30">
        <v>27</v>
      </c>
      <c r="AV40" s="31" t="s">
        <v>39</v>
      </c>
      <c r="AW40" s="29"/>
      <c r="AX40" s="6">
        <v>18170</v>
      </c>
      <c r="AY40" s="14">
        <v>285</v>
      </c>
      <c r="AZ40" s="14">
        <v>123</v>
      </c>
      <c r="BA40" s="14">
        <f t="shared" si="72"/>
        <v>162</v>
      </c>
      <c r="BB40" s="16">
        <f t="shared" si="73"/>
        <v>0.89157952669234997</v>
      </c>
      <c r="BC40" s="14">
        <v>326</v>
      </c>
      <c r="BD40" s="14">
        <v>948</v>
      </c>
      <c r="BE40" s="14">
        <v>10</v>
      </c>
      <c r="BF40" s="14">
        <f t="shared" si="74"/>
        <v>1284</v>
      </c>
      <c r="BG40" s="14">
        <v>313</v>
      </c>
      <c r="BH40" s="14">
        <v>875</v>
      </c>
      <c r="BI40" s="14">
        <v>9</v>
      </c>
      <c r="BJ40" s="14">
        <f t="shared" si="75"/>
        <v>1197</v>
      </c>
      <c r="BK40" s="14">
        <f t="shared" si="76"/>
        <v>87</v>
      </c>
      <c r="BL40" s="16">
        <f t="shared" si="77"/>
        <v>0.47881122729774356</v>
      </c>
      <c r="BM40" s="14">
        <f t="shared" si="78"/>
        <v>249</v>
      </c>
      <c r="BN40" s="16">
        <f t="shared" si="79"/>
        <v>1.3703907539900937</v>
      </c>
      <c r="BO40" s="14">
        <f t="shared" si="80"/>
        <v>18419</v>
      </c>
      <c r="BP40" s="67">
        <v>27</v>
      </c>
      <c r="BQ40" s="45"/>
      <c r="BR40" s="30">
        <v>27</v>
      </c>
      <c r="BS40" s="31" t="s">
        <v>39</v>
      </c>
      <c r="BT40" s="29"/>
      <c r="BU40" s="6">
        <v>18410</v>
      </c>
      <c r="BV40" s="14">
        <v>274</v>
      </c>
      <c r="BW40" s="14">
        <v>136</v>
      </c>
      <c r="BX40" s="14">
        <f t="shared" si="81"/>
        <v>138</v>
      </c>
      <c r="BY40" s="16">
        <f t="shared" si="82"/>
        <v>0.7495926127104835</v>
      </c>
      <c r="BZ40" s="14">
        <v>344</v>
      </c>
      <c r="CA40" s="14">
        <v>1067</v>
      </c>
      <c r="CB40" s="14">
        <v>19</v>
      </c>
      <c r="CC40" s="14">
        <f t="shared" si="83"/>
        <v>1430</v>
      </c>
      <c r="CD40" s="14">
        <v>305</v>
      </c>
      <c r="CE40" s="14">
        <v>907</v>
      </c>
      <c r="CF40" s="14">
        <v>20</v>
      </c>
      <c r="CG40" s="14">
        <f t="shared" si="84"/>
        <v>1232</v>
      </c>
      <c r="CH40" s="14">
        <f t="shared" si="85"/>
        <v>198</v>
      </c>
      <c r="CI40" s="16">
        <f t="shared" si="86"/>
        <v>1.0755024443237371</v>
      </c>
      <c r="CJ40" s="14">
        <f t="shared" si="87"/>
        <v>336</v>
      </c>
      <c r="CK40" s="16">
        <f t="shared" si="88"/>
        <v>1.8250950570342206</v>
      </c>
      <c r="CL40" s="14">
        <f t="shared" si="89"/>
        <v>18746</v>
      </c>
      <c r="CM40" s="67">
        <v>27</v>
      </c>
      <c r="CN40" s="45"/>
      <c r="CO40" s="30">
        <v>27</v>
      </c>
      <c r="CP40" s="31" t="s">
        <v>39</v>
      </c>
      <c r="CQ40" s="29"/>
      <c r="CR40" s="6">
        <v>18746</v>
      </c>
      <c r="CS40" s="14">
        <v>287</v>
      </c>
      <c r="CT40" s="14">
        <v>131</v>
      </c>
      <c r="CU40" s="14">
        <f t="shared" si="90"/>
        <v>156</v>
      </c>
      <c r="CV40" s="16">
        <f t="shared" si="91"/>
        <v>0.83217753120665738</v>
      </c>
      <c r="CW40" s="14">
        <v>387</v>
      </c>
      <c r="CX40" s="14">
        <v>1075</v>
      </c>
      <c r="CY40" s="14">
        <v>27</v>
      </c>
      <c r="CZ40" s="14">
        <f t="shared" si="92"/>
        <v>1489</v>
      </c>
      <c r="DA40" s="14">
        <v>330</v>
      </c>
      <c r="DB40" s="14">
        <v>935</v>
      </c>
      <c r="DC40" s="14">
        <v>20</v>
      </c>
      <c r="DD40" s="14">
        <f t="shared" si="93"/>
        <v>1285</v>
      </c>
      <c r="DE40" s="14">
        <f t="shared" si="94"/>
        <v>204</v>
      </c>
      <c r="DF40" s="16">
        <f t="shared" si="95"/>
        <v>1.0882321561933213</v>
      </c>
      <c r="DG40" s="14">
        <f t="shared" si="96"/>
        <v>360</v>
      </c>
      <c r="DH40" s="16">
        <f t="shared" si="97"/>
        <v>1.9204096873999785</v>
      </c>
      <c r="DI40" s="14">
        <f t="shared" si="98"/>
        <v>19106</v>
      </c>
      <c r="DJ40" s="5">
        <v>27</v>
      </c>
      <c r="DK40" s="45"/>
      <c r="DL40" s="30">
        <v>27</v>
      </c>
      <c r="DM40" s="31" t="s">
        <v>39</v>
      </c>
      <c r="DN40" s="29"/>
      <c r="DO40" s="6">
        <v>19106</v>
      </c>
      <c r="DP40" s="14">
        <v>264</v>
      </c>
      <c r="DQ40" s="14">
        <v>148</v>
      </c>
      <c r="DR40" s="14">
        <f t="shared" si="99"/>
        <v>116</v>
      </c>
      <c r="DS40" s="16">
        <f t="shared" si="100"/>
        <v>0.6071391186014865</v>
      </c>
      <c r="DT40" s="14">
        <v>324</v>
      </c>
      <c r="DU40" s="14">
        <v>1026</v>
      </c>
      <c r="DV40" s="14">
        <v>12</v>
      </c>
      <c r="DW40" s="14">
        <f t="shared" si="101"/>
        <v>1362</v>
      </c>
      <c r="DX40" s="14">
        <v>349</v>
      </c>
      <c r="DY40" s="14">
        <v>879</v>
      </c>
      <c r="DZ40" s="14">
        <v>14</v>
      </c>
      <c r="EA40" s="14">
        <f t="shared" si="102"/>
        <v>1242</v>
      </c>
      <c r="EB40" s="14">
        <f t="shared" si="103"/>
        <v>120</v>
      </c>
      <c r="EC40" s="16">
        <f t="shared" si="104"/>
        <v>0.62807495027739968</v>
      </c>
      <c r="ED40" s="14">
        <f t="shared" si="105"/>
        <v>236</v>
      </c>
      <c r="EE40" s="16">
        <f t="shared" si="106"/>
        <v>1.2352140688788862</v>
      </c>
      <c r="EF40" s="14">
        <f t="shared" si="107"/>
        <v>19342</v>
      </c>
      <c r="EG40" s="67">
        <v>27</v>
      </c>
      <c r="EH40" s="30">
        <v>27</v>
      </c>
      <c r="EI40" s="31" t="s">
        <v>39</v>
      </c>
      <c r="EJ40" s="29"/>
      <c r="EK40" s="6">
        <v>19342</v>
      </c>
      <c r="EL40" s="14">
        <v>281</v>
      </c>
      <c r="EM40" s="14">
        <v>135</v>
      </c>
      <c r="EN40" s="14">
        <v>146</v>
      </c>
      <c r="EO40" s="16">
        <v>0.75483403991314235</v>
      </c>
      <c r="EP40" s="14">
        <v>328</v>
      </c>
      <c r="EQ40" s="14">
        <v>899</v>
      </c>
      <c r="ER40" s="14">
        <v>20</v>
      </c>
      <c r="ES40" s="14">
        <v>1247</v>
      </c>
      <c r="ET40" s="14">
        <v>314</v>
      </c>
      <c r="EU40" s="14">
        <v>902</v>
      </c>
      <c r="EV40" s="14">
        <v>25</v>
      </c>
      <c r="EW40" s="14">
        <v>1241</v>
      </c>
      <c r="EX40" s="14">
        <v>6</v>
      </c>
      <c r="EY40" s="16">
        <v>3.102057698273188E-2</v>
      </c>
      <c r="EZ40" s="14">
        <v>152</v>
      </c>
      <c r="FA40" s="16">
        <v>0.78585461689587421</v>
      </c>
      <c r="FB40" s="14">
        <v>19494</v>
      </c>
      <c r="FC40" s="67">
        <v>27</v>
      </c>
      <c r="FD40" s="30">
        <v>27</v>
      </c>
      <c r="FE40" s="31" t="s">
        <v>39</v>
      </c>
      <c r="FF40" s="29"/>
      <c r="FG40" s="6">
        <v>19494</v>
      </c>
      <c r="FH40" s="14">
        <v>270</v>
      </c>
      <c r="FI40" s="14">
        <v>140</v>
      </c>
      <c r="FJ40" s="14">
        <v>130</v>
      </c>
      <c r="FK40" s="16">
        <v>0.66687185800759208</v>
      </c>
      <c r="FL40" s="14">
        <v>349</v>
      </c>
      <c r="FM40" s="14">
        <v>960</v>
      </c>
      <c r="FN40" s="14">
        <v>20</v>
      </c>
      <c r="FO40" s="14">
        <v>1329</v>
      </c>
      <c r="FP40" s="14">
        <v>337</v>
      </c>
      <c r="FQ40" s="14">
        <v>980</v>
      </c>
      <c r="FR40" s="14">
        <v>7</v>
      </c>
      <c r="FS40" s="14">
        <v>1324</v>
      </c>
      <c r="FT40" s="14">
        <v>5</v>
      </c>
      <c r="FU40" s="16">
        <v>2.5648917615676621E-2</v>
      </c>
      <c r="FV40" s="14">
        <v>135</v>
      </c>
      <c r="FW40" s="16">
        <v>0.69252077562326864</v>
      </c>
      <c r="FX40" s="14">
        <v>19629</v>
      </c>
      <c r="FY40" s="67">
        <v>27</v>
      </c>
      <c r="FZ40" s="30">
        <v>27</v>
      </c>
      <c r="GA40" s="31" t="s">
        <v>39</v>
      </c>
      <c r="GB40" s="29"/>
      <c r="GC40" s="6">
        <v>19695</v>
      </c>
      <c r="GD40" s="14">
        <v>251</v>
      </c>
      <c r="GE40" s="14">
        <v>141</v>
      </c>
      <c r="GF40" s="14">
        <v>110</v>
      </c>
      <c r="GG40" s="16">
        <v>0.55851739020055857</v>
      </c>
      <c r="GH40" s="14">
        <v>291</v>
      </c>
      <c r="GI40" s="14">
        <v>874</v>
      </c>
      <c r="GJ40" s="14">
        <v>20</v>
      </c>
      <c r="GK40" s="14">
        <v>1185</v>
      </c>
      <c r="GL40" s="14">
        <v>265</v>
      </c>
      <c r="GM40" s="14">
        <v>1034</v>
      </c>
      <c r="GN40" s="14">
        <v>9</v>
      </c>
      <c r="GO40" s="14">
        <v>1308</v>
      </c>
      <c r="GP40" s="14">
        <v>-123</v>
      </c>
      <c r="GQ40" s="16">
        <v>-0.6245239908606246</v>
      </c>
      <c r="GR40" s="14">
        <v>-13</v>
      </c>
      <c r="GS40" s="16">
        <v>-6.6006600660066E-2</v>
      </c>
      <c r="GT40" s="14">
        <v>19682</v>
      </c>
      <c r="GU40" s="67">
        <v>27</v>
      </c>
      <c r="GV40" s="30">
        <v>27</v>
      </c>
      <c r="GW40" s="31" t="s">
        <v>39</v>
      </c>
      <c r="GX40" s="29"/>
      <c r="GY40" s="6">
        <v>19682</v>
      </c>
      <c r="GZ40" s="14">
        <v>218</v>
      </c>
      <c r="HA40" s="14">
        <v>200</v>
      </c>
      <c r="HB40" s="14">
        <v>18</v>
      </c>
      <c r="HC40" s="56">
        <v>9.1454120516207701E-2</v>
      </c>
      <c r="HD40" s="14">
        <v>288</v>
      </c>
      <c r="HE40" s="14">
        <v>847</v>
      </c>
      <c r="HF40" s="14">
        <v>28</v>
      </c>
      <c r="HG40" s="14">
        <v>1163</v>
      </c>
      <c r="HH40" s="14">
        <v>352</v>
      </c>
      <c r="HI40" s="14">
        <v>835</v>
      </c>
      <c r="HJ40" s="14">
        <v>32</v>
      </c>
      <c r="HK40" s="14">
        <v>1219</v>
      </c>
      <c r="HL40" s="14">
        <v>-56</v>
      </c>
      <c r="HM40" s="56">
        <v>-0.2845239304948684</v>
      </c>
      <c r="HN40" s="14">
        <v>-38</v>
      </c>
      <c r="HO40" s="56">
        <v>-0.19306980997866072</v>
      </c>
      <c r="HP40" s="14">
        <v>19644</v>
      </c>
      <c r="HQ40" s="5">
        <v>27</v>
      </c>
    </row>
    <row r="41" spans="1:225" ht="12.75" customHeight="1">
      <c r="A41" s="30">
        <v>28</v>
      </c>
      <c r="B41" s="31" t="s">
        <v>40</v>
      </c>
      <c r="C41" s="29"/>
      <c r="D41" s="6">
        <v>36126</v>
      </c>
      <c r="E41" s="14">
        <v>530</v>
      </c>
      <c r="F41" s="14">
        <v>186</v>
      </c>
      <c r="G41" s="14">
        <f t="shared" si="54"/>
        <v>344</v>
      </c>
      <c r="H41" s="16">
        <f t="shared" si="55"/>
        <v>0.95222277584011517</v>
      </c>
      <c r="I41" s="14">
        <v>420</v>
      </c>
      <c r="J41" s="14">
        <v>1622</v>
      </c>
      <c r="K41" s="14">
        <v>17</v>
      </c>
      <c r="L41" s="14">
        <f t="shared" si="56"/>
        <v>2059</v>
      </c>
      <c r="M41" s="14">
        <v>508</v>
      </c>
      <c r="N41" s="14">
        <v>1433</v>
      </c>
      <c r="O41" s="14">
        <v>14</v>
      </c>
      <c r="P41" s="14">
        <f t="shared" si="57"/>
        <v>1955</v>
      </c>
      <c r="Q41" s="14">
        <f t="shared" si="58"/>
        <v>104</v>
      </c>
      <c r="R41" s="16">
        <f t="shared" si="59"/>
        <v>0.28788130432375575</v>
      </c>
      <c r="S41" s="14">
        <f t="shared" si="60"/>
        <v>448</v>
      </c>
      <c r="T41" s="16">
        <f t="shared" si="61"/>
        <v>1.240104080163871</v>
      </c>
      <c r="U41" s="14">
        <f t="shared" si="62"/>
        <v>36574</v>
      </c>
      <c r="V41" s="67">
        <v>28</v>
      </c>
      <c r="W41" s="45"/>
      <c r="X41" s="30">
        <v>28</v>
      </c>
      <c r="Y41" s="31" t="s">
        <v>40</v>
      </c>
      <c r="Z41" s="29"/>
      <c r="AA41" s="6">
        <v>36574</v>
      </c>
      <c r="AB41" s="14">
        <v>524</v>
      </c>
      <c r="AC41" s="14">
        <v>224</v>
      </c>
      <c r="AD41" s="14">
        <f t="shared" si="63"/>
        <v>300</v>
      </c>
      <c r="AE41" s="16">
        <f t="shared" si="64"/>
        <v>0.82025482583255871</v>
      </c>
      <c r="AF41" s="14">
        <v>393</v>
      </c>
      <c r="AG41" s="14">
        <v>1643</v>
      </c>
      <c r="AH41" s="14">
        <v>42</v>
      </c>
      <c r="AI41" s="14">
        <f t="shared" si="65"/>
        <v>2078</v>
      </c>
      <c r="AJ41" s="14">
        <v>398</v>
      </c>
      <c r="AK41" s="14">
        <v>1400</v>
      </c>
      <c r="AL41" s="14">
        <v>12</v>
      </c>
      <c r="AM41" s="14">
        <f t="shared" si="66"/>
        <v>1810</v>
      </c>
      <c r="AN41" s="14">
        <f t="shared" si="67"/>
        <v>268</v>
      </c>
      <c r="AO41" s="16">
        <f t="shared" si="68"/>
        <v>0.73276097774375237</v>
      </c>
      <c r="AP41" s="14">
        <f t="shared" si="69"/>
        <v>568</v>
      </c>
      <c r="AQ41" s="16">
        <f t="shared" si="70"/>
        <v>1.5530158035763111</v>
      </c>
      <c r="AR41" s="14">
        <f t="shared" si="71"/>
        <v>37142</v>
      </c>
      <c r="AS41" s="5">
        <v>28</v>
      </c>
      <c r="AT41" s="45"/>
      <c r="AU41" s="30">
        <v>28</v>
      </c>
      <c r="AV41" s="31" t="s">
        <v>40</v>
      </c>
      <c r="AW41" s="29"/>
      <c r="AX41" s="6">
        <v>37142</v>
      </c>
      <c r="AY41" s="14">
        <v>556</v>
      </c>
      <c r="AZ41" s="14">
        <v>214</v>
      </c>
      <c r="BA41" s="14">
        <f t="shared" si="72"/>
        <v>342</v>
      </c>
      <c r="BB41" s="16">
        <f t="shared" si="73"/>
        <v>0.9207904797803026</v>
      </c>
      <c r="BC41" s="14">
        <v>401</v>
      </c>
      <c r="BD41" s="14">
        <v>1768</v>
      </c>
      <c r="BE41" s="14">
        <v>18</v>
      </c>
      <c r="BF41" s="14">
        <f t="shared" si="74"/>
        <v>2187</v>
      </c>
      <c r="BG41" s="14">
        <v>479</v>
      </c>
      <c r="BH41" s="14">
        <v>1682</v>
      </c>
      <c r="BI41" s="14">
        <v>31</v>
      </c>
      <c r="BJ41" s="14">
        <f t="shared" si="75"/>
        <v>2192</v>
      </c>
      <c r="BK41" s="14">
        <f t="shared" si="76"/>
        <v>-5</v>
      </c>
      <c r="BL41" s="16">
        <f t="shared" si="77"/>
        <v>-1.3461849119595068E-2</v>
      </c>
      <c r="BM41" s="14">
        <f t="shared" si="78"/>
        <v>337</v>
      </c>
      <c r="BN41" s="16">
        <f t="shared" si="79"/>
        <v>0.90732863066070768</v>
      </c>
      <c r="BO41" s="14">
        <f t="shared" si="80"/>
        <v>37479</v>
      </c>
      <c r="BP41" s="67">
        <v>28</v>
      </c>
      <c r="BQ41" s="45"/>
      <c r="BR41" s="30">
        <v>28</v>
      </c>
      <c r="BS41" s="31" t="s">
        <v>40</v>
      </c>
      <c r="BT41" s="29"/>
      <c r="BU41" s="6">
        <v>37502</v>
      </c>
      <c r="BV41" s="14">
        <v>604</v>
      </c>
      <c r="BW41" s="14">
        <v>226</v>
      </c>
      <c r="BX41" s="14">
        <f t="shared" si="81"/>
        <v>378</v>
      </c>
      <c r="BY41" s="16">
        <f t="shared" si="82"/>
        <v>1.0079462428670471</v>
      </c>
      <c r="BZ41" s="14">
        <v>366</v>
      </c>
      <c r="CA41" s="14">
        <v>1679</v>
      </c>
      <c r="CB41" s="14">
        <v>25</v>
      </c>
      <c r="CC41" s="14">
        <f t="shared" si="83"/>
        <v>2070</v>
      </c>
      <c r="CD41" s="14">
        <v>453</v>
      </c>
      <c r="CE41" s="14">
        <v>1608</v>
      </c>
      <c r="CF41" s="14">
        <v>15</v>
      </c>
      <c r="CG41" s="14">
        <f t="shared" si="84"/>
        <v>2076</v>
      </c>
      <c r="CH41" s="14">
        <f t="shared" si="85"/>
        <v>-6</v>
      </c>
      <c r="CI41" s="16">
        <f t="shared" si="86"/>
        <v>-1.5999146712175349E-2</v>
      </c>
      <c r="CJ41" s="14">
        <f t="shared" si="87"/>
        <v>372</v>
      </c>
      <c r="CK41" s="16">
        <f t="shared" si="88"/>
        <v>0.99194709615487175</v>
      </c>
      <c r="CL41" s="14">
        <f t="shared" si="89"/>
        <v>37874</v>
      </c>
      <c r="CM41" s="67">
        <v>28</v>
      </c>
      <c r="CN41" s="45"/>
      <c r="CO41" s="30">
        <v>28</v>
      </c>
      <c r="CP41" s="31" t="s">
        <v>40</v>
      </c>
      <c r="CQ41" s="29"/>
      <c r="CR41" s="6">
        <v>37874</v>
      </c>
      <c r="CS41" s="14">
        <v>597</v>
      </c>
      <c r="CT41" s="14">
        <v>236</v>
      </c>
      <c r="CU41" s="14">
        <f t="shared" si="90"/>
        <v>361</v>
      </c>
      <c r="CV41" s="16">
        <f t="shared" si="91"/>
        <v>0.9531604794846068</v>
      </c>
      <c r="CW41" s="14">
        <v>414</v>
      </c>
      <c r="CX41" s="14">
        <v>1868</v>
      </c>
      <c r="CY41" s="14">
        <v>26</v>
      </c>
      <c r="CZ41" s="14">
        <f t="shared" si="92"/>
        <v>2308</v>
      </c>
      <c r="DA41" s="14">
        <v>483</v>
      </c>
      <c r="DB41" s="14">
        <v>1489</v>
      </c>
      <c r="DC41" s="14">
        <v>9</v>
      </c>
      <c r="DD41" s="14">
        <f t="shared" si="93"/>
        <v>1981</v>
      </c>
      <c r="DE41" s="14">
        <f t="shared" si="94"/>
        <v>327</v>
      </c>
      <c r="DF41" s="16">
        <f t="shared" si="95"/>
        <v>0.86338913238633364</v>
      </c>
      <c r="DG41" s="14">
        <f t="shared" si="96"/>
        <v>688</v>
      </c>
      <c r="DH41" s="16">
        <f t="shared" si="97"/>
        <v>1.8165496118709403</v>
      </c>
      <c r="DI41" s="14">
        <f t="shared" si="98"/>
        <v>38562</v>
      </c>
      <c r="DJ41" s="5">
        <v>28</v>
      </c>
      <c r="DK41" s="45"/>
      <c r="DL41" s="30">
        <v>28</v>
      </c>
      <c r="DM41" s="31" t="s">
        <v>40</v>
      </c>
      <c r="DN41" s="29"/>
      <c r="DO41" s="6">
        <v>38562</v>
      </c>
      <c r="DP41" s="14">
        <v>578</v>
      </c>
      <c r="DQ41" s="14">
        <v>240</v>
      </c>
      <c r="DR41" s="14">
        <f t="shared" si="99"/>
        <v>338</v>
      </c>
      <c r="DS41" s="16">
        <f t="shared" si="100"/>
        <v>0.87651055443182402</v>
      </c>
      <c r="DT41" s="14">
        <v>500</v>
      </c>
      <c r="DU41" s="14">
        <v>1865</v>
      </c>
      <c r="DV41" s="14">
        <v>22</v>
      </c>
      <c r="DW41" s="14">
        <f t="shared" si="101"/>
        <v>2387</v>
      </c>
      <c r="DX41" s="14">
        <v>515</v>
      </c>
      <c r="DY41" s="14">
        <v>1514</v>
      </c>
      <c r="DZ41" s="14">
        <v>14</v>
      </c>
      <c r="EA41" s="14">
        <f t="shared" si="102"/>
        <v>2043</v>
      </c>
      <c r="EB41" s="14">
        <f t="shared" si="103"/>
        <v>344</v>
      </c>
      <c r="EC41" s="16">
        <f t="shared" si="104"/>
        <v>0.89206991338623509</v>
      </c>
      <c r="ED41" s="14">
        <f t="shared" si="105"/>
        <v>682</v>
      </c>
      <c r="EE41" s="16">
        <f t="shared" si="106"/>
        <v>1.768580467818059</v>
      </c>
      <c r="EF41" s="14">
        <f t="shared" si="107"/>
        <v>39244</v>
      </c>
      <c r="EG41" s="67">
        <v>28</v>
      </c>
      <c r="EH41" s="30">
        <v>28</v>
      </c>
      <c r="EI41" s="31" t="s">
        <v>40</v>
      </c>
      <c r="EJ41" s="29"/>
      <c r="EK41" s="6">
        <v>39244</v>
      </c>
      <c r="EL41" s="14">
        <v>580</v>
      </c>
      <c r="EM41" s="14">
        <v>235</v>
      </c>
      <c r="EN41" s="14">
        <v>345</v>
      </c>
      <c r="EO41" s="16">
        <v>0.87911527876872908</v>
      </c>
      <c r="EP41" s="14">
        <v>445</v>
      </c>
      <c r="EQ41" s="14">
        <v>1767</v>
      </c>
      <c r="ER41" s="14">
        <v>19</v>
      </c>
      <c r="ES41" s="14">
        <v>2231</v>
      </c>
      <c r="ET41" s="14">
        <v>526</v>
      </c>
      <c r="EU41" s="14">
        <v>1439</v>
      </c>
      <c r="EV41" s="14">
        <v>20</v>
      </c>
      <c r="EW41" s="14">
        <v>1985</v>
      </c>
      <c r="EX41" s="14">
        <v>246</v>
      </c>
      <c r="EY41" s="16">
        <v>0.62684741616552853</v>
      </c>
      <c r="EZ41" s="14">
        <v>591</v>
      </c>
      <c r="FA41" s="16">
        <v>1.5059626949342575</v>
      </c>
      <c r="FB41" s="14">
        <v>39835</v>
      </c>
      <c r="FC41" s="67">
        <v>28</v>
      </c>
      <c r="FD41" s="30">
        <v>28</v>
      </c>
      <c r="FE41" s="31" t="s">
        <v>40</v>
      </c>
      <c r="FF41" s="29"/>
      <c r="FG41" s="6">
        <v>39835</v>
      </c>
      <c r="FH41" s="14">
        <v>589</v>
      </c>
      <c r="FI41" s="14">
        <v>258</v>
      </c>
      <c r="FJ41" s="14">
        <v>331</v>
      </c>
      <c r="FK41" s="16">
        <v>0.83092757625203972</v>
      </c>
      <c r="FL41" s="14">
        <v>508</v>
      </c>
      <c r="FM41" s="14">
        <v>1754</v>
      </c>
      <c r="FN41" s="14">
        <v>36</v>
      </c>
      <c r="FO41" s="14">
        <v>2298</v>
      </c>
      <c r="FP41" s="14">
        <v>462</v>
      </c>
      <c r="FQ41" s="14">
        <v>1499</v>
      </c>
      <c r="FR41" s="14">
        <v>11</v>
      </c>
      <c r="FS41" s="14">
        <v>1972</v>
      </c>
      <c r="FT41" s="14">
        <v>326</v>
      </c>
      <c r="FU41" s="16">
        <v>0.81837580017572487</v>
      </c>
      <c r="FV41" s="14">
        <v>657</v>
      </c>
      <c r="FW41" s="16">
        <v>1.6493033764277645</v>
      </c>
      <c r="FX41" s="14">
        <v>40492</v>
      </c>
      <c r="FY41" s="67">
        <v>28</v>
      </c>
      <c r="FZ41" s="30">
        <v>28</v>
      </c>
      <c r="GA41" s="31" t="s">
        <v>40</v>
      </c>
      <c r="GB41" s="29"/>
      <c r="GC41" s="6">
        <v>40440</v>
      </c>
      <c r="GD41" s="14">
        <v>540</v>
      </c>
      <c r="GE41" s="14">
        <v>276</v>
      </c>
      <c r="GF41" s="14">
        <v>264</v>
      </c>
      <c r="GG41" s="16">
        <v>0.65281899109792285</v>
      </c>
      <c r="GH41" s="14">
        <v>407</v>
      </c>
      <c r="GI41" s="14">
        <v>1588</v>
      </c>
      <c r="GJ41" s="14">
        <v>24</v>
      </c>
      <c r="GK41" s="14">
        <v>2019</v>
      </c>
      <c r="GL41" s="14">
        <v>501</v>
      </c>
      <c r="GM41" s="14">
        <v>1679</v>
      </c>
      <c r="GN41" s="14">
        <v>12</v>
      </c>
      <c r="GO41" s="14">
        <v>2192</v>
      </c>
      <c r="GP41" s="14">
        <v>-173</v>
      </c>
      <c r="GQ41" s="16">
        <v>-0.42779426310583579</v>
      </c>
      <c r="GR41" s="14">
        <v>91</v>
      </c>
      <c r="GS41" s="16">
        <v>0.22502472799208703</v>
      </c>
      <c r="GT41" s="14">
        <v>40531</v>
      </c>
      <c r="GU41" s="67">
        <v>28</v>
      </c>
      <c r="GV41" s="30">
        <v>28</v>
      </c>
      <c r="GW41" s="31" t="s">
        <v>40</v>
      </c>
      <c r="GX41" s="29"/>
      <c r="GY41" s="6">
        <v>40531</v>
      </c>
      <c r="GZ41" s="14">
        <v>514</v>
      </c>
      <c r="HA41" s="14">
        <v>299</v>
      </c>
      <c r="HB41" s="14">
        <v>215</v>
      </c>
      <c r="HC41" s="56">
        <v>0.53045816782216082</v>
      </c>
      <c r="HD41" s="14">
        <v>457</v>
      </c>
      <c r="HE41" s="14">
        <v>1588</v>
      </c>
      <c r="HF41" s="14">
        <v>30</v>
      </c>
      <c r="HG41" s="14">
        <v>2075</v>
      </c>
      <c r="HH41" s="14">
        <v>581</v>
      </c>
      <c r="HI41" s="14">
        <v>1542</v>
      </c>
      <c r="HJ41" s="14">
        <v>23</v>
      </c>
      <c r="HK41" s="14">
        <v>2146</v>
      </c>
      <c r="HL41" s="14">
        <v>-71</v>
      </c>
      <c r="HM41" s="56">
        <v>-0.17517455774592289</v>
      </c>
      <c r="HN41" s="14">
        <v>144</v>
      </c>
      <c r="HO41" s="56">
        <v>0.35528361007623793</v>
      </c>
      <c r="HP41" s="14">
        <v>40675</v>
      </c>
      <c r="HQ41" s="5">
        <v>28</v>
      </c>
    </row>
    <row r="42" spans="1:225" ht="12.75" customHeight="1">
      <c r="A42" s="30">
        <v>29</v>
      </c>
      <c r="B42" s="31" t="s">
        <v>41</v>
      </c>
      <c r="C42" s="29"/>
      <c r="D42" s="6">
        <v>750</v>
      </c>
      <c r="E42" s="14">
        <v>7</v>
      </c>
      <c r="F42" s="14">
        <v>9</v>
      </c>
      <c r="G42" s="14">
        <f t="shared" si="54"/>
        <v>-2</v>
      </c>
      <c r="H42" s="16">
        <f t="shared" si="55"/>
        <v>-0.26666666666666666</v>
      </c>
      <c r="I42" s="14">
        <v>33</v>
      </c>
      <c r="J42" s="14">
        <v>50</v>
      </c>
      <c r="K42" s="14">
        <v>0</v>
      </c>
      <c r="L42" s="14">
        <f t="shared" si="56"/>
        <v>83</v>
      </c>
      <c r="M42" s="14">
        <v>19</v>
      </c>
      <c r="N42" s="14">
        <v>53</v>
      </c>
      <c r="O42" s="14">
        <v>2</v>
      </c>
      <c r="P42" s="14">
        <f t="shared" si="57"/>
        <v>74</v>
      </c>
      <c r="Q42" s="14">
        <f t="shared" si="58"/>
        <v>9</v>
      </c>
      <c r="R42" s="16">
        <f t="shared" si="59"/>
        <v>1.2</v>
      </c>
      <c r="S42" s="14">
        <f t="shared" si="60"/>
        <v>7</v>
      </c>
      <c r="T42" s="16">
        <f t="shared" si="61"/>
        <v>0.93333333333333346</v>
      </c>
      <c r="U42" s="14">
        <f t="shared" si="62"/>
        <v>757</v>
      </c>
      <c r="V42" s="67">
        <v>29</v>
      </c>
      <c r="W42" s="45"/>
      <c r="X42" s="30">
        <v>29</v>
      </c>
      <c r="Y42" s="31" t="s">
        <v>41</v>
      </c>
      <c r="Z42" s="29"/>
      <c r="AA42" s="6">
        <v>757</v>
      </c>
      <c r="AB42" s="14">
        <v>4</v>
      </c>
      <c r="AC42" s="14">
        <v>5</v>
      </c>
      <c r="AD42" s="14">
        <f t="shared" si="63"/>
        <v>-1</v>
      </c>
      <c r="AE42" s="16">
        <f t="shared" si="64"/>
        <v>-0.13210039630118892</v>
      </c>
      <c r="AF42" s="14">
        <v>11</v>
      </c>
      <c r="AG42" s="14">
        <v>51</v>
      </c>
      <c r="AH42" s="14">
        <v>0</v>
      </c>
      <c r="AI42" s="14">
        <f t="shared" si="65"/>
        <v>62</v>
      </c>
      <c r="AJ42" s="14">
        <v>21</v>
      </c>
      <c r="AK42" s="14">
        <v>62</v>
      </c>
      <c r="AL42" s="14">
        <v>1</v>
      </c>
      <c r="AM42" s="14">
        <f t="shared" si="66"/>
        <v>84</v>
      </c>
      <c r="AN42" s="14">
        <f t="shared" si="67"/>
        <v>-22</v>
      </c>
      <c r="AO42" s="16">
        <f t="shared" si="68"/>
        <v>-2.9062087186261558</v>
      </c>
      <c r="AP42" s="14">
        <f t="shared" si="69"/>
        <v>-23</v>
      </c>
      <c r="AQ42" s="16">
        <f t="shared" si="70"/>
        <v>-3.0383091149273449</v>
      </c>
      <c r="AR42" s="14">
        <f t="shared" si="71"/>
        <v>734</v>
      </c>
      <c r="AS42" s="5">
        <v>29</v>
      </c>
      <c r="AT42" s="45"/>
      <c r="AU42" s="30">
        <v>29</v>
      </c>
      <c r="AV42" s="31" t="s">
        <v>41</v>
      </c>
      <c r="AW42" s="29"/>
      <c r="AX42" s="6">
        <v>734</v>
      </c>
      <c r="AY42" s="14">
        <v>11</v>
      </c>
      <c r="AZ42" s="14">
        <v>11</v>
      </c>
      <c r="BA42" s="14">
        <f t="shared" si="72"/>
        <v>0</v>
      </c>
      <c r="BB42" s="16">
        <f t="shared" si="73"/>
        <v>0</v>
      </c>
      <c r="BC42" s="14">
        <v>33</v>
      </c>
      <c r="BD42" s="14">
        <v>35</v>
      </c>
      <c r="BE42" s="14">
        <v>1</v>
      </c>
      <c r="BF42" s="14">
        <f t="shared" si="74"/>
        <v>69</v>
      </c>
      <c r="BG42" s="14">
        <v>20</v>
      </c>
      <c r="BH42" s="14">
        <v>44</v>
      </c>
      <c r="BI42" s="14">
        <v>3</v>
      </c>
      <c r="BJ42" s="14">
        <f t="shared" si="75"/>
        <v>67</v>
      </c>
      <c r="BK42" s="14">
        <f t="shared" si="76"/>
        <v>2</v>
      </c>
      <c r="BL42" s="16">
        <f t="shared" si="77"/>
        <v>0.27247956403269752</v>
      </c>
      <c r="BM42" s="14">
        <f t="shared" si="78"/>
        <v>2</v>
      </c>
      <c r="BN42" s="16">
        <f t="shared" si="79"/>
        <v>0.27247956403269752</v>
      </c>
      <c r="BO42" s="14">
        <f t="shared" si="80"/>
        <v>736</v>
      </c>
      <c r="BP42" s="67">
        <v>29</v>
      </c>
      <c r="BQ42" s="45"/>
      <c r="BR42" s="30">
        <v>29</v>
      </c>
      <c r="BS42" s="31" t="s">
        <v>41</v>
      </c>
      <c r="BT42" s="29"/>
      <c r="BU42" s="6">
        <v>730</v>
      </c>
      <c r="BV42" s="14">
        <v>4</v>
      </c>
      <c r="BW42" s="14">
        <v>10</v>
      </c>
      <c r="BX42" s="14">
        <f t="shared" si="81"/>
        <v>-6</v>
      </c>
      <c r="BY42" s="16">
        <f t="shared" si="82"/>
        <v>-0.82191780821917804</v>
      </c>
      <c r="BZ42" s="14">
        <v>42</v>
      </c>
      <c r="CA42" s="14">
        <v>57</v>
      </c>
      <c r="CB42" s="14">
        <v>6</v>
      </c>
      <c r="CC42" s="14">
        <f t="shared" si="83"/>
        <v>105</v>
      </c>
      <c r="CD42" s="14">
        <v>18</v>
      </c>
      <c r="CE42" s="14">
        <v>68</v>
      </c>
      <c r="CF42" s="14">
        <v>0</v>
      </c>
      <c r="CG42" s="14">
        <f t="shared" si="84"/>
        <v>86</v>
      </c>
      <c r="CH42" s="14">
        <f t="shared" si="85"/>
        <v>19</v>
      </c>
      <c r="CI42" s="16">
        <f t="shared" si="86"/>
        <v>2.6027397260273974</v>
      </c>
      <c r="CJ42" s="14">
        <f t="shared" si="87"/>
        <v>13</v>
      </c>
      <c r="CK42" s="16">
        <f t="shared" si="88"/>
        <v>1.7808219178082192</v>
      </c>
      <c r="CL42" s="14">
        <f t="shared" si="89"/>
        <v>743</v>
      </c>
      <c r="CM42" s="67">
        <v>29</v>
      </c>
      <c r="CN42" s="45"/>
      <c r="CO42" s="30">
        <v>29</v>
      </c>
      <c r="CP42" s="31" t="s">
        <v>41</v>
      </c>
      <c r="CQ42" s="29"/>
      <c r="CR42" s="6">
        <v>743</v>
      </c>
      <c r="CS42" s="14">
        <v>7</v>
      </c>
      <c r="CT42" s="14">
        <v>8</v>
      </c>
      <c r="CU42" s="14">
        <f t="shared" si="90"/>
        <v>-1</v>
      </c>
      <c r="CV42" s="16">
        <f t="shared" si="91"/>
        <v>-0.13458950201884254</v>
      </c>
      <c r="CW42" s="14">
        <v>27</v>
      </c>
      <c r="CX42" s="14">
        <v>41</v>
      </c>
      <c r="CY42" s="14">
        <v>10</v>
      </c>
      <c r="CZ42" s="14">
        <f t="shared" si="92"/>
        <v>78</v>
      </c>
      <c r="DA42" s="14">
        <v>25</v>
      </c>
      <c r="DB42" s="14">
        <v>45</v>
      </c>
      <c r="DC42" s="14">
        <v>10</v>
      </c>
      <c r="DD42" s="14">
        <f t="shared" si="93"/>
        <v>80</v>
      </c>
      <c r="DE42" s="14">
        <f t="shared" si="94"/>
        <v>-2</v>
      </c>
      <c r="DF42" s="16">
        <f t="shared" si="95"/>
        <v>-0.26917900403768508</v>
      </c>
      <c r="DG42" s="14">
        <f t="shared" si="96"/>
        <v>-3</v>
      </c>
      <c r="DH42" s="16">
        <f t="shared" si="97"/>
        <v>-0.40376850605652759</v>
      </c>
      <c r="DI42" s="14">
        <f t="shared" si="98"/>
        <v>740</v>
      </c>
      <c r="DJ42" s="5">
        <v>29</v>
      </c>
      <c r="DK42" s="45"/>
      <c r="DL42" s="30">
        <v>29</v>
      </c>
      <c r="DM42" s="31" t="s">
        <v>41</v>
      </c>
      <c r="DN42" s="29"/>
      <c r="DO42" s="6">
        <v>740</v>
      </c>
      <c r="DP42" s="14">
        <v>8</v>
      </c>
      <c r="DQ42" s="14">
        <v>7</v>
      </c>
      <c r="DR42" s="14">
        <f t="shared" si="99"/>
        <v>1</v>
      </c>
      <c r="DS42" s="16">
        <f t="shared" si="100"/>
        <v>0.13513513513513514</v>
      </c>
      <c r="DT42" s="14">
        <v>37</v>
      </c>
      <c r="DU42" s="14">
        <v>54</v>
      </c>
      <c r="DV42" s="14">
        <v>11</v>
      </c>
      <c r="DW42" s="14">
        <f t="shared" si="101"/>
        <v>102</v>
      </c>
      <c r="DX42" s="14">
        <v>23</v>
      </c>
      <c r="DY42" s="14">
        <v>49</v>
      </c>
      <c r="DZ42" s="14">
        <v>13</v>
      </c>
      <c r="EA42" s="14">
        <f t="shared" si="102"/>
        <v>85</v>
      </c>
      <c r="EB42" s="14">
        <f t="shared" si="103"/>
        <v>17</v>
      </c>
      <c r="EC42" s="16">
        <f t="shared" si="104"/>
        <v>2.2972972972972974</v>
      </c>
      <c r="ED42" s="14">
        <f t="shared" si="105"/>
        <v>18</v>
      </c>
      <c r="EE42" s="16">
        <f t="shared" si="106"/>
        <v>2.4324324324324325</v>
      </c>
      <c r="EF42" s="14">
        <f t="shared" si="107"/>
        <v>758</v>
      </c>
      <c r="EG42" s="67">
        <v>29</v>
      </c>
      <c r="EH42" s="30">
        <v>29</v>
      </c>
      <c r="EI42" s="31" t="s">
        <v>41</v>
      </c>
      <c r="EJ42" s="29"/>
      <c r="EK42" s="6">
        <v>758</v>
      </c>
      <c r="EL42" s="14">
        <v>2</v>
      </c>
      <c r="EM42" s="14">
        <v>7</v>
      </c>
      <c r="EN42" s="14">
        <v>-5</v>
      </c>
      <c r="EO42" s="16">
        <v>-0.65963060686015829</v>
      </c>
      <c r="EP42" s="14">
        <v>30</v>
      </c>
      <c r="EQ42" s="14">
        <v>48</v>
      </c>
      <c r="ER42" s="14">
        <v>5</v>
      </c>
      <c r="ES42" s="14">
        <v>83</v>
      </c>
      <c r="ET42" s="14">
        <v>23</v>
      </c>
      <c r="EU42" s="14">
        <v>51</v>
      </c>
      <c r="EV42" s="14">
        <v>8</v>
      </c>
      <c r="EW42" s="14">
        <v>82</v>
      </c>
      <c r="EX42" s="14">
        <v>1</v>
      </c>
      <c r="EY42" s="16">
        <v>0.13192612137203166</v>
      </c>
      <c r="EZ42" s="14">
        <v>-4</v>
      </c>
      <c r="FA42" s="16">
        <v>-0.52770448548812665</v>
      </c>
      <c r="FB42" s="14">
        <v>754</v>
      </c>
      <c r="FC42" s="67">
        <v>29</v>
      </c>
      <c r="FD42" s="30">
        <v>29</v>
      </c>
      <c r="FE42" s="31" t="s">
        <v>41</v>
      </c>
      <c r="FF42" s="29"/>
      <c r="FG42" s="6">
        <v>754</v>
      </c>
      <c r="FH42" s="14">
        <v>10</v>
      </c>
      <c r="FI42" s="14">
        <v>4</v>
      </c>
      <c r="FJ42" s="14">
        <v>6</v>
      </c>
      <c r="FK42" s="16">
        <v>0.79575596816976124</v>
      </c>
      <c r="FL42" s="14">
        <v>34</v>
      </c>
      <c r="FM42" s="14">
        <v>45</v>
      </c>
      <c r="FN42" s="14">
        <v>0</v>
      </c>
      <c r="FO42" s="14">
        <v>79</v>
      </c>
      <c r="FP42" s="14">
        <v>28</v>
      </c>
      <c r="FQ42" s="14">
        <v>46</v>
      </c>
      <c r="FR42" s="14">
        <v>1</v>
      </c>
      <c r="FS42" s="14">
        <v>75</v>
      </c>
      <c r="FT42" s="14">
        <v>4</v>
      </c>
      <c r="FU42" s="16">
        <v>0.53050397877984079</v>
      </c>
      <c r="FV42" s="14">
        <v>10</v>
      </c>
      <c r="FW42" s="16">
        <v>1.3262599469496021</v>
      </c>
      <c r="FX42" s="14">
        <v>764</v>
      </c>
      <c r="FY42" s="67">
        <v>29</v>
      </c>
      <c r="FZ42" s="30">
        <v>29</v>
      </c>
      <c r="GA42" s="31" t="s">
        <v>41</v>
      </c>
      <c r="GB42" s="29"/>
      <c r="GC42" s="6">
        <v>718</v>
      </c>
      <c r="GD42" s="14">
        <v>6</v>
      </c>
      <c r="GE42" s="14">
        <v>2</v>
      </c>
      <c r="GF42" s="14">
        <v>4</v>
      </c>
      <c r="GG42" s="16">
        <v>0.55710306406685239</v>
      </c>
      <c r="GH42" s="14">
        <v>23</v>
      </c>
      <c r="GI42" s="14">
        <v>34</v>
      </c>
      <c r="GJ42" s="14">
        <v>0</v>
      </c>
      <c r="GK42" s="14">
        <v>57</v>
      </c>
      <c r="GL42" s="14">
        <v>25</v>
      </c>
      <c r="GM42" s="14">
        <v>60</v>
      </c>
      <c r="GN42" s="14">
        <v>0</v>
      </c>
      <c r="GO42" s="14">
        <v>85</v>
      </c>
      <c r="GP42" s="14">
        <v>-28</v>
      </c>
      <c r="GQ42" s="16">
        <v>-3.8997214484679668</v>
      </c>
      <c r="GR42" s="14">
        <v>-24</v>
      </c>
      <c r="GS42" s="16">
        <v>-3.3426183844011144</v>
      </c>
      <c r="GT42" s="14">
        <v>694</v>
      </c>
      <c r="GU42" s="67">
        <v>29</v>
      </c>
      <c r="GV42" s="30">
        <v>29</v>
      </c>
      <c r="GW42" s="31" t="s">
        <v>41</v>
      </c>
      <c r="GX42" s="29"/>
      <c r="GY42" s="6">
        <v>694</v>
      </c>
      <c r="GZ42" s="14">
        <v>10</v>
      </c>
      <c r="HA42" s="14">
        <v>3</v>
      </c>
      <c r="HB42" s="14">
        <v>7</v>
      </c>
      <c r="HC42" s="56">
        <v>1.0086455331412103</v>
      </c>
      <c r="HD42" s="14">
        <v>19</v>
      </c>
      <c r="HE42" s="14">
        <v>37</v>
      </c>
      <c r="HF42" s="14">
        <v>11</v>
      </c>
      <c r="HG42" s="14">
        <v>67</v>
      </c>
      <c r="HH42" s="14">
        <v>17</v>
      </c>
      <c r="HI42" s="14">
        <v>54</v>
      </c>
      <c r="HJ42" s="14">
        <v>6</v>
      </c>
      <c r="HK42" s="14">
        <v>77</v>
      </c>
      <c r="HL42" s="14">
        <v>-10</v>
      </c>
      <c r="HM42" s="56">
        <v>-1.4409221902017291</v>
      </c>
      <c r="HN42" s="14">
        <v>-3</v>
      </c>
      <c r="HO42" s="56">
        <v>-0.43227665706051877</v>
      </c>
      <c r="HP42" s="14">
        <v>691</v>
      </c>
      <c r="HQ42" s="5">
        <v>29</v>
      </c>
    </row>
    <row r="43" spans="1:225" ht="12.75" customHeight="1">
      <c r="A43" s="30">
        <v>30</v>
      </c>
      <c r="B43" s="31" t="s">
        <v>42</v>
      </c>
      <c r="C43" s="29"/>
      <c r="D43" s="6">
        <v>849</v>
      </c>
      <c r="E43" s="14">
        <v>12</v>
      </c>
      <c r="F43" s="14">
        <v>5</v>
      </c>
      <c r="G43" s="14">
        <f t="shared" si="54"/>
        <v>7</v>
      </c>
      <c r="H43" s="16">
        <f t="shared" si="55"/>
        <v>0.82449941107184921</v>
      </c>
      <c r="I43" s="14">
        <v>43</v>
      </c>
      <c r="J43" s="14">
        <v>69</v>
      </c>
      <c r="K43" s="14">
        <v>5</v>
      </c>
      <c r="L43" s="14">
        <f t="shared" si="56"/>
        <v>117</v>
      </c>
      <c r="M43" s="14">
        <v>39</v>
      </c>
      <c r="N43" s="14">
        <v>76</v>
      </c>
      <c r="O43" s="14">
        <v>8</v>
      </c>
      <c r="P43" s="14">
        <f t="shared" si="57"/>
        <v>123</v>
      </c>
      <c r="Q43" s="14">
        <f t="shared" si="58"/>
        <v>-6</v>
      </c>
      <c r="R43" s="16">
        <f t="shared" si="59"/>
        <v>-0.70671378091872794</v>
      </c>
      <c r="S43" s="14">
        <f t="shared" si="60"/>
        <v>1</v>
      </c>
      <c r="T43" s="16">
        <f t="shared" si="61"/>
        <v>0.11778563015312131</v>
      </c>
      <c r="U43" s="14">
        <f t="shared" si="62"/>
        <v>850</v>
      </c>
      <c r="V43" s="67">
        <v>30</v>
      </c>
      <c r="W43" s="45"/>
      <c r="X43" s="30">
        <v>30</v>
      </c>
      <c r="Y43" s="31" t="s">
        <v>42</v>
      </c>
      <c r="Z43" s="29"/>
      <c r="AA43" s="6">
        <v>850</v>
      </c>
      <c r="AB43" s="14">
        <v>9</v>
      </c>
      <c r="AC43" s="14">
        <v>18</v>
      </c>
      <c r="AD43" s="14">
        <f t="shared" si="63"/>
        <v>-9</v>
      </c>
      <c r="AE43" s="16">
        <f t="shared" si="64"/>
        <v>-1.0588235294117647</v>
      </c>
      <c r="AF43" s="14">
        <v>51</v>
      </c>
      <c r="AG43" s="14">
        <v>67</v>
      </c>
      <c r="AH43" s="14">
        <v>6</v>
      </c>
      <c r="AI43" s="14">
        <f t="shared" si="65"/>
        <v>124</v>
      </c>
      <c r="AJ43" s="14">
        <v>20</v>
      </c>
      <c r="AK43" s="14">
        <v>70</v>
      </c>
      <c r="AL43" s="14">
        <v>3</v>
      </c>
      <c r="AM43" s="14">
        <f t="shared" si="66"/>
        <v>93</v>
      </c>
      <c r="AN43" s="14">
        <f t="shared" si="67"/>
        <v>31</v>
      </c>
      <c r="AO43" s="16">
        <f t="shared" si="68"/>
        <v>3.6470588235294117</v>
      </c>
      <c r="AP43" s="14">
        <f t="shared" si="69"/>
        <v>22</v>
      </c>
      <c r="AQ43" s="16">
        <f t="shared" si="70"/>
        <v>2.5882352941176472</v>
      </c>
      <c r="AR43" s="14">
        <f t="shared" si="71"/>
        <v>872</v>
      </c>
      <c r="AS43" s="5">
        <v>30</v>
      </c>
      <c r="AT43" s="45"/>
      <c r="AU43" s="30">
        <v>30</v>
      </c>
      <c r="AV43" s="31" t="s">
        <v>42</v>
      </c>
      <c r="AW43" s="29"/>
      <c r="AX43" s="6">
        <v>872</v>
      </c>
      <c r="AY43" s="14">
        <v>10</v>
      </c>
      <c r="AZ43" s="14">
        <v>9</v>
      </c>
      <c r="BA43" s="14">
        <f t="shared" si="72"/>
        <v>1</v>
      </c>
      <c r="BB43" s="16">
        <f t="shared" si="73"/>
        <v>0.11467889908256881</v>
      </c>
      <c r="BC43" s="14">
        <v>32</v>
      </c>
      <c r="BD43" s="14">
        <v>64</v>
      </c>
      <c r="BE43" s="14">
        <v>7</v>
      </c>
      <c r="BF43" s="14">
        <f t="shared" si="74"/>
        <v>103</v>
      </c>
      <c r="BG43" s="14">
        <v>34</v>
      </c>
      <c r="BH43" s="14">
        <v>76</v>
      </c>
      <c r="BI43" s="14">
        <v>3</v>
      </c>
      <c r="BJ43" s="14">
        <f t="shared" si="75"/>
        <v>113</v>
      </c>
      <c r="BK43" s="14">
        <f t="shared" si="76"/>
        <v>-10</v>
      </c>
      <c r="BL43" s="16">
        <f t="shared" si="77"/>
        <v>-1.1467889908256881</v>
      </c>
      <c r="BM43" s="14">
        <f t="shared" si="78"/>
        <v>-9</v>
      </c>
      <c r="BN43" s="16">
        <f t="shared" si="79"/>
        <v>-1.0321100917431194</v>
      </c>
      <c r="BO43" s="14">
        <f t="shared" si="80"/>
        <v>863</v>
      </c>
      <c r="BP43" s="67">
        <v>30</v>
      </c>
      <c r="BQ43" s="45"/>
      <c r="BR43" s="30">
        <v>30</v>
      </c>
      <c r="BS43" s="31" t="s">
        <v>42</v>
      </c>
      <c r="BT43" s="29"/>
      <c r="BU43" s="6">
        <v>870</v>
      </c>
      <c r="BV43" s="14">
        <v>8</v>
      </c>
      <c r="BW43" s="14">
        <v>8</v>
      </c>
      <c r="BX43" s="14">
        <f t="shared" si="81"/>
        <v>0</v>
      </c>
      <c r="BY43" s="16">
        <f t="shared" si="82"/>
        <v>0</v>
      </c>
      <c r="BZ43" s="14">
        <v>65</v>
      </c>
      <c r="CA43" s="14">
        <v>51</v>
      </c>
      <c r="CB43" s="14">
        <v>11</v>
      </c>
      <c r="CC43" s="14">
        <f t="shared" si="83"/>
        <v>127</v>
      </c>
      <c r="CD43" s="14">
        <v>38</v>
      </c>
      <c r="CE43" s="14">
        <v>60</v>
      </c>
      <c r="CF43" s="14">
        <v>13</v>
      </c>
      <c r="CG43" s="14">
        <f t="shared" si="84"/>
        <v>111</v>
      </c>
      <c r="CH43" s="14">
        <f t="shared" si="85"/>
        <v>16</v>
      </c>
      <c r="CI43" s="16">
        <f t="shared" si="86"/>
        <v>1.8390804597701149</v>
      </c>
      <c r="CJ43" s="14">
        <f t="shared" si="87"/>
        <v>16</v>
      </c>
      <c r="CK43" s="16">
        <f t="shared" si="88"/>
        <v>1.8390804597701149</v>
      </c>
      <c r="CL43" s="14">
        <f t="shared" si="89"/>
        <v>886</v>
      </c>
      <c r="CM43" s="67">
        <v>30</v>
      </c>
      <c r="CN43" s="45"/>
      <c r="CO43" s="30">
        <v>30</v>
      </c>
      <c r="CP43" s="31" t="s">
        <v>42</v>
      </c>
      <c r="CQ43" s="29"/>
      <c r="CR43" s="6">
        <v>886</v>
      </c>
      <c r="CS43" s="14">
        <v>11</v>
      </c>
      <c r="CT43" s="14">
        <v>12</v>
      </c>
      <c r="CU43" s="14">
        <f t="shared" si="90"/>
        <v>-1</v>
      </c>
      <c r="CV43" s="16">
        <f t="shared" si="91"/>
        <v>-0.11286681715575619</v>
      </c>
      <c r="CW43" s="14">
        <v>45</v>
      </c>
      <c r="CX43" s="14">
        <v>73</v>
      </c>
      <c r="CY43" s="14">
        <v>22</v>
      </c>
      <c r="CZ43" s="14">
        <f t="shared" si="92"/>
        <v>140</v>
      </c>
      <c r="DA43" s="14">
        <v>38</v>
      </c>
      <c r="DB43" s="14">
        <v>72</v>
      </c>
      <c r="DC43" s="14">
        <v>9</v>
      </c>
      <c r="DD43" s="14">
        <f t="shared" si="93"/>
        <v>119</v>
      </c>
      <c r="DE43" s="14">
        <f t="shared" si="94"/>
        <v>21</v>
      </c>
      <c r="DF43" s="16">
        <f t="shared" si="95"/>
        <v>2.3702031602708806</v>
      </c>
      <c r="DG43" s="14">
        <f t="shared" si="96"/>
        <v>20</v>
      </c>
      <c r="DH43" s="16">
        <f t="shared" si="97"/>
        <v>2.2573363431151243</v>
      </c>
      <c r="DI43" s="14">
        <f t="shared" si="98"/>
        <v>906</v>
      </c>
      <c r="DJ43" s="5">
        <v>30</v>
      </c>
      <c r="DK43" s="45"/>
      <c r="DL43" s="30">
        <v>30</v>
      </c>
      <c r="DM43" s="31" t="s">
        <v>42</v>
      </c>
      <c r="DN43" s="29"/>
      <c r="DO43" s="6">
        <v>906</v>
      </c>
      <c r="DP43" s="14">
        <v>10</v>
      </c>
      <c r="DQ43" s="14">
        <v>6</v>
      </c>
      <c r="DR43" s="14">
        <f t="shared" si="99"/>
        <v>4</v>
      </c>
      <c r="DS43" s="16">
        <f t="shared" si="100"/>
        <v>0.44150110375275936</v>
      </c>
      <c r="DT43" s="14">
        <v>47</v>
      </c>
      <c r="DU43" s="14">
        <v>49</v>
      </c>
      <c r="DV43" s="14">
        <v>18</v>
      </c>
      <c r="DW43" s="14">
        <f t="shared" si="101"/>
        <v>114</v>
      </c>
      <c r="DX43" s="14">
        <v>37</v>
      </c>
      <c r="DY43" s="14">
        <v>72</v>
      </c>
      <c r="DZ43" s="14">
        <v>7</v>
      </c>
      <c r="EA43" s="14">
        <f t="shared" si="102"/>
        <v>116</v>
      </c>
      <c r="EB43" s="14">
        <f t="shared" si="103"/>
        <v>-2</v>
      </c>
      <c r="EC43" s="16">
        <f t="shared" si="104"/>
        <v>-0.22075055187637968</v>
      </c>
      <c r="ED43" s="14">
        <f t="shared" si="105"/>
        <v>2</v>
      </c>
      <c r="EE43" s="16">
        <f t="shared" si="106"/>
        <v>0.22075055187637968</v>
      </c>
      <c r="EF43" s="14">
        <f t="shared" si="107"/>
        <v>908</v>
      </c>
      <c r="EG43" s="67">
        <v>30</v>
      </c>
      <c r="EH43" s="30">
        <v>30</v>
      </c>
      <c r="EI43" s="31" t="s">
        <v>42</v>
      </c>
      <c r="EJ43" s="29"/>
      <c r="EK43" s="6">
        <v>908</v>
      </c>
      <c r="EL43" s="14">
        <v>11</v>
      </c>
      <c r="EM43" s="14">
        <v>4</v>
      </c>
      <c r="EN43" s="14">
        <v>7</v>
      </c>
      <c r="EO43" s="16">
        <v>0.77092511013215859</v>
      </c>
      <c r="EP43" s="14">
        <v>42</v>
      </c>
      <c r="EQ43" s="14">
        <v>56</v>
      </c>
      <c r="ER43" s="14">
        <v>7</v>
      </c>
      <c r="ES43" s="14">
        <v>105</v>
      </c>
      <c r="ET43" s="14">
        <v>48</v>
      </c>
      <c r="EU43" s="14">
        <v>82</v>
      </c>
      <c r="EV43" s="14">
        <v>1</v>
      </c>
      <c r="EW43" s="14">
        <v>131</v>
      </c>
      <c r="EX43" s="14">
        <v>-26</v>
      </c>
      <c r="EY43" s="16">
        <v>-2.8634361233480177</v>
      </c>
      <c r="EZ43" s="14">
        <v>-19</v>
      </c>
      <c r="FA43" s="16">
        <v>-2.0925110132158591</v>
      </c>
      <c r="FB43" s="14">
        <v>889</v>
      </c>
      <c r="FC43" s="67">
        <v>30</v>
      </c>
      <c r="FD43" s="30">
        <v>30</v>
      </c>
      <c r="FE43" s="31" t="s">
        <v>42</v>
      </c>
      <c r="FF43" s="29"/>
      <c r="FG43" s="6">
        <v>889</v>
      </c>
      <c r="FH43" s="14">
        <v>8</v>
      </c>
      <c r="FI43" s="14">
        <v>10</v>
      </c>
      <c r="FJ43" s="14">
        <v>-2</v>
      </c>
      <c r="FK43" s="16">
        <v>-0.22497187851518563</v>
      </c>
      <c r="FL43" s="14">
        <v>38</v>
      </c>
      <c r="FM43" s="14">
        <v>75</v>
      </c>
      <c r="FN43" s="14">
        <v>1</v>
      </c>
      <c r="FO43" s="14">
        <v>114</v>
      </c>
      <c r="FP43" s="14">
        <v>53</v>
      </c>
      <c r="FQ43" s="14">
        <v>64</v>
      </c>
      <c r="FR43" s="14">
        <v>0</v>
      </c>
      <c r="FS43" s="14">
        <v>117</v>
      </c>
      <c r="FT43" s="14">
        <v>-3</v>
      </c>
      <c r="FU43" s="16">
        <v>-0.33745781777277839</v>
      </c>
      <c r="FV43" s="14">
        <v>-5</v>
      </c>
      <c r="FW43" s="16">
        <v>-0.56242969628796402</v>
      </c>
      <c r="FX43" s="14">
        <v>884</v>
      </c>
      <c r="FY43" s="67">
        <v>30</v>
      </c>
      <c r="FZ43" s="30">
        <v>30</v>
      </c>
      <c r="GA43" s="31" t="s">
        <v>42</v>
      </c>
      <c r="GB43" s="29"/>
      <c r="GC43" s="6">
        <v>892</v>
      </c>
      <c r="GD43" s="14">
        <v>6</v>
      </c>
      <c r="GE43" s="14">
        <v>3</v>
      </c>
      <c r="GF43" s="14">
        <v>3</v>
      </c>
      <c r="GG43" s="16">
        <v>0.33632286995515698</v>
      </c>
      <c r="GH43" s="14">
        <v>35</v>
      </c>
      <c r="GI43" s="14">
        <v>68</v>
      </c>
      <c r="GJ43" s="14">
        <v>0</v>
      </c>
      <c r="GK43" s="14">
        <v>103</v>
      </c>
      <c r="GL43" s="14">
        <v>28</v>
      </c>
      <c r="GM43" s="14">
        <v>52</v>
      </c>
      <c r="GN43" s="14">
        <v>2</v>
      </c>
      <c r="GO43" s="14">
        <v>82</v>
      </c>
      <c r="GP43" s="14">
        <v>21</v>
      </c>
      <c r="GQ43" s="16">
        <v>2.3542600896860986</v>
      </c>
      <c r="GR43" s="14">
        <v>24</v>
      </c>
      <c r="GS43" s="16">
        <v>2.6905829596412558</v>
      </c>
      <c r="GT43" s="14">
        <v>916</v>
      </c>
      <c r="GU43" s="67">
        <v>30</v>
      </c>
      <c r="GV43" s="30">
        <v>30</v>
      </c>
      <c r="GW43" s="31" t="s">
        <v>42</v>
      </c>
      <c r="GX43" s="29"/>
      <c r="GY43" s="6">
        <v>916</v>
      </c>
      <c r="GZ43" s="14">
        <v>6</v>
      </c>
      <c r="HA43" s="14">
        <v>11</v>
      </c>
      <c r="HB43" s="14">
        <v>-5</v>
      </c>
      <c r="HC43" s="56">
        <v>-0.54585152838427942</v>
      </c>
      <c r="HD43" s="14">
        <v>39</v>
      </c>
      <c r="HE43" s="14">
        <v>39</v>
      </c>
      <c r="HF43" s="14">
        <v>5</v>
      </c>
      <c r="HG43" s="14">
        <v>83</v>
      </c>
      <c r="HH43" s="14">
        <v>43</v>
      </c>
      <c r="HI43" s="14">
        <v>64</v>
      </c>
      <c r="HJ43" s="14">
        <v>3</v>
      </c>
      <c r="HK43" s="14">
        <v>110</v>
      </c>
      <c r="HL43" s="14">
        <v>-27</v>
      </c>
      <c r="HM43" s="56">
        <v>-2.947598253275109</v>
      </c>
      <c r="HN43" s="14">
        <v>-32</v>
      </c>
      <c r="HO43" s="56">
        <v>-3.4934497816593884</v>
      </c>
      <c r="HP43" s="14">
        <v>884</v>
      </c>
      <c r="HQ43" s="5">
        <v>30</v>
      </c>
    </row>
    <row r="44" spans="1:225" ht="12.75" customHeight="1">
      <c r="A44" s="30">
        <v>31</v>
      </c>
      <c r="B44" s="31" t="s">
        <v>43</v>
      </c>
      <c r="C44" s="29"/>
      <c r="D44" s="6">
        <v>855</v>
      </c>
      <c r="E44" s="14">
        <v>3</v>
      </c>
      <c r="F44" s="14">
        <v>20</v>
      </c>
      <c r="G44" s="14">
        <f t="shared" si="54"/>
        <v>-17</v>
      </c>
      <c r="H44" s="16">
        <f t="shared" si="55"/>
        <v>-1.9883040935672516</v>
      </c>
      <c r="I44" s="14">
        <v>7</v>
      </c>
      <c r="J44" s="14">
        <v>47</v>
      </c>
      <c r="K44" s="14">
        <v>0</v>
      </c>
      <c r="L44" s="14">
        <f t="shared" si="56"/>
        <v>54</v>
      </c>
      <c r="M44" s="14">
        <v>5</v>
      </c>
      <c r="N44" s="14">
        <v>56</v>
      </c>
      <c r="O44" s="14">
        <v>3</v>
      </c>
      <c r="P44" s="14">
        <f t="shared" si="57"/>
        <v>64</v>
      </c>
      <c r="Q44" s="14">
        <f t="shared" si="58"/>
        <v>-10</v>
      </c>
      <c r="R44" s="16">
        <f t="shared" si="59"/>
        <v>-1.1695906432748537</v>
      </c>
      <c r="S44" s="14">
        <f t="shared" si="60"/>
        <v>-27</v>
      </c>
      <c r="T44" s="16">
        <f t="shared" si="61"/>
        <v>-3.1578947368421053</v>
      </c>
      <c r="U44" s="14">
        <f t="shared" si="62"/>
        <v>828</v>
      </c>
      <c r="V44" s="67">
        <v>31</v>
      </c>
      <c r="W44" s="45"/>
      <c r="X44" s="30">
        <v>31</v>
      </c>
      <c r="Y44" s="31" t="s">
        <v>43</v>
      </c>
      <c r="Z44" s="29"/>
      <c r="AA44" s="6">
        <v>828</v>
      </c>
      <c r="AB44" s="14">
        <v>8</v>
      </c>
      <c r="AC44" s="14">
        <v>15</v>
      </c>
      <c r="AD44" s="14">
        <f t="shared" si="63"/>
        <v>-7</v>
      </c>
      <c r="AE44" s="16">
        <f t="shared" si="64"/>
        <v>-0.84541062801932365</v>
      </c>
      <c r="AF44" s="14">
        <v>6</v>
      </c>
      <c r="AG44" s="14">
        <v>51</v>
      </c>
      <c r="AH44" s="14">
        <v>2</v>
      </c>
      <c r="AI44" s="14">
        <f t="shared" si="65"/>
        <v>59</v>
      </c>
      <c r="AJ44" s="14">
        <v>13</v>
      </c>
      <c r="AK44" s="14">
        <v>40</v>
      </c>
      <c r="AL44" s="14">
        <v>2</v>
      </c>
      <c r="AM44" s="14">
        <f t="shared" si="66"/>
        <v>55</v>
      </c>
      <c r="AN44" s="14">
        <f t="shared" si="67"/>
        <v>4</v>
      </c>
      <c r="AO44" s="16">
        <f t="shared" si="68"/>
        <v>0.48309178743961351</v>
      </c>
      <c r="AP44" s="14">
        <f t="shared" si="69"/>
        <v>-3</v>
      </c>
      <c r="AQ44" s="16">
        <f t="shared" si="70"/>
        <v>-0.36231884057971014</v>
      </c>
      <c r="AR44" s="14">
        <f t="shared" si="71"/>
        <v>825</v>
      </c>
      <c r="AS44" s="5">
        <v>31</v>
      </c>
      <c r="AT44" s="45"/>
      <c r="AU44" s="30">
        <v>31</v>
      </c>
      <c r="AV44" s="31" t="s">
        <v>43</v>
      </c>
      <c r="AW44" s="29"/>
      <c r="AX44" s="6">
        <v>825</v>
      </c>
      <c r="AY44" s="14">
        <v>10</v>
      </c>
      <c r="AZ44" s="14">
        <v>18</v>
      </c>
      <c r="BA44" s="14">
        <f t="shared" si="72"/>
        <v>-8</v>
      </c>
      <c r="BB44" s="16">
        <f t="shared" si="73"/>
        <v>-0.96969696969696972</v>
      </c>
      <c r="BC44" s="14">
        <v>12</v>
      </c>
      <c r="BD44" s="14">
        <v>36</v>
      </c>
      <c r="BE44" s="14">
        <v>0</v>
      </c>
      <c r="BF44" s="14">
        <f t="shared" si="74"/>
        <v>48</v>
      </c>
      <c r="BG44" s="14">
        <v>5</v>
      </c>
      <c r="BH44" s="14">
        <v>48</v>
      </c>
      <c r="BI44" s="14">
        <v>0</v>
      </c>
      <c r="BJ44" s="14">
        <f t="shared" si="75"/>
        <v>53</v>
      </c>
      <c r="BK44" s="14">
        <f t="shared" si="76"/>
        <v>-5</v>
      </c>
      <c r="BL44" s="16">
        <f t="shared" si="77"/>
        <v>-0.60606060606060608</v>
      </c>
      <c r="BM44" s="14">
        <f t="shared" si="78"/>
        <v>-13</v>
      </c>
      <c r="BN44" s="16">
        <f t="shared" si="79"/>
        <v>-1.5757575757575759</v>
      </c>
      <c r="BO44" s="14">
        <f t="shared" si="80"/>
        <v>812</v>
      </c>
      <c r="BP44" s="67">
        <v>31</v>
      </c>
      <c r="BQ44" s="45"/>
      <c r="BR44" s="30">
        <v>31</v>
      </c>
      <c r="BS44" s="31" t="s">
        <v>43</v>
      </c>
      <c r="BT44" s="29"/>
      <c r="BU44" s="6">
        <v>759</v>
      </c>
      <c r="BV44" s="14">
        <v>6</v>
      </c>
      <c r="BW44" s="14">
        <v>10</v>
      </c>
      <c r="BX44" s="14">
        <f t="shared" si="81"/>
        <v>-4</v>
      </c>
      <c r="BY44" s="16">
        <f t="shared" si="82"/>
        <v>-0.5270092226613966</v>
      </c>
      <c r="BZ44" s="14">
        <v>9</v>
      </c>
      <c r="CA44" s="14">
        <v>33</v>
      </c>
      <c r="CB44" s="14">
        <v>0</v>
      </c>
      <c r="CC44" s="14">
        <f t="shared" si="83"/>
        <v>42</v>
      </c>
      <c r="CD44" s="14">
        <v>7</v>
      </c>
      <c r="CE44" s="14">
        <v>47</v>
      </c>
      <c r="CF44" s="14">
        <v>0</v>
      </c>
      <c r="CG44" s="14">
        <f t="shared" si="84"/>
        <v>54</v>
      </c>
      <c r="CH44" s="14">
        <f t="shared" si="85"/>
        <v>-12</v>
      </c>
      <c r="CI44" s="16">
        <f t="shared" si="86"/>
        <v>-1.5810276679841897</v>
      </c>
      <c r="CJ44" s="14">
        <f t="shared" si="87"/>
        <v>-16</v>
      </c>
      <c r="CK44" s="16">
        <f t="shared" si="88"/>
        <v>-2.1080368906455864</v>
      </c>
      <c r="CL44" s="14">
        <f t="shared" si="89"/>
        <v>743</v>
      </c>
      <c r="CM44" s="67">
        <v>31</v>
      </c>
      <c r="CN44" s="45"/>
      <c r="CO44" s="30">
        <v>31</v>
      </c>
      <c r="CP44" s="31" t="s">
        <v>43</v>
      </c>
      <c r="CQ44" s="29"/>
      <c r="CR44" s="6">
        <v>743</v>
      </c>
      <c r="CS44" s="14">
        <v>7</v>
      </c>
      <c r="CT44" s="14">
        <v>9</v>
      </c>
      <c r="CU44" s="14">
        <f t="shared" si="90"/>
        <v>-2</v>
      </c>
      <c r="CV44" s="16">
        <f t="shared" si="91"/>
        <v>-0.26917900403768508</v>
      </c>
      <c r="CW44" s="14">
        <v>25</v>
      </c>
      <c r="CX44" s="14">
        <v>25</v>
      </c>
      <c r="CY44" s="14">
        <v>5</v>
      </c>
      <c r="CZ44" s="14">
        <f t="shared" si="92"/>
        <v>55</v>
      </c>
      <c r="DA44" s="14">
        <v>11</v>
      </c>
      <c r="DB44" s="14">
        <v>53</v>
      </c>
      <c r="DC44" s="14">
        <v>2</v>
      </c>
      <c r="DD44" s="14">
        <f t="shared" si="93"/>
        <v>66</v>
      </c>
      <c r="DE44" s="14">
        <f t="shared" si="94"/>
        <v>-11</v>
      </c>
      <c r="DF44" s="16">
        <f t="shared" si="95"/>
        <v>-1.4804845222072678</v>
      </c>
      <c r="DG44" s="14">
        <f t="shared" si="96"/>
        <v>-13</v>
      </c>
      <c r="DH44" s="16">
        <f t="shared" si="97"/>
        <v>-1.7496635262449527</v>
      </c>
      <c r="DI44" s="14">
        <f t="shared" si="98"/>
        <v>730</v>
      </c>
      <c r="DJ44" s="5">
        <v>31</v>
      </c>
      <c r="DK44" s="45"/>
      <c r="DL44" s="30">
        <v>31</v>
      </c>
      <c r="DM44" s="31" t="s">
        <v>43</v>
      </c>
      <c r="DN44" s="29"/>
      <c r="DO44" s="6">
        <v>730</v>
      </c>
      <c r="DP44" s="14">
        <v>3</v>
      </c>
      <c r="DQ44" s="14">
        <v>21</v>
      </c>
      <c r="DR44" s="14">
        <f t="shared" si="99"/>
        <v>-18</v>
      </c>
      <c r="DS44" s="16">
        <f t="shared" si="100"/>
        <v>-2.4657534246575343</v>
      </c>
      <c r="DT44" s="14">
        <v>18</v>
      </c>
      <c r="DU44" s="14">
        <v>41</v>
      </c>
      <c r="DV44" s="14">
        <v>2</v>
      </c>
      <c r="DW44" s="14">
        <f t="shared" si="101"/>
        <v>61</v>
      </c>
      <c r="DX44" s="14">
        <v>7</v>
      </c>
      <c r="DY44" s="14">
        <v>46</v>
      </c>
      <c r="DZ44" s="14">
        <v>2</v>
      </c>
      <c r="EA44" s="14">
        <f t="shared" si="102"/>
        <v>55</v>
      </c>
      <c r="EB44" s="14">
        <f t="shared" si="103"/>
        <v>6</v>
      </c>
      <c r="EC44" s="16">
        <f t="shared" si="104"/>
        <v>0.82191780821917804</v>
      </c>
      <c r="ED44" s="14">
        <f t="shared" si="105"/>
        <v>-12</v>
      </c>
      <c r="EE44" s="16">
        <f t="shared" si="106"/>
        <v>-1.6438356164383561</v>
      </c>
      <c r="EF44" s="14">
        <f t="shared" si="107"/>
        <v>718</v>
      </c>
      <c r="EG44" s="67">
        <v>31</v>
      </c>
      <c r="EH44" s="30">
        <v>31</v>
      </c>
      <c r="EI44" s="31" t="s">
        <v>43</v>
      </c>
      <c r="EJ44" s="29"/>
      <c r="EK44" s="6">
        <v>718</v>
      </c>
      <c r="EL44" s="14">
        <v>5</v>
      </c>
      <c r="EM44" s="14">
        <v>11</v>
      </c>
      <c r="EN44" s="14">
        <v>-6</v>
      </c>
      <c r="EO44" s="16">
        <v>-0.83565459610027859</v>
      </c>
      <c r="EP44" s="14">
        <v>19</v>
      </c>
      <c r="EQ44" s="14">
        <v>47</v>
      </c>
      <c r="ER44" s="14">
        <v>1</v>
      </c>
      <c r="ES44" s="14">
        <v>67</v>
      </c>
      <c r="ET44" s="14">
        <v>13</v>
      </c>
      <c r="EU44" s="14">
        <v>56</v>
      </c>
      <c r="EV44" s="14">
        <v>1</v>
      </c>
      <c r="EW44" s="14">
        <v>70</v>
      </c>
      <c r="EX44" s="14">
        <v>-3</v>
      </c>
      <c r="EY44" s="16">
        <v>-0.4178272980501393</v>
      </c>
      <c r="EZ44" s="14">
        <v>-9</v>
      </c>
      <c r="FA44" s="16">
        <v>-1.2534818941504178</v>
      </c>
      <c r="FB44" s="14">
        <v>709</v>
      </c>
      <c r="FC44" s="67">
        <v>31</v>
      </c>
      <c r="FD44" s="30">
        <v>31</v>
      </c>
      <c r="FE44" s="31" t="s">
        <v>43</v>
      </c>
      <c r="FF44" s="29"/>
      <c r="FG44" s="6">
        <v>709</v>
      </c>
      <c r="FH44" s="14">
        <v>4</v>
      </c>
      <c r="FI44" s="14">
        <v>8</v>
      </c>
      <c r="FJ44" s="14">
        <v>-4</v>
      </c>
      <c r="FK44" s="16">
        <v>-0.56417489421720735</v>
      </c>
      <c r="FL44" s="14">
        <v>11</v>
      </c>
      <c r="FM44" s="14">
        <v>44</v>
      </c>
      <c r="FN44" s="14">
        <v>0</v>
      </c>
      <c r="FO44" s="14">
        <v>55</v>
      </c>
      <c r="FP44" s="14">
        <v>12</v>
      </c>
      <c r="FQ44" s="14">
        <v>33</v>
      </c>
      <c r="FR44" s="14">
        <v>0</v>
      </c>
      <c r="FS44" s="14">
        <v>45</v>
      </c>
      <c r="FT44" s="14">
        <v>10</v>
      </c>
      <c r="FU44" s="16">
        <v>1.4104372355430184</v>
      </c>
      <c r="FV44" s="14">
        <v>6</v>
      </c>
      <c r="FW44" s="16">
        <v>0.84626234132581102</v>
      </c>
      <c r="FX44" s="14">
        <v>715</v>
      </c>
      <c r="FY44" s="67">
        <v>31</v>
      </c>
      <c r="FZ44" s="30">
        <v>31</v>
      </c>
      <c r="GA44" s="31" t="s">
        <v>43</v>
      </c>
      <c r="GB44" s="29"/>
      <c r="GC44" s="6">
        <v>683</v>
      </c>
      <c r="GD44" s="14">
        <v>1</v>
      </c>
      <c r="GE44" s="14">
        <v>14</v>
      </c>
      <c r="GF44" s="14">
        <v>-13</v>
      </c>
      <c r="GG44" s="16">
        <v>-1.9033674963396781</v>
      </c>
      <c r="GH44" s="14">
        <v>11</v>
      </c>
      <c r="GI44" s="14">
        <v>47</v>
      </c>
      <c r="GJ44" s="14">
        <v>0</v>
      </c>
      <c r="GK44" s="14">
        <v>58</v>
      </c>
      <c r="GL44" s="14">
        <v>8</v>
      </c>
      <c r="GM44" s="14">
        <v>51</v>
      </c>
      <c r="GN44" s="14">
        <v>1</v>
      </c>
      <c r="GO44" s="14">
        <v>60</v>
      </c>
      <c r="GP44" s="14">
        <v>-2</v>
      </c>
      <c r="GQ44" s="16">
        <v>-0.29282576866764276</v>
      </c>
      <c r="GR44" s="14">
        <v>-15</v>
      </c>
      <c r="GS44" s="16">
        <v>-2.1961932650073206</v>
      </c>
      <c r="GT44" s="14">
        <v>668</v>
      </c>
      <c r="GU44" s="67">
        <v>31</v>
      </c>
      <c r="GV44" s="30">
        <v>31</v>
      </c>
      <c r="GW44" s="31" t="s">
        <v>43</v>
      </c>
      <c r="GX44" s="29"/>
      <c r="GY44" s="6">
        <v>668</v>
      </c>
      <c r="GZ44" s="14">
        <v>5</v>
      </c>
      <c r="HA44" s="14">
        <v>17</v>
      </c>
      <c r="HB44" s="14">
        <v>-12</v>
      </c>
      <c r="HC44" s="56">
        <v>-1.7964071856287425</v>
      </c>
      <c r="HD44" s="14">
        <v>22</v>
      </c>
      <c r="HE44" s="14">
        <v>45</v>
      </c>
      <c r="HF44" s="14">
        <v>1</v>
      </c>
      <c r="HG44" s="14">
        <v>68</v>
      </c>
      <c r="HH44" s="14">
        <v>20</v>
      </c>
      <c r="HI44" s="14">
        <v>46</v>
      </c>
      <c r="HJ44" s="14">
        <v>2</v>
      </c>
      <c r="HK44" s="14">
        <v>68</v>
      </c>
      <c r="HL44" s="14">
        <v>0</v>
      </c>
      <c r="HM44" s="56">
        <v>0</v>
      </c>
      <c r="HN44" s="14">
        <v>-12</v>
      </c>
      <c r="HO44" s="56">
        <v>-1.7964071856287425</v>
      </c>
      <c r="HP44" s="14">
        <v>656</v>
      </c>
      <c r="HQ44" s="5">
        <v>31</v>
      </c>
    </row>
    <row r="45" spans="1:225" ht="12.75" customHeight="1">
      <c r="A45" s="30">
        <v>32</v>
      </c>
      <c r="B45" s="31" t="s">
        <v>44</v>
      </c>
      <c r="C45" s="29"/>
      <c r="D45" s="6">
        <v>443</v>
      </c>
      <c r="E45" s="14">
        <v>1</v>
      </c>
      <c r="F45" s="14">
        <v>7</v>
      </c>
      <c r="G45" s="14">
        <f t="shared" si="54"/>
        <v>-6</v>
      </c>
      <c r="H45" s="16">
        <f t="shared" si="55"/>
        <v>-1.3544018058690745</v>
      </c>
      <c r="I45" s="14">
        <v>0</v>
      </c>
      <c r="J45" s="14">
        <v>23</v>
      </c>
      <c r="K45" s="14">
        <v>0</v>
      </c>
      <c r="L45" s="14">
        <f t="shared" si="56"/>
        <v>23</v>
      </c>
      <c r="M45" s="14">
        <v>1</v>
      </c>
      <c r="N45" s="14">
        <v>27</v>
      </c>
      <c r="O45" s="14">
        <v>1</v>
      </c>
      <c r="P45" s="14">
        <f t="shared" si="57"/>
        <v>29</v>
      </c>
      <c r="Q45" s="14">
        <f t="shared" si="58"/>
        <v>-6</v>
      </c>
      <c r="R45" s="16">
        <f t="shared" si="59"/>
        <v>-1.3544018058690745</v>
      </c>
      <c r="S45" s="14">
        <f t="shared" si="60"/>
        <v>-12</v>
      </c>
      <c r="T45" s="16">
        <f t="shared" si="61"/>
        <v>-2.7088036117381491</v>
      </c>
      <c r="U45" s="14">
        <f t="shared" si="62"/>
        <v>431</v>
      </c>
      <c r="V45" s="67">
        <v>32</v>
      </c>
      <c r="W45" s="45"/>
      <c r="X45" s="30">
        <v>32</v>
      </c>
      <c r="Y45" s="31" t="s">
        <v>44</v>
      </c>
      <c r="Z45" s="29"/>
      <c r="AA45" s="6">
        <v>431</v>
      </c>
      <c r="AB45" s="14">
        <v>1</v>
      </c>
      <c r="AC45" s="14">
        <v>4</v>
      </c>
      <c r="AD45" s="14">
        <f t="shared" si="63"/>
        <v>-3</v>
      </c>
      <c r="AE45" s="16">
        <f t="shared" si="64"/>
        <v>-0.6960556844547563</v>
      </c>
      <c r="AF45" s="14">
        <v>5</v>
      </c>
      <c r="AG45" s="14">
        <v>31</v>
      </c>
      <c r="AH45" s="14">
        <v>0</v>
      </c>
      <c r="AI45" s="14">
        <f t="shared" si="65"/>
        <v>36</v>
      </c>
      <c r="AJ45" s="14">
        <v>1</v>
      </c>
      <c r="AK45" s="14">
        <v>31</v>
      </c>
      <c r="AL45" s="14">
        <v>0</v>
      </c>
      <c r="AM45" s="14">
        <f t="shared" si="66"/>
        <v>32</v>
      </c>
      <c r="AN45" s="14">
        <f t="shared" si="67"/>
        <v>4</v>
      </c>
      <c r="AO45" s="16">
        <f t="shared" si="68"/>
        <v>0.92807424593967514</v>
      </c>
      <c r="AP45" s="14">
        <f t="shared" si="69"/>
        <v>1</v>
      </c>
      <c r="AQ45" s="16">
        <f t="shared" si="70"/>
        <v>0.23201856148491878</v>
      </c>
      <c r="AR45" s="14">
        <f t="shared" si="71"/>
        <v>432</v>
      </c>
      <c r="AS45" s="5">
        <v>32</v>
      </c>
      <c r="AT45" s="45"/>
      <c r="AU45" s="30">
        <v>32</v>
      </c>
      <c r="AV45" s="31" t="s">
        <v>44</v>
      </c>
      <c r="AW45" s="29"/>
      <c r="AX45" s="6">
        <v>432</v>
      </c>
      <c r="AY45" s="14">
        <v>3</v>
      </c>
      <c r="AZ45" s="14">
        <v>8</v>
      </c>
      <c r="BA45" s="14">
        <f t="shared" si="72"/>
        <v>-5</v>
      </c>
      <c r="BB45" s="16">
        <f t="shared" si="73"/>
        <v>-1.1574074074074074</v>
      </c>
      <c r="BC45" s="14">
        <v>7</v>
      </c>
      <c r="BD45" s="14">
        <v>12</v>
      </c>
      <c r="BE45" s="14">
        <v>0</v>
      </c>
      <c r="BF45" s="14">
        <f t="shared" si="74"/>
        <v>19</v>
      </c>
      <c r="BG45" s="14">
        <v>9</v>
      </c>
      <c r="BH45" s="14">
        <v>13</v>
      </c>
      <c r="BI45" s="14">
        <v>0</v>
      </c>
      <c r="BJ45" s="14">
        <f t="shared" si="75"/>
        <v>22</v>
      </c>
      <c r="BK45" s="14">
        <f t="shared" si="76"/>
        <v>-3</v>
      </c>
      <c r="BL45" s="16">
        <f t="shared" si="77"/>
        <v>-0.69444444444444442</v>
      </c>
      <c r="BM45" s="14">
        <f t="shared" si="78"/>
        <v>-8</v>
      </c>
      <c r="BN45" s="16">
        <f t="shared" si="79"/>
        <v>-1.8518518518518516</v>
      </c>
      <c r="BO45" s="14">
        <f t="shared" si="80"/>
        <v>424</v>
      </c>
      <c r="BP45" s="67">
        <v>32</v>
      </c>
      <c r="BQ45" s="45"/>
      <c r="BR45" s="30">
        <v>32</v>
      </c>
      <c r="BS45" s="31" t="s">
        <v>44</v>
      </c>
      <c r="BT45" s="29"/>
      <c r="BU45" s="6">
        <v>430</v>
      </c>
      <c r="BV45" s="14">
        <v>1</v>
      </c>
      <c r="BW45" s="14">
        <v>6</v>
      </c>
      <c r="BX45" s="14">
        <f t="shared" si="81"/>
        <v>-5</v>
      </c>
      <c r="BY45" s="16">
        <f t="shared" si="82"/>
        <v>-1.1627906976744187</v>
      </c>
      <c r="BZ45" s="14">
        <v>3</v>
      </c>
      <c r="CA45" s="14">
        <v>26</v>
      </c>
      <c r="CB45" s="14">
        <v>0</v>
      </c>
      <c r="CC45" s="14">
        <f t="shared" si="83"/>
        <v>29</v>
      </c>
      <c r="CD45" s="14">
        <v>7</v>
      </c>
      <c r="CE45" s="14">
        <v>23</v>
      </c>
      <c r="CF45" s="14">
        <v>0</v>
      </c>
      <c r="CG45" s="14">
        <f t="shared" si="84"/>
        <v>30</v>
      </c>
      <c r="CH45" s="14">
        <f t="shared" si="85"/>
        <v>-1</v>
      </c>
      <c r="CI45" s="16">
        <f t="shared" si="86"/>
        <v>-0.23255813953488372</v>
      </c>
      <c r="CJ45" s="14">
        <f t="shared" si="87"/>
        <v>-6</v>
      </c>
      <c r="CK45" s="16">
        <f t="shared" si="88"/>
        <v>-1.3953488372093024</v>
      </c>
      <c r="CL45" s="14">
        <f t="shared" si="89"/>
        <v>424</v>
      </c>
      <c r="CM45" s="67">
        <v>32</v>
      </c>
      <c r="CN45" s="45"/>
      <c r="CO45" s="30">
        <v>32</v>
      </c>
      <c r="CP45" s="31" t="s">
        <v>44</v>
      </c>
      <c r="CQ45" s="29"/>
      <c r="CR45" s="6">
        <v>424</v>
      </c>
      <c r="CS45" s="14">
        <v>4</v>
      </c>
      <c r="CT45" s="14">
        <v>5</v>
      </c>
      <c r="CU45" s="14">
        <f t="shared" si="90"/>
        <v>-1</v>
      </c>
      <c r="CV45" s="16">
        <f t="shared" si="91"/>
        <v>-0.23584905660377359</v>
      </c>
      <c r="CW45" s="14">
        <v>1</v>
      </c>
      <c r="CX45" s="14">
        <v>14</v>
      </c>
      <c r="CY45" s="14">
        <v>4</v>
      </c>
      <c r="CZ45" s="14">
        <f t="shared" si="92"/>
        <v>19</v>
      </c>
      <c r="DA45" s="14">
        <v>9</v>
      </c>
      <c r="DB45" s="14">
        <v>15</v>
      </c>
      <c r="DC45" s="14">
        <v>0</v>
      </c>
      <c r="DD45" s="14">
        <f t="shared" si="93"/>
        <v>24</v>
      </c>
      <c r="DE45" s="14">
        <f t="shared" si="94"/>
        <v>-5</v>
      </c>
      <c r="DF45" s="16">
        <f t="shared" si="95"/>
        <v>-1.179245283018868</v>
      </c>
      <c r="DG45" s="14">
        <f t="shared" si="96"/>
        <v>-6</v>
      </c>
      <c r="DH45" s="16">
        <f t="shared" si="97"/>
        <v>-1.4150943396226416</v>
      </c>
      <c r="DI45" s="14">
        <f t="shared" si="98"/>
        <v>418</v>
      </c>
      <c r="DJ45" s="5">
        <v>32</v>
      </c>
      <c r="DK45" s="45"/>
      <c r="DL45" s="30">
        <v>32</v>
      </c>
      <c r="DM45" s="31" t="s">
        <v>44</v>
      </c>
      <c r="DN45" s="29"/>
      <c r="DO45" s="6">
        <v>418</v>
      </c>
      <c r="DP45" s="14">
        <v>3</v>
      </c>
      <c r="DQ45" s="14">
        <v>2</v>
      </c>
      <c r="DR45" s="14">
        <f t="shared" si="99"/>
        <v>1</v>
      </c>
      <c r="DS45" s="16">
        <f t="shared" si="100"/>
        <v>0.23923444976076555</v>
      </c>
      <c r="DT45" s="14">
        <v>1</v>
      </c>
      <c r="DU45" s="14">
        <v>15</v>
      </c>
      <c r="DV45" s="14">
        <v>1</v>
      </c>
      <c r="DW45" s="14">
        <f t="shared" si="101"/>
        <v>17</v>
      </c>
      <c r="DX45" s="14">
        <v>1</v>
      </c>
      <c r="DY45" s="14">
        <v>17</v>
      </c>
      <c r="DZ45" s="14">
        <v>1</v>
      </c>
      <c r="EA45" s="14">
        <f t="shared" si="102"/>
        <v>19</v>
      </c>
      <c r="EB45" s="14">
        <f t="shared" si="103"/>
        <v>-2</v>
      </c>
      <c r="EC45" s="16">
        <f t="shared" si="104"/>
        <v>-0.4784688995215311</v>
      </c>
      <c r="ED45" s="14">
        <f t="shared" si="105"/>
        <v>-1</v>
      </c>
      <c r="EE45" s="16">
        <f t="shared" si="106"/>
        <v>-0.23923444976076555</v>
      </c>
      <c r="EF45" s="14">
        <f t="shared" si="107"/>
        <v>417</v>
      </c>
      <c r="EG45" s="67">
        <v>32</v>
      </c>
      <c r="EH45" s="30">
        <v>32</v>
      </c>
      <c r="EI45" s="31" t="s">
        <v>44</v>
      </c>
      <c r="EJ45" s="29"/>
      <c r="EK45" s="6">
        <v>417</v>
      </c>
      <c r="EL45" s="14">
        <v>1</v>
      </c>
      <c r="EM45" s="14">
        <v>5</v>
      </c>
      <c r="EN45" s="14">
        <v>-4</v>
      </c>
      <c r="EO45" s="16">
        <v>-0.95923261390887282</v>
      </c>
      <c r="EP45" s="14">
        <v>3</v>
      </c>
      <c r="EQ45" s="14">
        <v>18</v>
      </c>
      <c r="ER45" s="14">
        <v>0</v>
      </c>
      <c r="ES45" s="14">
        <v>21</v>
      </c>
      <c r="ET45" s="14">
        <v>2</v>
      </c>
      <c r="EU45" s="14">
        <v>30</v>
      </c>
      <c r="EV45" s="14">
        <v>1</v>
      </c>
      <c r="EW45" s="14">
        <v>33</v>
      </c>
      <c r="EX45" s="14">
        <v>-12</v>
      </c>
      <c r="EY45" s="16">
        <v>-2.877697841726619</v>
      </c>
      <c r="EZ45" s="14">
        <v>-16</v>
      </c>
      <c r="FA45" s="16">
        <v>-3.8369304556354913</v>
      </c>
      <c r="FB45" s="14">
        <v>401</v>
      </c>
      <c r="FC45" s="67">
        <v>32</v>
      </c>
      <c r="FD45" s="30">
        <v>32</v>
      </c>
      <c r="FE45" s="31" t="s">
        <v>44</v>
      </c>
      <c r="FF45" s="29"/>
      <c r="FG45" s="6">
        <v>401</v>
      </c>
      <c r="FH45" s="14">
        <v>1</v>
      </c>
      <c r="FI45" s="14">
        <v>10</v>
      </c>
      <c r="FJ45" s="14">
        <v>-9</v>
      </c>
      <c r="FK45" s="16">
        <v>-2.2443890274314215</v>
      </c>
      <c r="FL45" s="14">
        <v>1</v>
      </c>
      <c r="FM45" s="14">
        <v>13</v>
      </c>
      <c r="FN45" s="14">
        <v>0</v>
      </c>
      <c r="FO45" s="14">
        <v>14</v>
      </c>
      <c r="FP45" s="14">
        <v>6</v>
      </c>
      <c r="FQ45" s="14">
        <v>19</v>
      </c>
      <c r="FR45" s="14">
        <v>1</v>
      </c>
      <c r="FS45" s="14">
        <v>26</v>
      </c>
      <c r="FT45" s="14">
        <v>-12</v>
      </c>
      <c r="FU45" s="16">
        <v>-2.9925187032418954</v>
      </c>
      <c r="FV45" s="14">
        <v>-21</v>
      </c>
      <c r="FW45" s="16">
        <v>-5.2369077306733169</v>
      </c>
      <c r="FX45" s="14">
        <v>380</v>
      </c>
      <c r="FY45" s="67">
        <v>32</v>
      </c>
      <c r="FZ45" s="30">
        <v>32</v>
      </c>
      <c r="GA45" s="31" t="s">
        <v>44</v>
      </c>
      <c r="GB45" s="29"/>
      <c r="GC45" s="6">
        <v>346</v>
      </c>
      <c r="GD45" s="14">
        <v>2</v>
      </c>
      <c r="GE45" s="14">
        <v>5</v>
      </c>
      <c r="GF45" s="14">
        <v>-3</v>
      </c>
      <c r="GG45" s="16">
        <v>-0.86705202312138718</v>
      </c>
      <c r="GH45" s="14">
        <v>3</v>
      </c>
      <c r="GI45" s="14">
        <v>17</v>
      </c>
      <c r="GJ45" s="14">
        <v>0</v>
      </c>
      <c r="GK45" s="14">
        <v>20</v>
      </c>
      <c r="GL45" s="14">
        <v>4</v>
      </c>
      <c r="GM45" s="14">
        <v>12</v>
      </c>
      <c r="GN45" s="14">
        <v>1</v>
      </c>
      <c r="GO45" s="14">
        <v>17</v>
      </c>
      <c r="GP45" s="14">
        <v>3</v>
      </c>
      <c r="GQ45" s="16">
        <v>0.86705202312138718</v>
      </c>
      <c r="GR45" s="14">
        <v>0</v>
      </c>
      <c r="GS45" s="16">
        <v>0</v>
      </c>
      <c r="GT45" s="14">
        <v>346</v>
      </c>
      <c r="GU45" s="67">
        <v>32</v>
      </c>
      <c r="GV45" s="30">
        <v>32</v>
      </c>
      <c r="GW45" s="31" t="s">
        <v>44</v>
      </c>
      <c r="GX45" s="29"/>
      <c r="GY45" s="6">
        <v>346</v>
      </c>
      <c r="GZ45" s="14">
        <v>0</v>
      </c>
      <c r="HA45" s="14">
        <v>7</v>
      </c>
      <c r="HB45" s="14">
        <v>-7</v>
      </c>
      <c r="HC45" s="56">
        <v>-2.0231213872832372</v>
      </c>
      <c r="HD45" s="14">
        <v>1</v>
      </c>
      <c r="HE45" s="14">
        <v>17</v>
      </c>
      <c r="HF45" s="14">
        <v>1</v>
      </c>
      <c r="HG45" s="14">
        <v>19</v>
      </c>
      <c r="HH45" s="14">
        <v>6</v>
      </c>
      <c r="HI45" s="14">
        <v>28</v>
      </c>
      <c r="HJ45" s="14">
        <v>0</v>
      </c>
      <c r="HK45" s="14">
        <v>34</v>
      </c>
      <c r="HL45" s="14">
        <v>-15</v>
      </c>
      <c r="HM45" s="56">
        <v>-4.3352601156069364</v>
      </c>
      <c r="HN45" s="14">
        <v>-22</v>
      </c>
      <c r="HO45" s="56">
        <v>-6.3583815028901727</v>
      </c>
      <c r="HP45" s="14">
        <v>324</v>
      </c>
      <c r="HQ45" s="5">
        <v>32</v>
      </c>
    </row>
    <row r="46" spans="1:225" ht="12.75" customHeight="1">
      <c r="A46" s="30">
        <v>33</v>
      </c>
      <c r="B46" s="31" t="s">
        <v>45</v>
      </c>
      <c r="C46" s="29"/>
      <c r="D46" s="6">
        <v>1425</v>
      </c>
      <c r="E46" s="14">
        <v>12</v>
      </c>
      <c r="F46" s="14">
        <v>12</v>
      </c>
      <c r="G46" s="14">
        <f t="shared" si="54"/>
        <v>0</v>
      </c>
      <c r="H46" s="16">
        <f t="shared" si="55"/>
        <v>0</v>
      </c>
      <c r="I46" s="14">
        <v>19</v>
      </c>
      <c r="J46" s="14">
        <v>120</v>
      </c>
      <c r="K46" s="14">
        <v>5</v>
      </c>
      <c r="L46" s="14">
        <f t="shared" si="56"/>
        <v>144</v>
      </c>
      <c r="M46" s="14">
        <v>14</v>
      </c>
      <c r="N46" s="14">
        <v>127</v>
      </c>
      <c r="O46" s="14">
        <v>6</v>
      </c>
      <c r="P46" s="14">
        <f t="shared" si="57"/>
        <v>147</v>
      </c>
      <c r="Q46" s="14">
        <f t="shared" si="58"/>
        <v>-3</v>
      </c>
      <c r="R46" s="16">
        <f t="shared" si="59"/>
        <v>-0.21052631578947367</v>
      </c>
      <c r="S46" s="14">
        <f t="shared" si="60"/>
        <v>-3</v>
      </c>
      <c r="T46" s="16">
        <f t="shared" si="61"/>
        <v>-0.21052631578947367</v>
      </c>
      <c r="U46" s="14">
        <f t="shared" si="62"/>
        <v>1422</v>
      </c>
      <c r="V46" s="67">
        <v>33</v>
      </c>
      <c r="W46" s="45"/>
      <c r="X46" s="30">
        <v>33</v>
      </c>
      <c r="Y46" s="31" t="s">
        <v>45</v>
      </c>
      <c r="Z46" s="29"/>
      <c r="AA46" s="6">
        <v>1422</v>
      </c>
      <c r="AB46" s="14">
        <v>16</v>
      </c>
      <c r="AC46" s="14">
        <v>8</v>
      </c>
      <c r="AD46" s="14">
        <f t="shared" si="63"/>
        <v>8</v>
      </c>
      <c r="AE46" s="16">
        <f t="shared" si="64"/>
        <v>0.56258790436005623</v>
      </c>
      <c r="AF46" s="14">
        <v>12</v>
      </c>
      <c r="AG46" s="14">
        <v>76</v>
      </c>
      <c r="AH46" s="14">
        <v>1</v>
      </c>
      <c r="AI46" s="14">
        <f t="shared" si="65"/>
        <v>89</v>
      </c>
      <c r="AJ46" s="14">
        <v>7</v>
      </c>
      <c r="AK46" s="14">
        <v>101</v>
      </c>
      <c r="AL46" s="14">
        <v>1</v>
      </c>
      <c r="AM46" s="14">
        <f t="shared" si="66"/>
        <v>109</v>
      </c>
      <c r="AN46" s="14">
        <f t="shared" si="67"/>
        <v>-20</v>
      </c>
      <c r="AO46" s="16">
        <f t="shared" si="68"/>
        <v>-1.4064697609001406</v>
      </c>
      <c r="AP46" s="14">
        <f t="shared" si="69"/>
        <v>-12</v>
      </c>
      <c r="AQ46" s="16">
        <f t="shared" si="70"/>
        <v>-0.8438818565400843</v>
      </c>
      <c r="AR46" s="14">
        <f t="shared" si="71"/>
        <v>1410</v>
      </c>
      <c r="AS46" s="5">
        <v>33</v>
      </c>
      <c r="AT46" s="45"/>
      <c r="AU46" s="30">
        <v>33</v>
      </c>
      <c r="AV46" s="31" t="s">
        <v>45</v>
      </c>
      <c r="AW46" s="29"/>
      <c r="AX46" s="6">
        <v>1410</v>
      </c>
      <c r="AY46" s="14">
        <v>17</v>
      </c>
      <c r="AZ46" s="14">
        <v>11</v>
      </c>
      <c r="BA46" s="14">
        <f t="shared" si="72"/>
        <v>6</v>
      </c>
      <c r="BB46" s="16">
        <f t="shared" si="73"/>
        <v>0.42553191489361702</v>
      </c>
      <c r="BC46" s="14">
        <v>27</v>
      </c>
      <c r="BD46" s="14">
        <v>73</v>
      </c>
      <c r="BE46" s="14">
        <v>12</v>
      </c>
      <c r="BF46" s="14">
        <f t="shared" si="74"/>
        <v>112</v>
      </c>
      <c r="BG46" s="14">
        <v>17</v>
      </c>
      <c r="BH46" s="14">
        <v>95</v>
      </c>
      <c r="BI46" s="14">
        <v>1</v>
      </c>
      <c r="BJ46" s="14">
        <f t="shared" si="75"/>
        <v>113</v>
      </c>
      <c r="BK46" s="14">
        <f t="shared" si="76"/>
        <v>-1</v>
      </c>
      <c r="BL46" s="16">
        <f t="shared" si="77"/>
        <v>-7.0921985815602842E-2</v>
      </c>
      <c r="BM46" s="14">
        <f t="shared" si="78"/>
        <v>5</v>
      </c>
      <c r="BN46" s="16">
        <f t="shared" si="79"/>
        <v>0.3546099290780142</v>
      </c>
      <c r="BO46" s="14">
        <f t="shared" si="80"/>
        <v>1415</v>
      </c>
      <c r="BP46" s="67">
        <v>33</v>
      </c>
      <c r="BQ46" s="45"/>
      <c r="BR46" s="30">
        <v>33</v>
      </c>
      <c r="BS46" s="31" t="s">
        <v>45</v>
      </c>
      <c r="BT46" s="29"/>
      <c r="BU46" s="6">
        <v>1329</v>
      </c>
      <c r="BV46" s="14">
        <v>22</v>
      </c>
      <c r="BW46" s="14">
        <v>8</v>
      </c>
      <c r="BX46" s="14">
        <f t="shared" si="81"/>
        <v>14</v>
      </c>
      <c r="BY46" s="16">
        <f t="shared" si="82"/>
        <v>1.0534236267870578</v>
      </c>
      <c r="BZ46" s="14">
        <v>32</v>
      </c>
      <c r="CA46" s="14">
        <v>68</v>
      </c>
      <c r="CB46" s="14">
        <v>1</v>
      </c>
      <c r="CC46" s="14">
        <f t="shared" si="83"/>
        <v>101</v>
      </c>
      <c r="CD46" s="14">
        <v>14</v>
      </c>
      <c r="CE46" s="14">
        <v>88</v>
      </c>
      <c r="CF46" s="14">
        <v>1</v>
      </c>
      <c r="CG46" s="14">
        <f t="shared" si="84"/>
        <v>103</v>
      </c>
      <c r="CH46" s="14">
        <f t="shared" si="85"/>
        <v>-2</v>
      </c>
      <c r="CI46" s="16">
        <f t="shared" si="86"/>
        <v>-0.15048908954100826</v>
      </c>
      <c r="CJ46" s="14">
        <f t="shared" si="87"/>
        <v>12</v>
      </c>
      <c r="CK46" s="16">
        <f t="shared" si="88"/>
        <v>0.90293453724604955</v>
      </c>
      <c r="CL46" s="14">
        <f t="shared" si="89"/>
        <v>1341</v>
      </c>
      <c r="CM46" s="67">
        <v>33</v>
      </c>
      <c r="CN46" s="45"/>
      <c r="CO46" s="30">
        <v>33</v>
      </c>
      <c r="CP46" s="31" t="s">
        <v>45</v>
      </c>
      <c r="CQ46" s="29"/>
      <c r="CR46" s="6">
        <v>1341</v>
      </c>
      <c r="CS46" s="14">
        <v>8</v>
      </c>
      <c r="CT46" s="14">
        <v>13</v>
      </c>
      <c r="CU46" s="14">
        <f t="shared" si="90"/>
        <v>-5</v>
      </c>
      <c r="CV46" s="16">
        <f t="shared" si="91"/>
        <v>-0.37285607755406414</v>
      </c>
      <c r="CW46" s="14">
        <v>30</v>
      </c>
      <c r="CX46" s="14">
        <v>78</v>
      </c>
      <c r="CY46" s="14">
        <v>9</v>
      </c>
      <c r="CZ46" s="14">
        <f t="shared" si="92"/>
        <v>117</v>
      </c>
      <c r="DA46" s="14">
        <v>24</v>
      </c>
      <c r="DB46" s="14">
        <v>86</v>
      </c>
      <c r="DC46" s="14">
        <v>6</v>
      </c>
      <c r="DD46" s="14">
        <f t="shared" si="93"/>
        <v>116</v>
      </c>
      <c r="DE46" s="14">
        <f t="shared" si="94"/>
        <v>1</v>
      </c>
      <c r="DF46" s="16">
        <f t="shared" si="95"/>
        <v>7.4571215510812819E-2</v>
      </c>
      <c r="DG46" s="14">
        <f t="shared" si="96"/>
        <v>-4</v>
      </c>
      <c r="DH46" s="16">
        <f t="shared" si="97"/>
        <v>-0.29828486204325128</v>
      </c>
      <c r="DI46" s="14">
        <f t="shared" si="98"/>
        <v>1337</v>
      </c>
      <c r="DJ46" s="5">
        <v>33</v>
      </c>
      <c r="DK46" s="45"/>
      <c r="DL46" s="30">
        <v>33</v>
      </c>
      <c r="DM46" s="31" t="s">
        <v>45</v>
      </c>
      <c r="DN46" s="29"/>
      <c r="DO46" s="6">
        <v>1337</v>
      </c>
      <c r="DP46" s="14">
        <v>11</v>
      </c>
      <c r="DQ46" s="14">
        <v>9</v>
      </c>
      <c r="DR46" s="14">
        <f t="shared" si="99"/>
        <v>2</v>
      </c>
      <c r="DS46" s="16">
        <f t="shared" si="100"/>
        <v>0.14958863126402394</v>
      </c>
      <c r="DT46" s="14">
        <v>16</v>
      </c>
      <c r="DU46" s="14">
        <v>41</v>
      </c>
      <c r="DV46" s="14">
        <v>5</v>
      </c>
      <c r="DW46" s="14">
        <f t="shared" si="101"/>
        <v>62</v>
      </c>
      <c r="DX46" s="14">
        <v>19</v>
      </c>
      <c r="DY46" s="14">
        <v>75</v>
      </c>
      <c r="DZ46" s="14">
        <v>0</v>
      </c>
      <c r="EA46" s="14">
        <f t="shared" si="102"/>
        <v>94</v>
      </c>
      <c r="EB46" s="14">
        <f t="shared" si="103"/>
        <v>-32</v>
      </c>
      <c r="EC46" s="16">
        <f t="shared" si="104"/>
        <v>-2.3934181002243831</v>
      </c>
      <c r="ED46" s="14">
        <f t="shared" si="105"/>
        <v>-30</v>
      </c>
      <c r="EE46" s="16">
        <f t="shared" si="106"/>
        <v>-2.2438294689603588</v>
      </c>
      <c r="EF46" s="14">
        <f t="shared" si="107"/>
        <v>1307</v>
      </c>
      <c r="EG46" s="67">
        <v>33</v>
      </c>
      <c r="EH46" s="30">
        <v>33</v>
      </c>
      <c r="EI46" s="31" t="s">
        <v>45</v>
      </c>
      <c r="EJ46" s="29"/>
      <c r="EK46" s="6">
        <v>1307</v>
      </c>
      <c r="EL46" s="14">
        <v>15</v>
      </c>
      <c r="EM46" s="14">
        <v>9</v>
      </c>
      <c r="EN46" s="14">
        <v>6</v>
      </c>
      <c r="EO46" s="16">
        <v>0.45906656465187456</v>
      </c>
      <c r="EP46" s="14">
        <v>31</v>
      </c>
      <c r="EQ46" s="14">
        <v>75</v>
      </c>
      <c r="ER46" s="14">
        <v>0</v>
      </c>
      <c r="ES46" s="14">
        <v>106</v>
      </c>
      <c r="ET46" s="14">
        <v>34</v>
      </c>
      <c r="EU46" s="14">
        <v>80</v>
      </c>
      <c r="EV46" s="14">
        <v>0</v>
      </c>
      <c r="EW46" s="14">
        <v>114</v>
      </c>
      <c r="EX46" s="14">
        <v>-8</v>
      </c>
      <c r="EY46" s="16">
        <v>-0.61208875286916598</v>
      </c>
      <c r="EZ46" s="14">
        <v>-2</v>
      </c>
      <c r="FA46" s="16">
        <v>-0.15302218821729149</v>
      </c>
      <c r="FB46" s="14">
        <v>1305</v>
      </c>
      <c r="FC46" s="67">
        <v>33</v>
      </c>
      <c r="FD46" s="30">
        <v>33</v>
      </c>
      <c r="FE46" s="31" t="s">
        <v>45</v>
      </c>
      <c r="FF46" s="29"/>
      <c r="FG46" s="6">
        <v>1305</v>
      </c>
      <c r="FH46" s="14">
        <v>15</v>
      </c>
      <c r="FI46" s="14">
        <v>4</v>
      </c>
      <c r="FJ46" s="14">
        <v>11</v>
      </c>
      <c r="FK46" s="16">
        <v>0.84291187739463591</v>
      </c>
      <c r="FL46" s="14">
        <v>33</v>
      </c>
      <c r="FM46" s="14">
        <v>64</v>
      </c>
      <c r="FN46" s="14">
        <v>1</v>
      </c>
      <c r="FO46" s="14">
        <v>98</v>
      </c>
      <c r="FP46" s="14">
        <v>22</v>
      </c>
      <c r="FQ46" s="14">
        <v>80</v>
      </c>
      <c r="FR46" s="14">
        <v>0</v>
      </c>
      <c r="FS46" s="14">
        <v>102</v>
      </c>
      <c r="FT46" s="14">
        <v>-4</v>
      </c>
      <c r="FU46" s="16">
        <v>-0.30651340996168586</v>
      </c>
      <c r="FV46" s="14">
        <v>7</v>
      </c>
      <c r="FW46" s="16">
        <v>0.53639846743295017</v>
      </c>
      <c r="FX46" s="14">
        <v>1312</v>
      </c>
      <c r="FY46" s="67">
        <v>33</v>
      </c>
      <c r="FZ46" s="30">
        <v>33</v>
      </c>
      <c r="GA46" s="31" t="s">
        <v>45</v>
      </c>
      <c r="GB46" s="29"/>
      <c r="GC46" s="6">
        <v>1285</v>
      </c>
      <c r="GD46" s="14">
        <v>11</v>
      </c>
      <c r="GE46" s="14">
        <v>16</v>
      </c>
      <c r="GF46" s="14">
        <v>-5</v>
      </c>
      <c r="GG46" s="16">
        <v>-0.38910505836575876</v>
      </c>
      <c r="GH46" s="14">
        <v>42</v>
      </c>
      <c r="GI46" s="14">
        <v>50</v>
      </c>
      <c r="GJ46" s="14">
        <v>4</v>
      </c>
      <c r="GK46" s="14">
        <v>96</v>
      </c>
      <c r="GL46" s="14">
        <v>29</v>
      </c>
      <c r="GM46" s="14">
        <v>79</v>
      </c>
      <c r="GN46" s="14">
        <v>2</v>
      </c>
      <c r="GO46" s="14">
        <v>110</v>
      </c>
      <c r="GP46" s="14">
        <v>-14</v>
      </c>
      <c r="GQ46" s="16">
        <v>-1.0894941634241244</v>
      </c>
      <c r="GR46" s="14">
        <v>-19</v>
      </c>
      <c r="GS46" s="16">
        <v>-1.4785992217898831</v>
      </c>
      <c r="GT46" s="14">
        <v>1266</v>
      </c>
      <c r="GU46" s="67">
        <v>33</v>
      </c>
      <c r="GV46" s="30">
        <v>33</v>
      </c>
      <c r="GW46" s="31" t="s">
        <v>45</v>
      </c>
      <c r="GX46" s="29"/>
      <c r="GY46" s="6">
        <v>1266</v>
      </c>
      <c r="GZ46" s="14">
        <v>10</v>
      </c>
      <c r="HA46" s="14">
        <v>16</v>
      </c>
      <c r="HB46" s="14">
        <v>-6</v>
      </c>
      <c r="HC46" s="56">
        <v>-0.47393364928909953</v>
      </c>
      <c r="HD46" s="14">
        <v>33</v>
      </c>
      <c r="HE46" s="14">
        <v>58</v>
      </c>
      <c r="HF46" s="14">
        <v>6</v>
      </c>
      <c r="HG46" s="14">
        <v>97</v>
      </c>
      <c r="HH46" s="14">
        <v>33</v>
      </c>
      <c r="HI46" s="14">
        <v>78</v>
      </c>
      <c r="HJ46" s="14">
        <v>3</v>
      </c>
      <c r="HK46" s="14">
        <v>114</v>
      </c>
      <c r="HL46" s="14">
        <v>-17</v>
      </c>
      <c r="HM46" s="56">
        <v>-1.3428120063191153</v>
      </c>
      <c r="HN46" s="14">
        <v>-23</v>
      </c>
      <c r="HO46" s="56">
        <v>-1.8167456556082147</v>
      </c>
      <c r="HP46" s="14">
        <v>1243</v>
      </c>
      <c r="HQ46" s="5">
        <v>33</v>
      </c>
    </row>
    <row r="47" spans="1:225" ht="12.75" customHeight="1">
      <c r="A47" s="30">
        <v>34</v>
      </c>
      <c r="B47" s="31" t="s">
        <v>46</v>
      </c>
      <c r="C47" s="29"/>
      <c r="D47" s="6">
        <v>659</v>
      </c>
      <c r="E47" s="14">
        <v>2</v>
      </c>
      <c r="F47" s="14">
        <v>6</v>
      </c>
      <c r="G47" s="14">
        <f t="shared" si="54"/>
        <v>-4</v>
      </c>
      <c r="H47" s="16">
        <f t="shared" si="55"/>
        <v>-0.60698027314112291</v>
      </c>
      <c r="I47" s="14">
        <v>1</v>
      </c>
      <c r="J47" s="14">
        <v>57</v>
      </c>
      <c r="K47" s="14">
        <v>0</v>
      </c>
      <c r="L47" s="14">
        <f t="shared" si="56"/>
        <v>58</v>
      </c>
      <c r="M47" s="14">
        <v>2</v>
      </c>
      <c r="N47" s="14">
        <v>43</v>
      </c>
      <c r="O47" s="14">
        <v>0</v>
      </c>
      <c r="P47" s="14">
        <f t="shared" si="57"/>
        <v>45</v>
      </c>
      <c r="Q47" s="14">
        <f t="shared" si="58"/>
        <v>13</v>
      </c>
      <c r="R47" s="16">
        <f t="shared" si="59"/>
        <v>1.9726858877086493</v>
      </c>
      <c r="S47" s="14">
        <f t="shared" si="60"/>
        <v>9</v>
      </c>
      <c r="T47" s="16">
        <f t="shared" si="61"/>
        <v>1.3657056145675266</v>
      </c>
      <c r="U47" s="14">
        <f t="shared" si="62"/>
        <v>668</v>
      </c>
      <c r="V47" s="67">
        <v>34</v>
      </c>
      <c r="W47" s="45"/>
      <c r="X47" s="30">
        <v>34</v>
      </c>
      <c r="Y47" s="31" t="s">
        <v>46</v>
      </c>
      <c r="Z47" s="29"/>
      <c r="AA47" s="6">
        <v>668</v>
      </c>
      <c r="AB47" s="14">
        <v>9</v>
      </c>
      <c r="AC47" s="14">
        <v>7</v>
      </c>
      <c r="AD47" s="14">
        <f t="shared" si="63"/>
        <v>2</v>
      </c>
      <c r="AE47" s="16">
        <f t="shared" si="64"/>
        <v>0.29940119760479045</v>
      </c>
      <c r="AF47" s="14">
        <v>6</v>
      </c>
      <c r="AG47" s="14">
        <v>52</v>
      </c>
      <c r="AH47" s="14">
        <v>1</v>
      </c>
      <c r="AI47" s="14">
        <f t="shared" si="65"/>
        <v>59</v>
      </c>
      <c r="AJ47" s="14">
        <v>1</v>
      </c>
      <c r="AK47" s="14">
        <v>36</v>
      </c>
      <c r="AL47" s="14">
        <v>0</v>
      </c>
      <c r="AM47" s="14">
        <f t="shared" si="66"/>
        <v>37</v>
      </c>
      <c r="AN47" s="14">
        <f t="shared" si="67"/>
        <v>22</v>
      </c>
      <c r="AO47" s="16">
        <f t="shared" si="68"/>
        <v>3.293413173652695</v>
      </c>
      <c r="AP47" s="14">
        <f t="shared" si="69"/>
        <v>24</v>
      </c>
      <c r="AQ47" s="16">
        <f t="shared" si="70"/>
        <v>3.5928143712574849</v>
      </c>
      <c r="AR47" s="14">
        <f t="shared" si="71"/>
        <v>692</v>
      </c>
      <c r="AS47" s="5">
        <v>34</v>
      </c>
      <c r="AT47" s="45"/>
      <c r="AU47" s="30">
        <v>34</v>
      </c>
      <c r="AV47" s="31" t="s">
        <v>46</v>
      </c>
      <c r="AW47" s="29"/>
      <c r="AX47" s="6">
        <v>692</v>
      </c>
      <c r="AY47" s="14">
        <v>11</v>
      </c>
      <c r="AZ47" s="14">
        <v>2</v>
      </c>
      <c r="BA47" s="14">
        <f t="shared" si="72"/>
        <v>9</v>
      </c>
      <c r="BB47" s="16">
        <f t="shared" si="73"/>
        <v>1.300578034682081</v>
      </c>
      <c r="BC47" s="14">
        <v>3</v>
      </c>
      <c r="BD47" s="14">
        <v>43</v>
      </c>
      <c r="BE47" s="14">
        <v>2</v>
      </c>
      <c r="BF47" s="14">
        <f t="shared" si="74"/>
        <v>48</v>
      </c>
      <c r="BG47" s="14">
        <v>5</v>
      </c>
      <c r="BH47" s="14">
        <v>41</v>
      </c>
      <c r="BI47" s="14">
        <v>0</v>
      </c>
      <c r="BJ47" s="14">
        <f t="shared" si="75"/>
        <v>46</v>
      </c>
      <c r="BK47" s="14">
        <f t="shared" si="76"/>
        <v>2</v>
      </c>
      <c r="BL47" s="16">
        <f t="shared" si="77"/>
        <v>0.28901734104046239</v>
      </c>
      <c r="BM47" s="14">
        <f t="shared" si="78"/>
        <v>11</v>
      </c>
      <c r="BN47" s="16">
        <f t="shared" si="79"/>
        <v>1.5895953757225432</v>
      </c>
      <c r="BO47" s="14">
        <f t="shared" si="80"/>
        <v>703</v>
      </c>
      <c r="BP47" s="67">
        <v>34</v>
      </c>
      <c r="BQ47" s="45"/>
      <c r="BR47" s="30">
        <v>34</v>
      </c>
      <c r="BS47" s="31" t="s">
        <v>46</v>
      </c>
      <c r="BT47" s="29"/>
      <c r="BU47" s="6">
        <v>629</v>
      </c>
      <c r="BV47" s="14">
        <v>11</v>
      </c>
      <c r="BW47" s="14">
        <v>4</v>
      </c>
      <c r="BX47" s="14">
        <f t="shared" si="81"/>
        <v>7</v>
      </c>
      <c r="BY47" s="16">
        <f t="shared" si="82"/>
        <v>1.1128775834658187</v>
      </c>
      <c r="BZ47" s="14">
        <v>7</v>
      </c>
      <c r="CA47" s="14">
        <v>56</v>
      </c>
      <c r="CB47" s="14">
        <v>0</v>
      </c>
      <c r="CC47" s="14">
        <f t="shared" si="83"/>
        <v>63</v>
      </c>
      <c r="CD47" s="14">
        <v>4</v>
      </c>
      <c r="CE47" s="14">
        <v>78</v>
      </c>
      <c r="CF47" s="14">
        <v>2</v>
      </c>
      <c r="CG47" s="14">
        <f t="shared" si="84"/>
        <v>84</v>
      </c>
      <c r="CH47" s="14">
        <f t="shared" si="85"/>
        <v>-21</v>
      </c>
      <c r="CI47" s="16">
        <f t="shared" si="86"/>
        <v>-3.3386327503974562</v>
      </c>
      <c r="CJ47" s="14">
        <f t="shared" si="87"/>
        <v>-14</v>
      </c>
      <c r="CK47" s="16">
        <f t="shared" si="88"/>
        <v>-2.2257551669316373</v>
      </c>
      <c r="CL47" s="14">
        <f t="shared" si="89"/>
        <v>615</v>
      </c>
      <c r="CM47" s="67">
        <v>34</v>
      </c>
      <c r="CN47" s="45"/>
      <c r="CO47" s="30">
        <v>34</v>
      </c>
      <c r="CP47" s="31" t="s">
        <v>46</v>
      </c>
      <c r="CQ47" s="29"/>
      <c r="CR47" s="6">
        <v>615</v>
      </c>
      <c r="CS47" s="14">
        <v>4</v>
      </c>
      <c r="CT47" s="14">
        <v>4</v>
      </c>
      <c r="CU47" s="14">
        <f t="shared" si="90"/>
        <v>0</v>
      </c>
      <c r="CV47" s="16">
        <f t="shared" si="91"/>
        <v>0</v>
      </c>
      <c r="CW47" s="14">
        <v>11</v>
      </c>
      <c r="CX47" s="14">
        <v>51</v>
      </c>
      <c r="CY47" s="14">
        <v>2</v>
      </c>
      <c r="CZ47" s="14">
        <f t="shared" si="92"/>
        <v>64</v>
      </c>
      <c r="DA47" s="14">
        <v>6</v>
      </c>
      <c r="DB47" s="14">
        <v>59</v>
      </c>
      <c r="DC47" s="14">
        <v>3</v>
      </c>
      <c r="DD47" s="14">
        <f t="shared" si="93"/>
        <v>68</v>
      </c>
      <c r="DE47" s="14">
        <f t="shared" si="94"/>
        <v>-4</v>
      </c>
      <c r="DF47" s="16">
        <f t="shared" si="95"/>
        <v>-0.65040650406504064</v>
      </c>
      <c r="DG47" s="14">
        <f t="shared" si="96"/>
        <v>-4</v>
      </c>
      <c r="DH47" s="16">
        <f t="shared" si="97"/>
        <v>-0.65040650406504064</v>
      </c>
      <c r="DI47" s="14">
        <f t="shared" si="98"/>
        <v>611</v>
      </c>
      <c r="DJ47" s="5">
        <v>34</v>
      </c>
      <c r="DK47" s="45"/>
      <c r="DL47" s="30">
        <v>34</v>
      </c>
      <c r="DM47" s="31" t="s">
        <v>46</v>
      </c>
      <c r="DN47" s="29"/>
      <c r="DO47" s="6">
        <v>611</v>
      </c>
      <c r="DP47" s="14">
        <v>13</v>
      </c>
      <c r="DQ47" s="14">
        <v>2</v>
      </c>
      <c r="DR47" s="14">
        <f t="shared" si="99"/>
        <v>11</v>
      </c>
      <c r="DS47" s="16">
        <f t="shared" si="100"/>
        <v>1.800327332242226</v>
      </c>
      <c r="DT47" s="14">
        <v>6</v>
      </c>
      <c r="DU47" s="14">
        <v>49</v>
      </c>
      <c r="DV47" s="14">
        <v>1</v>
      </c>
      <c r="DW47" s="14">
        <f t="shared" si="101"/>
        <v>56</v>
      </c>
      <c r="DX47" s="14">
        <v>5</v>
      </c>
      <c r="DY47" s="14">
        <v>40</v>
      </c>
      <c r="DZ47" s="14">
        <v>0</v>
      </c>
      <c r="EA47" s="14">
        <f t="shared" si="102"/>
        <v>45</v>
      </c>
      <c r="EB47" s="14">
        <f t="shared" si="103"/>
        <v>11</v>
      </c>
      <c r="EC47" s="16">
        <f t="shared" si="104"/>
        <v>1.800327332242226</v>
      </c>
      <c r="ED47" s="14">
        <f t="shared" si="105"/>
        <v>22</v>
      </c>
      <c r="EE47" s="16">
        <f t="shared" si="106"/>
        <v>3.6006546644844519</v>
      </c>
      <c r="EF47" s="14">
        <f t="shared" si="107"/>
        <v>633</v>
      </c>
      <c r="EG47" s="67">
        <v>34</v>
      </c>
      <c r="EH47" s="30">
        <v>34</v>
      </c>
      <c r="EI47" s="31" t="s">
        <v>46</v>
      </c>
      <c r="EJ47" s="29"/>
      <c r="EK47" s="6">
        <v>633</v>
      </c>
      <c r="EL47" s="14">
        <v>5</v>
      </c>
      <c r="EM47" s="14">
        <v>5</v>
      </c>
      <c r="EN47" s="14">
        <v>0</v>
      </c>
      <c r="EO47" s="16">
        <v>0</v>
      </c>
      <c r="EP47" s="14">
        <v>10</v>
      </c>
      <c r="EQ47" s="14">
        <v>51</v>
      </c>
      <c r="ER47" s="14">
        <v>0</v>
      </c>
      <c r="ES47" s="14">
        <v>61</v>
      </c>
      <c r="ET47" s="14">
        <v>13</v>
      </c>
      <c r="EU47" s="14">
        <v>58</v>
      </c>
      <c r="EV47" s="14">
        <v>2</v>
      </c>
      <c r="EW47" s="14">
        <v>73</v>
      </c>
      <c r="EX47" s="14">
        <v>-12</v>
      </c>
      <c r="EY47" s="16">
        <v>-1.8957345971563981</v>
      </c>
      <c r="EZ47" s="14">
        <v>-12</v>
      </c>
      <c r="FA47" s="16">
        <v>-1.8957345971563981</v>
      </c>
      <c r="FB47" s="14">
        <v>621</v>
      </c>
      <c r="FC47" s="67">
        <v>34</v>
      </c>
      <c r="FD47" s="30">
        <v>34</v>
      </c>
      <c r="FE47" s="31" t="s">
        <v>46</v>
      </c>
      <c r="FF47" s="29"/>
      <c r="FG47" s="6">
        <v>621</v>
      </c>
      <c r="FH47" s="14">
        <v>1</v>
      </c>
      <c r="FI47" s="14">
        <v>1</v>
      </c>
      <c r="FJ47" s="14">
        <v>0</v>
      </c>
      <c r="FK47" s="16">
        <v>0</v>
      </c>
      <c r="FL47" s="14">
        <v>7</v>
      </c>
      <c r="FM47" s="14">
        <v>48</v>
      </c>
      <c r="FN47" s="14">
        <v>1</v>
      </c>
      <c r="FO47" s="14">
        <v>56</v>
      </c>
      <c r="FP47" s="14">
        <v>8</v>
      </c>
      <c r="FQ47" s="14">
        <v>59</v>
      </c>
      <c r="FR47" s="14">
        <v>0</v>
      </c>
      <c r="FS47" s="14">
        <v>67</v>
      </c>
      <c r="FT47" s="14">
        <v>-11</v>
      </c>
      <c r="FU47" s="16">
        <v>-1.7713365539452495</v>
      </c>
      <c r="FV47" s="14">
        <v>-11</v>
      </c>
      <c r="FW47" s="16">
        <v>-1.7713365539452495</v>
      </c>
      <c r="FX47" s="14">
        <v>610</v>
      </c>
      <c r="FY47" s="67">
        <v>34</v>
      </c>
      <c r="FZ47" s="30">
        <v>34</v>
      </c>
      <c r="GA47" s="31" t="s">
        <v>46</v>
      </c>
      <c r="GB47" s="29"/>
      <c r="GC47" s="6">
        <v>590</v>
      </c>
      <c r="GD47" s="14">
        <v>6</v>
      </c>
      <c r="GE47" s="14">
        <v>3</v>
      </c>
      <c r="GF47" s="14">
        <v>3</v>
      </c>
      <c r="GG47" s="16">
        <v>0.50847457627118642</v>
      </c>
      <c r="GH47" s="14">
        <v>10</v>
      </c>
      <c r="GI47" s="14">
        <v>40</v>
      </c>
      <c r="GJ47" s="14">
        <v>3</v>
      </c>
      <c r="GK47" s="14">
        <v>53</v>
      </c>
      <c r="GL47" s="14">
        <v>8</v>
      </c>
      <c r="GM47" s="14">
        <v>63</v>
      </c>
      <c r="GN47" s="14">
        <v>2</v>
      </c>
      <c r="GO47" s="14">
        <v>73</v>
      </c>
      <c r="GP47" s="14">
        <v>-20</v>
      </c>
      <c r="GQ47" s="16">
        <v>-3.3898305084745761</v>
      </c>
      <c r="GR47" s="14">
        <v>-17</v>
      </c>
      <c r="GS47" s="16">
        <v>-2.8813559322033897</v>
      </c>
      <c r="GT47" s="14">
        <v>573</v>
      </c>
      <c r="GU47" s="67">
        <v>34</v>
      </c>
      <c r="GV47" s="30">
        <v>34</v>
      </c>
      <c r="GW47" s="31" t="s">
        <v>46</v>
      </c>
      <c r="GX47" s="29"/>
      <c r="GY47" s="6">
        <v>573</v>
      </c>
      <c r="GZ47" s="14">
        <v>3</v>
      </c>
      <c r="HA47" s="14">
        <v>3</v>
      </c>
      <c r="HB47" s="14">
        <v>0</v>
      </c>
      <c r="HC47" s="56">
        <v>0</v>
      </c>
      <c r="HD47" s="14">
        <v>7</v>
      </c>
      <c r="HE47" s="14">
        <v>48</v>
      </c>
      <c r="HF47" s="14">
        <v>0</v>
      </c>
      <c r="HG47" s="14">
        <v>55</v>
      </c>
      <c r="HH47" s="14">
        <v>12</v>
      </c>
      <c r="HI47" s="14">
        <v>46</v>
      </c>
      <c r="HJ47" s="14">
        <v>1</v>
      </c>
      <c r="HK47" s="14">
        <v>59</v>
      </c>
      <c r="HL47" s="14">
        <v>-4</v>
      </c>
      <c r="HM47" s="56">
        <v>-0.69808027923211169</v>
      </c>
      <c r="HN47" s="14">
        <v>-4</v>
      </c>
      <c r="HO47" s="56">
        <v>-0.69808027923211169</v>
      </c>
      <c r="HP47" s="14">
        <v>569</v>
      </c>
      <c r="HQ47" s="5">
        <v>34</v>
      </c>
    </row>
    <row r="48" spans="1:225" ht="12.75" customHeight="1">
      <c r="A48" s="30">
        <v>35</v>
      </c>
      <c r="B48" s="31" t="s">
        <v>47</v>
      </c>
      <c r="C48" s="29"/>
      <c r="D48" s="6">
        <v>1315</v>
      </c>
      <c r="E48" s="14">
        <v>9</v>
      </c>
      <c r="F48" s="14">
        <v>17</v>
      </c>
      <c r="G48" s="14">
        <f t="shared" si="54"/>
        <v>-8</v>
      </c>
      <c r="H48" s="16">
        <f t="shared" si="55"/>
        <v>-0.60836501901140683</v>
      </c>
      <c r="I48" s="14">
        <v>10</v>
      </c>
      <c r="J48" s="14">
        <v>83</v>
      </c>
      <c r="K48" s="14">
        <v>6</v>
      </c>
      <c r="L48" s="14">
        <f t="shared" si="56"/>
        <v>99</v>
      </c>
      <c r="M48" s="14">
        <v>7</v>
      </c>
      <c r="N48" s="14">
        <v>80</v>
      </c>
      <c r="O48" s="14">
        <v>0</v>
      </c>
      <c r="P48" s="14">
        <f t="shared" si="57"/>
        <v>87</v>
      </c>
      <c r="Q48" s="14">
        <f t="shared" si="58"/>
        <v>12</v>
      </c>
      <c r="R48" s="16">
        <f t="shared" si="59"/>
        <v>0.9125475285171103</v>
      </c>
      <c r="S48" s="14">
        <f t="shared" si="60"/>
        <v>4</v>
      </c>
      <c r="T48" s="16">
        <f t="shared" si="61"/>
        <v>0.30418250950570341</v>
      </c>
      <c r="U48" s="14">
        <f t="shared" si="62"/>
        <v>1319</v>
      </c>
      <c r="V48" s="67">
        <v>35</v>
      </c>
      <c r="W48" s="45"/>
      <c r="X48" s="30">
        <v>35</v>
      </c>
      <c r="Y48" s="31" t="s">
        <v>47</v>
      </c>
      <c r="Z48" s="29"/>
      <c r="AA48" s="6">
        <v>1319</v>
      </c>
      <c r="AB48" s="14">
        <v>18</v>
      </c>
      <c r="AC48" s="14">
        <v>14</v>
      </c>
      <c r="AD48" s="14">
        <f t="shared" si="63"/>
        <v>4</v>
      </c>
      <c r="AE48" s="16">
        <f t="shared" si="64"/>
        <v>0.30326004548900681</v>
      </c>
      <c r="AF48" s="14">
        <v>16</v>
      </c>
      <c r="AG48" s="14">
        <v>58</v>
      </c>
      <c r="AH48" s="14">
        <v>4</v>
      </c>
      <c r="AI48" s="14">
        <f t="shared" si="65"/>
        <v>78</v>
      </c>
      <c r="AJ48" s="14">
        <v>17</v>
      </c>
      <c r="AK48" s="14">
        <v>61</v>
      </c>
      <c r="AL48" s="14">
        <v>2</v>
      </c>
      <c r="AM48" s="14">
        <f t="shared" si="66"/>
        <v>80</v>
      </c>
      <c r="AN48" s="14">
        <f t="shared" si="67"/>
        <v>-2</v>
      </c>
      <c r="AO48" s="16">
        <f t="shared" si="68"/>
        <v>-0.15163002274450341</v>
      </c>
      <c r="AP48" s="14">
        <f t="shared" si="69"/>
        <v>2</v>
      </c>
      <c r="AQ48" s="16">
        <f t="shared" si="70"/>
        <v>0.15163002274450341</v>
      </c>
      <c r="AR48" s="14">
        <f t="shared" si="71"/>
        <v>1321</v>
      </c>
      <c r="AS48" s="5">
        <v>35</v>
      </c>
      <c r="AT48" s="45"/>
      <c r="AU48" s="30">
        <v>35</v>
      </c>
      <c r="AV48" s="31" t="s">
        <v>47</v>
      </c>
      <c r="AW48" s="29"/>
      <c r="AX48" s="6">
        <v>1321</v>
      </c>
      <c r="AY48" s="14">
        <v>7</v>
      </c>
      <c r="AZ48" s="14">
        <v>23</v>
      </c>
      <c r="BA48" s="14">
        <f t="shared" si="72"/>
        <v>-16</v>
      </c>
      <c r="BB48" s="16">
        <f t="shared" si="73"/>
        <v>-1.2112036336109009</v>
      </c>
      <c r="BC48" s="14">
        <v>16</v>
      </c>
      <c r="BD48" s="14">
        <v>63</v>
      </c>
      <c r="BE48" s="14">
        <v>6</v>
      </c>
      <c r="BF48" s="14">
        <f t="shared" si="74"/>
        <v>85</v>
      </c>
      <c r="BG48" s="14">
        <v>12</v>
      </c>
      <c r="BH48" s="14">
        <v>89</v>
      </c>
      <c r="BI48" s="14">
        <v>4</v>
      </c>
      <c r="BJ48" s="14">
        <f t="shared" si="75"/>
        <v>105</v>
      </c>
      <c r="BK48" s="14">
        <f t="shared" si="76"/>
        <v>-20</v>
      </c>
      <c r="BL48" s="16">
        <f t="shared" si="77"/>
        <v>-1.5140045420136261</v>
      </c>
      <c r="BM48" s="14">
        <f t="shared" si="78"/>
        <v>-36</v>
      </c>
      <c r="BN48" s="16">
        <f t="shared" si="79"/>
        <v>-2.7252081756245268</v>
      </c>
      <c r="BO48" s="14">
        <f t="shared" si="80"/>
        <v>1285</v>
      </c>
      <c r="BP48" s="67">
        <v>35</v>
      </c>
      <c r="BQ48" s="45"/>
      <c r="BR48" s="30">
        <v>35</v>
      </c>
      <c r="BS48" s="31" t="s">
        <v>47</v>
      </c>
      <c r="BT48" s="29"/>
      <c r="BU48" s="6">
        <v>1238</v>
      </c>
      <c r="BV48" s="14">
        <v>5</v>
      </c>
      <c r="BW48" s="14">
        <v>18</v>
      </c>
      <c r="BX48" s="14">
        <f t="shared" si="81"/>
        <v>-13</v>
      </c>
      <c r="BY48" s="16">
        <f t="shared" si="82"/>
        <v>-1.0500807754442649</v>
      </c>
      <c r="BZ48" s="14">
        <v>14</v>
      </c>
      <c r="CA48" s="14">
        <v>71</v>
      </c>
      <c r="CB48" s="14">
        <v>2</v>
      </c>
      <c r="CC48" s="14">
        <f t="shared" si="83"/>
        <v>87</v>
      </c>
      <c r="CD48" s="14">
        <v>9</v>
      </c>
      <c r="CE48" s="14">
        <v>87</v>
      </c>
      <c r="CF48" s="14">
        <v>2</v>
      </c>
      <c r="CG48" s="14">
        <f t="shared" si="84"/>
        <v>98</v>
      </c>
      <c r="CH48" s="14">
        <f t="shared" si="85"/>
        <v>-11</v>
      </c>
      <c r="CI48" s="16">
        <f t="shared" si="86"/>
        <v>-0.88852988691437806</v>
      </c>
      <c r="CJ48" s="14">
        <f t="shared" si="87"/>
        <v>-24</v>
      </c>
      <c r="CK48" s="16">
        <f t="shared" si="88"/>
        <v>-1.938610662358643</v>
      </c>
      <c r="CL48" s="14">
        <f t="shared" si="89"/>
        <v>1214</v>
      </c>
      <c r="CM48" s="67">
        <v>35</v>
      </c>
      <c r="CN48" s="45"/>
      <c r="CO48" s="30">
        <v>35</v>
      </c>
      <c r="CP48" s="31" t="s">
        <v>47</v>
      </c>
      <c r="CQ48" s="29"/>
      <c r="CR48" s="6">
        <v>1214</v>
      </c>
      <c r="CS48" s="14">
        <v>15</v>
      </c>
      <c r="CT48" s="14">
        <v>15</v>
      </c>
      <c r="CU48" s="14">
        <f t="shared" si="90"/>
        <v>0</v>
      </c>
      <c r="CV48" s="16">
        <f t="shared" si="91"/>
        <v>0</v>
      </c>
      <c r="CW48" s="14">
        <v>17</v>
      </c>
      <c r="CX48" s="14">
        <v>59</v>
      </c>
      <c r="CY48" s="14">
        <v>1</v>
      </c>
      <c r="CZ48" s="14">
        <f t="shared" si="92"/>
        <v>77</v>
      </c>
      <c r="DA48" s="14">
        <v>13</v>
      </c>
      <c r="DB48" s="14">
        <v>58</v>
      </c>
      <c r="DC48" s="14">
        <v>5</v>
      </c>
      <c r="DD48" s="14">
        <f t="shared" si="93"/>
        <v>76</v>
      </c>
      <c r="DE48" s="14">
        <f t="shared" si="94"/>
        <v>1</v>
      </c>
      <c r="DF48" s="16">
        <f t="shared" si="95"/>
        <v>8.2372322899505773E-2</v>
      </c>
      <c r="DG48" s="14">
        <f t="shared" si="96"/>
        <v>1</v>
      </c>
      <c r="DH48" s="16">
        <f t="shared" si="97"/>
        <v>8.2372322899505773E-2</v>
      </c>
      <c r="DI48" s="14">
        <f t="shared" si="98"/>
        <v>1215</v>
      </c>
      <c r="DJ48" s="5">
        <v>35</v>
      </c>
      <c r="DK48" s="45"/>
      <c r="DL48" s="30">
        <v>35</v>
      </c>
      <c r="DM48" s="31" t="s">
        <v>47</v>
      </c>
      <c r="DN48" s="29"/>
      <c r="DO48" s="6">
        <v>1215</v>
      </c>
      <c r="DP48" s="14">
        <v>12</v>
      </c>
      <c r="DQ48" s="14">
        <v>18</v>
      </c>
      <c r="DR48" s="14">
        <f t="shared" si="99"/>
        <v>-6</v>
      </c>
      <c r="DS48" s="16">
        <f t="shared" si="100"/>
        <v>-0.49382716049382713</v>
      </c>
      <c r="DT48" s="14">
        <v>16</v>
      </c>
      <c r="DU48" s="14">
        <v>62</v>
      </c>
      <c r="DV48" s="14">
        <v>2</v>
      </c>
      <c r="DW48" s="14">
        <f t="shared" si="101"/>
        <v>80</v>
      </c>
      <c r="DX48" s="14">
        <v>9</v>
      </c>
      <c r="DY48" s="14">
        <v>72</v>
      </c>
      <c r="DZ48" s="14">
        <v>6</v>
      </c>
      <c r="EA48" s="14">
        <f t="shared" si="102"/>
        <v>87</v>
      </c>
      <c r="EB48" s="14">
        <f t="shared" si="103"/>
        <v>-7</v>
      </c>
      <c r="EC48" s="16">
        <f t="shared" si="104"/>
        <v>-0.5761316872427984</v>
      </c>
      <c r="ED48" s="14">
        <f t="shared" si="105"/>
        <v>-13</v>
      </c>
      <c r="EE48" s="16">
        <f t="shared" si="106"/>
        <v>-1.0699588477366255</v>
      </c>
      <c r="EF48" s="14">
        <f t="shared" si="107"/>
        <v>1202</v>
      </c>
      <c r="EG48" s="67">
        <v>35</v>
      </c>
      <c r="EH48" s="30">
        <v>35</v>
      </c>
      <c r="EI48" s="31" t="s">
        <v>47</v>
      </c>
      <c r="EJ48" s="29"/>
      <c r="EK48" s="6">
        <v>1202</v>
      </c>
      <c r="EL48" s="14">
        <v>7</v>
      </c>
      <c r="EM48" s="14">
        <v>16</v>
      </c>
      <c r="EN48" s="14">
        <v>-9</v>
      </c>
      <c r="EO48" s="16">
        <v>-0.74875207986688852</v>
      </c>
      <c r="EP48" s="14">
        <v>18</v>
      </c>
      <c r="EQ48" s="14">
        <v>51</v>
      </c>
      <c r="ER48" s="14">
        <v>3</v>
      </c>
      <c r="ES48" s="14">
        <v>72</v>
      </c>
      <c r="ET48" s="14">
        <v>11</v>
      </c>
      <c r="EU48" s="14">
        <v>60</v>
      </c>
      <c r="EV48" s="14">
        <v>7</v>
      </c>
      <c r="EW48" s="14">
        <v>78</v>
      </c>
      <c r="EX48" s="14">
        <v>-6</v>
      </c>
      <c r="EY48" s="16">
        <v>-0.49916805324459235</v>
      </c>
      <c r="EZ48" s="14">
        <v>-15</v>
      </c>
      <c r="FA48" s="16">
        <v>-1.2479201331114809</v>
      </c>
      <c r="FB48" s="14">
        <v>1187</v>
      </c>
      <c r="FC48" s="67">
        <v>35</v>
      </c>
      <c r="FD48" s="30">
        <v>35</v>
      </c>
      <c r="FE48" s="31" t="s">
        <v>47</v>
      </c>
      <c r="FF48" s="29"/>
      <c r="FG48" s="6">
        <v>1187</v>
      </c>
      <c r="FH48" s="14">
        <v>12</v>
      </c>
      <c r="FI48" s="14">
        <v>16</v>
      </c>
      <c r="FJ48" s="14">
        <v>-4</v>
      </c>
      <c r="FK48" s="16">
        <v>-0.33698399326032014</v>
      </c>
      <c r="FL48" s="14">
        <v>19</v>
      </c>
      <c r="FM48" s="14">
        <v>69</v>
      </c>
      <c r="FN48" s="14">
        <v>2</v>
      </c>
      <c r="FO48" s="14">
        <v>90</v>
      </c>
      <c r="FP48" s="14">
        <v>25</v>
      </c>
      <c r="FQ48" s="14">
        <v>83</v>
      </c>
      <c r="FR48" s="14">
        <v>1</v>
      </c>
      <c r="FS48" s="14">
        <v>109</v>
      </c>
      <c r="FT48" s="14">
        <v>-19</v>
      </c>
      <c r="FU48" s="16">
        <v>-1.6006739679865205</v>
      </c>
      <c r="FV48" s="14">
        <v>-23</v>
      </c>
      <c r="FW48" s="16">
        <v>-1.9376579612468408</v>
      </c>
      <c r="FX48" s="14">
        <v>1164</v>
      </c>
      <c r="FY48" s="67">
        <v>35</v>
      </c>
      <c r="FZ48" s="30">
        <v>35</v>
      </c>
      <c r="GA48" s="31" t="s">
        <v>47</v>
      </c>
      <c r="GB48" s="29"/>
      <c r="GC48" s="6">
        <v>1126</v>
      </c>
      <c r="GD48" s="14">
        <v>10</v>
      </c>
      <c r="GE48" s="14">
        <v>12</v>
      </c>
      <c r="GF48" s="14">
        <v>-2</v>
      </c>
      <c r="GG48" s="16">
        <v>-0.17761989342806395</v>
      </c>
      <c r="GH48" s="14">
        <v>8</v>
      </c>
      <c r="GI48" s="14">
        <v>63</v>
      </c>
      <c r="GJ48" s="14">
        <v>0</v>
      </c>
      <c r="GK48" s="14">
        <v>71</v>
      </c>
      <c r="GL48" s="14">
        <v>10</v>
      </c>
      <c r="GM48" s="14">
        <v>63</v>
      </c>
      <c r="GN48" s="14">
        <v>0</v>
      </c>
      <c r="GO48" s="14">
        <v>73</v>
      </c>
      <c r="GP48" s="14">
        <v>-2</v>
      </c>
      <c r="GQ48" s="16">
        <v>-0.17761989342806395</v>
      </c>
      <c r="GR48" s="14">
        <v>-4</v>
      </c>
      <c r="GS48" s="16">
        <v>-0.35523978685612789</v>
      </c>
      <c r="GT48" s="14">
        <v>1122</v>
      </c>
      <c r="GU48" s="67">
        <v>35</v>
      </c>
      <c r="GV48" s="30">
        <v>35</v>
      </c>
      <c r="GW48" s="31" t="s">
        <v>47</v>
      </c>
      <c r="GX48" s="29"/>
      <c r="GY48" s="6">
        <v>1122</v>
      </c>
      <c r="GZ48" s="14">
        <v>13</v>
      </c>
      <c r="HA48" s="14">
        <v>9</v>
      </c>
      <c r="HB48" s="14">
        <v>4</v>
      </c>
      <c r="HC48" s="56">
        <v>0.35650623885918004</v>
      </c>
      <c r="HD48" s="14">
        <v>12</v>
      </c>
      <c r="HE48" s="14">
        <v>43</v>
      </c>
      <c r="HF48" s="14">
        <v>2</v>
      </c>
      <c r="HG48" s="14">
        <v>57</v>
      </c>
      <c r="HH48" s="14">
        <v>8</v>
      </c>
      <c r="HI48" s="14">
        <v>53</v>
      </c>
      <c r="HJ48" s="14">
        <v>0</v>
      </c>
      <c r="HK48" s="14">
        <v>61</v>
      </c>
      <c r="HL48" s="14">
        <v>-4</v>
      </c>
      <c r="HM48" s="56">
        <v>-0.35650623885918004</v>
      </c>
      <c r="HN48" s="14">
        <v>0</v>
      </c>
      <c r="HO48" s="56">
        <v>0</v>
      </c>
      <c r="HP48" s="14">
        <v>1122</v>
      </c>
      <c r="HQ48" s="5">
        <v>35</v>
      </c>
    </row>
    <row r="49" spans="1:225" ht="12.75" customHeight="1">
      <c r="A49" s="30">
        <v>36</v>
      </c>
      <c r="B49" s="31" t="s">
        <v>48</v>
      </c>
      <c r="C49" s="29"/>
      <c r="D49" s="6">
        <v>1527</v>
      </c>
      <c r="E49" s="14">
        <v>14</v>
      </c>
      <c r="F49" s="14">
        <v>23</v>
      </c>
      <c r="G49" s="14">
        <f t="shared" si="54"/>
        <v>-9</v>
      </c>
      <c r="H49" s="16">
        <f t="shared" si="55"/>
        <v>-0.58939096267190572</v>
      </c>
      <c r="I49" s="14">
        <v>23</v>
      </c>
      <c r="J49" s="14">
        <v>54</v>
      </c>
      <c r="K49" s="14">
        <v>4</v>
      </c>
      <c r="L49" s="14">
        <f t="shared" si="56"/>
        <v>81</v>
      </c>
      <c r="M49" s="14">
        <v>19</v>
      </c>
      <c r="N49" s="14">
        <v>71</v>
      </c>
      <c r="O49" s="14">
        <v>5</v>
      </c>
      <c r="P49" s="14">
        <f t="shared" si="57"/>
        <v>95</v>
      </c>
      <c r="Q49" s="14">
        <f t="shared" si="58"/>
        <v>-14</v>
      </c>
      <c r="R49" s="16">
        <f t="shared" si="59"/>
        <v>-0.9168303863785201</v>
      </c>
      <c r="S49" s="14">
        <f t="shared" si="60"/>
        <v>-23</v>
      </c>
      <c r="T49" s="16">
        <f t="shared" si="61"/>
        <v>-1.5062213490504257</v>
      </c>
      <c r="U49" s="14">
        <f t="shared" si="62"/>
        <v>1504</v>
      </c>
      <c r="V49" s="67">
        <v>36</v>
      </c>
      <c r="W49" s="45"/>
      <c r="X49" s="30">
        <v>36</v>
      </c>
      <c r="Y49" s="31" t="s">
        <v>48</v>
      </c>
      <c r="Z49" s="29"/>
      <c r="AA49" s="6">
        <v>1504</v>
      </c>
      <c r="AB49" s="14">
        <v>15</v>
      </c>
      <c r="AC49" s="14">
        <v>17</v>
      </c>
      <c r="AD49" s="14">
        <f t="shared" si="63"/>
        <v>-2</v>
      </c>
      <c r="AE49" s="16">
        <f t="shared" si="64"/>
        <v>-0.13297872340425532</v>
      </c>
      <c r="AF49" s="14">
        <v>15</v>
      </c>
      <c r="AG49" s="14">
        <v>80</v>
      </c>
      <c r="AH49" s="14">
        <v>6</v>
      </c>
      <c r="AI49" s="14">
        <f t="shared" si="65"/>
        <v>101</v>
      </c>
      <c r="AJ49" s="14">
        <v>18</v>
      </c>
      <c r="AK49" s="14">
        <v>79</v>
      </c>
      <c r="AL49" s="14">
        <v>4</v>
      </c>
      <c r="AM49" s="14">
        <f t="shared" si="66"/>
        <v>101</v>
      </c>
      <c r="AN49" s="14">
        <f t="shared" si="67"/>
        <v>0</v>
      </c>
      <c r="AO49" s="16">
        <f t="shared" si="68"/>
        <v>0</v>
      </c>
      <c r="AP49" s="14">
        <f t="shared" si="69"/>
        <v>-2</v>
      </c>
      <c r="AQ49" s="16">
        <f t="shared" si="70"/>
        <v>-0.13297872340425532</v>
      </c>
      <c r="AR49" s="14">
        <f t="shared" si="71"/>
        <v>1502</v>
      </c>
      <c r="AS49" s="5">
        <v>36</v>
      </c>
      <c r="AT49" s="45"/>
      <c r="AU49" s="30">
        <v>36</v>
      </c>
      <c r="AV49" s="31" t="s">
        <v>48</v>
      </c>
      <c r="AW49" s="29"/>
      <c r="AX49" s="6">
        <v>1502</v>
      </c>
      <c r="AY49" s="14">
        <v>15</v>
      </c>
      <c r="AZ49" s="14">
        <v>23</v>
      </c>
      <c r="BA49" s="14">
        <f t="shared" si="72"/>
        <v>-8</v>
      </c>
      <c r="BB49" s="16">
        <f t="shared" si="73"/>
        <v>-0.53262316910785623</v>
      </c>
      <c r="BC49" s="14">
        <v>16</v>
      </c>
      <c r="BD49" s="14">
        <v>65</v>
      </c>
      <c r="BE49" s="14">
        <v>4</v>
      </c>
      <c r="BF49" s="14">
        <f t="shared" si="74"/>
        <v>85</v>
      </c>
      <c r="BG49" s="14">
        <v>17</v>
      </c>
      <c r="BH49" s="14">
        <v>83</v>
      </c>
      <c r="BI49" s="14">
        <v>3</v>
      </c>
      <c r="BJ49" s="14">
        <f t="shared" si="75"/>
        <v>103</v>
      </c>
      <c r="BK49" s="14">
        <f t="shared" si="76"/>
        <v>-18</v>
      </c>
      <c r="BL49" s="16">
        <f t="shared" si="77"/>
        <v>-1.1984021304926764</v>
      </c>
      <c r="BM49" s="14">
        <f t="shared" si="78"/>
        <v>-26</v>
      </c>
      <c r="BN49" s="16">
        <f t="shared" si="79"/>
        <v>-1.7310252996005324</v>
      </c>
      <c r="BO49" s="14">
        <f t="shared" si="80"/>
        <v>1476</v>
      </c>
      <c r="BP49" s="67">
        <v>36</v>
      </c>
      <c r="BQ49" s="45"/>
      <c r="BR49" s="30">
        <v>36</v>
      </c>
      <c r="BS49" s="31" t="s">
        <v>48</v>
      </c>
      <c r="BT49" s="29"/>
      <c r="BU49" s="6">
        <v>1517</v>
      </c>
      <c r="BV49" s="14">
        <v>15</v>
      </c>
      <c r="BW49" s="14">
        <v>23</v>
      </c>
      <c r="BX49" s="14">
        <f t="shared" si="81"/>
        <v>-8</v>
      </c>
      <c r="BY49" s="16">
        <f t="shared" si="82"/>
        <v>-0.52735662491760049</v>
      </c>
      <c r="BZ49" s="14">
        <v>40</v>
      </c>
      <c r="CA49" s="14">
        <v>72</v>
      </c>
      <c r="CB49" s="14">
        <v>13</v>
      </c>
      <c r="CC49" s="14">
        <f t="shared" si="83"/>
        <v>125</v>
      </c>
      <c r="CD49" s="14">
        <v>16</v>
      </c>
      <c r="CE49" s="14">
        <v>95</v>
      </c>
      <c r="CF49" s="14">
        <v>5</v>
      </c>
      <c r="CG49" s="14">
        <f t="shared" si="84"/>
        <v>116</v>
      </c>
      <c r="CH49" s="14">
        <f t="shared" si="85"/>
        <v>9</v>
      </c>
      <c r="CI49" s="16">
        <f t="shared" si="86"/>
        <v>0.59327620303230055</v>
      </c>
      <c r="CJ49" s="14">
        <f t="shared" si="87"/>
        <v>1</v>
      </c>
      <c r="CK49" s="16">
        <f t="shared" si="88"/>
        <v>6.5919578114700061E-2</v>
      </c>
      <c r="CL49" s="14">
        <f t="shared" si="89"/>
        <v>1518</v>
      </c>
      <c r="CM49" s="67">
        <v>36</v>
      </c>
      <c r="CN49" s="45"/>
      <c r="CO49" s="30">
        <v>36</v>
      </c>
      <c r="CP49" s="31" t="s">
        <v>48</v>
      </c>
      <c r="CQ49" s="29"/>
      <c r="CR49" s="6">
        <v>1518</v>
      </c>
      <c r="CS49" s="14">
        <v>7</v>
      </c>
      <c r="CT49" s="14">
        <v>27</v>
      </c>
      <c r="CU49" s="14">
        <f t="shared" si="90"/>
        <v>-20</v>
      </c>
      <c r="CV49" s="16">
        <f t="shared" si="91"/>
        <v>-1.3175230566534915</v>
      </c>
      <c r="CW49" s="14">
        <v>13</v>
      </c>
      <c r="CX49" s="14">
        <v>70</v>
      </c>
      <c r="CY49" s="14">
        <v>2</v>
      </c>
      <c r="CZ49" s="14">
        <f t="shared" si="92"/>
        <v>85</v>
      </c>
      <c r="DA49" s="14">
        <v>14</v>
      </c>
      <c r="DB49" s="14">
        <v>83</v>
      </c>
      <c r="DC49" s="14">
        <v>1</v>
      </c>
      <c r="DD49" s="14">
        <f t="shared" si="93"/>
        <v>98</v>
      </c>
      <c r="DE49" s="14">
        <f t="shared" si="94"/>
        <v>-13</v>
      </c>
      <c r="DF49" s="16">
        <f t="shared" si="95"/>
        <v>-0.85638998682476941</v>
      </c>
      <c r="DG49" s="14">
        <f t="shared" si="96"/>
        <v>-33</v>
      </c>
      <c r="DH49" s="16">
        <f t="shared" si="97"/>
        <v>-2.1739130434782608</v>
      </c>
      <c r="DI49" s="14">
        <f t="shared" si="98"/>
        <v>1485</v>
      </c>
      <c r="DJ49" s="5">
        <v>36</v>
      </c>
      <c r="DK49" s="45"/>
      <c r="DL49" s="30">
        <v>36</v>
      </c>
      <c r="DM49" s="31" t="s">
        <v>48</v>
      </c>
      <c r="DN49" s="29"/>
      <c r="DO49" s="6">
        <v>1485</v>
      </c>
      <c r="DP49" s="14">
        <v>15</v>
      </c>
      <c r="DQ49" s="14">
        <v>27</v>
      </c>
      <c r="DR49" s="14">
        <f t="shared" si="99"/>
        <v>-12</v>
      </c>
      <c r="DS49" s="16">
        <f t="shared" si="100"/>
        <v>-0.80808080808080807</v>
      </c>
      <c r="DT49" s="14">
        <v>22</v>
      </c>
      <c r="DU49" s="14">
        <v>60</v>
      </c>
      <c r="DV49" s="14">
        <v>2</v>
      </c>
      <c r="DW49" s="14">
        <f t="shared" si="101"/>
        <v>84</v>
      </c>
      <c r="DX49" s="14">
        <v>43</v>
      </c>
      <c r="DY49" s="14">
        <v>80</v>
      </c>
      <c r="DZ49" s="14">
        <v>6</v>
      </c>
      <c r="EA49" s="14">
        <f t="shared" si="102"/>
        <v>129</v>
      </c>
      <c r="EB49" s="14">
        <f t="shared" si="103"/>
        <v>-45</v>
      </c>
      <c r="EC49" s="16">
        <f t="shared" si="104"/>
        <v>-3.0303030303030303</v>
      </c>
      <c r="ED49" s="14">
        <f t="shared" si="105"/>
        <v>-57</v>
      </c>
      <c r="EE49" s="16">
        <f t="shared" si="106"/>
        <v>-3.8383838383838382</v>
      </c>
      <c r="EF49" s="14">
        <f t="shared" si="107"/>
        <v>1428</v>
      </c>
      <c r="EG49" s="67">
        <v>36</v>
      </c>
      <c r="EH49" s="30">
        <v>36</v>
      </c>
      <c r="EI49" s="31" t="s">
        <v>48</v>
      </c>
      <c r="EJ49" s="29"/>
      <c r="EK49" s="6">
        <v>1428</v>
      </c>
      <c r="EL49" s="14">
        <v>10</v>
      </c>
      <c r="EM49" s="14">
        <v>29</v>
      </c>
      <c r="EN49" s="14">
        <v>-19</v>
      </c>
      <c r="EO49" s="16">
        <v>-1.330532212885154</v>
      </c>
      <c r="EP49" s="14">
        <v>29</v>
      </c>
      <c r="EQ49" s="14">
        <v>41</v>
      </c>
      <c r="ER49" s="14">
        <v>3</v>
      </c>
      <c r="ES49" s="14">
        <v>73</v>
      </c>
      <c r="ET49" s="14">
        <v>19</v>
      </c>
      <c r="EU49" s="14">
        <v>69</v>
      </c>
      <c r="EV49" s="14">
        <v>3</v>
      </c>
      <c r="EW49" s="14">
        <v>91</v>
      </c>
      <c r="EX49" s="14">
        <v>-18</v>
      </c>
      <c r="EY49" s="16">
        <v>-1.2605042016806722</v>
      </c>
      <c r="EZ49" s="14">
        <v>-37</v>
      </c>
      <c r="FA49" s="16">
        <v>-2.5910364145658265</v>
      </c>
      <c r="FB49" s="14">
        <v>1391</v>
      </c>
      <c r="FC49" s="67">
        <v>36</v>
      </c>
      <c r="FD49" s="30">
        <v>36</v>
      </c>
      <c r="FE49" s="31" t="s">
        <v>48</v>
      </c>
      <c r="FF49" s="29"/>
      <c r="FG49" s="6">
        <v>1391</v>
      </c>
      <c r="FH49" s="14">
        <v>11</v>
      </c>
      <c r="FI49" s="14">
        <v>29</v>
      </c>
      <c r="FJ49" s="14">
        <v>-18</v>
      </c>
      <c r="FK49" s="16">
        <v>-1.2940330697340043</v>
      </c>
      <c r="FL49" s="14">
        <v>20</v>
      </c>
      <c r="FM49" s="14">
        <v>44</v>
      </c>
      <c r="FN49" s="14">
        <v>2</v>
      </c>
      <c r="FO49" s="14">
        <v>66</v>
      </c>
      <c r="FP49" s="14">
        <v>15</v>
      </c>
      <c r="FQ49" s="14">
        <v>63</v>
      </c>
      <c r="FR49" s="14">
        <v>5</v>
      </c>
      <c r="FS49" s="14">
        <v>83</v>
      </c>
      <c r="FT49" s="14">
        <v>-17</v>
      </c>
      <c r="FU49" s="16">
        <v>-1.2221423436376708</v>
      </c>
      <c r="FV49" s="14">
        <v>-35</v>
      </c>
      <c r="FW49" s="16">
        <v>-2.5161754133716752</v>
      </c>
      <c r="FX49" s="14">
        <v>1356</v>
      </c>
      <c r="FY49" s="67">
        <v>36</v>
      </c>
      <c r="FZ49" s="30">
        <v>36</v>
      </c>
      <c r="GA49" s="31" t="s">
        <v>48</v>
      </c>
      <c r="GB49" s="29"/>
      <c r="GC49" s="6">
        <v>1322</v>
      </c>
      <c r="GD49" s="14">
        <v>7</v>
      </c>
      <c r="GE49" s="14">
        <v>28</v>
      </c>
      <c r="GF49" s="14">
        <v>-21</v>
      </c>
      <c r="GG49" s="16">
        <v>-1.5885022692889561</v>
      </c>
      <c r="GH49" s="14">
        <v>15</v>
      </c>
      <c r="GI49" s="14">
        <v>53</v>
      </c>
      <c r="GJ49" s="14">
        <v>1</v>
      </c>
      <c r="GK49" s="14">
        <v>69</v>
      </c>
      <c r="GL49" s="14">
        <v>16</v>
      </c>
      <c r="GM49" s="14">
        <v>71</v>
      </c>
      <c r="GN49" s="14">
        <v>1</v>
      </c>
      <c r="GO49" s="14">
        <v>88</v>
      </c>
      <c r="GP49" s="14">
        <v>-19</v>
      </c>
      <c r="GQ49" s="16">
        <v>-1.4372163388804842</v>
      </c>
      <c r="GR49" s="14">
        <v>-40</v>
      </c>
      <c r="GS49" s="16">
        <v>-3.0257186081694405</v>
      </c>
      <c r="GT49" s="14">
        <v>1282</v>
      </c>
      <c r="GU49" s="67">
        <v>36</v>
      </c>
      <c r="GV49" s="30">
        <v>36</v>
      </c>
      <c r="GW49" s="31" t="s">
        <v>48</v>
      </c>
      <c r="GX49" s="29"/>
      <c r="GY49" s="6">
        <v>1282</v>
      </c>
      <c r="GZ49" s="14">
        <v>16</v>
      </c>
      <c r="HA49" s="14">
        <v>16</v>
      </c>
      <c r="HB49" s="14">
        <v>0</v>
      </c>
      <c r="HC49" s="56">
        <v>0</v>
      </c>
      <c r="HD49" s="14">
        <v>8</v>
      </c>
      <c r="HE49" s="14">
        <v>68</v>
      </c>
      <c r="HF49" s="14">
        <v>5</v>
      </c>
      <c r="HG49" s="14">
        <v>81</v>
      </c>
      <c r="HH49" s="14">
        <v>19</v>
      </c>
      <c r="HI49" s="14">
        <v>60</v>
      </c>
      <c r="HJ49" s="14">
        <v>8</v>
      </c>
      <c r="HK49" s="14">
        <v>87</v>
      </c>
      <c r="HL49" s="14">
        <v>-6</v>
      </c>
      <c r="HM49" s="56">
        <v>-0.46801872074883</v>
      </c>
      <c r="HN49" s="14">
        <v>-6</v>
      </c>
      <c r="HO49" s="56">
        <v>-0.46801872074883</v>
      </c>
      <c r="HP49" s="14">
        <v>1276</v>
      </c>
      <c r="HQ49" s="5">
        <v>36</v>
      </c>
    </row>
    <row r="50" spans="1:225" ht="12.75" customHeight="1">
      <c r="A50" s="30">
        <v>37</v>
      </c>
      <c r="B50" s="31" t="s">
        <v>72</v>
      </c>
      <c r="C50" s="29"/>
      <c r="D50" s="6">
        <v>8382</v>
      </c>
      <c r="E50" s="14">
        <v>79</v>
      </c>
      <c r="F50" s="14">
        <v>109</v>
      </c>
      <c r="G50" s="14">
        <f t="shared" si="54"/>
        <v>-30</v>
      </c>
      <c r="H50" s="16">
        <f t="shared" si="55"/>
        <v>-0.35790980672870437</v>
      </c>
      <c r="I50" s="14">
        <v>161</v>
      </c>
      <c r="J50" s="14">
        <v>261</v>
      </c>
      <c r="K50" s="14">
        <v>12</v>
      </c>
      <c r="L50" s="14">
        <f t="shared" si="56"/>
        <v>434</v>
      </c>
      <c r="M50" s="14">
        <v>167</v>
      </c>
      <c r="N50" s="14">
        <v>391</v>
      </c>
      <c r="O50" s="14">
        <v>8</v>
      </c>
      <c r="P50" s="14">
        <f t="shared" si="57"/>
        <v>566</v>
      </c>
      <c r="Q50" s="14">
        <f t="shared" si="58"/>
        <v>-132</v>
      </c>
      <c r="R50" s="16">
        <f t="shared" si="59"/>
        <v>-1.5748031496062991</v>
      </c>
      <c r="S50" s="14">
        <f t="shared" si="60"/>
        <v>-162</v>
      </c>
      <c r="T50" s="16">
        <f t="shared" si="61"/>
        <v>-1.9327129563350036</v>
      </c>
      <c r="U50" s="14">
        <f t="shared" si="62"/>
        <v>8220</v>
      </c>
      <c r="V50" s="67">
        <v>37</v>
      </c>
      <c r="W50" s="45"/>
      <c r="X50" s="30">
        <v>37</v>
      </c>
      <c r="Y50" s="31" t="s">
        <v>72</v>
      </c>
      <c r="Z50" s="29"/>
      <c r="AA50" s="6">
        <v>8220</v>
      </c>
      <c r="AB50" s="14">
        <v>67</v>
      </c>
      <c r="AC50" s="14">
        <v>115</v>
      </c>
      <c r="AD50" s="14">
        <f t="shared" si="63"/>
        <v>-48</v>
      </c>
      <c r="AE50" s="16">
        <f t="shared" si="64"/>
        <v>-0.58394160583941601</v>
      </c>
      <c r="AF50" s="14">
        <v>159</v>
      </c>
      <c r="AG50" s="14">
        <v>267</v>
      </c>
      <c r="AH50" s="14">
        <v>13</v>
      </c>
      <c r="AI50" s="14">
        <f t="shared" si="65"/>
        <v>439</v>
      </c>
      <c r="AJ50" s="14">
        <v>151</v>
      </c>
      <c r="AK50" s="14">
        <v>311</v>
      </c>
      <c r="AL50" s="14">
        <v>7</v>
      </c>
      <c r="AM50" s="14">
        <f t="shared" si="66"/>
        <v>469</v>
      </c>
      <c r="AN50" s="14">
        <f t="shared" si="67"/>
        <v>-30</v>
      </c>
      <c r="AO50" s="16">
        <f t="shared" si="68"/>
        <v>-0.36496350364963503</v>
      </c>
      <c r="AP50" s="14">
        <f t="shared" si="69"/>
        <v>-78</v>
      </c>
      <c r="AQ50" s="16">
        <f t="shared" si="70"/>
        <v>-0.94890510948905105</v>
      </c>
      <c r="AR50" s="14">
        <f t="shared" si="71"/>
        <v>8142</v>
      </c>
      <c r="AS50" s="5">
        <v>37</v>
      </c>
      <c r="AT50" s="45"/>
      <c r="AU50" s="30">
        <v>37</v>
      </c>
      <c r="AV50" s="31" t="s">
        <v>72</v>
      </c>
      <c r="AW50" s="29"/>
      <c r="AX50" s="6">
        <v>8142</v>
      </c>
      <c r="AY50" s="14">
        <v>82</v>
      </c>
      <c r="AZ50" s="14">
        <v>102</v>
      </c>
      <c r="BA50" s="14">
        <f t="shared" si="72"/>
        <v>-20</v>
      </c>
      <c r="BB50" s="16">
        <f t="shared" si="73"/>
        <v>-0.24563989191844757</v>
      </c>
      <c r="BC50" s="14">
        <v>191</v>
      </c>
      <c r="BD50" s="14">
        <v>213</v>
      </c>
      <c r="BE50" s="14">
        <v>4</v>
      </c>
      <c r="BF50" s="14">
        <f t="shared" si="74"/>
        <v>408</v>
      </c>
      <c r="BG50" s="14">
        <v>159</v>
      </c>
      <c r="BH50" s="14">
        <v>321</v>
      </c>
      <c r="BI50" s="14">
        <v>3</v>
      </c>
      <c r="BJ50" s="14">
        <f t="shared" si="75"/>
        <v>483</v>
      </c>
      <c r="BK50" s="14">
        <f t="shared" si="76"/>
        <v>-75</v>
      </c>
      <c r="BL50" s="16">
        <f t="shared" si="77"/>
        <v>-0.92114959469417834</v>
      </c>
      <c r="BM50" s="14">
        <f t="shared" si="78"/>
        <v>-95</v>
      </c>
      <c r="BN50" s="16">
        <f t="shared" si="79"/>
        <v>-1.1667894866126258</v>
      </c>
      <c r="BO50" s="14">
        <f t="shared" si="80"/>
        <v>8047</v>
      </c>
      <c r="BP50" s="67">
        <v>37</v>
      </c>
      <c r="BQ50" s="45"/>
      <c r="BR50" s="30">
        <v>37</v>
      </c>
      <c r="BS50" s="31" t="s">
        <v>72</v>
      </c>
      <c r="BT50" s="29"/>
      <c r="BU50" s="6">
        <v>7755</v>
      </c>
      <c r="BV50" s="14">
        <v>65</v>
      </c>
      <c r="BW50" s="14">
        <v>100</v>
      </c>
      <c r="BX50" s="14">
        <f t="shared" si="81"/>
        <v>-35</v>
      </c>
      <c r="BY50" s="16">
        <f t="shared" si="82"/>
        <v>-0.4513217279174726</v>
      </c>
      <c r="BZ50" s="14">
        <v>201</v>
      </c>
      <c r="CA50" s="14">
        <v>237</v>
      </c>
      <c r="CB50" s="14">
        <v>8</v>
      </c>
      <c r="CC50" s="14">
        <f t="shared" si="83"/>
        <v>446</v>
      </c>
      <c r="CD50" s="14">
        <v>178</v>
      </c>
      <c r="CE50" s="14">
        <v>334</v>
      </c>
      <c r="CF50" s="14">
        <v>7</v>
      </c>
      <c r="CG50" s="14">
        <f t="shared" si="84"/>
        <v>519</v>
      </c>
      <c r="CH50" s="14">
        <f t="shared" si="85"/>
        <v>-73</v>
      </c>
      <c r="CI50" s="16">
        <f t="shared" si="86"/>
        <v>-0.94132817537072844</v>
      </c>
      <c r="CJ50" s="14">
        <f t="shared" si="87"/>
        <v>-108</v>
      </c>
      <c r="CK50" s="16">
        <f t="shared" si="88"/>
        <v>-1.3926499032882012</v>
      </c>
      <c r="CL50" s="14">
        <f t="shared" si="89"/>
        <v>7647</v>
      </c>
      <c r="CM50" s="67">
        <v>37</v>
      </c>
      <c r="CN50" s="45"/>
      <c r="CO50" s="30">
        <v>37</v>
      </c>
      <c r="CP50" s="31" t="s">
        <v>72</v>
      </c>
      <c r="CQ50" s="29"/>
      <c r="CR50" s="6">
        <v>7647</v>
      </c>
      <c r="CS50" s="14">
        <v>69</v>
      </c>
      <c r="CT50" s="14">
        <v>106</v>
      </c>
      <c r="CU50" s="14">
        <f t="shared" si="90"/>
        <v>-37</v>
      </c>
      <c r="CV50" s="16">
        <f t="shared" si="91"/>
        <v>-0.48384987576827515</v>
      </c>
      <c r="CW50" s="14">
        <v>211</v>
      </c>
      <c r="CX50" s="14">
        <v>268</v>
      </c>
      <c r="CY50" s="14">
        <v>3</v>
      </c>
      <c r="CZ50" s="14">
        <f t="shared" si="92"/>
        <v>482</v>
      </c>
      <c r="DA50" s="14">
        <v>180</v>
      </c>
      <c r="DB50" s="14">
        <v>372</v>
      </c>
      <c r="DC50" s="14">
        <v>4</v>
      </c>
      <c r="DD50" s="14">
        <f t="shared" si="93"/>
        <v>556</v>
      </c>
      <c r="DE50" s="14">
        <f t="shared" si="94"/>
        <v>-74</v>
      </c>
      <c r="DF50" s="16">
        <f t="shared" si="95"/>
        <v>-0.9676997515365503</v>
      </c>
      <c r="DG50" s="14">
        <f t="shared" si="96"/>
        <v>-111</v>
      </c>
      <c r="DH50" s="16">
        <f t="shared" si="97"/>
        <v>-1.4515496273048254</v>
      </c>
      <c r="DI50" s="14">
        <f t="shared" si="98"/>
        <v>7536</v>
      </c>
      <c r="DJ50" s="5">
        <v>37</v>
      </c>
      <c r="DK50" s="45"/>
      <c r="DL50" s="30">
        <v>37</v>
      </c>
      <c r="DM50" s="31" t="s">
        <v>72</v>
      </c>
      <c r="DN50" s="29"/>
      <c r="DO50" s="6">
        <v>7536</v>
      </c>
      <c r="DP50" s="14">
        <v>63</v>
      </c>
      <c r="DQ50" s="14">
        <v>105</v>
      </c>
      <c r="DR50" s="14">
        <f t="shared" si="99"/>
        <v>-42</v>
      </c>
      <c r="DS50" s="16">
        <f t="shared" si="100"/>
        <v>-0.5573248407643312</v>
      </c>
      <c r="DT50" s="14">
        <v>190</v>
      </c>
      <c r="DU50" s="14">
        <v>233</v>
      </c>
      <c r="DV50" s="14">
        <v>11</v>
      </c>
      <c r="DW50" s="14">
        <f t="shared" si="101"/>
        <v>434</v>
      </c>
      <c r="DX50" s="14">
        <v>178</v>
      </c>
      <c r="DY50" s="14">
        <v>347</v>
      </c>
      <c r="DZ50" s="14">
        <v>4</v>
      </c>
      <c r="EA50" s="14">
        <f t="shared" si="102"/>
        <v>529</v>
      </c>
      <c r="EB50" s="14">
        <f t="shared" si="103"/>
        <v>-95</v>
      </c>
      <c r="EC50" s="16">
        <f t="shared" si="104"/>
        <v>-1.2606157112526539</v>
      </c>
      <c r="ED50" s="14">
        <f t="shared" si="105"/>
        <v>-137</v>
      </c>
      <c r="EE50" s="16">
        <f t="shared" si="106"/>
        <v>-1.8179405520169851</v>
      </c>
      <c r="EF50" s="14">
        <f t="shared" si="107"/>
        <v>7399</v>
      </c>
      <c r="EG50" s="67">
        <v>37</v>
      </c>
      <c r="EH50" s="30">
        <v>37</v>
      </c>
      <c r="EI50" s="31" t="s">
        <v>72</v>
      </c>
      <c r="EJ50" s="29"/>
      <c r="EK50" s="6">
        <v>7399</v>
      </c>
      <c r="EL50" s="14">
        <v>71</v>
      </c>
      <c r="EM50" s="14">
        <v>110</v>
      </c>
      <c r="EN50" s="14">
        <v>-39</v>
      </c>
      <c r="EO50" s="16">
        <v>-0.5270982565211515</v>
      </c>
      <c r="EP50" s="14">
        <v>225</v>
      </c>
      <c r="EQ50" s="14">
        <v>223</v>
      </c>
      <c r="ER50" s="14">
        <v>5</v>
      </c>
      <c r="ES50" s="14">
        <v>453</v>
      </c>
      <c r="ET50" s="14">
        <v>209</v>
      </c>
      <c r="EU50" s="14">
        <v>279</v>
      </c>
      <c r="EV50" s="14">
        <v>8</v>
      </c>
      <c r="EW50" s="14">
        <v>496</v>
      </c>
      <c r="EX50" s="14">
        <v>-43</v>
      </c>
      <c r="EY50" s="16">
        <v>-0.58115961616434653</v>
      </c>
      <c r="EZ50" s="14">
        <v>-82</v>
      </c>
      <c r="FA50" s="16">
        <v>-1.1082578726854979</v>
      </c>
      <c r="FB50" s="14">
        <v>7317</v>
      </c>
      <c r="FC50" s="67">
        <v>37</v>
      </c>
      <c r="FD50" s="30">
        <v>37</v>
      </c>
      <c r="FE50" s="31" t="s">
        <v>72</v>
      </c>
      <c r="FF50" s="29"/>
      <c r="FG50" s="6">
        <v>7317</v>
      </c>
      <c r="FH50" s="14">
        <v>68</v>
      </c>
      <c r="FI50" s="14">
        <v>113</v>
      </c>
      <c r="FJ50" s="14">
        <v>-45</v>
      </c>
      <c r="FK50" s="16">
        <v>-0.61500615006150061</v>
      </c>
      <c r="FL50" s="14">
        <v>197</v>
      </c>
      <c r="FM50" s="14">
        <v>269</v>
      </c>
      <c r="FN50" s="14">
        <v>6</v>
      </c>
      <c r="FO50" s="14">
        <v>472</v>
      </c>
      <c r="FP50" s="14">
        <v>216</v>
      </c>
      <c r="FQ50" s="14">
        <v>296</v>
      </c>
      <c r="FR50" s="14">
        <v>6</v>
      </c>
      <c r="FS50" s="14">
        <v>518</v>
      </c>
      <c r="FT50" s="14">
        <v>-46</v>
      </c>
      <c r="FU50" s="16">
        <v>-0.62867295339620066</v>
      </c>
      <c r="FV50" s="14">
        <v>-91</v>
      </c>
      <c r="FW50" s="16">
        <v>-1.2436791034577013</v>
      </c>
      <c r="FX50" s="14">
        <v>7226</v>
      </c>
      <c r="FY50" s="67">
        <v>37</v>
      </c>
      <c r="FZ50" s="30">
        <v>37</v>
      </c>
      <c r="GA50" s="31" t="s">
        <v>72</v>
      </c>
      <c r="GB50" s="29"/>
      <c r="GC50" s="6">
        <v>7192</v>
      </c>
      <c r="GD50" s="14">
        <v>70</v>
      </c>
      <c r="GE50" s="14">
        <v>112</v>
      </c>
      <c r="GF50" s="14">
        <v>-42</v>
      </c>
      <c r="GG50" s="16">
        <v>-0.58398220244716359</v>
      </c>
      <c r="GH50" s="14">
        <v>183</v>
      </c>
      <c r="GI50" s="14">
        <v>206</v>
      </c>
      <c r="GJ50" s="14">
        <v>5</v>
      </c>
      <c r="GK50" s="14">
        <v>394</v>
      </c>
      <c r="GL50" s="14">
        <v>177</v>
      </c>
      <c r="GM50" s="14">
        <v>276</v>
      </c>
      <c r="GN50" s="14">
        <v>4</v>
      </c>
      <c r="GO50" s="14">
        <v>457</v>
      </c>
      <c r="GP50" s="14">
        <v>-63</v>
      </c>
      <c r="GQ50" s="16">
        <v>-0.87597330367074533</v>
      </c>
      <c r="GR50" s="14">
        <v>-105</v>
      </c>
      <c r="GS50" s="16">
        <v>-1.4599555061179088</v>
      </c>
      <c r="GT50" s="14">
        <v>7087</v>
      </c>
      <c r="GU50" s="67">
        <v>37</v>
      </c>
      <c r="GV50" s="30">
        <v>37</v>
      </c>
      <c r="GW50" s="31" t="s">
        <v>72</v>
      </c>
      <c r="GX50" s="29"/>
      <c r="GY50" s="6">
        <v>7087</v>
      </c>
      <c r="GZ50" s="14">
        <v>61</v>
      </c>
      <c r="HA50" s="14">
        <v>122</v>
      </c>
      <c r="HB50" s="14">
        <v>-61</v>
      </c>
      <c r="HC50" s="56">
        <v>-0.86073091576125293</v>
      </c>
      <c r="HD50" s="14">
        <v>193</v>
      </c>
      <c r="HE50" s="14">
        <v>203</v>
      </c>
      <c r="HF50" s="14">
        <v>3</v>
      </c>
      <c r="HG50" s="14">
        <v>399</v>
      </c>
      <c r="HH50" s="14">
        <v>209</v>
      </c>
      <c r="HI50" s="14">
        <v>295</v>
      </c>
      <c r="HJ50" s="14">
        <v>4</v>
      </c>
      <c r="HK50" s="14">
        <v>508</v>
      </c>
      <c r="HL50" s="14">
        <v>-109</v>
      </c>
      <c r="HM50" s="56">
        <v>-1.5380273740651897</v>
      </c>
      <c r="HN50" s="14">
        <v>-170</v>
      </c>
      <c r="HO50" s="56">
        <v>-2.3987582898264428</v>
      </c>
      <c r="HP50" s="14">
        <v>6917</v>
      </c>
      <c r="HQ50" s="5">
        <v>37</v>
      </c>
    </row>
    <row r="51" spans="1:225" ht="12.75" customHeight="1">
      <c r="A51" s="30">
        <v>38</v>
      </c>
      <c r="B51" s="31" t="s">
        <v>73</v>
      </c>
      <c r="C51" s="29"/>
      <c r="D51" s="6">
        <v>27415</v>
      </c>
      <c r="E51" s="14">
        <v>393</v>
      </c>
      <c r="F51" s="14">
        <v>234</v>
      </c>
      <c r="G51" s="14">
        <f t="shared" si="54"/>
        <v>159</v>
      </c>
      <c r="H51" s="16">
        <f t="shared" si="55"/>
        <v>0.57997446653291995</v>
      </c>
      <c r="I51" s="14">
        <v>317</v>
      </c>
      <c r="J51" s="14">
        <v>1341</v>
      </c>
      <c r="K51" s="14">
        <v>14</v>
      </c>
      <c r="L51" s="14">
        <f t="shared" si="56"/>
        <v>1672</v>
      </c>
      <c r="M51" s="14">
        <v>340</v>
      </c>
      <c r="N51" s="14">
        <v>920</v>
      </c>
      <c r="O51" s="14">
        <v>18</v>
      </c>
      <c r="P51" s="14">
        <f t="shared" si="57"/>
        <v>1278</v>
      </c>
      <c r="Q51" s="14">
        <f t="shared" si="58"/>
        <v>394</v>
      </c>
      <c r="R51" s="16">
        <f t="shared" si="59"/>
        <v>1.4371694327922671</v>
      </c>
      <c r="S51" s="14">
        <f t="shared" si="60"/>
        <v>553</v>
      </c>
      <c r="T51" s="16">
        <f t="shared" si="61"/>
        <v>2.0171438993251871</v>
      </c>
      <c r="U51" s="14">
        <f t="shared" si="62"/>
        <v>27968</v>
      </c>
      <c r="V51" s="67">
        <v>38</v>
      </c>
      <c r="W51" s="45"/>
      <c r="X51" s="30">
        <v>38</v>
      </c>
      <c r="Y51" s="31" t="s">
        <v>73</v>
      </c>
      <c r="Z51" s="29"/>
      <c r="AA51" s="6">
        <v>27968</v>
      </c>
      <c r="AB51" s="14">
        <v>352</v>
      </c>
      <c r="AC51" s="14">
        <v>280</v>
      </c>
      <c r="AD51" s="14">
        <f t="shared" si="63"/>
        <v>72</v>
      </c>
      <c r="AE51" s="16">
        <f t="shared" si="64"/>
        <v>0.25743707093821511</v>
      </c>
      <c r="AF51" s="14">
        <v>311</v>
      </c>
      <c r="AG51" s="14">
        <v>1343</v>
      </c>
      <c r="AH51" s="14">
        <v>23</v>
      </c>
      <c r="AI51" s="14">
        <f t="shared" si="65"/>
        <v>1677</v>
      </c>
      <c r="AJ51" s="14">
        <v>366</v>
      </c>
      <c r="AK51" s="14">
        <v>863</v>
      </c>
      <c r="AL51" s="14">
        <v>15</v>
      </c>
      <c r="AM51" s="14">
        <f t="shared" si="66"/>
        <v>1244</v>
      </c>
      <c r="AN51" s="14">
        <f t="shared" si="67"/>
        <v>433</v>
      </c>
      <c r="AO51" s="16">
        <f t="shared" si="68"/>
        <v>1.5481979405034325</v>
      </c>
      <c r="AP51" s="14">
        <f t="shared" si="69"/>
        <v>505</v>
      </c>
      <c r="AQ51" s="16">
        <f t="shared" si="70"/>
        <v>1.8056350114416475</v>
      </c>
      <c r="AR51" s="14">
        <f t="shared" si="71"/>
        <v>28473</v>
      </c>
      <c r="AS51" s="5">
        <v>38</v>
      </c>
      <c r="AT51" s="45"/>
      <c r="AU51" s="30">
        <v>38</v>
      </c>
      <c r="AV51" s="31" t="s">
        <v>73</v>
      </c>
      <c r="AW51" s="29"/>
      <c r="AX51" s="6">
        <v>28473</v>
      </c>
      <c r="AY51" s="14">
        <v>373</v>
      </c>
      <c r="AZ51" s="14">
        <v>231</v>
      </c>
      <c r="BA51" s="14">
        <f t="shared" si="72"/>
        <v>142</v>
      </c>
      <c r="BB51" s="16">
        <f t="shared" si="73"/>
        <v>0.49871808379868648</v>
      </c>
      <c r="BC51" s="14">
        <v>313</v>
      </c>
      <c r="BD51" s="14">
        <v>1453</v>
      </c>
      <c r="BE51" s="14">
        <v>35</v>
      </c>
      <c r="BF51" s="14">
        <f t="shared" si="74"/>
        <v>1801</v>
      </c>
      <c r="BG51" s="14">
        <v>380</v>
      </c>
      <c r="BH51" s="14">
        <v>971</v>
      </c>
      <c r="BI51" s="14">
        <v>29</v>
      </c>
      <c r="BJ51" s="14">
        <f t="shared" si="75"/>
        <v>1380</v>
      </c>
      <c r="BK51" s="14">
        <f t="shared" si="76"/>
        <v>421</v>
      </c>
      <c r="BL51" s="16">
        <f t="shared" si="77"/>
        <v>1.4785937554876549</v>
      </c>
      <c r="BM51" s="14">
        <f t="shared" si="78"/>
        <v>563</v>
      </c>
      <c r="BN51" s="16">
        <f t="shared" si="79"/>
        <v>1.9773118392863416</v>
      </c>
      <c r="BO51" s="14">
        <f t="shared" si="80"/>
        <v>29036</v>
      </c>
      <c r="BP51" s="67">
        <v>38</v>
      </c>
      <c r="BQ51" s="45"/>
      <c r="BR51" s="30">
        <v>38</v>
      </c>
      <c r="BS51" s="31" t="s">
        <v>73</v>
      </c>
      <c r="BT51" s="29"/>
      <c r="BU51" s="6">
        <v>29066</v>
      </c>
      <c r="BV51" s="14">
        <v>424</v>
      </c>
      <c r="BW51" s="14">
        <v>229</v>
      </c>
      <c r="BX51" s="14">
        <f t="shared" si="81"/>
        <v>195</v>
      </c>
      <c r="BY51" s="16">
        <f t="shared" si="82"/>
        <v>0.67088694694832451</v>
      </c>
      <c r="BZ51" s="14">
        <v>328</v>
      </c>
      <c r="CA51" s="14">
        <v>1295</v>
      </c>
      <c r="CB51" s="14">
        <v>27</v>
      </c>
      <c r="CC51" s="14">
        <f t="shared" si="83"/>
        <v>1650</v>
      </c>
      <c r="CD51" s="14">
        <v>394</v>
      </c>
      <c r="CE51" s="14">
        <v>1006</v>
      </c>
      <c r="CF51" s="14">
        <v>23</v>
      </c>
      <c r="CG51" s="14">
        <f t="shared" si="84"/>
        <v>1423</v>
      </c>
      <c r="CH51" s="14">
        <f t="shared" si="85"/>
        <v>227</v>
      </c>
      <c r="CI51" s="16">
        <f t="shared" si="86"/>
        <v>0.78098121516548547</v>
      </c>
      <c r="CJ51" s="14">
        <f t="shared" si="87"/>
        <v>422</v>
      </c>
      <c r="CK51" s="16">
        <f t="shared" si="88"/>
        <v>1.4518681621138099</v>
      </c>
      <c r="CL51" s="14">
        <f t="shared" si="89"/>
        <v>29488</v>
      </c>
      <c r="CM51" s="67">
        <v>38</v>
      </c>
      <c r="CN51" s="45"/>
      <c r="CO51" s="30">
        <v>38</v>
      </c>
      <c r="CP51" s="31" t="s">
        <v>73</v>
      </c>
      <c r="CQ51" s="29"/>
      <c r="CR51" s="6">
        <v>29488</v>
      </c>
      <c r="CS51" s="14">
        <v>393</v>
      </c>
      <c r="CT51" s="14">
        <v>257</v>
      </c>
      <c r="CU51" s="14">
        <f t="shared" si="90"/>
        <v>136</v>
      </c>
      <c r="CV51" s="16">
        <f t="shared" si="91"/>
        <v>0.46120455778621811</v>
      </c>
      <c r="CW51" s="14">
        <v>357</v>
      </c>
      <c r="CX51" s="14">
        <v>1303</v>
      </c>
      <c r="CY51" s="14">
        <v>32</v>
      </c>
      <c r="CZ51" s="14">
        <f t="shared" si="92"/>
        <v>1692</v>
      </c>
      <c r="DA51" s="14">
        <v>387</v>
      </c>
      <c r="DB51" s="14">
        <v>942</v>
      </c>
      <c r="DC51" s="14">
        <v>21</v>
      </c>
      <c r="DD51" s="14">
        <f t="shared" si="93"/>
        <v>1350</v>
      </c>
      <c r="DE51" s="14">
        <f t="shared" si="94"/>
        <v>342</v>
      </c>
      <c r="DF51" s="16">
        <f t="shared" si="95"/>
        <v>1.1597938144329898</v>
      </c>
      <c r="DG51" s="14">
        <f t="shared" si="96"/>
        <v>478</v>
      </c>
      <c r="DH51" s="16">
        <f t="shared" si="97"/>
        <v>1.6209983722192078</v>
      </c>
      <c r="DI51" s="14">
        <f t="shared" si="98"/>
        <v>29966</v>
      </c>
      <c r="DJ51" s="5">
        <v>38</v>
      </c>
      <c r="DK51" s="45"/>
      <c r="DL51" s="30">
        <v>38</v>
      </c>
      <c r="DM51" s="31" t="s">
        <v>73</v>
      </c>
      <c r="DN51" s="29"/>
      <c r="DO51" s="6">
        <v>29966</v>
      </c>
      <c r="DP51" s="14">
        <v>387</v>
      </c>
      <c r="DQ51" s="14">
        <v>240</v>
      </c>
      <c r="DR51" s="14">
        <f t="shared" si="99"/>
        <v>147</v>
      </c>
      <c r="DS51" s="16">
        <f t="shared" si="100"/>
        <v>0.49055596342521529</v>
      </c>
      <c r="DT51" s="14">
        <v>379</v>
      </c>
      <c r="DU51" s="14">
        <v>1169</v>
      </c>
      <c r="DV51" s="14">
        <v>21</v>
      </c>
      <c r="DW51" s="14">
        <f t="shared" si="101"/>
        <v>1569</v>
      </c>
      <c r="DX51" s="14">
        <v>400</v>
      </c>
      <c r="DY51" s="14">
        <v>991</v>
      </c>
      <c r="DZ51" s="14">
        <v>10</v>
      </c>
      <c r="EA51" s="14">
        <f t="shared" si="102"/>
        <v>1401</v>
      </c>
      <c r="EB51" s="14">
        <f t="shared" si="103"/>
        <v>168</v>
      </c>
      <c r="EC51" s="16">
        <f t="shared" si="104"/>
        <v>0.56063538677167457</v>
      </c>
      <c r="ED51" s="14">
        <f t="shared" si="105"/>
        <v>315</v>
      </c>
      <c r="EE51" s="16">
        <f t="shared" si="106"/>
        <v>1.0511913501968899</v>
      </c>
      <c r="EF51" s="14">
        <f t="shared" si="107"/>
        <v>30281</v>
      </c>
      <c r="EG51" s="67">
        <v>38</v>
      </c>
      <c r="EH51" s="30">
        <v>38</v>
      </c>
      <c r="EI51" s="31" t="s">
        <v>73</v>
      </c>
      <c r="EJ51" s="29"/>
      <c r="EK51" s="6">
        <v>30281</v>
      </c>
      <c r="EL51" s="14">
        <v>383</v>
      </c>
      <c r="EM51" s="14">
        <v>275</v>
      </c>
      <c r="EN51" s="14">
        <v>108</v>
      </c>
      <c r="EO51" s="16">
        <v>0.35665929130477858</v>
      </c>
      <c r="EP51" s="14">
        <v>419</v>
      </c>
      <c r="EQ51" s="14">
        <v>1199</v>
      </c>
      <c r="ER51" s="14">
        <v>19</v>
      </c>
      <c r="ES51" s="14">
        <v>1637</v>
      </c>
      <c r="ET51" s="14">
        <v>399</v>
      </c>
      <c r="EU51" s="14">
        <v>1025</v>
      </c>
      <c r="EV51" s="14">
        <v>31</v>
      </c>
      <c r="EW51" s="14">
        <v>1455</v>
      </c>
      <c r="EX51" s="14">
        <v>182</v>
      </c>
      <c r="EY51" s="16">
        <v>0.60103695386546019</v>
      </c>
      <c r="EZ51" s="14">
        <v>290</v>
      </c>
      <c r="FA51" s="16">
        <v>0.95769624517023866</v>
      </c>
      <c r="FB51" s="14">
        <v>30571</v>
      </c>
      <c r="FC51" s="67">
        <v>38</v>
      </c>
      <c r="FD51" s="30">
        <v>38</v>
      </c>
      <c r="FE51" s="31" t="s">
        <v>73</v>
      </c>
      <c r="FF51" s="29"/>
      <c r="FG51" s="6">
        <v>30571</v>
      </c>
      <c r="FH51" s="14">
        <v>351</v>
      </c>
      <c r="FI51" s="14">
        <v>252</v>
      </c>
      <c r="FJ51" s="14">
        <v>99</v>
      </c>
      <c r="FK51" s="16">
        <v>0.3238363154623663</v>
      </c>
      <c r="FL51" s="14">
        <v>381</v>
      </c>
      <c r="FM51" s="14">
        <v>1254</v>
      </c>
      <c r="FN51" s="14">
        <v>25</v>
      </c>
      <c r="FO51" s="14">
        <v>1660</v>
      </c>
      <c r="FP51" s="14">
        <v>379</v>
      </c>
      <c r="FQ51" s="14">
        <v>1047</v>
      </c>
      <c r="FR51" s="14">
        <v>14</v>
      </c>
      <c r="FS51" s="14">
        <v>1440</v>
      </c>
      <c r="FT51" s="14">
        <v>220</v>
      </c>
      <c r="FU51" s="16">
        <v>0.7196362565830362</v>
      </c>
      <c r="FV51" s="14">
        <v>319</v>
      </c>
      <c r="FW51" s="16">
        <v>1.0434725720454026</v>
      </c>
      <c r="FX51" s="14">
        <v>30890</v>
      </c>
      <c r="FY51" s="67">
        <v>38</v>
      </c>
      <c r="FZ51" s="30">
        <v>38</v>
      </c>
      <c r="GA51" s="31" t="s">
        <v>73</v>
      </c>
      <c r="GB51" s="29"/>
      <c r="GC51" s="6">
        <v>30941</v>
      </c>
      <c r="GD51" s="14">
        <v>348</v>
      </c>
      <c r="GE51" s="14">
        <v>295</v>
      </c>
      <c r="GF51" s="14">
        <v>53</v>
      </c>
      <c r="GG51" s="16">
        <v>0.17129375262596555</v>
      </c>
      <c r="GH51" s="14">
        <v>346</v>
      </c>
      <c r="GI51" s="14">
        <v>1268</v>
      </c>
      <c r="GJ51" s="14">
        <v>17</v>
      </c>
      <c r="GK51" s="14">
        <v>1631</v>
      </c>
      <c r="GL51" s="14">
        <v>339</v>
      </c>
      <c r="GM51" s="14">
        <v>1065</v>
      </c>
      <c r="GN51" s="14">
        <v>16</v>
      </c>
      <c r="GO51" s="14">
        <v>1420</v>
      </c>
      <c r="GP51" s="14">
        <v>211</v>
      </c>
      <c r="GQ51" s="16">
        <v>0.68194305290714585</v>
      </c>
      <c r="GR51" s="14">
        <v>264</v>
      </c>
      <c r="GS51" s="16">
        <v>0.85323680553311132</v>
      </c>
      <c r="GT51" s="14">
        <v>31205</v>
      </c>
      <c r="GU51" s="67">
        <v>38</v>
      </c>
      <c r="GV51" s="30">
        <v>38</v>
      </c>
      <c r="GW51" s="31" t="s">
        <v>73</v>
      </c>
      <c r="GX51" s="29"/>
      <c r="GY51" s="6">
        <v>31205</v>
      </c>
      <c r="GZ51" s="14">
        <v>365</v>
      </c>
      <c r="HA51" s="14">
        <v>331</v>
      </c>
      <c r="HB51" s="14">
        <v>34</v>
      </c>
      <c r="HC51" s="56">
        <v>0.10895689793302356</v>
      </c>
      <c r="HD51" s="14">
        <v>346</v>
      </c>
      <c r="HE51" s="14">
        <v>1387</v>
      </c>
      <c r="HF51" s="14">
        <v>23</v>
      </c>
      <c r="HG51" s="14">
        <v>1756</v>
      </c>
      <c r="HH51" s="14">
        <v>364</v>
      </c>
      <c r="HI51" s="14">
        <v>931</v>
      </c>
      <c r="HJ51" s="14">
        <v>14</v>
      </c>
      <c r="HK51" s="14">
        <v>1309</v>
      </c>
      <c r="HL51" s="14">
        <v>447</v>
      </c>
      <c r="HM51" s="56">
        <v>1.4324627463547508</v>
      </c>
      <c r="HN51" s="14">
        <v>481</v>
      </c>
      <c r="HO51" s="56">
        <v>1.5414196442877746</v>
      </c>
      <c r="HP51" s="14">
        <v>31686</v>
      </c>
      <c r="HQ51" s="5">
        <v>38</v>
      </c>
    </row>
    <row r="52" spans="1:225" ht="12.75" customHeight="1">
      <c r="A52" s="30">
        <v>39</v>
      </c>
      <c r="B52" s="31" t="s">
        <v>49</v>
      </c>
      <c r="C52" s="29"/>
      <c r="D52" s="6">
        <v>1163</v>
      </c>
      <c r="E52" s="14">
        <v>7</v>
      </c>
      <c r="F52" s="14">
        <v>11</v>
      </c>
      <c r="G52" s="14">
        <f>E52-F52</f>
        <v>-4</v>
      </c>
      <c r="H52" s="16">
        <f>G52/D52*100</f>
        <v>-0.34393809114359414</v>
      </c>
      <c r="I52" s="14">
        <v>13</v>
      </c>
      <c r="J52" s="14">
        <v>64</v>
      </c>
      <c r="K52" s="14">
        <v>1</v>
      </c>
      <c r="L52" s="14">
        <f>SUM(I52:K52)</f>
        <v>78</v>
      </c>
      <c r="M52" s="14">
        <v>12</v>
      </c>
      <c r="N52" s="14">
        <v>74</v>
      </c>
      <c r="O52" s="14">
        <v>0</v>
      </c>
      <c r="P52" s="14">
        <f>SUM(M52:O52)</f>
        <v>86</v>
      </c>
      <c r="Q52" s="14">
        <f>L52-P52</f>
        <v>-8</v>
      </c>
      <c r="R52" s="16">
        <f>Q52/D52*100</f>
        <v>-0.68787618228718828</v>
      </c>
      <c r="S52" s="14">
        <f>G52+Q52</f>
        <v>-12</v>
      </c>
      <c r="T52" s="16">
        <f>S52/D52*100</f>
        <v>-1.0318142734307825</v>
      </c>
      <c r="U52" s="14">
        <f>S52+D52</f>
        <v>1151</v>
      </c>
      <c r="V52" s="67">
        <v>39</v>
      </c>
      <c r="W52" s="45"/>
      <c r="X52" s="30">
        <v>39</v>
      </c>
      <c r="Y52" s="31" t="s">
        <v>49</v>
      </c>
      <c r="Z52" s="29"/>
      <c r="AA52" s="6">
        <v>1151</v>
      </c>
      <c r="AB52" s="14">
        <v>10</v>
      </c>
      <c r="AC52" s="14">
        <v>24</v>
      </c>
      <c r="AD52" s="14">
        <f>AB52-AC52</f>
        <v>-14</v>
      </c>
      <c r="AE52" s="16">
        <f>AD52/AA52*100</f>
        <v>-1.2163336229365769</v>
      </c>
      <c r="AF52" s="14">
        <v>11</v>
      </c>
      <c r="AG52" s="14">
        <v>53</v>
      </c>
      <c r="AH52" s="14">
        <v>6</v>
      </c>
      <c r="AI52" s="14">
        <f>SUM(AF52:AH52)</f>
        <v>70</v>
      </c>
      <c r="AJ52" s="14">
        <v>13</v>
      </c>
      <c r="AK52" s="14">
        <v>71</v>
      </c>
      <c r="AL52" s="14">
        <v>5</v>
      </c>
      <c r="AM52" s="14">
        <f>SUM(AJ52:AL52)</f>
        <v>89</v>
      </c>
      <c r="AN52" s="14">
        <f>AI52-AM52</f>
        <v>-19</v>
      </c>
      <c r="AO52" s="16">
        <f>AN52/AA52*100</f>
        <v>-1.6507384882710685</v>
      </c>
      <c r="AP52" s="14">
        <f>AD52+AN52</f>
        <v>-33</v>
      </c>
      <c r="AQ52" s="16">
        <f>AP52/AA52*100</f>
        <v>-2.8670721112076456</v>
      </c>
      <c r="AR52" s="14">
        <f>AP52+AA52</f>
        <v>1118</v>
      </c>
      <c r="AS52" s="5">
        <v>39</v>
      </c>
      <c r="AT52" s="45"/>
      <c r="AU52" s="30">
        <v>39</v>
      </c>
      <c r="AV52" s="31" t="s">
        <v>49</v>
      </c>
      <c r="AW52" s="29"/>
      <c r="AX52" s="6">
        <v>1118</v>
      </c>
      <c r="AY52" s="14">
        <v>4</v>
      </c>
      <c r="AZ52" s="14">
        <v>18</v>
      </c>
      <c r="BA52" s="14">
        <f>AY52-AZ52</f>
        <v>-14</v>
      </c>
      <c r="BB52" s="16">
        <f>BA52/AX52*100</f>
        <v>-1.2522361359570662</v>
      </c>
      <c r="BC52" s="14">
        <v>10</v>
      </c>
      <c r="BD52" s="14">
        <v>50</v>
      </c>
      <c r="BE52" s="14">
        <v>3</v>
      </c>
      <c r="BF52" s="14">
        <f>SUM(BC52:BE52)</f>
        <v>63</v>
      </c>
      <c r="BG52" s="14">
        <v>11</v>
      </c>
      <c r="BH52" s="14">
        <v>71</v>
      </c>
      <c r="BI52" s="14">
        <v>0</v>
      </c>
      <c r="BJ52" s="14">
        <f>SUM(BG52:BI52)</f>
        <v>82</v>
      </c>
      <c r="BK52" s="14">
        <f>BF52-BJ52</f>
        <v>-19</v>
      </c>
      <c r="BL52" s="16">
        <f>BK52/AX52*100</f>
        <v>-1.6994633273703041</v>
      </c>
      <c r="BM52" s="14">
        <f>BA52+BK52</f>
        <v>-33</v>
      </c>
      <c r="BN52" s="16">
        <f>BM52/AX52*100</f>
        <v>-2.9516994633273703</v>
      </c>
      <c r="BO52" s="14">
        <f>BM52+AX52</f>
        <v>1085</v>
      </c>
      <c r="BP52" s="67">
        <v>39</v>
      </c>
      <c r="BQ52" s="45"/>
      <c r="BR52" s="30">
        <v>39</v>
      </c>
      <c r="BS52" s="31" t="s">
        <v>49</v>
      </c>
      <c r="BT52" s="29"/>
      <c r="BU52" s="6">
        <v>1194</v>
      </c>
      <c r="BV52" s="14">
        <v>9</v>
      </c>
      <c r="BW52" s="14">
        <v>16</v>
      </c>
      <c r="BX52" s="14">
        <f>BV52-BW52</f>
        <v>-7</v>
      </c>
      <c r="BY52" s="16">
        <f>BX52/BU52*100</f>
        <v>-0.58626465661641536</v>
      </c>
      <c r="BZ52" s="14">
        <v>9</v>
      </c>
      <c r="CA52" s="14">
        <v>44</v>
      </c>
      <c r="CB52" s="14">
        <v>9</v>
      </c>
      <c r="CC52" s="14">
        <f>SUM(BZ52:CB52)</f>
        <v>62</v>
      </c>
      <c r="CD52" s="14">
        <v>11</v>
      </c>
      <c r="CE52" s="14">
        <v>71</v>
      </c>
      <c r="CF52" s="14">
        <v>0</v>
      </c>
      <c r="CG52" s="14">
        <f>SUM(CD52:CF52)</f>
        <v>82</v>
      </c>
      <c r="CH52" s="14">
        <f>CC52-CG52</f>
        <v>-20</v>
      </c>
      <c r="CI52" s="16">
        <f>CH52/BU52*100</f>
        <v>-1.675041876046901</v>
      </c>
      <c r="CJ52" s="14">
        <f>BX52+CH52</f>
        <v>-27</v>
      </c>
      <c r="CK52" s="16">
        <f>CJ52/BU52*100</f>
        <v>-2.2613065326633168</v>
      </c>
      <c r="CL52" s="14">
        <f>CJ52+BU52</f>
        <v>1167</v>
      </c>
      <c r="CM52" s="67">
        <v>39</v>
      </c>
      <c r="CN52" s="45"/>
      <c r="CO52" s="30">
        <v>39</v>
      </c>
      <c r="CP52" s="31" t="s">
        <v>49</v>
      </c>
      <c r="CQ52" s="29"/>
      <c r="CR52" s="6">
        <v>1167</v>
      </c>
      <c r="CS52" s="14">
        <v>8</v>
      </c>
      <c r="CT52" s="14">
        <v>17</v>
      </c>
      <c r="CU52" s="14">
        <f>CS52-CT52</f>
        <v>-9</v>
      </c>
      <c r="CV52" s="16">
        <f>CU52/CR52*100</f>
        <v>-0.77120822622107965</v>
      </c>
      <c r="CW52" s="14">
        <v>14</v>
      </c>
      <c r="CX52" s="14">
        <v>53</v>
      </c>
      <c r="CY52" s="14">
        <v>0</v>
      </c>
      <c r="CZ52" s="14">
        <f>SUM(CW52:CY52)</f>
        <v>67</v>
      </c>
      <c r="DA52" s="14">
        <v>13</v>
      </c>
      <c r="DB52" s="14">
        <v>49</v>
      </c>
      <c r="DC52" s="14">
        <v>0</v>
      </c>
      <c r="DD52" s="14">
        <f>SUM(DA52:DC52)</f>
        <v>62</v>
      </c>
      <c r="DE52" s="14">
        <f>CZ52-DD52</f>
        <v>5</v>
      </c>
      <c r="DF52" s="16">
        <f>DE52/CR52*100</f>
        <v>0.42844901456726653</v>
      </c>
      <c r="DG52" s="14">
        <f>CU52+DE52</f>
        <v>-4</v>
      </c>
      <c r="DH52" s="16">
        <f>DG52/CR52*100</f>
        <v>-0.34275921165381323</v>
      </c>
      <c r="DI52" s="14">
        <f>DG52+CR52</f>
        <v>1163</v>
      </c>
      <c r="DJ52" s="5">
        <v>39</v>
      </c>
      <c r="DK52" s="45"/>
      <c r="DL52" s="30">
        <v>39</v>
      </c>
      <c r="DM52" s="31" t="s">
        <v>49</v>
      </c>
      <c r="DN52" s="29"/>
      <c r="DO52" s="6">
        <v>1163</v>
      </c>
      <c r="DP52" s="14">
        <v>5</v>
      </c>
      <c r="DQ52" s="14">
        <v>8</v>
      </c>
      <c r="DR52" s="14">
        <f>DP52-DQ52</f>
        <v>-3</v>
      </c>
      <c r="DS52" s="16">
        <f>DR52/DO52*100</f>
        <v>-0.25795356835769562</v>
      </c>
      <c r="DT52" s="14">
        <v>20</v>
      </c>
      <c r="DU52" s="14">
        <v>40</v>
      </c>
      <c r="DV52" s="14">
        <v>0</v>
      </c>
      <c r="DW52" s="14">
        <f>SUM(DT52:DV52)</f>
        <v>60</v>
      </c>
      <c r="DX52" s="14">
        <v>16</v>
      </c>
      <c r="DY52" s="14">
        <v>47</v>
      </c>
      <c r="DZ52" s="14">
        <v>0</v>
      </c>
      <c r="EA52" s="14">
        <f>SUM(DX52:DZ52)</f>
        <v>63</v>
      </c>
      <c r="EB52" s="14">
        <f>DW52-EA52</f>
        <v>-3</v>
      </c>
      <c r="EC52" s="16">
        <f>EB52/DO52*100</f>
        <v>-0.25795356835769562</v>
      </c>
      <c r="ED52" s="14">
        <f>DR52+EB52</f>
        <v>-6</v>
      </c>
      <c r="EE52" s="16">
        <f>ED52/DO52*100</f>
        <v>-0.51590713671539123</v>
      </c>
      <c r="EF52" s="14">
        <f>ED52+DO52</f>
        <v>1157</v>
      </c>
      <c r="EG52" s="67">
        <v>39</v>
      </c>
      <c r="EH52" s="30">
        <v>39</v>
      </c>
      <c r="EI52" s="31" t="s">
        <v>49</v>
      </c>
      <c r="EJ52" s="29"/>
      <c r="EK52" s="6">
        <v>1157</v>
      </c>
      <c r="EL52" s="14">
        <v>7</v>
      </c>
      <c r="EM52" s="14">
        <v>14</v>
      </c>
      <c r="EN52" s="14">
        <v>-7</v>
      </c>
      <c r="EO52" s="16">
        <v>-0.60501296456352638</v>
      </c>
      <c r="EP52" s="14">
        <v>10</v>
      </c>
      <c r="EQ52" s="14">
        <v>39</v>
      </c>
      <c r="ER52" s="14">
        <v>0</v>
      </c>
      <c r="ES52" s="14">
        <v>49</v>
      </c>
      <c r="ET52" s="14">
        <v>16</v>
      </c>
      <c r="EU52" s="14">
        <v>70</v>
      </c>
      <c r="EV52" s="14">
        <v>0</v>
      </c>
      <c r="EW52" s="14">
        <v>86</v>
      </c>
      <c r="EX52" s="14">
        <v>-37</v>
      </c>
      <c r="EY52" s="16">
        <v>-3.1979256698357821</v>
      </c>
      <c r="EZ52" s="14">
        <v>-44</v>
      </c>
      <c r="FA52" s="16">
        <v>-3.8029386343993083</v>
      </c>
      <c r="FB52" s="14">
        <v>1113</v>
      </c>
      <c r="FC52" s="67">
        <v>39</v>
      </c>
      <c r="FD52" s="30">
        <v>39</v>
      </c>
      <c r="FE52" s="31" t="s">
        <v>49</v>
      </c>
      <c r="FF52" s="29"/>
      <c r="FG52" s="6">
        <v>1113</v>
      </c>
      <c r="FH52" s="14">
        <v>4</v>
      </c>
      <c r="FI52" s="14">
        <v>13</v>
      </c>
      <c r="FJ52" s="14">
        <v>-9</v>
      </c>
      <c r="FK52" s="16">
        <v>-0.80862533692722371</v>
      </c>
      <c r="FL52" s="14">
        <v>10</v>
      </c>
      <c r="FM52" s="14">
        <v>40</v>
      </c>
      <c r="FN52" s="14">
        <v>0</v>
      </c>
      <c r="FO52" s="14">
        <v>50</v>
      </c>
      <c r="FP52" s="14">
        <v>12</v>
      </c>
      <c r="FQ52" s="14">
        <v>52</v>
      </c>
      <c r="FR52" s="14">
        <v>0</v>
      </c>
      <c r="FS52" s="14">
        <v>64</v>
      </c>
      <c r="FT52" s="14">
        <v>-14</v>
      </c>
      <c r="FU52" s="16">
        <v>-1.257861635220126</v>
      </c>
      <c r="FV52" s="14">
        <v>-23</v>
      </c>
      <c r="FW52" s="16">
        <v>-2.0664869721473496</v>
      </c>
      <c r="FX52" s="14">
        <v>1090</v>
      </c>
      <c r="FY52" s="67">
        <v>39</v>
      </c>
      <c r="FZ52" s="30">
        <v>39</v>
      </c>
      <c r="GA52" s="31" t="s">
        <v>49</v>
      </c>
      <c r="GB52" s="29"/>
      <c r="GC52" s="6">
        <v>1058</v>
      </c>
      <c r="GD52" s="14">
        <v>2</v>
      </c>
      <c r="GE52" s="14">
        <v>10</v>
      </c>
      <c r="GF52" s="14">
        <v>-8</v>
      </c>
      <c r="GG52" s="16">
        <v>-0.75614366729678639</v>
      </c>
      <c r="GH52" s="14">
        <v>4</v>
      </c>
      <c r="GI52" s="14">
        <v>68</v>
      </c>
      <c r="GJ52" s="14">
        <v>0</v>
      </c>
      <c r="GK52" s="14">
        <v>72</v>
      </c>
      <c r="GL52" s="14">
        <v>10</v>
      </c>
      <c r="GM52" s="14">
        <v>47</v>
      </c>
      <c r="GN52" s="14">
        <v>3</v>
      </c>
      <c r="GO52" s="14">
        <v>60</v>
      </c>
      <c r="GP52" s="14">
        <v>12</v>
      </c>
      <c r="GQ52" s="16">
        <v>1.1342155009451798</v>
      </c>
      <c r="GR52" s="14">
        <v>4</v>
      </c>
      <c r="GS52" s="16">
        <v>0.3780718336483932</v>
      </c>
      <c r="GT52" s="14">
        <v>1062</v>
      </c>
      <c r="GU52" s="67">
        <v>39</v>
      </c>
      <c r="GV52" s="30">
        <v>39</v>
      </c>
      <c r="GW52" s="31" t="s">
        <v>49</v>
      </c>
      <c r="GX52" s="29"/>
      <c r="GY52" s="6">
        <v>1062</v>
      </c>
      <c r="GZ52" s="14">
        <v>9</v>
      </c>
      <c r="HA52" s="14">
        <v>12</v>
      </c>
      <c r="HB52" s="14">
        <v>-3</v>
      </c>
      <c r="HC52" s="56">
        <v>-0.2824858757062147</v>
      </c>
      <c r="HD52" s="14">
        <v>14</v>
      </c>
      <c r="HE52" s="14">
        <v>52</v>
      </c>
      <c r="HF52" s="14">
        <v>0</v>
      </c>
      <c r="HG52" s="14">
        <v>66</v>
      </c>
      <c r="HH52" s="14">
        <v>11</v>
      </c>
      <c r="HI52" s="14">
        <v>50</v>
      </c>
      <c r="HJ52" s="14">
        <v>0</v>
      </c>
      <c r="HK52" s="14">
        <v>61</v>
      </c>
      <c r="HL52" s="14">
        <v>5</v>
      </c>
      <c r="HM52" s="56">
        <v>0.47080979284369112</v>
      </c>
      <c r="HN52" s="14">
        <v>2</v>
      </c>
      <c r="HO52" s="56">
        <v>0.18832391713747645</v>
      </c>
      <c r="HP52" s="14">
        <v>1064</v>
      </c>
      <c r="HQ52" s="5">
        <v>39</v>
      </c>
    </row>
    <row r="53" spans="1:225" ht="12.75" customHeight="1">
      <c r="A53" s="30">
        <v>40</v>
      </c>
      <c r="B53" s="31" t="s">
        <v>50</v>
      </c>
      <c r="C53" s="29"/>
      <c r="D53" s="6">
        <v>3841</v>
      </c>
      <c r="E53" s="14">
        <v>51</v>
      </c>
      <c r="F53" s="14">
        <v>36</v>
      </c>
      <c r="G53" s="14">
        <f>E53-F53</f>
        <v>15</v>
      </c>
      <c r="H53" s="16">
        <f>G53/D53*100</f>
        <v>0.39052330122363971</v>
      </c>
      <c r="I53" s="14">
        <v>298</v>
      </c>
      <c r="J53" s="14">
        <v>212</v>
      </c>
      <c r="K53" s="14">
        <v>5</v>
      </c>
      <c r="L53" s="14">
        <f>SUM(I53:K53)</f>
        <v>515</v>
      </c>
      <c r="M53" s="14">
        <v>208</v>
      </c>
      <c r="N53" s="14">
        <v>247</v>
      </c>
      <c r="O53" s="14">
        <v>4</v>
      </c>
      <c r="P53" s="14">
        <f>SUM(M53:O53)</f>
        <v>459</v>
      </c>
      <c r="Q53" s="14">
        <f>L53-P53</f>
        <v>56</v>
      </c>
      <c r="R53" s="16">
        <f>Q53/D53*100</f>
        <v>1.4579536579015882</v>
      </c>
      <c r="S53" s="14">
        <f>G53+Q53</f>
        <v>71</v>
      </c>
      <c r="T53" s="16">
        <f>S53/D53*100</f>
        <v>1.8484769591252277</v>
      </c>
      <c r="U53" s="14">
        <f>S53+D53</f>
        <v>3912</v>
      </c>
      <c r="V53" s="67">
        <v>40</v>
      </c>
      <c r="W53" s="45"/>
      <c r="X53" s="30">
        <v>40</v>
      </c>
      <c r="Y53" s="31" t="s">
        <v>50</v>
      </c>
      <c r="Z53" s="29"/>
      <c r="AA53" s="6">
        <v>3912</v>
      </c>
      <c r="AB53" s="14">
        <v>44</v>
      </c>
      <c r="AC53" s="14">
        <v>33</v>
      </c>
      <c r="AD53" s="14">
        <f>AB53-AC53</f>
        <v>11</v>
      </c>
      <c r="AE53" s="16">
        <f>AD53/AA53*100</f>
        <v>0.28118609406952966</v>
      </c>
      <c r="AF53" s="14">
        <v>343</v>
      </c>
      <c r="AG53" s="14">
        <v>213</v>
      </c>
      <c r="AH53" s="14">
        <v>8</v>
      </c>
      <c r="AI53" s="14">
        <f>SUM(AF53:AH53)</f>
        <v>564</v>
      </c>
      <c r="AJ53" s="14">
        <v>222</v>
      </c>
      <c r="AK53" s="14">
        <v>228</v>
      </c>
      <c r="AL53" s="14">
        <v>10</v>
      </c>
      <c r="AM53" s="14">
        <f>SUM(AJ53:AL53)</f>
        <v>460</v>
      </c>
      <c r="AN53" s="14">
        <f>AI53-AM53</f>
        <v>104</v>
      </c>
      <c r="AO53" s="16">
        <f>AN53/AA53*100</f>
        <v>2.6584867075664622</v>
      </c>
      <c r="AP53" s="14">
        <f>AD53+AN53</f>
        <v>115</v>
      </c>
      <c r="AQ53" s="16">
        <f>AP53/AA53*100</f>
        <v>2.9396728016359917</v>
      </c>
      <c r="AR53" s="14">
        <f>AP53+AA53</f>
        <v>4027</v>
      </c>
      <c r="AS53" s="5">
        <v>40</v>
      </c>
      <c r="AT53" s="45"/>
      <c r="AU53" s="30">
        <v>40</v>
      </c>
      <c r="AV53" s="31" t="s">
        <v>50</v>
      </c>
      <c r="AW53" s="29"/>
      <c r="AX53" s="6">
        <v>4027</v>
      </c>
      <c r="AY53" s="14">
        <v>39</v>
      </c>
      <c r="AZ53" s="14">
        <v>32</v>
      </c>
      <c r="BA53" s="14">
        <f>AY53-AZ53</f>
        <v>7</v>
      </c>
      <c r="BB53" s="16">
        <f>BA53/AX53*100</f>
        <v>0.17382666997765084</v>
      </c>
      <c r="BC53" s="14">
        <v>378</v>
      </c>
      <c r="BD53" s="14">
        <v>208</v>
      </c>
      <c r="BE53" s="14">
        <v>4</v>
      </c>
      <c r="BF53" s="14">
        <f>SUM(BC53:BE53)</f>
        <v>590</v>
      </c>
      <c r="BG53" s="14">
        <v>323</v>
      </c>
      <c r="BH53" s="14">
        <v>241</v>
      </c>
      <c r="BI53" s="14">
        <v>5</v>
      </c>
      <c r="BJ53" s="14">
        <f>SUM(BG53:BI53)</f>
        <v>569</v>
      </c>
      <c r="BK53" s="14">
        <f>BF53-BJ53</f>
        <v>21</v>
      </c>
      <c r="BL53" s="16">
        <f>BK53/AX53*100</f>
        <v>0.52148000993295263</v>
      </c>
      <c r="BM53" s="14">
        <f>BA53+BK53</f>
        <v>28</v>
      </c>
      <c r="BN53" s="16">
        <f>BM53/AX53*100</f>
        <v>0.69530667991060335</v>
      </c>
      <c r="BO53" s="14">
        <f>BM53+AX53</f>
        <v>4055</v>
      </c>
      <c r="BP53" s="67">
        <v>40</v>
      </c>
      <c r="BQ53" s="45"/>
      <c r="BR53" s="30">
        <v>40</v>
      </c>
      <c r="BS53" s="31" t="s">
        <v>50</v>
      </c>
      <c r="BT53" s="29"/>
      <c r="BU53" s="6">
        <v>3998</v>
      </c>
      <c r="BV53" s="14">
        <v>57</v>
      </c>
      <c r="BW53" s="14">
        <v>41</v>
      </c>
      <c r="BX53" s="14">
        <f>BV53-BW53</f>
        <v>16</v>
      </c>
      <c r="BY53" s="16">
        <f>BX53/BU53*100</f>
        <v>0.40020010005002499</v>
      </c>
      <c r="BZ53" s="14">
        <v>390</v>
      </c>
      <c r="CA53" s="14">
        <v>178</v>
      </c>
      <c r="CB53" s="14">
        <v>5</v>
      </c>
      <c r="CC53" s="14">
        <f>SUM(BZ53:CB53)</f>
        <v>573</v>
      </c>
      <c r="CD53" s="14">
        <v>295</v>
      </c>
      <c r="CE53" s="14">
        <v>235</v>
      </c>
      <c r="CF53" s="14">
        <v>7</v>
      </c>
      <c r="CG53" s="14">
        <f>SUM(CD53:CF53)</f>
        <v>537</v>
      </c>
      <c r="CH53" s="14">
        <f>CC53-CG53</f>
        <v>36</v>
      </c>
      <c r="CI53" s="16">
        <f>CH53/BU53*100</f>
        <v>0.90045022511255624</v>
      </c>
      <c r="CJ53" s="14">
        <f>BX53+CH53</f>
        <v>52</v>
      </c>
      <c r="CK53" s="16">
        <f>CJ53/BU53*100</f>
        <v>1.3006503251625814</v>
      </c>
      <c r="CL53" s="14">
        <f>CJ53+BU53</f>
        <v>4050</v>
      </c>
      <c r="CM53" s="67">
        <v>40</v>
      </c>
      <c r="CN53" s="45"/>
      <c r="CO53" s="30">
        <v>40</v>
      </c>
      <c r="CP53" s="31" t="s">
        <v>50</v>
      </c>
      <c r="CQ53" s="29"/>
      <c r="CR53" s="6">
        <v>4050</v>
      </c>
      <c r="CS53" s="14">
        <v>45</v>
      </c>
      <c r="CT53" s="14">
        <v>46</v>
      </c>
      <c r="CU53" s="14">
        <f>CS53-CT53</f>
        <v>-1</v>
      </c>
      <c r="CV53" s="16">
        <f>CU53/CR53*100</f>
        <v>-2.469135802469136E-2</v>
      </c>
      <c r="CW53" s="14">
        <v>438</v>
      </c>
      <c r="CX53" s="14">
        <v>237</v>
      </c>
      <c r="CY53" s="14">
        <v>2</v>
      </c>
      <c r="CZ53" s="14">
        <f>SUM(CW53:CY53)</f>
        <v>677</v>
      </c>
      <c r="DA53" s="14">
        <v>395</v>
      </c>
      <c r="DB53" s="14">
        <v>268</v>
      </c>
      <c r="DC53" s="14">
        <v>10</v>
      </c>
      <c r="DD53" s="14">
        <f>SUM(DA53:DC53)</f>
        <v>673</v>
      </c>
      <c r="DE53" s="14">
        <f>CZ53-DD53</f>
        <v>4</v>
      </c>
      <c r="DF53" s="16">
        <f>DE53/CR53*100</f>
        <v>9.876543209876544E-2</v>
      </c>
      <c r="DG53" s="14">
        <f>CU53+DE53</f>
        <v>3</v>
      </c>
      <c r="DH53" s="16">
        <f>DG53/CR53*100</f>
        <v>7.407407407407407E-2</v>
      </c>
      <c r="DI53" s="14">
        <f>DG53+CR53</f>
        <v>4053</v>
      </c>
      <c r="DJ53" s="5">
        <v>40</v>
      </c>
      <c r="DK53" s="45"/>
      <c r="DL53" s="30">
        <v>40</v>
      </c>
      <c r="DM53" s="31" t="s">
        <v>50</v>
      </c>
      <c r="DN53" s="29"/>
      <c r="DO53" s="6">
        <v>4053</v>
      </c>
      <c r="DP53" s="14">
        <v>53</v>
      </c>
      <c r="DQ53" s="14">
        <v>42</v>
      </c>
      <c r="DR53" s="14">
        <f>DP53-DQ53</f>
        <v>11</v>
      </c>
      <c r="DS53" s="16">
        <f>DR53/DO53*100</f>
        <v>0.27140389834690354</v>
      </c>
      <c r="DT53" s="14">
        <v>435</v>
      </c>
      <c r="DU53" s="14">
        <v>243</v>
      </c>
      <c r="DV53" s="14">
        <v>2</v>
      </c>
      <c r="DW53" s="14">
        <f>SUM(DT53:DV53)</f>
        <v>680</v>
      </c>
      <c r="DX53" s="14">
        <v>308</v>
      </c>
      <c r="DY53" s="14">
        <v>268</v>
      </c>
      <c r="DZ53" s="14">
        <v>9</v>
      </c>
      <c r="EA53" s="14">
        <f>SUM(DX53:DZ53)</f>
        <v>585</v>
      </c>
      <c r="EB53" s="14">
        <f>DW53-EA53</f>
        <v>95</v>
      </c>
      <c r="EC53" s="16">
        <f>EB53/DO53*100</f>
        <v>2.3439427584505306</v>
      </c>
      <c r="ED53" s="14">
        <f>DR53+EB53</f>
        <v>106</v>
      </c>
      <c r="EE53" s="16">
        <f>ED53/DO53*100</f>
        <v>2.6153466567974339</v>
      </c>
      <c r="EF53" s="14">
        <f>ED53+DO53</f>
        <v>4159</v>
      </c>
      <c r="EG53" s="67">
        <v>40</v>
      </c>
      <c r="EH53" s="30">
        <v>40</v>
      </c>
      <c r="EI53" s="31" t="s">
        <v>50</v>
      </c>
      <c r="EJ53" s="29"/>
      <c r="EK53" s="6">
        <v>4159</v>
      </c>
      <c r="EL53" s="14">
        <v>53</v>
      </c>
      <c r="EM53" s="14">
        <v>41</v>
      </c>
      <c r="EN53" s="14">
        <v>12</v>
      </c>
      <c r="EO53" s="16">
        <v>0.28853089685020439</v>
      </c>
      <c r="EP53" s="14">
        <v>479</v>
      </c>
      <c r="EQ53" s="14">
        <v>203</v>
      </c>
      <c r="ER53" s="14">
        <v>2</v>
      </c>
      <c r="ES53" s="14">
        <v>684</v>
      </c>
      <c r="ET53" s="14">
        <v>443</v>
      </c>
      <c r="EU53" s="14">
        <v>293</v>
      </c>
      <c r="EV53" s="14">
        <v>2</v>
      </c>
      <c r="EW53" s="14">
        <v>738</v>
      </c>
      <c r="EX53" s="14">
        <v>-54</v>
      </c>
      <c r="EY53" s="16">
        <v>-1.2983890358259196</v>
      </c>
      <c r="EZ53" s="14">
        <v>-42</v>
      </c>
      <c r="FA53" s="16">
        <v>-1.0098581389757153</v>
      </c>
      <c r="FB53" s="14">
        <v>4117</v>
      </c>
      <c r="FC53" s="67">
        <v>40</v>
      </c>
      <c r="FD53" s="30">
        <v>40</v>
      </c>
      <c r="FE53" s="31" t="s">
        <v>50</v>
      </c>
      <c r="FF53" s="29"/>
      <c r="FG53" s="6">
        <v>4117</v>
      </c>
      <c r="FH53" s="14">
        <v>62</v>
      </c>
      <c r="FI53" s="14">
        <v>45</v>
      </c>
      <c r="FJ53" s="14">
        <v>17</v>
      </c>
      <c r="FK53" s="16">
        <v>0.41292203060480936</v>
      </c>
      <c r="FL53" s="14">
        <v>350</v>
      </c>
      <c r="FM53" s="14">
        <v>181</v>
      </c>
      <c r="FN53" s="14">
        <v>15</v>
      </c>
      <c r="FO53" s="14">
        <v>546</v>
      </c>
      <c r="FP53" s="14">
        <v>332</v>
      </c>
      <c r="FQ53" s="14">
        <v>276</v>
      </c>
      <c r="FR53" s="14">
        <v>11</v>
      </c>
      <c r="FS53" s="14">
        <v>619</v>
      </c>
      <c r="FT53" s="14">
        <v>-73</v>
      </c>
      <c r="FU53" s="16">
        <v>-1.7731357784794752</v>
      </c>
      <c r="FV53" s="14">
        <v>-56</v>
      </c>
      <c r="FW53" s="16">
        <v>-1.3602137478746661</v>
      </c>
      <c r="FX53" s="14">
        <v>4061</v>
      </c>
      <c r="FY53" s="67">
        <v>40</v>
      </c>
      <c r="FZ53" s="30">
        <v>40</v>
      </c>
      <c r="GA53" s="31" t="s">
        <v>50</v>
      </c>
      <c r="GB53" s="29"/>
      <c r="GC53" s="6">
        <v>3942</v>
      </c>
      <c r="GD53" s="14">
        <v>36</v>
      </c>
      <c r="GE53" s="14">
        <v>44</v>
      </c>
      <c r="GF53" s="14">
        <v>-8</v>
      </c>
      <c r="GG53" s="16">
        <v>-0.20294266869609334</v>
      </c>
      <c r="GH53" s="14">
        <v>383</v>
      </c>
      <c r="GI53" s="14">
        <v>168</v>
      </c>
      <c r="GJ53" s="14">
        <v>4</v>
      </c>
      <c r="GK53" s="14">
        <v>555</v>
      </c>
      <c r="GL53" s="14">
        <v>307</v>
      </c>
      <c r="GM53" s="14">
        <v>221</v>
      </c>
      <c r="GN53" s="14">
        <v>2</v>
      </c>
      <c r="GO53" s="14">
        <v>530</v>
      </c>
      <c r="GP53" s="14">
        <v>25</v>
      </c>
      <c r="GQ53" s="16">
        <v>0.63419583967529169</v>
      </c>
      <c r="GR53" s="14">
        <v>17</v>
      </c>
      <c r="GS53" s="16">
        <v>0.43125317097919835</v>
      </c>
      <c r="GT53" s="14">
        <v>3959</v>
      </c>
      <c r="GU53" s="67">
        <v>40</v>
      </c>
      <c r="GV53" s="30">
        <v>40</v>
      </c>
      <c r="GW53" s="31" t="s">
        <v>50</v>
      </c>
      <c r="GX53" s="29"/>
      <c r="GY53" s="6">
        <v>3959</v>
      </c>
      <c r="GZ53" s="14">
        <v>46</v>
      </c>
      <c r="HA53" s="14">
        <v>39</v>
      </c>
      <c r="HB53" s="14">
        <v>7</v>
      </c>
      <c r="HC53" s="56">
        <v>0.17681232634503663</v>
      </c>
      <c r="HD53" s="14">
        <v>402</v>
      </c>
      <c r="HE53" s="14">
        <v>171</v>
      </c>
      <c r="HF53" s="14">
        <v>4</v>
      </c>
      <c r="HG53" s="14">
        <v>577</v>
      </c>
      <c r="HH53" s="14">
        <v>344</v>
      </c>
      <c r="HI53" s="14">
        <v>251</v>
      </c>
      <c r="HJ53" s="14">
        <v>1</v>
      </c>
      <c r="HK53" s="14">
        <v>596</v>
      </c>
      <c r="HL53" s="14">
        <v>-19</v>
      </c>
      <c r="HM53" s="56">
        <v>-0.47991917150795654</v>
      </c>
      <c r="HN53" s="14">
        <v>-12</v>
      </c>
      <c r="HO53" s="56">
        <v>-0.30310684516291991</v>
      </c>
      <c r="HP53" s="14">
        <v>3947</v>
      </c>
      <c r="HQ53" s="5">
        <v>40</v>
      </c>
    </row>
    <row r="54" spans="1:225" ht="12.75" customHeight="1">
      <c r="A54" s="30">
        <v>41</v>
      </c>
      <c r="B54" s="31" t="s">
        <v>51</v>
      </c>
      <c r="D54" s="6">
        <v>1619</v>
      </c>
      <c r="E54" s="14">
        <v>18</v>
      </c>
      <c r="F54" s="14">
        <v>16</v>
      </c>
      <c r="G54" s="14">
        <f>E54-F54</f>
        <v>2</v>
      </c>
      <c r="H54" s="16">
        <f>G54/D54*100</f>
        <v>0.12353304508956146</v>
      </c>
      <c r="I54" s="14">
        <v>46</v>
      </c>
      <c r="J54" s="14">
        <v>80</v>
      </c>
      <c r="K54" s="14">
        <v>6</v>
      </c>
      <c r="L54" s="14">
        <f>SUM(I54:K54)</f>
        <v>132</v>
      </c>
      <c r="M54" s="14">
        <v>41</v>
      </c>
      <c r="N54" s="14">
        <v>108</v>
      </c>
      <c r="O54" s="14">
        <v>1</v>
      </c>
      <c r="P54" s="14">
        <f>SUM(M54:O54)</f>
        <v>150</v>
      </c>
      <c r="Q54" s="14">
        <f>L54-P54</f>
        <v>-18</v>
      </c>
      <c r="R54" s="16">
        <f>Q54/D54*100</f>
        <v>-1.1117974058060531</v>
      </c>
      <c r="S54" s="14">
        <f>G54+Q54</f>
        <v>-16</v>
      </c>
      <c r="T54" s="16">
        <f>S54/D54*100</f>
        <v>-0.98826436071649171</v>
      </c>
      <c r="U54" s="14">
        <f>S54+D54</f>
        <v>1603</v>
      </c>
      <c r="V54" s="67">
        <v>41</v>
      </c>
      <c r="W54" s="45"/>
      <c r="X54" s="30">
        <v>41</v>
      </c>
      <c r="Y54" s="31" t="s">
        <v>51</v>
      </c>
      <c r="AA54" s="6">
        <v>1603</v>
      </c>
      <c r="AB54" s="14">
        <v>9</v>
      </c>
      <c r="AC54" s="14">
        <v>18</v>
      </c>
      <c r="AD54" s="14">
        <f>AB54-AC54</f>
        <v>-9</v>
      </c>
      <c r="AE54" s="16">
        <f>AD54/AA54*100</f>
        <v>-0.56144728633811603</v>
      </c>
      <c r="AF54" s="14">
        <v>46</v>
      </c>
      <c r="AG54" s="14">
        <v>75</v>
      </c>
      <c r="AH54" s="14">
        <v>3</v>
      </c>
      <c r="AI54" s="14">
        <f>SUM(AF54:AH54)</f>
        <v>124</v>
      </c>
      <c r="AJ54" s="14">
        <v>33</v>
      </c>
      <c r="AK54" s="14">
        <v>126</v>
      </c>
      <c r="AL54" s="14">
        <v>0</v>
      </c>
      <c r="AM54" s="14">
        <f>SUM(AJ54:AL54)</f>
        <v>159</v>
      </c>
      <c r="AN54" s="14">
        <f>AI54-AM54</f>
        <v>-35</v>
      </c>
      <c r="AO54" s="16">
        <f>AN54/AA54*100</f>
        <v>-2.1834061135371177</v>
      </c>
      <c r="AP54" s="14">
        <f>AD54+AN54</f>
        <v>-44</v>
      </c>
      <c r="AQ54" s="16">
        <f>AP54/AA54*100</f>
        <v>-2.7448533998752338</v>
      </c>
      <c r="AR54" s="14">
        <f>AP54+AA54</f>
        <v>1559</v>
      </c>
      <c r="AS54" s="5">
        <v>41</v>
      </c>
      <c r="AT54" s="45"/>
      <c r="AU54" s="30">
        <v>41</v>
      </c>
      <c r="AV54" s="31" t="s">
        <v>51</v>
      </c>
      <c r="AX54" s="6">
        <v>1559</v>
      </c>
      <c r="AY54" s="14">
        <v>15</v>
      </c>
      <c r="AZ54" s="14">
        <v>17</v>
      </c>
      <c r="BA54" s="14">
        <f>AY54-AZ54</f>
        <v>-2</v>
      </c>
      <c r="BB54" s="16">
        <f>BA54/AX54*100</f>
        <v>-0.12828736369467605</v>
      </c>
      <c r="BC54" s="14">
        <v>61</v>
      </c>
      <c r="BD54" s="14">
        <v>73</v>
      </c>
      <c r="BE54" s="14">
        <v>5</v>
      </c>
      <c r="BF54" s="14">
        <f>SUM(BC54:BE54)</f>
        <v>139</v>
      </c>
      <c r="BG54" s="14">
        <v>54</v>
      </c>
      <c r="BH54" s="14">
        <v>112</v>
      </c>
      <c r="BI54" s="14">
        <v>0</v>
      </c>
      <c r="BJ54" s="14">
        <f>SUM(BG54:BI54)</f>
        <v>166</v>
      </c>
      <c r="BK54" s="14">
        <f>BF54-BJ54</f>
        <v>-27</v>
      </c>
      <c r="BL54" s="16">
        <f>BK54/AX54*100</f>
        <v>-1.7318794098781269</v>
      </c>
      <c r="BM54" s="14">
        <f>BA54+BK54</f>
        <v>-29</v>
      </c>
      <c r="BN54" s="16">
        <f>BM54/AX54*100</f>
        <v>-1.8601667735728029</v>
      </c>
      <c r="BO54" s="14">
        <f>BM54+AX54</f>
        <v>1530</v>
      </c>
      <c r="BP54" s="67">
        <v>41</v>
      </c>
      <c r="BQ54" s="45"/>
      <c r="BR54" s="30">
        <v>41</v>
      </c>
      <c r="BS54" s="31" t="s">
        <v>51</v>
      </c>
      <c r="BU54" s="6">
        <v>1843</v>
      </c>
      <c r="BV54" s="14">
        <v>17</v>
      </c>
      <c r="BW54" s="14">
        <v>24</v>
      </c>
      <c r="BX54" s="14">
        <f>BV54-BW54</f>
        <v>-7</v>
      </c>
      <c r="BY54" s="16">
        <f>BX54/BU54*100</f>
        <v>-0.37981551817688552</v>
      </c>
      <c r="BZ54" s="14">
        <v>217</v>
      </c>
      <c r="CA54" s="14">
        <v>161</v>
      </c>
      <c r="CB54" s="14">
        <v>1</v>
      </c>
      <c r="CC54" s="14">
        <f>SUM(BZ54:CB54)</f>
        <v>379</v>
      </c>
      <c r="CD54" s="14">
        <v>45</v>
      </c>
      <c r="CE54" s="14">
        <v>122</v>
      </c>
      <c r="CF54" s="14">
        <v>0</v>
      </c>
      <c r="CG54" s="14">
        <f>SUM(CD54:CF54)</f>
        <v>167</v>
      </c>
      <c r="CH54" s="14">
        <f>CC54-CG54</f>
        <v>212</v>
      </c>
      <c r="CI54" s="16">
        <f>CH54/BU54*100</f>
        <v>11.502984264785676</v>
      </c>
      <c r="CJ54" s="14">
        <f>BX54+CH54</f>
        <v>205</v>
      </c>
      <c r="CK54" s="16">
        <f>CJ54/BU54*100</f>
        <v>11.123168746608791</v>
      </c>
      <c r="CL54" s="14">
        <f>CJ54+BU54</f>
        <v>2048</v>
      </c>
      <c r="CM54" s="67">
        <v>41</v>
      </c>
      <c r="CN54" s="45"/>
      <c r="CO54" s="30">
        <v>41</v>
      </c>
      <c r="CP54" s="31" t="s">
        <v>51</v>
      </c>
      <c r="CR54" s="6">
        <v>2048</v>
      </c>
      <c r="CS54" s="14">
        <v>27</v>
      </c>
      <c r="CT54" s="14">
        <v>14</v>
      </c>
      <c r="CU54" s="14">
        <f>CS54-CT54</f>
        <v>13</v>
      </c>
      <c r="CV54" s="16">
        <f>CU54/CR54*100</f>
        <v>0.634765625</v>
      </c>
      <c r="CW54" s="14">
        <v>94</v>
      </c>
      <c r="CX54" s="14">
        <v>79</v>
      </c>
      <c r="CY54" s="14">
        <v>3</v>
      </c>
      <c r="CZ54" s="14">
        <f>SUM(CW54:CY54)</f>
        <v>176</v>
      </c>
      <c r="DA54" s="14">
        <v>71</v>
      </c>
      <c r="DB54" s="14">
        <v>102</v>
      </c>
      <c r="DC54" s="14">
        <v>0</v>
      </c>
      <c r="DD54" s="14">
        <f>SUM(DA54:DC54)</f>
        <v>173</v>
      </c>
      <c r="DE54" s="14">
        <f>CZ54-DD54</f>
        <v>3</v>
      </c>
      <c r="DF54" s="16">
        <f>DE54/CR54*100</f>
        <v>0.146484375</v>
      </c>
      <c r="DG54" s="14">
        <f>CU54+DE54</f>
        <v>16</v>
      </c>
      <c r="DH54" s="16">
        <f>DG54/CR54*100</f>
        <v>0.78125</v>
      </c>
      <c r="DI54" s="14">
        <f>DG54+CR54</f>
        <v>2064</v>
      </c>
      <c r="DJ54" s="5">
        <v>41</v>
      </c>
      <c r="DK54" s="45"/>
      <c r="DL54" s="30">
        <v>41</v>
      </c>
      <c r="DM54" s="31" t="s">
        <v>51</v>
      </c>
      <c r="DO54" s="6">
        <v>2064</v>
      </c>
      <c r="DP54" s="14">
        <v>17</v>
      </c>
      <c r="DQ54" s="14">
        <v>20</v>
      </c>
      <c r="DR54" s="14">
        <f>DP54-DQ54</f>
        <v>-3</v>
      </c>
      <c r="DS54" s="16">
        <f>DR54/DO54*100</f>
        <v>-0.14534883720930233</v>
      </c>
      <c r="DT54" s="14">
        <v>135</v>
      </c>
      <c r="DU54" s="14">
        <v>99</v>
      </c>
      <c r="DV54" s="14">
        <v>2</v>
      </c>
      <c r="DW54" s="14">
        <f>SUM(DT54:DV54)</f>
        <v>236</v>
      </c>
      <c r="DX54" s="14">
        <v>135</v>
      </c>
      <c r="DY54" s="14">
        <v>88</v>
      </c>
      <c r="DZ54" s="14">
        <v>1</v>
      </c>
      <c r="EA54" s="14">
        <f>SUM(DX54:DZ54)</f>
        <v>224</v>
      </c>
      <c r="EB54" s="14">
        <f>DW54-EA54</f>
        <v>12</v>
      </c>
      <c r="EC54" s="16">
        <f>EB54/DO54*100</f>
        <v>0.58139534883720934</v>
      </c>
      <c r="ED54" s="14">
        <f>DR54+EB54</f>
        <v>9</v>
      </c>
      <c r="EE54" s="16">
        <f>ED54/DO54*100</f>
        <v>0.43604651162790697</v>
      </c>
      <c r="EF54" s="14">
        <f>ED54+DO54</f>
        <v>2073</v>
      </c>
      <c r="EG54" s="67">
        <v>41</v>
      </c>
      <c r="EH54" s="30">
        <v>41</v>
      </c>
      <c r="EI54" s="31" t="s">
        <v>51</v>
      </c>
      <c r="EK54" s="6">
        <v>2073</v>
      </c>
      <c r="EL54" s="14">
        <v>18</v>
      </c>
      <c r="EM54" s="14">
        <v>20</v>
      </c>
      <c r="EN54" s="14">
        <v>-2</v>
      </c>
      <c r="EO54" s="16">
        <v>-9.6478533526290405E-2</v>
      </c>
      <c r="EP54" s="14">
        <v>112</v>
      </c>
      <c r="EQ54" s="14">
        <v>95</v>
      </c>
      <c r="ER54" s="14">
        <v>8</v>
      </c>
      <c r="ES54" s="14">
        <v>215</v>
      </c>
      <c r="ET54" s="14">
        <v>111</v>
      </c>
      <c r="EU54" s="14">
        <v>103</v>
      </c>
      <c r="EV54" s="14">
        <v>0</v>
      </c>
      <c r="EW54" s="14">
        <v>214</v>
      </c>
      <c r="EX54" s="14">
        <v>1</v>
      </c>
      <c r="EY54" s="16">
        <v>4.8239266763145203E-2</v>
      </c>
      <c r="EZ54" s="14">
        <v>-1</v>
      </c>
      <c r="FA54" s="16">
        <v>-4.8239266763145203E-2</v>
      </c>
      <c r="FB54" s="14">
        <v>2072</v>
      </c>
      <c r="FC54" s="67">
        <v>41</v>
      </c>
      <c r="FD54" s="30">
        <v>41</v>
      </c>
      <c r="FE54" s="31" t="s">
        <v>51</v>
      </c>
      <c r="FG54" s="6">
        <v>2072</v>
      </c>
      <c r="FH54" s="14">
        <v>8</v>
      </c>
      <c r="FI54" s="14">
        <v>15</v>
      </c>
      <c r="FJ54" s="14">
        <v>-7</v>
      </c>
      <c r="FK54" s="16">
        <v>-0.33783783783783783</v>
      </c>
      <c r="FL54" s="14">
        <v>166</v>
      </c>
      <c r="FM54" s="14">
        <v>79</v>
      </c>
      <c r="FN54" s="14">
        <v>0</v>
      </c>
      <c r="FO54" s="14">
        <v>245</v>
      </c>
      <c r="FP54" s="14">
        <v>156</v>
      </c>
      <c r="FQ54" s="14">
        <v>106</v>
      </c>
      <c r="FR54" s="14">
        <v>0</v>
      </c>
      <c r="FS54" s="14">
        <v>262</v>
      </c>
      <c r="FT54" s="14">
        <v>-17</v>
      </c>
      <c r="FU54" s="16">
        <v>-0.82046332046332038</v>
      </c>
      <c r="FV54" s="14">
        <v>-24</v>
      </c>
      <c r="FW54" s="16">
        <v>-1.1583011583011582</v>
      </c>
      <c r="FX54" s="14">
        <v>2048</v>
      </c>
      <c r="FY54" s="67">
        <v>41</v>
      </c>
      <c r="FZ54" s="30">
        <v>41</v>
      </c>
      <c r="GA54" s="31" t="s">
        <v>51</v>
      </c>
      <c r="GC54" s="6">
        <v>1676</v>
      </c>
      <c r="GD54" s="14">
        <v>17</v>
      </c>
      <c r="GE54" s="14">
        <v>25</v>
      </c>
      <c r="GF54" s="14">
        <v>-8</v>
      </c>
      <c r="GG54" s="16">
        <v>-0.47732696897374705</v>
      </c>
      <c r="GH54" s="14">
        <v>118</v>
      </c>
      <c r="GI54" s="14">
        <v>92</v>
      </c>
      <c r="GJ54" s="14">
        <v>1</v>
      </c>
      <c r="GK54" s="14">
        <v>211</v>
      </c>
      <c r="GL54" s="14">
        <v>110</v>
      </c>
      <c r="GM54" s="14">
        <v>120</v>
      </c>
      <c r="GN54" s="14">
        <v>0</v>
      </c>
      <c r="GO54" s="14">
        <v>230</v>
      </c>
      <c r="GP54" s="14">
        <v>-19</v>
      </c>
      <c r="GQ54" s="16">
        <v>-1.1336515513126491</v>
      </c>
      <c r="GR54" s="14">
        <v>-27</v>
      </c>
      <c r="GS54" s="16">
        <v>-1.6109785202863964</v>
      </c>
      <c r="GT54" s="14">
        <v>1649</v>
      </c>
      <c r="GU54" s="67">
        <v>41</v>
      </c>
      <c r="GV54" s="30">
        <v>41</v>
      </c>
      <c r="GW54" s="31" t="s">
        <v>51</v>
      </c>
      <c r="GY54" s="6">
        <v>1649</v>
      </c>
      <c r="GZ54" s="14">
        <v>12</v>
      </c>
      <c r="HA54" s="14">
        <v>14</v>
      </c>
      <c r="HB54" s="14">
        <v>-2</v>
      </c>
      <c r="HC54" s="56">
        <v>-0.1212856276531231</v>
      </c>
      <c r="HD54" s="14">
        <v>153</v>
      </c>
      <c r="HE54" s="14">
        <v>84</v>
      </c>
      <c r="HF54" s="14">
        <v>4</v>
      </c>
      <c r="HG54" s="14">
        <v>241</v>
      </c>
      <c r="HH54" s="14">
        <v>121</v>
      </c>
      <c r="HI54" s="14">
        <v>78</v>
      </c>
      <c r="HJ54" s="14">
        <v>0</v>
      </c>
      <c r="HK54" s="14">
        <v>199</v>
      </c>
      <c r="HL54" s="14">
        <v>42</v>
      </c>
      <c r="HM54" s="56">
        <v>2.546998180715585</v>
      </c>
      <c r="HN54" s="14">
        <v>40</v>
      </c>
      <c r="HO54" s="56">
        <v>2.4257125530624624</v>
      </c>
      <c r="HP54" s="14">
        <v>1689</v>
      </c>
      <c r="HQ54" s="5">
        <v>41</v>
      </c>
    </row>
    <row r="55" spans="1:225" ht="12.75" customHeight="1">
      <c r="A55" s="41"/>
      <c r="B55" s="41"/>
      <c r="C55" s="41"/>
      <c r="D55" s="43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69"/>
      <c r="X55" s="41"/>
      <c r="Y55" s="41"/>
      <c r="Z55" s="41"/>
      <c r="AA55" s="43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U55" s="41"/>
      <c r="AV55" s="41"/>
      <c r="AW55" s="41"/>
      <c r="AX55" s="43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69"/>
      <c r="BR55" s="41"/>
      <c r="BS55" s="41"/>
      <c r="BT55" s="41"/>
      <c r="BU55" s="43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69"/>
      <c r="CO55" s="41"/>
      <c r="CP55" s="41"/>
      <c r="CQ55" s="41"/>
      <c r="CR55" s="43"/>
      <c r="CS55" s="41"/>
      <c r="CT55" s="41"/>
      <c r="CU55" s="41"/>
      <c r="CV55" s="42"/>
      <c r="CW55" s="53"/>
      <c r="CX55" s="53"/>
      <c r="CY55" s="53"/>
      <c r="CZ55" s="53"/>
      <c r="DA55" s="53"/>
      <c r="DB55" s="53"/>
      <c r="DC55" s="53"/>
      <c r="DD55" s="41"/>
      <c r="DE55" s="41"/>
      <c r="DF55" s="41"/>
      <c r="DG55" s="41"/>
      <c r="DH55" s="42"/>
      <c r="DI55" s="41"/>
      <c r="DJ55" s="41"/>
      <c r="DL55" s="41"/>
      <c r="DM55" s="41"/>
      <c r="DN55" s="41"/>
      <c r="DO55" s="43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69"/>
      <c r="EH55" s="41"/>
      <c r="EI55" s="41"/>
      <c r="EJ55" s="41"/>
      <c r="EK55" s="43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2"/>
      <c r="FB55" s="41"/>
      <c r="FC55" s="69"/>
      <c r="FD55" s="41"/>
      <c r="FE55" s="41"/>
      <c r="FF55" s="41"/>
      <c r="FG55" s="43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2"/>
      <c r="FX55" s="41"/>
      <c r="FY55" s="69"/>
      <c r="FZ55" s="41"/>
      <c r="GA55" s="41"/>
      <c r="GB55" s="41"/>
      <c r="GC55" s="43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2"/>
      <c r="GT55" s="41"/>
      <c r="GU55" s="69"/>
      <c r="GV55" s="41"/>
      <c r="GW55" s="41"/>
      <c r="GX55" s="41"/>
      <c r="GY55" s="43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2"/>
      <c r="HP55" s="41"/>
      <c r="HQ55" s="41"/>
    </row>
    <row r="56" spans="1:225">
      <c r="BU56" s="8" t="s">
        <v>298</v>
      </c>
      <c r="CW56" s="14"/>
      <c r="CX56" s="14"/>
      <c r="CY56" s="14"/>
      <c r="CZ56" s="14"/>
      <c r="DA56" s="14"/>
      <c r="DB56" s="14"/>
      <c r="DC56" s="14"/>
      <c r="GC56" s="8" t="s">
        <v>279</v>
      </c>
    </row>
    <row r="57" spans="1:225">
      <c r="CW57" s="14"/>
      <c r="CX57" s="14"/>
      <c r="CY57" s="14"/>
      <c r="CZ57" s="14"/>
      <c r="DA57" s="14"/>
      <c r="DB57" s="14"/>
      <c r="DC57" s="14"/>
    </row>
    <row r="58" spans="1:225">
      <c r="CW58" s="14"/>
      <c r="CX58" s="14"/>
      <c r="CY58" s="14"/>
      <c r="CZ58" s="14"/>
      <c r="DA58" s="14"/>
      <c r="DB58" s="14"/>
      <c r="DC58" s="14"/>
    </row>
    <row r="59" spans="1:225">
      <c r="CW59" s="14"/>
      <c r="CX59" s="14"/>
      <c r="CY59" s="14"/>
      <c r="CZ59" s="14"/>
      <c r="DA59" s="14"/>
      <c r="DB59" s="14"/>
      <c r="DC59" s="14"/>
    </row>
    <row r="60" spans="1:225">
      <c r="CW60" s="14"/>
      <c r="CX60" s="14"/>
      <c r="CY60" s="14"/>
      <c r="CZ60" s="14"/>
      <c r="DA60" s="14"/>
      <c r="DB60" s="14"/>
      <c r="DC60" s="14"/>
    </row>
  </sheetData>
  <mergeCells count="180">
    <mergeCell ref="FD6:FF10"/>
    <mergeCell ref="FG6:FG9"/>
    <mergeCell ref="FH6:FO6"/>
    <mergeCell ref="GE8:GE9"/>
    <mergeCell ref="HC8:HC9"/>
    <mergeCell ref="GV6:GX10"/>
    <mergeCell ref="GY6:GY9"/>
    <mergeCell ref="GZ6:HG6"/>
    <mergeCell ref="HM8:HM9"/>
    <mergeCell ref="GQ8:GQ9"/>
    <mergeCell ref="GR8:GR9"/>
    <mergeCell ref="GS8:GS9"/>
    <mergeCell ref="GZ8:GZ9"/>
    <mergeCell ref="HA8:HA9"/>
    <mergeCell ref="HB8:HB9"/>
    <mergeCell ref="GT6:GT9"/>
    <mergeCell ref="GU6:GU10"/>
    <mergeCell ref="GD7:GG7"/>
    <mergeCell ref="GH7:GK7"/>
    <mergeCell ref="GL7:GQ7"/>
    <mergeCell ref="GR7:GS7"/>
    <mergeCell ref="GD8:GD9"/>
    <mergeCell ref="FZ6:GB10"/>
    <mergeCell ref="GC6:GC9"/>
    <mergeCell ref="GD6:GK6"/>
    <mergeCell ref="GF8:GF9"/>
    <mergeCell ref="GG8:GG9"/>
    <mergeCell ref="HH6:HO6"/>
    <mergeCell ref="HP6:HP9"/>
    <mergeCell ref="HQ6:HQ10"/>
    <mergeCell ref="GZ7:HC7"/>
    <mergeCell ref="HD7:HG7"/>
    <mergeCell ref="HH7:HM7"/>
    <mergeCell ref="HN7:HO7"/>
    <mergeCell ref="HL8:HL9"/>
    <mergeCell ref="HN8:HN9"/>
    <mergeCell ref="HO8:HO9"/>
    <mergeCell ref="GP8:GP9"/>
    <mergeCell ref="FX6:FX9"/>
    <mergeCell ref="FY6:FY10"/>
    <mergeCell ref="FH7:FK7"/>
    <mergeCell ref="FL7:FO7"/>
    <mergeCell ref="FP7:FU7"/>
    <mergeCell ref="FV7:FW7"/>
    <mergeCell ref="FT8:FT9"/>
    <mergeCell ref="FU8:FU9"/>
    <mergeCell ref="FV8:FV9"/>
    <mergeCell ref="FW8:FW9"/>
    <mergeCell ref="GL6:GS6"/>
    <mergeCell ref="FP6:FW6"/>
    <mergeCell ref="FH8:FH9"/>
    <mergeCell ref="FI8:FI9"/>
    <mergeCell ref="FJ8:FJ9"/>
    <mergeCell ref="FK8:FK9"/>
    <mergeCell ref="EH6:EJ10"/>
    <mergeCell ref="EK6:EK9"/>
    <mergeCell ref="EL6:ES6"/>
    <mergeCell ref="ET6:FA6"/>
    <mergeCell ref="FB6:FB9"/>
    <mergeCell ref="FC6:FC10"/>
    <mergeCell ref="EL7:EO7"/>
    <mergeCell ref="EP7:ES7"/>
    <mergeCell ref="ET7:EY7"/>
    <mergeCell ref="EZ7:FA7"/>
    <mergeCell ref="EL8:EL9"/>
    <mergeCell ref="EM8:EM9"/>
    <mergeCell ref="EN8:EN9"/>
    <mergeCell ref="EO8:EO9"/>
    <mergeCell ref="EX8:EX9"/>
    <mergeCell ref="EY8:EY9"/>
    <mergeCell ref="EZ8:EZ9"/>
    <mergeCell ref="FA8:FA9"/>
    <mergeCell ref="V6:V10"/>
    <mergeCell ref="E7:H7"/>
    <mergeCell ref="I7:L7"/>
    <mergeCell ref="M7:R7"/>
    <mergeCell ref="S7:T7"/>
    <mergeCell ref="E8:E9"/>
    <mergeCell ref="F8:F9"/>
    <mergeCell ref="Q8:Q9"/>
    <mergeCell ref="R8:R9"/>
    <mergeCell ref="U6:U9"/>
    <mergeCell ref="AB7:AE7"/>
    <mergeCell ref="AF7:AI7"/>
    <mergeCell ref="AJ7:AO7"/>
    <mergeCell ref="AP7:AQ7"/>
    <mergeCell ref="AN8:AN9"/>
    <mergeCell ref="AO8:AO9"/>
    <mergeCell ref="AP8:AP9"/>
    <mergeCell ref="AQ8:AQ9"/>
    <mergeCell ref="AE8:AE9"/>
    <mergeCell ref="AZ8:AZ9"/>
    <mergeCell ref="BA8:BA9"/>
    <mergeCell ref="BB8:BB9"/>
    <mergeCell ref="BK8:BK9"/>
    <mergeCell ref="BL8:BL9"/>
    <mergeCell ref="AY8:AY9"/>
    <mergeCell ref="CJ7:CK7"/>
    <mergeCell ref="BY8:BY9"/>
    <mergeCell ref="CH8:CH9"/>
    <mergeCell ref="CI8:CI9"/>
    <mergeCell ref="CJ8:CJ9"/>
    <mergeCell ref="CK8:CK9"/>
    <mergeCell ref="EF6:EF9"/>
    <mergeCell ref="EG6:EG10"/>
    <mergeCell ref="DP7:DS7"/>
    <mergeCell ref="DT7:DW7"/>
    <mergeCell ref="DX7:EC7"/>
    <mergeCell ref="ED7:EE7"/>
    <mergeCell ref="ED8:ED9"/>
    <mergeCell ref="EE8:EE9"/>
    <mergeCell ref="DP8:DP9"/>
    <mergeCell ref="DQ8:DQ9"/>
    <mergeCell ref="EC8:EC9"/>
    <mergeCell ref="A6:C10"/>
    <mergeCell ref="D6:D9"/>
    <mergeCell ref="E6:L6"/>
    <mergeCell ref="G8:G9"/>
    <mergeCell ref="H8:H9"/>
    <mergeCell ref="BP6:BP10"/>
    <mergeCell ref="S8:S9"/>
    <mergeCell ref="T8:T9"/>
    <mergeCell ref="AB8:AB9"/>
    <mergeCell ref="AC8:AC9"/>
    <mergeCell ref="AD8:AD9"/>
    <mergeCell ref="AA6:AA9"/>
    <mergeCell ref="AB6:AI6"/>
    <mergeCell ref="M6:T6"/>
    <mergeCell ref="BO6:BO9"/>
    <mergeCell ref="AX6:AX9"/>
    <mergeCell ref="AY6:BF6"/>
    <mergeCell ref="AJ6:AQ6"/>
    <mergeCell ref="BG7:BL7"/>
    <mergeCell ref="BM7:BN7"/>
    <mergeCell ref="BC7:BF7"/>
    <mergeCell ref="W6:Z10"/>
    <mergeCell ref="AT6:AW10"/>
    <mergeCell ref="AR6:AR9"/>
    <mergeCell ref="BM8:BM9"/>
    <mergeCell ref="BN8:BN9"/>
    <mergeCell ref="BV8:BV9"/>
    <mergeCell ref="BW8:BW9"/>
    <mergeCell ref="CS8:CS9"/>
    <mergeCell ref="CM6:CM10"/>
    <mergeCell ref="BV7:BY7"/>
    <mergeCell ref="BZ7:CC7"/>
    <mergeCell ref="BU6:BU9"/>
    <mergeCell ref="BV6:CC6"/>
    <mergeCell ref="BX8:BX9"/>
    <mergeCell ref="CD6:CK6"/>
    <mergeCell ref="CL6:CL9"/>
    <mergeCell ref="CD7:CI7"/>
    <mergeCell ref="BQ6:BT10"/>
    <mergeCell ref="CN6:CQ10"/>
    <mergeCell ref="CR6:CR9"/>
    <mergeCell ref="BG6:BN6"/>
    <mergeCell ref="AS6:AS10"/>
    <mergeCell ref="AY7:BB7"/>
    <mergeCell ref="DO6:DO9"/>
    <mergeCell ref="DP6:DW6"/>
    <mergeCell ref="DX6:EE6"/>
    <mergeCell ref="DR8:DR9"/>
    <mergeCell ref="DI6:DI9"/>
    <mergeCell ref="DJ6:DJ10"/>
    <mergeCell ref="EB8:EB9"/>
    <mergeCell ref="CT8:CT9"/>
    <mergeCell ref="CU8:CU9"/>
    <mergeCell ref="CV8:CV9"/>
    <mergeCell ref="CS7:CV7"/>
    <mergeCell ref="CW7:CZ7"/>
    <mergeCell ref="DA7:DF7"/>
    <mergeCell ref="DS8:DS9"/>
    <mergeCell ref="DA6:DH6"/>
    <mergeCell ref="DF8:DF9"/>
    <mergeCell ref="DG7:DH7"/>
    <mergeCell ref="DG8:DG9"/>
    <mergeCell ref="DH8:DH9"/>
    <mergeCell ref="DE8:DE9"/>
    <mergeCell ref="DK6:DN10"/>
    <mergeCell ref="CS6:CZ6"/>
  </mergeCells>
  <phoneticPr fontId="3"/>
  <conditionalFormatting sqref="S5 AP5 BM5 CJ5 DG5 ED5">
    <cfRule type="cellIs" dxfId="7" priority="5" stopIfTrue="1" operator="equal">
      <formula>0</formula>
    </cfRule>
  </conditionalFormatting>
  <conditionalFormatting sqref="EZ5">
    <cfRule type="cellIs" dxfId="6" priority="4" stopIfTrue="1" operator="equal">
      <formula>0</formula>
    </cfRule>
  </conditionalFormatting>
  <conditionalFormatting sqref="FV5">
    <cfRule type="cellIs" dxfId="5" priority="3" stopIfTrue="1" operator="equal">
      <formula>0</formula>
    </cfRule>
  </conditionalFormatting>
  <conditionalFormatting sqref="GR5">
    <cfRule type="cellIs" dxfId="4" priority="2" stopIfTrue="1" operator="equal">
      <formula>0</formula>
    </cfRule>
  </conditionalFormatting>
  <conditionalFormatting sqref="HN5">
    <cfRule type="cellIs" dxfId="3" priority="1" stopIfTrue="1" operator="equal">
      <formula>0</formula>
    </cfRule>
  </conditionalFormatting>
  <hyperlinks>
    <hyperlink ref="B1" location="目次!A1" display="目次へ" xr:uid="{00000000-0004-0000-0500-000000000000}"/>
    <hyperlink ref="Y1" location="目次!A1" display="目次へ" xr:uid="{00000000-0004-0000-0500-000001000000}"/>
    <hyperlink ref="BS1" location="目次!A1" display="目次へ" xr:uid="{00000000-0004-0000-0500-000002000000}"/>
    <hyperlink ref="CP1" location="目次!A1" display="目次へ" xr:uid="{00000000-0004-0000-0500-000003000000}"/>
    <hyperlink ref="DM1" location="目次!A1" display="目次へ" xr:uid="{00000000-0004-0000-0500-000004000000}"/>
    <hyperlink ref="AV1" location="目次!A1" display="目次へ" xr:uid="{00000000-0004-0000-0500-000005000000}"/>
  </hyperlinks>
  <printOptions horizontalCentered="1"/>
  <pageMargins left="0.59055118110236227" right="0.39370078740157483" top="0.59055118110236227" bottom="0.39370078740157483" header="0.51181102362204722" footer="0.51181102362204722"/>
  <pageSetup paperSize="9" scale="90" orientation="portrait" blackAndWhite="1" r:id="rId1"/>
  <headerFooter alignWithMargins="0"/>
  <colBreaks count="13" manualBreakCount="13">
    <brk id="12" max="1048575" man="1"/>
    <brk id="22" max="1048575" man="1"/>
    <brk id="45" max="69" man="1"/>
    <brk id="58" max="1048575" man="1"/>
    <brk id="68" max="69" man="1"/>
    <brk id="81" max="1048575" man="1"/>
    <brk id="91" max="69" man="1"/>
    <brk id="104" max="1048575" man="1"/>
    <brk id="114" max="69" man="1"/>
    <brk id="127" max="1048575" man="1"/>
    <brk id="159" max="1048575" man="1"/>
    <brk id="181" max="1048575" man="1"/>
    <brk id="20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N55"/>
  <sheetViews>
    <sheetView showGridLines="0" view="pageBreakPreview" zoomScaleNormal="13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13.6328125" defaultRowHeight="11"/>
  <cols>
    <col min="1" max="1" width="3.7265625" style="29" bestFit="1" customWidth="1"/>
    <col min="2" max="2" width="7.453125" style="8" bestFit="1" customWidth="1"/>
    <col min="3" max="3" width="1.453125" style="8" customWidth="1"/>
    <col min="4" max="12" width="9.90625" style="8" customWidth="1"/>
    <col min="13" max="20" width="10.36328125" style="8" customWidth="1"/>
    <col min="21" max="21" width="12.36328125" style="8" customWidth="1"/>
    <col min="22" max="22" width="3.6328125" style="29" bestFit="1" customWidth="1"/>
    <col min="23" max="23" width="3.7265625" style="8" bestFit="1" customWidth="1"/>
    <col min="24" max="24" width="7.453125" style="8" bestFit="1" customWidth="1"/>
    <col min="25" max="25" width="1.453125" style="8" customWidth="1"/>
    <col min="26" max="34" width="9.90625" style="8" customWidth="1"/>
    <col min="35" max="42" width="10.36328125" style="8" customWidth="1"/>
    <col min="43" max="43" width="12.36328125" style="8" customWidth="1"/>
    <col min="44" max="44" width="3.6328125" style="8" bestFit="1" customWidth="1"/>
    <col min="45" max="45" width="3.7265625" style="8" bestFit="1" customWidth="1"/>
    <col min="46" max="46" width="7.453125" style="8" bestFit="1" customWidth="1"/>
    <col min="47" max="47" width="1.453125" style="8" customWidth="1"/>
    <col min="48" max="56" width="9.90625" style="8" customWidth="1"/>
    <col min="57" max="64" width="10.36328125" style="8" customWidth="1"/>
    <col min="65" max="65" width="12.36328125" style="8" customWidth="1"/>
    <col min="66" max="66" width="3.6328125" style="8" bestFit="1" customWidth="1"/>
    <col min="67" max="16384" width="13.6328125" style="8"/>
  </cols>
  <sheetData>
    <row r="1" spans="1:66" ht="14">
      <c r="B1" s="51" t="s">
        <v>170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X1" s="51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T1" s="51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</row>
    <row r="2" spans="1:66" ht="15" customHeight="1">
      <c r="B2" s="51"/>
      <c r="D2" s="26" t="s">
        <v>305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X2" s="51"/>
      <c r="Z2" s="26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T2" s="51"/>
      <c r="AV2" s="26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</row>
    <row r="3" spans="1:66" ht="14">
      <c r="B3" s="51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X3" s="51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T3" s="51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</row>
    <row r="4" spans="1:66" ht="14">
      <c r="B4" s="51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X4" s="51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T4" s="51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</row>
    <row r="5" spans="1:66">
      <c r="F5" s="27"/>
      <c r="S5" s="28"/>
      <c r="U5" s="29" t="s">
        <v>76</v>
      </c>
      <c r="AB5" s="27"/>
      <c r="AO5" s="28"/>
      <c r="AQ5" s="29" t="s">
        <v>76</v>
      </c>
      <c r="AX5" s="27"/>
      <c r="BK5" s="28"/>
      <c r="BM5" s="29" t="s">
        <v>76</v>
      </c>
    </row>
    <row r="6" spans="1:66" ht="12.75" customHeight="1">
      <c r="A6" s="76" t="s">
        <v>176</v>
      </c>
      <c r="B6" s="76"/>
      <c r="C6" s="76"/>
      <c r="D6" s="97" t="s">
        <v>271</v>
      </c>
      <c r="E6" s="84" t="s">
        <v>272</v>
      </c>
      <c r="F6" s="85"/>
      <c r="G6" s="85"/>
      <c r="H6" s="85"/>
      <c r="I6" s="85"/>
      <c r="J6" s="85"/>
      <c r="K6" s="85"/>
      <c r="L6" s="85"/>
      <c r="M6" s="84" t="s">
        <v>273</v>
      </c>
      <c r="N6" s="85"/>
      <c r="O6" s="85"/>
      <c r="P6" s="85"/>
      <c r="Q6" s="85"/>
      <c r="R6" s="85"/>
      <c r="S6" s="85"/>
      <c r="T6" s="85"/>
      <c r="U6" s="97" t="s">
        <v>274</v>
      </c>
      <c r="V6" s="86" t="s">
        <v>176</v>
      </c>
      <c r="W6" s="76" t="s">
        <v>176</v>
      </c>
      <c r="X6" s="76"/>
      <c r="Y6" s="76"/>
      <c r="Z6" s="97" t="s">
        <v>274</v>
      </c>
      <c r="AA6" s="84" t="s">
        <v>313</v>
      </c>
      <c r="AB6" s="85"/>
      <c r="AC6" s="85"/>
      <c r="AD6" s="85"/>
      <c r="AE6" s="85"/>
      <c r="AF6" s="85"/>
      <c r="AG6" s="85"/>
      <c r="AH6" s="85"/>
      <c r="AI6" s="84" t="s">
        <v>314</v>
      </c>
      <c r="AJ6" s="85"/>
      <c r="AK6" s="85"/>
      <c r="AL6" s="85"/>
      <c r="AM6" s="85"/>
      <c r="AN6" s="85"/>
      <c r="AO6" s="85"/>
      <c r="AP6" s="85"/>
      <c r="AQ6" s="97" t="s">
        <v>312</v>
      </c>
      <c r="AR6" s="86" t="s">
        <v>176</v>
      </c>
      <c r="AS6" s="76" t="s">
        <v>176</v>
      </c>
      <c r="AT6" s="76"/>
      <c r="AU6" s="76"/>
      <c r="AV6" s="97" t="s">
        <v>312</v>
      </c>
      <c r="AW6" s="84" t="s">
        <v>315</v>
      </c>
      <c r="AX6" s="85"/>
      <c r="AY6" s="85"/>
      <c r="AZ6" s="85"/>
      <c r="BA6" s="85"/>
      <c r="BB6" s="85"/>
      <c r="BC6" s="85"/>
      <c r="BD6" s="85"/>
      <c r="BE6" s="84" t="s">
        <v>316</v>
      </c>
      <c r="BF6" s="85"/>
      <c r="BG6" s="85"/>
      <c r="BH6" s="85"/>
      <c r="BI6" s="85"/>
      <c r="BJ6" s="85"/>
      <c r="BK6" s="85"/>
      <c r="BL6" s="85"/>
      <c r="BM6" s="97" t="s">
        <v>317</v>
      </c>
      <c r="BN6" s="86" t="s">
        <v>176</v>
      </c>
    </row>
    <row r="7" spans="1:66" ht="12.75" customHeight="1">
      <c r="A7" s="78"/>
      <c r="B7" s="78"/>
      <c r="C7" s="78"/>
      <c r="D7" s="97"/>
      <c r="E7" s="82" t="s">
        <v>178</v>
      </c>
      <c r="F7" s="89"/>
      <c r="G7" s="89"/>
      <c r="H7" s="90"/>
      <c r="I7" s="82" t="s">
        <v>0</v>
      </c>
      <c r="J7" s="83"/>
      <c r="K7" s="83"/>
      <c r="L7" s="83"/>
      <c r="M7" s="83" t="s">
        <v>195</v>
      </c>
      <c r="N7" s="83"/>
      <c r="O7" s="83"/>
      <c r="P7" s="83"/>
      <c r="Q7" s="83"/>
      <c r="R7" s="102"/>
      <c r="S7" s="82" t="s">
        <v>1</v>
      </c>
      <c r="T7" s="83"/>
      <c r="U7" s="97"/>
      <c r="V7" s="87"/>
      <c r="W7" s="78"/>
      <c r="X7" s="78"/>
      <c r="Y7" s="78"/>
      <c r="Z7" s="97"/>
      <c r="AA7" s="82" t="s">
        <v>178</v>
      </c>
      <c r="AB7" s="89"/>
      <c r="AC7" s="89"/>
      <c r="AD7" s="90"/>
      <c r="AE7" s="82" t="s">
        <v>0</v>
      </c>
      <c r="AF7" s="83"/>
      <c r="AG7" s="83"/>
      <c r="AH7" s="83"/>
      <c r="AI7" s="83" t="s">
        <v>195</v>
      </c>
      <c r="AJ7" s="83"/>
      <c r="AK7" s="83"/>
      <c r="AL7" s="83"/>
      <c r="AM7" s="83"/>
      <c r="AN7" s="102"/>
      <c r="AO7" s="82" t="s">
        <v>1</v>
      </c>
      <c r="AP7" s="83"/>
      <c r="AQ7" s="97"/>
      <c r="AR7" s="87"/>
      <c r="AS7" s="78"/>
      <c r="AT7" s="78"/>
      <c r="AU7" s="78"/>
      <c r="AV7" s="97"/>
      <c r="AW7" s="82" t="s">
        <v>178</v>
      </c>
      <c r="AX7" s="89"/>
      <c r="AY7" s="89"/>
      <c r="AZ7" s="90"/>
      <c r="BA7" s="82" t="s">
        <v>0</v>
      </c>
      <c r="BB7" s="83"/>
      <c r="BC7" s="83"/>
      <c r="BD7" s="83"/>
      <c r="BE7" s="83" t="s">
        <v>195</v>
      </c>
      <c r="BF7" s="83"/>
      <c r="BG7" s="83"/>
      <c r="BH7" s="83"/>
      <c r="BI7" s="83"/>
      <c r="BJ7" s="102"/>
      <c r="BK7" s="82" t="s">
        <v>1</v>
      </c>
      <c r="BL7" s="83"/>
      <c r="BM7" s="97"/>
      <c r="BN7" s="87"/>
    </row>
    <row r="8" spans="1:66" ht="12.75" customHeight="1">
      <c r="A8" s="78"/>
      <c r="B8" s="78"/>
      <c r="C8" s="78"/>
      <c r="D8" s="97"/>
      <c r="E8" s="91" t="s">
        <v>8</v>
      </c>
      <c r="F8" s="91" t="s">
        <v>9</v>
      </c>
      <c r="G8" s="93" t="s">
        <v>2</v>
      </c>
      <c r="H8" s="93" t="s">
        <v>3</v>
      </c>
      <c r="I8" s="9" t="s">
        <v>4</v>
      </c>
      <c r="J8" s="9"/>
      <c r="K8" s="9"/>
      <c r="L8" s="49"/>
      <c r="M8" s="46" t="s">
        <v>5</v>
      </c>
      <c r="N8" s="9"/>
      <c r="O8" s="9"/>
      <c r="P8" s="9"/>
      <c r="Q8" s="99" t="s">
        <v>6</v>
      </c>
      <c r="R8" s="91" t="s">
        <v>3</v>
      </c>
      <c r="S8" s="93" t="s">
        <v>7</v>
      </c>
      <c r="T8" s="93" t="s">
        <v>3</v>
      </c>
      <c r="U8" s="97"/>
      <c r="V8" s="87"/>
      <c r="W8" s="78"/>
      <c r="X8" s="78"/>
      <c r="Y8" s="78"/>
      <c r="Z8" s="97"/>
      <c r="AA8" s="91" t="s">
        <v>8</v>
      </c>
      <c r="AB8" s="91" t="s">
        <v>9</v>
      </c>
      <c r="AC8" s="93" t="s">
        <v>2</v>
      </c>
      <c r="AD8" s="93" t="s">
        <v>3</v>
      </c>
      <c r="AE8" s="9" t="s">
        <v>4</v>
      </c>
      <c r="AF8" s="9"/>
      <c r="AG8" s="9"/>
      <c r="AH8" s="49"/>
      <c r="AI8" s="46" t="s">
        <v>5</v>
      </c>
      <c r="AJ8" s="9"/>
      <c r="AK8" s="9"/>
      <c r="AL8" s="9"/>
      <c r="AM8" s="99" t="s">
        <v>6</v>
      </c>
      <c r="AN8" s="91" t="s">
        <v>3</v>
      </c>
      <c r="AO8" s="93" t="s">
        <v>7</v>
      </c>
      <c r="AP8" s="93" t="s">
        <v>3</v>
      </c>
      <c r="AQ8" s="97"/>
      <c r="AR8" s="87"/>
      <c r="AS8" s="78"/>
      <c r="AT8" s="78"/>
      <c r="AU8" s="78"/>
      <c r="AV8" s="97"/>
      <c r="AW8" s="91" t="s">
        <v>8</v>
      </c>
      <c r="AX8" s="91" t="s">
        <v>9</v>
      </c>
      <c r="AY8" s="93" t="s">
        <v>2</v>
      </c>
      <c r="AZ8" s="93" t="s">
        <v>3</v>
      </c>
      <c r="BA8" s="9" t="s">
        <v>4</v>
      </c>
      <c r="BB8" s="9"/>
      <c r="BC8" s="9"/>
      <c r="BD8" s="49"/>
      <c r="BE8" s="46" t="s">
        <v>5</v>
      </c>
      <c r="BF8" s="9"/>
      <c r="BG8" s="9"/>
      <c r="BH8" s="9"/>
      <c r="BI8" s="99" t="s">
        <v>6</v>
      </c>
      <c r="BJ8" s="91" t="s">
        <v>3</v>
      </c>
      <c r="BK8" s="93" t="s">
        <v>7</v>
      </c>
      <c r="BL8" s="93" t="s">
        <v>3</v>
      </c>
      <c r="BM8" s="97"/>
      <c r="BN8" s="87"/>
    </row>
    <row r="9" spans="1:66" ht="12.75" customHeight="1">
      <c r="A9" s="78"/>
      <c r="B9" s="78"/>
      <c r="C9" s="78"/>
      <c r="D9" s="98"/>
      <c r="E9" s="92"/>
      <c r="F9" s="92"/>
      <c r="G9" s="94"/>
      <c r="H9" s="91"/>
      <c r="I9" s="10" t="s">
        <v>10</v>
      </c>
      <c r="J9" s="10" t="s">
        <v>11</v>
      </c>
      <c r="K9" s="11" t="s">
        <v>12</v>
      </c>
      <c r="L9" s="50" t="s">
        <v>13</v>
      </c>
      <c r="M9" s="10" t="s">
        <v>14</v>
      </c>
      <c r="N9" s="10" t="s">
        <v>11</v>
      </c>
      <c r="O9" s="11" t="s">
        <v>12</v>
      </c>
      <c r="P9" s="10" t="s">
        <v>13</v>
      </c>
      <c r="Q9" s="100"/>
      <c r="R9" s="101"/>
      <c r="S9" s="91"/>
      <c r="T9" s="91"/>
      <c r="U9" s="98"/>
      <c r="V9" s="87"/>
      <c r="W9" s="78"/>
      <c r="X9" s="78"/>
      <c r="Y9" s="78"/>
      <c r="Z9" s="98"/>
      <c r="AA9" s="92"/>
      <c r="AB9" s="92"/>
      <c r="AC9" s="94"/>
      <c r="AD9" s="91"/>
      <c r="AE9" s="10" t="s">
        <v>10</v>
      </c>
      <c r="AF9" s="10" t="s">
        <v>11</v>
      </c>
      <c r="AG9" s="11" t="s">
        <v>12</v>
      </c>
      <c r="AH9" s="50" t="s">
        <v>13</v>
      </c>
      <c r="AI9" s="10" t="s">
        <v>14</v>
      </c>
      <c r="AJ9" s="10" t="s">
        <v>11</v>
      </c>
      <c r="AK9" s="11" t="s">
        <v>12</v>
      </c>
      <c r="AL9" s="10" t="s">
        <v>13</v>
      </c>
      <c r="AM9" s="100"/>
      <c r="AN9" s="101"/>
      <c r="AO9" s="91"/>
      <c r="AP9" s="91"/>
      <c r="AQ9" s="98"/>
      <c r="AR9" s="87"/>
      <c r="AS9" s="78"/>
      <c r="AT9" s="78"/>
      <c r="AU9" s="78"/>
      <c r="AV9" s="98"/>
      <c r="AW9" s="92"/>
      <c r="AX9" s="92"/>
      <c r="AY9" s="94"/>
      <c r="AZ9" s="91"/>
      <c r="BA9" s="10" t="s">
        <v>10</v>
      </c>
      <c r="BB9" s="10" t="s">
        <v>11</v>
      </c>
      <c r="BC9" s="11" t="s">
        <v>12</v>
      </c>
      <c r="BD9" s="50" t="s">
        <v>13</v>
      </c>
      <c r="BE9" s="10" t="s">
        <v>14</v>
      </c>
      <c r="BF9" s="10" t="s">
        <v>11</v>
      </c>
      <c r="BG9" s="11" t="s">
        <v>12</v>
      </c>
      <c r="BH9" s="10" t="s">
        <v>13</v>
      </c>
      <c r="BI9" s="100"/>
      <c r="BJ9" s="101"/>
      <c r="BK9" s="91"/>
      <c r="BL9" s="91"/>
      <c r="BM9" s="98"/>
      <c r="BN9" s="87"/>
    </row>
    <row r="10" spans="1:66" ht="12.75" customHeight="1">
      <c r="A10" s="80"/>
      <c r="B10" s="80"/>
      <c r="C10" s="80"/>
      <c r="D10" s="60" t="s">
        <v>15</v>
      </c>
      <c r="E10" s="12" t="s">
        <v>16</v>
      </c>
      <c r="F10" s="12" t="s">
        <v>17</v>
      </c>
      <c r="G10" s="12" t="s">
        <v>180</v>
      </c>
      <c r="H10" s="12" t="s">
        <v>181</v>
      </c>
      <c r="I10" s="12" t="s">
        <v>18</v>
      </c>
      <c r="J10" s="12" t="s">
        <v>19</v>
      </c>
      <c r="K10" s="12" t="s">
        <v>182</v>
      </c>
      <c r="L10" s="13" t="s">
        <v>183</v>
      </c>
      <c r="M10" s="12" t="s">
        <v>184</v>
      </c>
      <c r="N10" s="12" t="s">
        <v>185</v>
      </c>
      <c r="O10" s="12" t="s">
        <v>186</v>
      </c>
      <c r="P10" s="12" t="s">
        <v>187</v>
      </c>
      <c r="Q10" s="12" t="s">
        <v>188</v>
      </c>
      <c r="R10" s="12" t="s">
        <v>189</v>
      </c>
      <c r="S10" s="12" t="s">
        <v>190</v>
      </c>
      <c r="T10" s="13" t="s">
        <v>191</v>
      </c>
      <c r="U10" s="61" t="s">
        <v>192</v>
      </c>
      <c r="V10" s="88"/>
      <c r="W10" s="80"/>
      <c r="X10" s="80"/>
      <c r="Y10" s="80"/>
      <c r="Z10" s="60" t="s">
        <v>15</v>
      </c>
      <c r="AA10" s="12" t="s">
        <v>16</v>
      </c>
      <c r="AB10" s="12" t="s">
        <v>17</v>
      </c>
      <c r="AC10" s="12" t="s">
        <v>180</v>
      </c>
      <c r="AD10" s="12" t="s">
        <v>181</v>
      </c>
      <c r="AE10" s="12" t="s">
        <v>18</v>
      </c>
      <c r="AF10" s="12" t="s">
        <v>19</v>
      </c>
      <c r="AG10" s="12" t="s">
        <v>182</v>
      </c>
      <c r="AH10" s="13" t="s">
        <v>183</v>
      </c>
      <c r="AI10" s="12" t="s">
        <v>184</v>
      </c>
      <c r="AJ10" s="12" t="s">
        <v>185</v>
      </c>
      <c r="AK10" s="12" t="s">
        <v>186</v>
      </c>
      <c r="AL10" s="12" t="s">
        <v>187</v>
      </c>
      <c r="AM10" s="12" t="s">
        <v>188</v>
      </c>
      <c r="AN10" s="12" t="s">
        <v>189</v>
      </c>
      <c r="AO10" s="12" t="s">
        <v>190</v>
      </c>
      <c r="AP10" s="13" t="s">
        <v>191</v>
      </c>
      <c r="AQ10" s="61" t="s">
        <v>192</v>
      </c>
      <c r="AR10" s="88"/>
      <c r="AS10" s="80"/>
      <c r="AT10" s="80"/>
      <c r="AU10" s="80"/>
      <c r="AV10" s="60" t="s">
        <v>15</v>
      </c>
      <c r="AW10" s="12" t="s">
        <v>16</v>
      </c>
      <c r="AX10" s="12" t="s">
        <v>17</v>
      </c>
      <c r="AY10" s="12" t="s">
        <v>180</v>
      </c>
      <c r="AZ10" s="12" t="s">
        <v>181</v>
      </c>
      <c r="BA10" s="12" t="s">
        <v>18</v>
      </c>
      <c r="BB10" s="12" t="s">
        <v>19</v>
      </c>
      <c r="BC10" s="12" t="s">
        <v>182</v>
      </c>
      <c r="BD10" s="13" t="s">
        <v>183</v>
      </c>
      <c r="BE10" s="12" t="s">
        <v>184</v>
      </c>
      <c r="BF10" s="12" t="s">
        <v>185</v>
      </c>
      <c r="BG10" s="12" t="s">
        <v>186</v>
      </c>
      <c r="BH10" s="12" t="s">
        <v>187</v>
      </c>
      <c r="BI10" s="12" t="s">
        <v>188</v>
      </c>
      <c r="BJ10" s="12" t="s">
        <v>189</v>
      </c>
      <c r="BK10" s="12" t="s">
        <v>190</v>
      </c>
      <c r="BL10" s="13" t="s">
        <v>191</v>
      </c>
      <c r="BM10" s="61" t="s">
        <v>192</v>
      </c>
      <c r="BN10" s="88"/>
    </row>
    <row r="11" spans="1:66" ht="12.75" customHeight="1">
      <c r="B11" s="29"/>
      <c r="C11" s="29"/>
      <c r="D11" s="19"/>
      <c r="E11" s="18"/>
      <c r="F11" s="18"/>
      <c r="G11" s="15"/>
      <c r="H11" s="15"/>
      <c r="I11" s="18"/>
      <c r="J11" s="18"/>
      <c r="K11" s="18"/>
      <c r="L11" s="15"/>
      <c r="M11" s="18"/>
      <c r="N11" s="18"/>
      <c r="O11" s="18"/>
      <c r="P11" s="15"/>
      <c r="Q11" s="15"/>
      <c r="R11" s="20"/>
      <c r="S11" s="15"/>
      <c r="T11" s="15"/>
      <c r="U11" s="18"/>
      <c r="V11" s="66"/>
      <c r="W11" s="29"/>
      <c r="X11" s="29"/>
      <c r="Y11" s="29"/>
      <c r="Z11" s="19"/>
      <c r="AA11" s="18"/>
      <c r="AB11" s="18"/>
      <c r="AC11" s="15"/>
      <c r="AD11" s="15"/>
      <c r="AE11" s="18"/>
      <c r="AF11" s="18"/>
      <c r="AG11" s="18"/>
      <c r="AH11" s="15"/>
      <c r="AI11" s="18"/>
      <c r="AJ11" s="18"/>
      <c r="AK11" s="18"/>
      <c r="AL11" s="15"/>
      <c r="AM11" s="15"/>
      <c r="AN11" s="20"/>
      <c r="AO11" s="15"/>
      <c r="AP11" s="15"/>
      <c r="AQ11" s="18"/>
      <c r="AR11" s="4"/>
      <c r="AS11" s="29"/>
      <c r="AT11" s="29"/>
      <c r="AU11" s="29"/>
      <c r="AV11" s="19"/>
      <c r="AW11" s="18"/>
      <c r="AX11" s="18"/>
      <c r="AY11" s="15"/>
      <c r="AZ11" s="15"/>
      <c r="BA11" s="18"/>
      <c r="BB11" s="18"/>
      <c r="BC11" s="18"/>
      <c r="BD11" s="15"/>
      <c r="BE11" s="18"/>
      <c r="BF11" s="18"/>
      <c r="BG11" s="18"/>
      <c r="BH11" s="15"/>
      <c r="BI11" s="15"/>
      <c r="BJ11" s="20"/>
      <c r="BK11" s="15"/>
      <c r="BL11" s="15"/>
      <c r="BM11" s="18"/>
      <c r="BN11" s="4"/>
    </row>
    <row r="12" spans="1:66" ht="12.75" customHeight="1">
      <c r="A12" s="74"/>
      <c r="B12" s="31" t="s">
        <v>194</v>
      </c>
      <c r="C12" s="32"/>
      <c r="D12" s="6">
        <v>1468634</v>
      </c>
      <c r="E12" s="14">
        <v>13047</v>
      </c>
      <c r="F12" s="14">
        <v>15099</v>
      </c>
      <c r="G12" s="14">
        <v>-2052</v>
      </c>
      <c r="H12" s="56">
        <v>-0.13972167333726443</v>
      </c>
      <c r="I12" s="14">
        <v>35415</v>
      </c>
      <c r="J12" s="14">
        <v>43900</v>
      </c>
      <c r="K12" s="14">
        <v>1363</v>
      </c>
      <c r="L12" s="14">
        <v>80678</v>
      </c>
      <c r="M12" s="14">
        <v>33429</v>
      </c>
      <c r="N12" s="14">
        <v>44157</v>
      </c>
      <c r="O12" s="14">
        <v>1299</v>
      </c>
      <c r="P12" s="14">
        <v>78885</v>
      </c>
      <c r="Q12" s="14">
        <v>1793</v>
      </c>
      <c r="R12" s="56">
        <v>0.12208623795990016</v>
      </c>
      <c r="S12" s="14">
        <v>-259</v>
      </c>
      <c r="T12" s="56">
        <v>-1.7635435377364273E-2</v>
      </c>
      <c r="U12" s="14">
        <v>1468375</v>
      </c>
      <c r="V12" s="67" t="s">
        <v>77</v>
      </c>
      <c r="W12" s="30"/>
      <c r="X12" s="31" t="s">
        <v>194</v>
      </c>
      <c r="Y12" s="32"/>
      <c r="Z12" s="6">
        <v>1468375</v>
      </c>
      <c r="AA12" s="14">
        <v>12165</v>
      </c>
      <c r="AB12" s="14">
        <v>15450</v>
      </c>
      <c r="AC12" s="14">
        <v>-3285</v>
      </c>
      <c r="AD12" s="56">
        <v>-0.22371669362390401</v>
      </c>
      <c r="AE12" s="14">
        <v>36119</v>
      </c>
      <c r="AF12" s="14">
        <v>43792</v>
      </c>
      <c r="AG12" s="14">
        <v>1332</v>
      </c>
      <c r="AH12" s="14">
        <v>81243</v>
      </c>
      <c r="AI12" s="14">
        <v>33919</v>
      </c>
      <c r="AJ12" s="14">
        <v>44104</v>
      </c>
      <c r="AK12" s="14">
        <v>1245</v>
      </c>
      <c r="AL12" s="14">
        <v>79268</v>
      </c>
      <c r="AM12" s="14">
        <v>1975</v>
      </c>
      <c r="AN12" s="56">
        <v>0.1345024261513578</v>
      </c>
      <c r="AO12" s="14">
        <v>-1310</v>
      </c>
      <c r="AP12" s="56">
        <v>-8.9214267472546183E-2</v>
      </c>
      <c r="AQ12" s="14">
        <v>1467065</v>
      </c>
      <c r="AR12" s="5" t="s">
        <v>77</v>
      </c>
      <c r="AS12" s="30"/>
      <c r="AT12" s="31" t="s">
        <v>194</v>
      </c>
      <c r="AU12" s="32"/>
      <c r="AV12" s="6">
        <v>1467065</v>
      </c>
      <c r="AW12" s="14">
        <v>11588</v>
      </c>
      <c r="AX12" s="14">
        <v>15286</v>
      </c>
      <c r="AY12" s="14">
        <v>-3698</v>
      </c>
      <c r="AZ12" s="56">
        <v>-0.25206790428508624</v>
      </c>
      <c r="BA12" s="14">
        <v>36887</v>
      </c>
      <c r="BB12" s="14">
        <v>42975</v>
      </c>
      <c r="BC12" s="14">
        <v>1221</v>
      </c>
      <c r="BD12" s="14">
        <v>81083</v>
      </c>
      <c r="BE12" s="14">
        <v>33711</v>
      </c>
      <c r="BF12" s="14">
        <v>43123</v>
      </c>
      <c r="BG12" s="14">
        <v>1162</v>
      </c>
      <c r="BH12" s="14">
        <v>77996</v>
      </c>
      <c r="BI12" s="14">
        <v>3087</v>
      </c>
      <c r="BJ12" s="56">
        <v>0.21042012453435943</v>
      </c>
      <c r="BK12" s="14">
        <v>-611</v>
      </c>
      <c r="BL12" s="56">
        <v>-4.1647779750726789E-2</v>
      </c>
      <c r="BM12" s="14">
        <v>1466454</v>
      </c>
      <c r="BN12" s="5" t="s">
        <v>77</v>
      </c>
    </row>
    <row r="13" spans="1:66" ht="12.75" customHeight="1">
      <c r="A13" s="74"/>
      <c r="B13" s="33"/>
      <c r="C13" s="29"/>
      <c r="D13" s="6"/>
      <c r="E13" s="14"/>
      <c r="F13" s="14"/>
      <c r="G13" s="14"/>
      <c r="H13" s="56"/>
      <c r="I13" s="14"/>
      <c r="J13" s="14"/>
      <c r="K13" s="14"/>
      <c r="L13" s="14"/>
      <c r="M13" s="14"/>
      <c r="N13" s="14"/>
      <c r="O13" s="14"/>
      <c r="P13" s="14"/>
      <c r="Q13" s="14"/>
      <c r="R13" s="56"/>
      <c r="S13" s="14"/>
      <c r="T13" s="57"/>
      <c r="U13" s="14"/>
      <c r="V13" s="67"/>
      <c r="W13" s="30"/>
      <c r="X13" s="33"/>
      <c r="Y13" s="29"/>
      <c r="Z13" s="6"/>
      <c r="AA13" s="14"/>
      <c r="AB13" s="14"/>
      <c r="AC13" s="14"/>
      <c r="AD13" s="56"/>
      <c r="AE13" s="14"/>
      <c r="AF13" s="14"/>
      <c r="AG13" s="14"/>
      <c r="AH13" s="14"/>
      <c r="AI13" s="14"/>
      <c r="AJ13" s="14"/>
      <c r="AK13" s="14"/>
      <c r="AL13" s="14"/>
      <c r="AM13" s="14"/>
      <c r="AN13" s="56"/>
      <c r="AO13" s="14"/>
      <c r="AP13" s="57"/>
      <c r="AQ13" s="14"/>
      <c r="AR13" s="5"/>
      <c r="AS13" s="30"/>
      <c r="AT13" s="33"/>
      <c r="AU13" s="29"/>
      <c r="AV13" s="6"/>
      <c r="AW13" s="14"/>
      <c r="AX13" s="14"/>
      <c r="AY13" s="14"/>
      <c r="AZ13" s="56"/>
      <c r="BA13" s="14"/>
      <c r="BB13" s="14"/>
      <c r="BC13" s="14"/>
      <c r="BD13" s="14"/>
      <c r="BE13" s="14"/>
      <c r="BF13" s="14"/>
      <c r="BG13" s="14"/>
      <c r="BH13" s="14"/>
      <c r="BI13" s="14"/>
      <c r="BJ13" s="56"/>
      <c r="BK13" s="14"/>
      <c r="BL13" s="57"/>
      <c r="BM13" s="14"/>
      <c r="BN13" s="5"/>
    </row>
    <row r="14" spans="1:66" ht="12.75" customHeight="1">
      <c r="A14" s="74">
        <v>1</v>
      </c>
      <c r="B14" s="31" t="s">
        <v>52</v>
      </c>
      <c r="C14" s="29"/>
      <c r="D14" s="6">
        <v>314009</v>
      </c>
      <c r="E14" s="14">
        <v>2349</v>
      </c>
      <c r="F14" s="14">
        <v>3459</v>
      </c>
      <c r="G14" s="14">
        <v>-1110</v>
      </c>
      <c r="H14" s="56">
        <v>-0.3534930527468958</v>
      </c>
      <c r="I14" s="14">
        <v>9551</v>
      </c>
      <c r="J14" s="14">
        <v>6881</v>
      </c>
      <c r="K14" s="14">
        <v>138</v>
      </c>
      <c r="L14" s="14">
        <v>16570</v>
      </c>
      <c r="M14" s="14">
        <v>9217</v>
      </c>
      <c r="N14" s="14">
        <v>7521</v>
      </c>
      <c r="O14" s="14">
        <v>298</v>
      </c>
      <c r="P14" s="14">
        <v>17036</v>
      </c>
      <c r="Q14" s="14">
        <v>-466</v>
      </c>
      <c r="R14" s="56">
        <v>-0.14840338971175987</v>
      </c>
      <c r="S14" s="14">
        <v>-1576</v>
      </c>
      <c r="T14" s="56">
        <v>-0.50189644245865572</v>
      </c>
      <c r="U14" s="14">
        <v>312433</v>
      </c>
      <c r="V14" s="67">
        <v>1</v>
      </c>
      <c r="W14" s="30">
        <v>1</v>
      </c>
      <c r="X14" s="31" t="s">
        <v>52</v>
      </c>
      <c r="Y14" s="29"/>
      <c r="Z14" s="6">
        <v>312433</v>
      </c>
      <c r="AA14" s="14">
        <v>2152</v>
      </c>
      <c r="AB14" s="14">
        <v>3532</v>
      </c>
      <c r="AC14" s="14">
        <v>-1380</v>
      </c>
      <c r="AD14" s="56">
        <v>-0.44169469934353928</v>
      </c>
      <c r="AE14" s="14">
        <v>9790</v>
      </c>
      <c r="AF14" s="14">
        <v>6556</v>
      </c>
      <c r="AG14" s="14">
        <v>142</v>
      </c>
      <c r="AH14" s="14">
        <v>16488</v>
      </c>
      <c r="AI14" s="14">
        <v>9322</v>
      </c>
      <c r="AJ14" s="14">
        <v>7606</v>
      </c>
      <c r="AK14" s="14">
        <v>260</v>
      </c>
      <c r="AL14" s="14">
        <v>17188</v>
      </c>
      <c r="AM14" s="14">
        <v>-700</v>
      </c>
      <c r="AN14" s="56">
        <v>-0.22404803589889674</v>
      </c>
      <c r="AO14" s="14">
        <v>-2080</v>
      </c>
      <c r="AP14" s="56">
        <v>-0.66574273524243599</v>
      </c>
      <c r="AQ14" s="14">
        <v>310353</v>
      </c>
      <c r="AR14" s="5">
        <v>1</v>
      </c>
      <c r="AS14" s="30">
        <v>1</v>
      </c>
      <c r="AT14" s="31" t="s">
        <v>52</v>
      </c>
      <c r="AU14" s="29"/>
      <c r="AV14" s="6">
        <v>310353</v>
      </c>
      <c r="AW14" s="14">
        <v>2046</v>
      </c>
      <c r="AX14" s="14">
        <v>3617</v>
      </c>
      <c r="AY14" s="14">
        <v>-1571</v>
      </c>
      <c r="AZ14" s="56">
        <v>-0.50619778123620518</v>
      </c>
      <c r="BA14" s="14">
        <v>9773</v>
      </c>
      <c r="BB14" s="14">
        <v>6963</v>
      </c>
      <c r="BC14" s="14">
        <v>138</v>
      </c>
      <c r="BD14" s="14">
        <v>16874</v>
      </c>
      <c r="BE14" s="14">
        <v>8900</v>
      </c>
      <c r="BF14" s="14">
        <v>7278</v>
      </c>
      <c r="BG14" s="14">
        <v>281</v>
      </c>
      <c r="BH14" s="14">
        <v>16459</v>
      </c>
      <c r="BI14" s="14">
        <v>415</v>
      </c>
      <c r="BJ14" s="56">
        <v>0.13371870096309688</v>
      </c>
      <c r="BK14" s="14">
        <v>-1156</v>
      </c>
      <c r="BL14" s="56">
        <v>-0.37247908027310839</v>
      </c>
      <c r="BM14" s="14">
        <v>309197</v>
      </c>
      <c r="BN14" s="5">
        <v>1</v>
      </c>
    </row>
    <row r="15" spans="1:66" ht="12.75" customHeight="1">
      <c r="A15" s="74">
        <v>2</v>
      </c>
      <c r="B15" s="31" t="s">
        <v>20</v>
      </c>
      <c r="C15" s="29"/>
      <c r="D15" s="6">
        <v>100177</v>
      </c>
      <c r="E15" s="14">
        <v>984</v>
      </c>
      <c r="F15" s="14">
        <v>861</v>
      </c>
      <c r="G15" s="14">
        <v>123</v>
      </c>
      <c r="H15" s="56">
        <v>0.12278267466584146</v>
      </c>
      <c r="I15" s="14">
        <v>1725</v>
      </c>
      <c r="J15" s="14">
        <v>3368</v>
      </c>
      <c r="K15" s="14">
        <v>131</v>
      </c>
      <c r="L15" s="14">
        <v>5224</v>
      </c>
      <c r="M15" s="14">
        <v>1765</v>
      </c>
      <c r="N15" s="14">
        <v>3618</v>
      </c>
      <c r="O15" s="14">
        <v>109</v>
      </c>
      <c r="P15" s="14">
        <v>5492</v>
      </c>
      <c r="Q15" s="14">
        <v>-268</v>
      </c>
      <c r="R15" s="56">
        <v>-0.26752647813370334</v>
      </c>
      <c r="S15" s="14">
        <v>-145</v>
      </c>
      <c r="T15" s="56">
        <v>-0.14474380346786189</v>
      </c>
      <c r="U15" s="14">
        <v>100032</v>
      </c>
      <c r="V15" s="67">
        <v>2</v>
      </c>
      <c r="W15" s="30">
        <v>2</v>
      </c>
      <c r="X15" s="31" t="s">
        <v>20</v>
      </c>
      <c r="Y15" s="29"/>
      <c r="Z15" s="6">
        <v>100032</v>
      </c>
      <c r="AA15" s="14">
        <v>952</v>
      </c>
      <c r="AB15" s="14">
        <v>856</v>
      </c>
      <c r="AC15" s="14">
        <v>96</v>
      </c>
      <c r="AD15" s="56">
        <v>9.5969289827255277E-2</v>
      </c>
      <c r="AE15" s="14">
        <v>1992</v>
      </c>
      <c r="AF15" s="14">
        <v>3537</v>
      </c>
      <c r="AG15" s="14">
        <v>106</v>
      </c>
      <c r="AH15" s="14">
        <v>5635</v>
      </c>
      <c r="AI15" s="14">
        <v>1850</v>
      </c>
      <c r="AJ15" s="14">
        <v>3469</v>
      </c>
      <c r="AK15" s="14">
        <v>76</v>
      </c>
      <c r="AL15" s="14">
        <v>5395</v>
      </c>
      <c r="AM15" s="14">
        <v>240</v>
      </c>
      <c r="AN15" s="56">
        <v>0.23992322456813817</v>
      </c>
      <c r="AO15" s="14">
        <v>336</v>
      </c>
      <c r="AP15" s="56">
        <v>0.33589251439539347</v>
      </c>
      <c r="AQ15" s="14">
        <v>100368</v>
      </c>
      <c r="AR15" s="5">
        <v>2</v>
      </c>
      <c r="AS15" s="30">
        <v>2</v>
      </c>
      <c r="AT15" s="31" t="s">
        <v>20</v>
      </c>
      <c r="AU15" s="29"/>
      <c r="AV15" s="6">
        <v>100368</v>
      </c>
      <c r="AW15" s="14">
        <v>850</v>
      </c>
      <c r="AX15" s="14">
        <v>875</v>
      </c>
      <c r="AY15" s="14">
        <v>-25</v>
      </c>
      <c r="AZ15" s="56">
        <v>-2.4908337318667307E-2</v>
      </c>
      <c r="BA15" s="14">
        <v>1860</v>
      </c>
      <c r="BB15" s="14">
        <v>3227</v>
      </c>
      <c r="BC15" s="14">
        <v>96</v>
      </c>
      <c r="BD15" s="14">
        <v>5183</v>
      </c>
      <c r="BE15" s="14">
        <v>1833</v>
      </c>
      <c r="BF15" s="14">
        <v>3427</v>
      </c>
      <c r="BG15" s="14">
        <v>108</v>
      </c>
      <c r="BH15" s="14">
        <v>5368</v>
      </c>
      <c r="BI15" s="14">
        <v>-185</v>
      </c>
      <c r="BJ15" s="56">
        <v>-0.18432169615813804</v>
      </c>
      <c r="BK15" s="14">
        <v>-210</v>
      </c>
      <c r="BL15" s="56">
        <v>-0.20923003347680535</v>
      </c>
      <c r="BM15" s="14">
        <v>100158</v>
      </c>
      <c r="BN15" s="5">
        <v>2</v>
      </c>
    </row>
    <row r="16" spans="1:66" ht="12.75" customHeight="1">
      <c r="A16" s="74">
        <v>3</v>
      </c>
      <c r="B16" s="31" t="s">
        <v>21</v>
      </c>
      <c r="C16" s="29"/>
      <c r="D16" s="6">
        <v>47618</v>
      </c>
      <c r="E16" s="14">
        <v>448</v>
      </c>
      <c r="F16" s="14">
        <v>539</v>
      </c>
      <c r="G16" s="14">
        <v>-91</v>
      </c>
      <c r="H16" s="56">
        <v>-0.19110420429249445</v>
      </c>
      <c r="I16" s="14">
        <v>2603</v>
      </c>
      <c r="J16" s="14">
        <v>1464</v>
      </c>
      <c r="K16" s="14">
        <v>92</v>
      </c>
      <c r="L16" s="14">
        <v>4159</v>
      </c>
      <c r="M16" s="14">
        <v>2045</v>
      </c>
      <c r="N16" s="14">
        <v>1571</v>
      </c>
      <c r="O16" s="14">
        <v>23</v>
      </c>
      <c r="P16" s="14">
        <v>3639</v>
      </c>
      <c r="Q16" s="14">
        <v>520</v>
      </c>
      <c r="R16" s="56">
        <v>1.0920240245285395</v>
      </c>
      <c r="S16" s="14">
        <v>429</v>
      </c>
      <c r="T16" s="56">
        <v>0.90091982023604522</v>
      </c>
      <c r="U16" s="14">
        <v>48047</v>
      </c>
      <c r="V16" s="67">
        <v>3</v>
      </c>
      <c r="W16" s="30">
        <v>3</v>
      </c>
      <c r="X16" s="31" t="s">
        <v>21</v>
      </c>
      <c r="Y16" s="29"/>
      <c r="Z16" s="6">
        <v>48047</v>
      </c>
      <c r="AA16" s="14">
        <v>399</v>
      </c>
      <c r="AB16" s="14">
        <v>524</v>
      </c>
      <c r="AC16" s="14">
        <v>-125</v>
      </c>
      <c r="AD16" s="56">
        <v>-0.2601619247819843</v>
      </c>
      <c r="AE16" s="14">
        <v>2250</v>
      </c>
      <c r="AF16" s="14">
        <v>1314</v>
      </c>
      <c r="AG16" s="14">
        <v>79</v>
      </c>
      <c r="AH16" s="14">
        <v>3643</v>
      </c>
      <c r="AI16" s="14">
        <v>2175</v>
      </c>
      <c r="AJ16" s="14">
        <v>1590</v>
      </c>
      <c r="AK16" s="14">
        <v>35</v>
      </c>
      <c r="AL16" s="14">
        <v>3800</v>
      </c>
      <c r="AM16" s="14">
        <v>-157</v>
      </c>
      <c r="AN16" s="56">
        <v>-0.32676337752617229</v>
      </c>
      <c r="AO16" s="14">
        <v>-282</v>
      </c>
      <c r="AP16" s="56">
        <v>-0.58692530230815654</v>
      </c>
      <c r="AQ16" s="14">
        <v>47765</v>
      </c>
      <c r="AR16" s="5">
        <v>3</v>
      </c>
      <c r="AS16" s="30">
        <v>3</v>
      </c>
      <c r="AT16" s="31" t="s">
        <v>21</v>
      </c>
      <c r="AU16" s="29"/>
      <c r="AV16" s="6">
        <v>47765</v>
      </c>
      <c r="AW16" s="14">
        <v>369</v>
      </c>
      <c r="AX16" s="14">
        <v>517</v>
      </c>
      <c r="AY16" s="14">
        <v>-148</v>
      </c>
      <c r="AZ16" s="56">
        <v>-0.30985030880351722</v>
      </c>
      <c r="BA16" s="14">
        <v>2349</v>
      </c>
      <c r="BB16" s="14">
        <v>1317</v>
      </c>
      <c r="BC16" s="14">
        <v>67</v>
      </c>
      <c r="BD16" s="14">
        <v>3733</v>
      </c>
      <c r="BE16" s="14">
        <v>2232</v>
      </c>
      <c r="BF16" s="14">
        <v>1626</v>
      </c>
      <c r="BG16" s="14">
        <v>41</v>
      </c>
      <c r="BH16" s="14">
        <v>3899</v>
      </c>
      <c r="BI16" s="14">
        <v>-166</v>
      </c>
      <c r="BJ16" s="56">
        <v>-0.34753480582016122</v>
      </c>
      <c r="BK16" s="14">
        <v>-314</v>
      </c>
      <c r="BL16" s="56">
        <v>-0.65738511462367843</v>
      </c>
      <c r="BM16" s="14">
        <v>47451</v>
      </c>
      <c r="BN16" s="5">
        <v>3</v>
      </c>
    </row>
    <row r="17" spans="1:66" ht="12.75" customHeight="1">
      <c r="A17" s="74">
        <v>4</v>
      </c>
      <c r="B17" s="31" t="s">
        <v>22</v>
      </c>
      <c r="C17" s="29"/>
      <c r="D17" s="6">
        <v>115897</v>
      </c>
      <c r="E17" s="14">
        <v>1050</v>
      </c>
      <c r="F17" s="14">
        <v>976</v>
      </c>
      <c r="G17" s="14">
        <v>74</v>
      </c>
      <c r="H17" s="56">
        <v>6.3849797665168212E-2</v>
      </c>
      <c r="I17" s="14">
        <v>2153</v>
      </c>
      <c r="J17" s="14">
        <v>3385</v>
      </c>
      <c r="K17" s="14">
        <v>77</v>
      </c>
      <c r="L17" s="14">
        <v>5615</v>
      </c>
      <c r="M17" s="14">
        <v>2272</v>
      </c>
      <c r="N17" s="14">
        <v>3582</v>
      </c>
      <c r="O17" s="14">
        <v>66</v>
      </c>
      <c r="P17" s="14">
        <v>5920</v>
      </c>
      <c r="Q17" s="14">
        <v>-305</v>
      </c>
      <c r="R17" s="56">
        <v>-0.26316470659292301</v>
      </c>
      <c r="S17" s="14">
        <v>-231</v>
      </c>
      <c r="T17" s="56">
        <v>-0.1993149089277548</v>
      </c>
      <c r="U17" s="14">
        <v>115666</v>
      </c>
      <c r="V17" s="67">
        <v>4</v>
      </c>
      <c r="W17" s="30">
        <v>4</v>
      </c>
      <c r="X17" s="31" t="s">
        <v>22</v>
      </c>
      <c r="Y17" s="29"/>
      <c r="Z17" s="6">
        <v>115666</v>
      </c>
      <c r="AA17" s="14">
        <v>1020</v>
      </c>
      <c r="AB17" s="14">
        <v>1018</v>
      </c>
      <c r="AC17" s="14">
        <v>2</v>
      </c>
      <c r="AD17" s="56">
        <v>1.7291165943319558E-3</v>
      </c>
      <c r="AE17" s="14">
        <v>2112</v>
      </c>
      <c r="AF17" s="14">
        <v>3444</v>
      </c>
      <c r="AG17" s="14">
        <v>82</v>
      </c>
      <c r="AH17" s="14">
        <v>5638</v>
      </c>
      <c r="AI17" s="14">
        <v>2042</v>
      </c>
      <c r="AJ17" s="14">
        <v>3606</v>
      </c>
      <c r="AK17" s="14">
        <v>72</v>
      </c>
      <c r="AL17" s="14">
        <v>5720</v>
      </c>
      <c r="AM17" s="14">
        <v>-82</v>
      </c>
      <c r="AN17" s="56">
        <v>-7.0893780367610182E-2</v>
      </c>
      <c r="AO17" s="14">
        <v>-80</v>
      </c>
      <c r="AP17" s="56">
        <v>-6.9164663773278234E-2</v>
      </c>
      <c r="AQ17" s="14">
        <v>115586</v>
      </c>
      <c r="AR17" s="5">
        <v>4</v>
      </c>
      <c r="AS17" s="30">
        <v>4</v>
      </c>
      <c r="AT17" s="31" t="s">
        <v>22</v>
      </c>
      <c r="AU17" s="29"/>
      <c r="AV17" s="6">
        <v>115586</v>
      </c>
      <c r="AW17" s="14">
        <v>954</v>
      </c>
      <c r="AX17" s="14">
        <v>1006</v>
      </c>
      <c r="AY17" s="14">
        <v>-52</v>
      </c>
      <c r="AZ17" s="56">
        <v>-4.4988147353485719E-2</v>
      </c>
      <c r="BA17" s="14">
        <v>2186</v>
      </c>
      <c r="BB17" s="14">
        <v>3503</v>
      </c>
      <c r="BC17" s="14">
        <v>70</v>
      </c>
      <c r="BD17" s="14">
        <v>5759</v>
      </c>
      <c r="BE17" s="14">
        <v>2122</v>
      </c>
      <c r="BF17" s="14">
        <v>3483</v>
      </c>
      <c r="BG17" s="14">
        <v>67</v>
      </c>
      <c r="BH17" s="14">
        <v>5672</v>
      </c>
      <c r="BI17" s="14">
        <v>87</v>
      </c>
      <c r="BJ17" s="56">
        <v>7.5268631149101109E-2</v>
      </c>
      <c r="BK17" s="14">
        <v>35</v>
      </c>
      <c r="BL17" s="56">
        <v>3.0280483795615383E-2</v>
      </c>
      <c r="BM17" s="14">
        <v>115621</v>
      </c>
      <c r="BN17" s="5">
        <v>4</v>
      </c>
    </row>
    <row r="18" spans="1:66" ht="12.75" customHeight="1">
      <c r="A18" s="74">
        <v>5</v>
      </c>
      <c r="B18" s="31" t="s">
        <v>23</v>
      </c>
      <c r="C18" s="29"/>
      <c r="D18" s="6">
        <v>64166</v>
      </c>
      <c r="E18" s="14">
        <v>609</v>
      </c>
      <c r="F18" s="14">
        <v>607</v>
      </c>
      <c r="G18" s="14">
        <v>2</v>
      </c>
      <c r="H18" s="56">
        <v>3.1169155004207834E-3</v>
      </c>
      <c r="I18" s="14">
        <v>1625</v>
      </c>
      <c r="J18" s="14">
        <v>1944</v>
      </c>
      <c r="K18" s="14">
        <v>51</v>
      </c>
      <c r="L18" s="14">
        <v>3620</v>
      </c>
      <c r="M18" s="14">
        <v>1416</v>
      </c>
      <c r="N18" s="14">
        <v>1882</v>
      </c>
      <c r="O18" s="14">
        <v>33</v>
      </c>
      <c r="P18" s="14">
        <v>3331</v>
      </c>
      <c r="Q18" s="14">
        <v>289</v>
      </c>
      <c r="R18" s="56">
        <v>0.45039428981080321</v>
      </c>
      <c r="S18" s="14">
        <v>291</v>
      </c>
      <c r="T18" s="56">
        <v>0.45351120531122402</v>
      </c>
      <c r="U18" s="14">
        <v>64457</v>
      </c>
      <c r="V18" s="67">
        <v>5</v>
      </c>
      <c r="W18" s="30">
        <v>5</v>
      </c>
      <c r="X18" s="31" t="s">
        <v>23</v>
      </c>
      <c r="Y18" s="29"/>
      <c r="Z18" s="6">
        <v>64457</v>
      </c>
      <c r="AA18" s="14">
        <v>523</v>
      </c>
      <c r="AB18" s="14">
        <v>649</v>
      </c>
      <c r="AC18" s="14">
        <v>-126</v>
      </c>
      <c r="AD18" s="56">
        <v>-0.19547915664706703</v>
      </c>
      <c r="AE18" s="14">
        <v>1704</v>
      </c>
      <c r="AF18" s="14">
        <v>1900</v>
      </c>
      <c r="AG18" s="14">
        <v>44</v>
      </c>
      <c r="AH18" s="14">
        <v>3648</v>
      </c>
      <c r="AI18" s="14">
        <v>1369</v>
      </c>
      <c r="AJ18" s="14">
        <v>1907</v>
      </c>
      <c r="AK18" s="14">
        <v>44</v>
      </c>
      <c r="AL18" s="14">
        <v>3320</v>
      </c>
      <c r="AM18" s="14">
        <v>328</v>
      </c>
      <c r="AN18" s="56">
        <v>0.50886637603363483</v>
      </c>
      <c r="AO18" s="14">
        <v>202</v>
      </c>
      <c r="AP18" s="56">
        <v>0.31338721938656783</v>
      </c>
      <c r="AQ18" s="14">
        <v>64659</v>
      </c>
      <c r="AR18" s="5">
        <v>5</v>
      </c>
      <c r="AS18" s="30">
        <v>5</v>
      </c>
      <c r="AT18" s="31" t="s">
        <v>23</v>
      </c>
      <c r="AU18" s="29"/>
      <c r="AV18" s="6">
        <v>64659</v>
      </c>
      <c r="AW18" s="14">
        <v>484</v>
      </c>
      <c r="AX18" s="14">
        <v>595</v>
      </c>
      <c r="AY18" s="14">
        <v>-111</v>
      </c>
      <c r="AZ18" s="56">
        <v>-0.17166983714564096</v>
      </c>
      <c r="BA18" s="14">
        <v>2021</v>
      </c>
      <c r="BB18" s="14">
        <v>1930</v>
      </c>
      <c r="BC18" s="14">
        <v>71</v>
      </c>
      <c r="BD18" s="14">
        <v>4022</v>
      </c>
      <c r="BE18" s="14">
        <v>1507</v>
      </c>
      <c r="BF18" s="14">
        <v>1877</v>
      </c>
      <c r="BG18" s="14">
        <v>48</v>
      </c>
      <c r="BH18" s="14">
        <v>3432</v>
      </c>
      <c r="BI18" s="14">
        <v>590</v>
      </c>
      <c r="BJ18" s="56">
        <v>0.91247931455791154</v>
      </c>
      <c r="BK18" s="14">
        <v>479</v>
      </c>
      <c r="BL18" s="56">
        <v>0.74080947741227055</v>
      </c>
      <c r="BM18" s="14">
        <v>65138</v>
      </c>
      <c r="BN18" s="5">
        <v>5</v>
      </c>
    </row>
    <row r="19" spans="1:66" ht="12.75" customHeight="1">
      <c r="A19" s="74">
        <v>6</v>
      </c>
      <c r="B19" s="31" t="s">
        <v>53</v>
      </c>
      <c r="C19" s="29"/>
      <c r="D19" s="6">
        <v>61438</v>
      </c>
      <c r="E19" s="14">
        <v>596</v>
      </c>
      <c r="F19" s="14">
        <v>667</v>
      </c>
      <c r="G19" s="14">
        <v>-71</v>
      </c>
      <c r="H19" s="56">
        <v>-0.11556365767114815</v>
      </c>
      <c r="I19" s="14">
        <v>1694</v>
      </c>
      <c r="J19" s="14">
        <v>1777</v>
      </c>
      <c r="K19" s="14">
        <v>45</v>
      </c>
      <c r="L19" s="14">
        <v>3516</v>
      </c>
      <c r="M19" s="14">
        <v>1665</v>
      </c>
      <c r="N19" s="14">
        <v>1904</v>
      </c>
      <c r="O19" s="14">
        <v>57</v>
      </c>
      <c r="P19" s="14">
        <v>3626</v>
      </c>
      <c r="Q19" s="14">
        <v>-110</v>
      </c>
      <c r="R19" s="56">
        <v>-0.17904228653276474</v>
      </c>
      <c r="S19" s="14">
        <v>-181</v>
      </c>
      <c r="T19" s="56">
        <v>-0.2946059442039129</v>
      </c>
      <c r="U19" s="14">
        <v>61257</v>
      </c>
      <c r="V19" s="67">
        <v>6</v>
      </c>
      <c r="W19" s="30">
        <v>6</v>
      </c>
      <c r="X19" s="31" t="s">
        <v>53</v>
      </c>
      <c r="Y19" s="29"/>
      <c r="Z19" s="6">
        <v>61257</v>
      </c>
      <c r="AA19" s="14">
        <v>526</v>
      </c>
      <c r="AB19" s="14">
        <v>662</v>
      </c>
      <c r="AC19" s="14">
        <v>-136</v>
      </c>
      <c r="AD19" s="56">
        <v>-0.22201544313302968</v>
      </c>
      <c r="AE19" s="14">
        <v>1572</v>
      </c>
      <c r="AF19" s="14">
        <v>1767</v>
      </c>
      <c r="AG19" s="14">
        <v>52</v>
      </c>
      <c r="AH19" s="14">
        <v>3391</v>
      </c>
      <c r="AI19" s="14">
        <v>1580</v>
      </c>
      <c r="AJ19" s="14">
        <v>1761</v>
      </c>
      <c r="AK19" s="14">
        <v>64</v>
      </c>
      <c r="AL19" s="14">
        <v>3405</v>
      </c>
      <c r="AM19" s="14">
        <v>-14</v>
      </c>
      <c r="AN19" s="56">
        <v>-2.2854530910753058E-2</v>
      </c>
      <c r="AO19" s="14">
        <v>-150</v>
      </c>
      <c r="AP19" s="56">
        <v>-0.24486997404378272</v>
      </c>
      <c r="AQ19" s="14">
        <v>61107</v>
      </c>
      <c r="AR19" s="5">
        <v>6</v>
      </c>
      <c r="AS19" s="30">
        <v>6</v>
      </c>
      <c r="AT19" s="31" t="s">
        <v>53</v>
      </c>
      <c r="AU19" s="29"/>
      <c r="AV19" s="6">
        <v>61107</v>
      </c>
      <c r="AW19" s="14">
        <v>525</v>
      </c>
      <c r="AX19" s="14">
        <v>680</v>
      </c>
      <c r="AY19" s="14">
        <v>-155</v>
      </c>
      <c r="AZ19" s="56">
        <v>-0.25365342759421994</v>
      </c>
      <c r="BA19" s="14">
        <v>1687</v>
      </c>
      <c r="BB19" s="14">
        <v>1683</v>
      </c>
      <c r="BC19" s="14">
        <v>35</v>
      </c>
      <c r="BD19" s="14">
        <v>3405</v>
      </c>
      <c r="BE19" s="14">
        <v>1529</v>
      </c>
      <c r="BF19" s="14">
        <v>1831</v>
      </c>
      <c r="BG19" s="14">
        <v>49</v>
      </c>
      <c r="BH19" s="14">
        <v>3409</v>
      </c>
      <c r="BI19" s="14">
        <v>-4</v>
      </c>
      <c r="BJ19" s="56">
        <v>-6.5458949056572896E-3</v>
      </c>
      <c r="BK19" s="14">
        <v>-159</v>
      </c>
      <c r="BL19" s="56">
        <v>-0.26019932249987726</v>
      </c>
      <c r="BM19" s="14">
        <v>60948</v>
      </c>
      <c r="BN19" s="5">
        <v>6</v>
      </c>
    </row>
    <row r="20" spans="1:66" ht="12.75" customHeight="1">
      <c r="A20" s="74">
        <v>7</v>
      </c>
      <c r="B20" s="31" t="s">
        <v>24</v>
      </c>
      <c r="C20" s="29"/>
      <c r="D20" s="6">
        <v>142408</v>
      </c>
      <c r="E20" s="14">
        <v>1316</v>
      </c>
      <c r="F20" s="14">
        <v>1365</v>
      </c>
      <c r="G20" s="14">
        <v>-49</v>
      </c>
      <c r="H20" s="56">
        <v>-3.4408179315768776E-2</v>
      </c>
      <c r="I20" s="14">
        <v>2042</v>
      </c>
      <c r="J20" s="14">
        <v>3938</v>
      </c>
      <c r="K20" s="14">
        <v>157</v>
      </c>
      <c r="L20" s="14">
        <v>6137</v>
      </c>
      <c r="M20" s="14">
        <v>2399</v>
      </c>
      <c r="N20" s="14">
        <v>4040</v>
      </c>
      <c r="O20" s="14">
        <v>124</v>
      </c>
      <c r="P20" s="14">
        <v>6563</v>
      </c>
      <c r="Q20" s="14">
        <v>-426</v>
      </c>
      <c r="R20" s="56">
        <v>-0.29914049772484691</v>
      </c>
      <c r="S20" s="14">
        <v>-475</v>
      </c>
      <c r="T20" s="56">
        <v>-0.33354867704061569</v>
      </c>
      <c r="U20" s="14">
        <v>141933</v>
      </c>
      <c r="V20" s="67">
        <v>7</v>
      </c>
      <c r="W20" s="30">
        <v>7</v>
      </c>
      <c r="X20" s="31" t="s">
        <v>24</v>
      </c>
      <c r="Y20" s="29"/>
      <c r="Z20" s="6">
        <v>141933</v>
      </c>
      <c r="AA20" s="14">
        <v>1296</v>
      </c>
      <c r="AB20" s="14">
        <v>1432</v>
      </c>
      <c r="AC20" s="14">
        <v>-136</v>
      </c>
      <c r="AD20" s="56">
        <v>-9.5819858665708468E-2</v>
      </c>
      <c r="AE20" s="14">
        <v>2235</v>
      </c>
      <c r="AF20" s="14">
        <v>4075</v>
      </c>
      <c r="AG20" s="14">
        <v>142</v>
      </c>
      <c r="AH20" s="14">
        <v>6452</v>
      </c>
      <c r="AI20" s="14">
        <v>2393</v>
      </c>
      <c r="AJ20" s="14">
        <v>4195</v>
      </c>
      <c r="AK20" s="14">
        <v>135</v>
      </c>
      <c r="AL20" s="14">
        <v>6723</v>
      </c>
      <c r="AM20" s="14">
        <v>-271</v>
      </c>
      <c r="AN20" s="56">
        <v>-0.19093515954711027</v>
      </c>
      <c r="AO20" s="14">
        <v>-407</v>
      </c>
      <c r="AP20" s="56">
        <v>-0.28675501821281868</v>
      </c>
      <c r="AQ20" s="14">
        <v>141526</v>
      </c>
      <c r="AR20" s="5">
        <v>7</v>
      </c>
      <c r="AS20" s="30">
        <v>7</v>
      </c>
      <c r="AT20" s="31" t="s">
        <v>24</v>
      </c>
      <c r="AU20" s="29"/>
      <c r="AV20" s="6">
        <v>141526</v>
      </c>
      <c r="AW20" s="14">
        <v>1245</v>
      </c>
      <c r="AX20" s="14">
        <v>1339</v>
      </c>
      <c r="AY20" s="14">
        <v>-94</v>
      </c>
      <c r="AZ20" s="56">
        <v>-6.641889122846685E-2</v>
      </c>
      <c r="BA20" s="14">
        <v>2067</v>
      </c>
      <c r="BB20" s="14">
        <v>4061</v>
      </c>
      <c r="BC20" s="14">
        <v>160</v>
      </c>
      <c r="BD20" s="14">
        <v>6288</v>
      </c>
      <c r="BE20" s="14">
        <v>2263</v>
      </c>
      <c r="BF20" s="14">
        <v>3938</v>
      </c>
      <c r="BG20" s="14">
        <v>110</v>
      </c>
      <c r="BH20" s="14">
        <v>6311</v>
      </c>
      <c r="BI20" s="14">
        <v>-23</v>
      </c>
      <c r="BJ20" s="56">
        <v>-1.6251430832497207E-2</v>
      </c>
      <c r="BK20" s="14">
        <v>-117</v>
      </c>
      <c r="BL20" s="56">
        <v>-8.2670322060964058E-2</v>
      </c>
      <c r="BM20" s="14">
        <v>141409</v>
      </c>
      <c r="BN20" s="5">
        <v>7</v>
      </c>
    </row>
    <row r="21" spans="1:66" ht="12.75" customHeight="1">
      <c r="A21" s="74">
        <v>8</v>
      </c>
      <c r="B21" s="31" t="s">
        <v>54</v>
      </c>
      <c r="C21" s="29"/>
      <c r="D21" s="6">
        <v>64998</v>
      </c>
      <c r="E21" s="14">
        <v>693</v>
      </c>
      <c r="F21" s="14">
        <v>555</v>
      </c>
      <c r="G21" s="14">
        <v>138</v>
      </c>
      <c r="H21" s="56">
        <v>0.21231422505307856</v>
      </c>
      <c r="I21" s="14">
        <v>1134</v>
      </c>
      <c r="J21" s="14">
        <v>2359</v>
      </c>
      <c r="K21" s="14">
        <v>31</v>
      </c>
      <c r="L21" s="14">
        <v>3524</v>
      </c>
      <c r="M21" s="14">
        <v>1262</v>
      </c>
      <c r="N21" s="14">
        <v>2219</v>
      </c>
      <c r="O21" s="14">
        <v>16</v>
      </c>
      <c r="P21" s="14">
        <v>3497</v>
      </c>
      <c r="Q21" s="14">
        <v>27</v>
      </c>
      <c r="R21" s="56">
        <v>4.1539739684297979E-2</v>
      </c>
      <c r="S21" s="14">
        <v>165</v>
      </c>
      <c r="T21" s="56">
        <v>0.25385396473737654</v>
      </c>
      <c r="U21" s="14">
        <v>65163</v>
      </c>
      <c r="V21" s="67">
        <v>8</v>
      </c>
      <c r="W21" s="30">
        <v>8</v>
      </c>
      <c r="X21" s="31" t="s">
        <v>54</v>
      </c>
      <c r="Y21" s="29"/>
      <c r="Z21" s="6">
        <v>65163</v>
      </c>
      <c r="AA21" s="14">
        <v>641</v>
      </c>
      <c r="AB21" s="14">
        <v>535</v>
      </c>
      <c r="AC21" s="14">
        <v>106</v>
      </c>
      <c r="AD21" s="56">
        <v>0.1626689992787318</v>
      </c>
      <c r="AE21" s="14">
        <v>1093</v>
      </c>
      <c r="AF21" s="14">
        <v>2119</v>
      </c>
      <c r="AG21" s="14">
        <v>41</v>
      </c>
      <c r="AH21" s="14">
        <v>3253</v>
      </c>
      <c r="AI21" s="14">
        <v>1440</v>
      </c>
      <c r="AJ21" s="14">
        <v>2058</v>
      </c>
      <c r="AK21" s="14">
        <v>15</v>
      </c>
      <c r="AL21" s="14">
        <v>3513</v>
      </c>
      <c r="AM21" s="14">
        <v>-260</v>
      </c>
      <c r="AN21" s="56">
        <v>-0.39899943219311573</v>
      </c>
      <c r="AO21" s="14">
        <v>-154</v>
      </c>
      <c r="AP21" s="56">
        <v>-0.23633043291438394</v>
      </c>
      <c r="AQ21" s="14">
        <v>65009</v>
      </c>
      <c r="AR21" s="5">
        <v>8</v>
      </c>
      <c r="AS21" s="30">
        <v>8</v>
      </c>
      <c r="AT21" s="31" t="s">
        <v>54</v>
      </c>
      <c r="AU21" s="29"/>
      <c r="AV21" s="6">
        <v>65009</v>
      </c>
      <c r="AW21" s="14">
        <v>590</v>
      </c>
      <c r="AX21" s="14">
        <v>554</v>
      </c>
      <c r="AY21" s="14">
        <v>36</v>
      </c>
      <c r="AZ21" s="56">
        <v>5.5376947807226698E-2</v>
      </c>
      <c r="BA21" s="14">
        <v>1074</v>
      </c>
      <c r="BB21" s="14">
        <v>2108</v>
      </c>
      <c r="BC21" s="14">
        <v>40</v>
      </c>
      <c r="BD21" s="14">
        <v>3222</v>
      </c>
      <c r="BE21" s="14">
        <v>1213</v>
      </c>
      <c r="BF21" s="14">
        <v>2076</v>
      </c>
      <c r="BG21" s="14">
        <v>28</v>
      </c>
      <c r="BH21" s="14">
        <v>3317</v>
      </c>
      <c r="BI21" s="14">
        <v>-95</v>
      </c>
      <c r="BJ21" s="56">
        <v>-0.14613361226907043</v>
      </c>
      <c r="BK21" s="14">
        <v>-59</v>
      </c>
      <c r="BL21" s="56">
        <v>-9.0756664461843745E-2</v>
      </c>
      <c r="BM21" s="14">
        <v>64950</v>
      </c>
      <c r="BN21" s="5">
        <v>8</v>
      </c>
    </row>
    <row r="22" spans="1:66" ht="12.75" customHeight="1">
      <c r="A22" s="74">
        <v>9</v>
      </c>
      <c r="B22" s="31" t="s">
        <v>55</v>
      </c>
      <c r="C22" s="29"/>
      <c r="D22" s="6">
        <v>126152</v>
      </c>
      <c r="E22" s="14">
        <v>1143</v>
      </c>
      <c r="F22" s="14">
        <v>1293</v>
      </c>
      <c r="G22" s="14">
        <v>-150</v>
      </c>
      <c r="H22" s="56">
        <v>-0.1189041790855476</v>
      </c>
      <c r="I22" s="14">
        <v>1998</v>
      </c>
      <c r="J22" s="14">
        <v>3281</v>
      </c>
      <c r="K22" s="14">
        <v>147</v>
      </c>
      <c r="L22" s="14">
        <v>5426</v>
      </c>
      <c r="M22" s="14">
        <v>1915</v>
      </c>
      <c r="N22" s="14">
        <v>2777</v>
      </c>
      <c r="O22" s="14">
        <v>129</v>
      </c>
      <c r="P22" s="14">
        <v>4821</v>
      </c>
      <c r="Q22" s="14">
        <v>605</v>
      </c>
      <c r="R22" s="56">
        <v>0.47958018897837534</v>
      </c>
      <c r="S22" s="14">
        <v>455</v>
      </c>
      <c r="T22" s="56">
        <v>0.36067600989282772</v>
      </c>
      <c r="U22" s="14">
        <v>126607</v>
      </c>
      <c r="V22" s="67">
        <v>9</v>
      </c>
      <c r="W22" s="30">
        <v>9</v>
      </c>
      <c r="X22" s="31" t="s">
        <v>55</v>
      </c>
      <c r="Y22" s="29"/>
      <c r="Z22" s="6">
        <v>126607</v>
      </c>
      <c r="AA22" s="14">
        <v>1078</v>
      </c>
      <c r="AB22" s="14">
        <v>1378</v>
      </c>
      <c r="AC22" s="14">
        <v>-300</v>
      </c>
      <c r="AD22" s="56">
        <v>-0.23695372293791023</v>
      </c>
      <c r="AE22" s="14">
        <v>2220</v>
      </c>
      <c r="AF22" s="14">
        <v>3323</v>
      </c>
      <c r="AG22" s="14">
        <v>147</v>
      </c>
      <c r="AH22" s="14">
        <v>5690</v>
      </c>
      <c r="AI22" s="14">
        <v>2015</v>
      </c>
      <c r="AJ22" s="14">
        <v>2830</v>
      </c>
      <c r="AK22" s="14">
        <v>120</v>
      </c>
      <c r="AL22" s="14">
        <v>4965</v>
      </c>
      <c r="AM22" s="14">
        <v>725</v>
      </c>
      <c r="AN22" s="56">
        <v>0.57263816376661636</v>
      </c>
      <c r="AO22" s="14">
        <v>425</v>
      </c>
      <c r="AP22" s="56">
        <v>0.33568444082870619</v>
      </c>
      <c r="AQ22" s="14">
        <v>127032</v>
      </c>
      <c r="AR22" s="5">
        <v>9</v>
      </c>
      <c r="AS22" s="30">
        <v>9</v>
      </c>
      <c r="AT22" s="31" t="s">
        <v>55</v>
      </c>
      <c r="AU22" s="29"/>
      <c r="AV22" s="6">
        <v>127032</v>
      </c>
      <c r="AW22" s="14">
        <v>992</v>
      </c>
      <c r="AX22" s="14">
        <v>1351</v>
      </c>
      <c r="AY22" s="14">
        <v>-359</v>
      </c>
      <c r="AZ22" s="56">
        <v>-0.28260595755400214</v>
      </c>
      <c r="BA22" s="14">
        <v>2296</v>
      </c>
      <c r="BB22" s="14">
        <v>3233</v>
      </c>
      <c r="BC22" s="14">
        <v>121</v>
      </c>
      <c r="BD22" s="14">
        <v>5650</v>
      </c>
      <c r="BE22" s="14">
        <v>1908</v>
      </c>
      <c r="BF22" s="14">
        <v>2838</v>
      </c>
      <c r="BG22" s="14">
        <v>106</v>
      </c>
      <c r="BH22" s="14">
        <v>4852</v>
      </c>
      <c r="BI22" s="14">
        <v>798</v>
      </c>
      <c r="BJ22" s="56">
        <v>0.62818817305875685</v>
      </c>
      <c r="BK22" s="14">
        <v>439</v>
      </c>
      <c r="BL22" s="56">
        <v>0.34558221550475471</v>
      </c>
      <c r="BM22" s="14">
        <v>127471</v>
      </c>
      <c r="BN22" s="5">
        <v>9</v>
      </c>
    </row>
    <row r="23" spans="1:66" ht="12.75" customHeight="1">
      <c r="A23" s="74">
        <v>10</v>
      </c>
      <c r="B23" s="31" t="s">
        <v>60</v>
      </c>
      <c r="C23" s="29"/>
      <c r="D23" s="6">
        <v>52903</v>
      </c>
      <c r="E23" s="14">
        <v>394</v>
      </c>
      <c r="F23" s="14">
        <v>722</v>
      </c>
      <c r="G23" s="14">
        <v>-328</v>
      </c>
      <c r="H23" s="56">
        <v>-0.62000264635275881</v>
      </c>
      <c r="I23" s="14">
        <v>2489</v>
      </c>
      <c r="J23" s="14">
        <v>1414</v>
      </c>
      <c r="K23" s="14">
        <v>41</v>
      </c>
      <c r="L23" s="14">
        <v>3944</v>
      </c>
      <c r="M23" s="14">
        <v>1827</v>
      </c>
      <c r="N23" s="14">
        <v>1597</v>
      </c>
      <c r="O23" s="14">
        <v>39</v>
      </c>
      <c r="P23" s="14">
        <v>3463</v>
      </c>
      <c r="Q23" s="14">
        <v>481</v>
      </c>
      <c r="R23" s="56">
        <v>0.90921119785267368</v>
      </c>
      <c r="S23" s="14">
        <v>153</v>
      </c>
      <c r="T23" s="56">
        <v>0.28920855149991492</v>
      </c>
      <c r="U23" s="14">
        <v>53056</v>
      </c>
      <c r="V23" s="67">
        <v>10</v>
      </c>
      <c r="W23" s="30">
        <v>10</v>
      </c>
      <c r="X23" s="31" t="s">
        <v>60</v>
      </c>
      <c r="Y23" s="29"/>
      <c r="Z23" s="6">
        <v>53056</v>
      </c>
      <c r="AA23" s="14">
        <v>393</v>
      </c>
      <c r="AB23" s="14">
        <v>799</v>
      </c>
      <c r="AC23" s="14">
        <v>-406</v>
      </c>
      <c r="AD23" s="56">
        <v>-0.76522919179734628</v>
      </c>
      <c r="AE23" s="14">
        <v>2433</v>
      </c>
      <c r="AF23" s="14">
        <v>1479</v>
      </c>
      <c r="AG23" s="14">
        <v>49</v>
      </c>
      <c r="AH23" s="14">
        <v>3961</v>
      </c>
      <c r="AI23" s="14">
        <v>2014</v>
      </c>
      <c r="AJ23" s="14">
        <v>1500</v>
      </c>
      <c r="AK23" s="14">
        <v>75</v>
      </c>
      <c r="AL23" s="14">
        <v>3589</v>
      </c>
      <c r="AM23" s="14">
        <v>372</v>
      </c>
      <c r="AN23" s="56">
        <v>0.70114595898673093</v>
      </c>
      <c r="AO23" s="14">
        <v>-34</v>
      </c>
      <c r="AP23" s="56">
        <v>-6.4083232810615204E-2</v>
      </c>
      <c r="AQ23" s="14">
        <v>53022</v>
      </c>
      <c r="AR23" s="5">
        <v>10</v>
      </c>
      <c r="AS23" s="30">
        <v>10</v>
      </c>
      <c r="AT23" s="31" t="s">
        <v>60</v>
      </c>
      <c r="AU23" s="29"/>
      <c r="AV23" s="6">
        <v>53022</v>
      </c>
      <c r="AW23" s="14">
        <v>376</v>
      </c>
      <c r="AX23" s="14">
        <v>736</v>
      </c>
      <c r="AY23" s="14">
        <v>-360</v>
      </c>
      <c r="AZ23" s="56">
        <v>-0.67896344913432161</v>
      </c>
      <c r="BA23" s="14">
        <v>2617</v>
      </c>
      <c r="BB23" s="14">
        <v>1366</v>
      </c>
      <c r="BC23" s="14">
        <v>35</v>
      </c>
      <c r="BD23" s="14">
        <v>4018</v>
      </c>
      <c r="BE23" s="14">
        <v>2072</v>
      </c>
      <c r="BF23" s="14">
        <v>1583</v>
      </c>
      <c r="BG23" s="14">
        <v>51</v>
      </c>
      <c r="BH23" s="14">
        <v>3706</v>
      </c>
      <c r="BI23" s="14">
        <v>312</v>
      </c>
      <c r="BJ23" s="56">
        <v>0.58843498924974535</v>
      </c>
      <c r="BK23" s="14">
        <v>-48</v>
      </c>
      <c r="BL23" s="56">
        <v>-9.0528459884576223E-2</v>
      </c>
      <c r="BM23" s="14">
        <v>52974</v>
      </c>
      <c r="BN23" s="5">
        <v>10</v>
      </c>
    </row>
    <row r="24" spans="1:66" ht="12.75" customHeight="1">
      <c r="A24" s="74">
        <v>11</v>
      </c>
      <c r="B24" s="31" t="s">
        <v>66</v>
      </c>
      <c r="C24" s="29"/>
      <c r="D24" s="6">
        <v>44994</v>
      </c>
      <c r="E24" s="14">
        <v>426</v>
      </c>
      <c r="F24" s="14">
        <v>510</v>
      </c>
      <c r="G24" s="14">
        <v>-84</v>
      </c>
      <c r="H24" s="56">
        <v>-0.18669155887451661</v>
      </c>
      <c r="I24" s="14">
        <v>658</v>
      </c>
      <c r="J24" s="14">
        <v>1819</v>
      </c>
      <c r="K24" s="14">
        <v>33</v>
      </c>
      <c r="L24" s="14">
        <v>2510</v>
      </c>
      <c r="M24" s="14">
        <v>652</v>
      </c>
      <c r="N24" s="14">
        <v>1147</v>
      </c>
      <c r="O24" s="14">
        <v>13</v>
      </c>
      <c r="P24" s="14">
        <v>1812</v>
      </c>
      <c r="Q24" s="14">
        <v>698</v>
      </c>
      <c r="R24" s="56">
        <v>1.5513179535049118</v>
      </c>
      <c r="S24" s="14">
        <v>614</v>
      </c>
      <c r="T24" s="56">
        <v>1.3646263946303951</v>
      </c>
      <c r="U24" s="14">
        <v>45608</v>
      </c>
      <c r="V24" s="67">
        <v>11</v>
      </c>
      <c r="W24" s="30">
        <v>11</v>
      </c>
      <c r="X24" s="31" t="s">
        <v>66</v>
      </c>
      <c r="Y24" s="29"/>
      <c r="Z24" s="6">
        <v>45608</v>
      </c>
      <c r="AA24" s="14">
        <v>414</v>
      </c>
      <c r="AB24" s="14">
        <v>504</v>
      </c>
      <c r="AC24" s="14">
        <v>-90</v>
      </c>
      <c r="AD24" s="56">
        <v>-0.19733380108752849</v>
      </c>
      <c r="AE24" s="14">
        <v>705</v>
      </c>
      <c r="AF24" s="14">
        <v>1779</v>
      </c>
      <c r="AG24" s="14">
        <v>19</v>
      </c>
      <c r="AH24" s="14">
        <v>2503</v>
      </c>
      <c r="AI24" s="14">
        <v>656</v>
      </c>
      <c r="AJ24" s="14">
        <v>1291</v>
      </c>
      <c r="AK24" s="14">
        <v>13</v>
      </c>
      <c r="AL24" s="14">
        <v>1960</v>
      </c>
      <c r="AM24" s="14">
        <v>543</v>
      </c>
      <c r="AN24" s="56">
        <v>1.1905805998947554</v>
      </c>
      <c r="AO24" s="14">
        <v>453</v>
      </c>
      <c r="AP24" s="56">
        <v>0.99324679880722688</v>
      </c>
      <c r="AQ24" s="14">
        <v>46061</v>
      </c>
      <c r="AR24" s="5">
        <v>11</v>
      </c>
      <c r="AS24" s="30">
        <v>11</v>
      </c>
      <c r="AT24" s="31" t="s">
        <v>66</v>
      </c>
      <c r="AU24" s="29"/>
      <c r="AV24" s="6">
        <v>46061</v>
      </c>
      <c r="AW24" s="14">
        <v>380</v>
      </c>
      <c r="AX24" s="14">
        <v>532</v>
      </c>
      <c r="AY24" s="14">
        <v>-152</v>
      </c>
      <c r="AZ24" s="56">
        <v>-0.3299971776557174</v>
      </c>
      <c r="BA24" s="14">
        <v>773</v>
      </c>
      <c r="BB24" s="14">
        <v>1645</v>
      </c>
      <c r="BC24" s="14">
        <v>24</v>
      </c>
      <c r="BD24" s="14">
        <v>2442</v>
      </c>
      <c r="BE24" s="14">
        <v>651</v>
      </c>
      <c r="BF24" s="14">
        <v>1222</v>
      </c>
      <c r="BG24" s="14">
        <v>11</v>
      </c>
      <c r="BH24" s="14">
        <v>1884</v>
      </c>
      <c r="BI24" s="14">
        <v>558</v>
      </c>
      <c r="BJ24" s="56">
        <v>1.211437007446647</v>
      </c>
      <c r="BK24" s="14">
        <v>406</v>
      </c>
      <c r="BL24" s="56">
        <v>0.88143982979092939</v>
      </c>
      <c r="BM24" s="14">
        <v>46467</v>
      </c>
      <c r="BN24" s="5">
        <v>11</v>
      </c>
    </row>
    <row r="25" spans="1:66" ht="12.75" customHeight="1">
      <c r="A25" s="74">
        <v>12</v>
      </c>
      <c r="B25" s="31" t="s">
        <v>25</v>
      </c>
      <c r="C25" s="29"/>
      <c r="D25" s="6">
        <v>4409</v>
      </c>
      <c r="E25" s="14">
        <v>21</v>
      </c>
      <c r="F25" s="14">
        <v>75</v>
      </c>
      <c r="G25" s="14">
        <v>-54</v>
      </c>
      <c r="H25" s="56">
        <v>-1.2247675209798141</v>
      </c>
      <c r="I25" s="14">
        <v>141</v>
      </c>
      <c r="J25" s="14">
        <v>122</v>
      </c>
      <c r="K25" s="14">
        <v>0</v>
      </c>
      <c r="L25" s="14">
        <v>263</v>
      </c>
      <c r="M25" s="14">
        <v>71</v>
      </c>
      <c r="N25" s="14">
        <v>138</v>
      </c>
      <c r="O25" s="14">
        <v>1</v>
      </c>
      <c r="P25" s="14">
        <v>210</v>
      </c>
      <c r="Q25" s="14">
        <v>53</v>
      </c>
      <c r="R25" s="56">
        <v>1.2020866409616693</v>
      </c>
      <c r="S25" s="14">
        <v>-1</v>
      </c>
      <c r="T25" s="56">
        <v>-2.2680880018144705E-2</v>
      </c>
      <c r="U25" s="14">
        <v>4408</v>
      </c>
      <c r="V25" s="67">
        <v>12</v>
      </c>
      <c r="W25" s="30">
        <v>12</v>
      </c>
      <c r="X25" s="31" t="s">
        <v>25</v>
      </c>
      <c r="Y25" s="29"/>
      <c r="Z25" s="6">
        <v>4408</v>
      </c>
      <c r="AA25" s="14">
        <v>26</v>
      </c>
      <c r="AB25" s="14">
        <v>96</v>
      </c>
      <c r="AC25" s="14">
        <v>-70</v>
      </c>
      <c r="AD25" s="56">
        <v>-1.588021778584392</v>
      </c>
      <c r="AE25" s="14">
        <v>127</v>
      </c>
      <c r="AF25" s="14">
        <v>131</v>
      </c>
      <c r="AG25" s="14">
        <v>5</v>
      </c>
      <c r="AH25" s="14">
        <v>263</v>
      </c>
      <c r="AI25" s="14">
        <v>97</v>
      </c>
      <c r="AJ25" s="14">
        <v>141</v>
      </c>
      <c r="AK25" s="14">
        <v>4</v>
      </c>
      <c r="AL25" s="14">
        <v>242</v>
      </c>
      <c r="AM25" s="14">
        <v>21</v>
      </c>
      <c r="AN25" s="56">
        <v>0.47640653357531759</v>
      </c>
      <c r="AO25" s="14">
        <v>-49</v>
      </c>
      <c r="AP25" s="56">
        <v>-1.1116152450090744</v>
      </c>
      <c r="AQ25" s="14">
        <v>4359</v>
      </c>
      <c r="AR25" s="5">
        <v>12</v>
      </c>
      <c r="AS25" s="30">
        <v>12</v>
      </c>
      <c r="AT25" s="31" t="s">
        <v>25</v>
      </c>
      <c r="AU25" s="29"/>
      <c r="AV25" s="6">
        <v>4359</v>
      </c>
      <c r="AW25" s="14">
        <v>20</v>
      </c>
      <c r="AX25" s="14">
        <v>77</v>
      </c>
      <c r="AY25" s="14">
        <v>-57</v>
      </c>
      <c r="AZ25" s="56">
        <v>-1.3076393668272539</v>
      </c>
      <c r="BA25" s="14">
        <v>117</v>
      </c>
      <c r="BB25" s="14">
        <v>108</v>
      </c>
      <c r="BC25" s="14">
        <v>4</v>
      </c>
      <c r="BD25" s="14">
        <v>229</v>
      </c>
      <c r="BE25" s="14">
        <v>91</v>
      </c>
      <c r="BF25" s="14">
        <v>141</v>
      </c>
      <c r="BG25" s="14">
        <v>1</v>
      </c>
      <c r="BH25" s="14">
        <v>233</v>
      </c>
      <c r="BI25" s="14">
        <v>-4</v>
      </c>
      <c r="BJ25" s="56">
        <v>-9.1764166093140628E-2</v>
      </c>
      <c r="BK25" s="14">
        <v>-61</v>
      </c>
      <c r="BL25" s="56">
        <v>-1.3994035329203947</v>
      </c>
      <c r="BM25" s="14">
        <v>4298</v>
      </c>
      <c r="BN25" s="5">
        <v>12</v>
      </c>
    </row>
    <row r="26" spans="1:66" ht="12.75" customHeight="1">
      <c r="A26" s="74">
        <v>13</v>
      </c>
      <c r="B26" s="31" t="s">
        <v>26</v>
      </c>
      <c r="C26" s="29"/>
      <c r="D26" s="6">
        <v>3073</v>
      </c>
      <c r="E26" s="14">
        <v>14</v>
      </c>
      <c r="F26" s="14">
        <v>59</v>
      </c>
      <c r="G26" s="14">
        <v>-45</v>
      </c>
      <c r="H26" s="56">
        <v>-1.4643670680117149</v>
      </c>
      <c r="I26" s="14">
        <v>48</v>
      </c>
      <c r="J26" s="14">
        <v>74</v>
      </c>
      <c r="K26" s="14">
        <v>2</v>
      </c>
      <c r="L26" s="14">
        <v>124</v>
      </c>
      <c r="M26" s="14">
        <v>49</v>
      </c>
      <c r="N26" s="14">
        <v>87</v>
      </c>
      <c r="O26" s="14">
        <v>3</v>
      </c>
      <c r="P26" s="14">
        <v>139</v>
      </c>
      <c r="Q26" s="14">
        <v>-15</v>
      </c>
      <c r="R26" s="56">
        <v>-0.48812235600390497</v>
      </c>
      <c r="S26" s="14">
        <v>-60</v>
      </c>
      <c r="T26" s="56">
        <v>-1.9524894240156199</v>
      </c>
      <c r="U26" s="14">
        <v>3013</v>
      </c>
      <c r="V26" s="67">
        <v>13</v>
      </c>
      <c r="W26" s="30">
        <v>13</v>
      </c>
      <c r="X26" s="31" t="s">
        <v>26</v>
      </c>
      <c r="Y26" s="29"/>
      <c r="Z26" s="6">
        <v>3013</v>
      </c>
      <c r="AA26" s="14">
        <v>9</v>
      </c>
      <c r="AB26" s="14">
        <v>57</v>
      </c>
      <c r="AC26" s="14">
        <v>-48</v>
      </c>
      <c r="AD26" s="56">
        <v>-1.5930965814802522</v>
      </c>
      <c r="AE26" s="14">
        <v>49</v>
      </c>
      <c r="AF26" s="14">
        <v>77</v>
      </c>
      <c r="AG26" s="14">
        <v>1</v>
      </c>
      <c r="AH26" s="14">
        <v>127</v>
      </c>
      <c r="AI26" s="14">
        <v>39</v>
      </c>
      <c r="AJ26" s="14">
        <v>112</v>
      </c>
      <c r="AK26" s="14">
        <v>-1</v>
      </c>
      <c r="AL26" s="14">
        <v>150</v>
      </c>
      <c r="AM26" s="14">
        <v>-23</v>
      </c>
      <c r="AN26" s="56">
        <v>-0.76335877862595414</v>
      </c>
      <c r="AO26" s="14">
        <v>-71</v>
      </c>
      <c r="AP26" s="56">
        <v>-2.3564553601062062</v>
      </c>
      <c r="AQ26" s="14">
        <v>2942</v>
      </c>
      <c r="AR26" s="5">
        <v>13</v>
      </c>
      <c r="AS26" s="30">
        <v>13</v>
      </c>
      <c r="AT26" s="31" t="s">
        <v>26</v>
      </c>
      <c r="AU26" s="29"/>
      <c r="AV26" s="6">
        <v>2942</v>
      </c>
      <c r="AW26" s="14">
        <v>13</v>
      </c>
      <c r="AX26" s="14">
        <v>50</v>
      </c>
      <c r="AY26" s="14">
        <v>-37</v>
      </c>
      <c r="AZ26" s="56">
        <v>-1.2576478585995921</v>
      </c>
      <c r="BA26" s="14">
        <v>42</v>
      </c>
      <c r="BB26" s="14">
        <v>107</v>
      </c>
      <c r="BC26" s="14">
        <v>5</v>
      </c>
      <c r="BD26" s="14">
        <v>154</v>
      </c>
      <c r="BE26" s="14">
        <v>39</v>
      </c>
      <c r="BF26" s="14">
        <v>98</v>
      </c>
      <c r="BG26" s="14">
        <v>1</v>
      </c>
      <c r="BH26" s="14">
        <v>138</v>
      </c>
      <c r="BI26" s="14">
        <v>16</v>
      </c>
      <c r="BJ26" s="56">
        <v>0.54384772263766146</v>
      </c>
      <c r="BK26" s="14">
        <v>-21</v>
      </c>
      <c r="BL26" s="56">
        <v>-0.71380013596193059</v>
      </c>
      <c r="BM26" s="14">
        <v>2921</v>
      </c>
      <c r="BN26" s="5">
        <v>13</v>
      </c>
    </row>
    <row r="27" spans="1:66" ht="12.75" customHeight="1">
      <c r="A27" s="74">
        <v>14</v>
      </c>
      <c r="B27" s="31" t="s">
        <v>71</v>
      </c>
      <c r="C27" s="29"/>
      <c r="D27" s="6">
        <v>1616</v>
      </c>
      <c r="E27" s="14">
        <v>17</v>
      </c>
      <c r="F27" s="14">
        <v>36</v>
      </c>
      <c r="G27" s="14">
        <v>-19</v>
      </c>
      <c r="H27" s="56">
        <v>-1.1757425742574257</v>
      </c>
      <c r="I27" s="14">
        <v>28</v>
      </c>
      <c r="J27" s="14">
        <v>65</v>
      </c>
      <c r="K27" s="14">
        <v>0</v>
      </c>
      <c r="L27" s="14">
        <v>93</v>
      </c>
      <c r="M27" s="14">
        <v>28</v>
      </c>
      <c r="N27" s="14">
        <v>60</v>
      </c>
      <c r="O27" s="14">
        <v>1</v>
      </c>
      <c r="P27" s="14">
        <v>89</v>
      </c>
      <c r="Q27" s="14">
        <v>4</v>
      </c>
      <c r="R27" s="56">
        <v>0.24752475247524752</v>
      </c>
      <c r="S27" s="14">
        <v>-15</v>
      </c>
      <c r="T27" s="56">
        <v>-0.92821782178217815</v>
      </c>
      <c r="U27" s="14">
        <v>1601</v>
      </c>
      <c r="V27" s="67">
        <v>14</v>
      </c>
      <c r="W27" s="30">
        <v>14</v>
      </c>
      <c r="X27" s="31" t="s">
        <v>71</v>
      </c>
      <c r="Y27" s="29"/>
      <c r="Z27" s="6">
        <v>1601</v>
      </c>
      <c r="AA27" s="14">
        <v>9</v>
      </c>
      <c r="AB27" s="14">
        <v>20</v>
      </c>
      <c r="AC27" s="14">
        <v>-11</v>
      </c>
      <c r="AD27" s="56">
        <v>-0.68707058088694561</v>
      </c>
      <c r="AE27" s="14">
        <v>40</v>
      </c>
      <c r="AF27" s="14">
        <v>48</v>
      </c>
      <c r="AG27" s="14">
        <v>1</v>
      </c>
      <c r="AH27" s="14">
        <v>89</v>
      </c>
      <c r="AI27" s="14">
        <v>28</v>
      </c>
      <c r="AJ27" s="14">
        <v>70</v>
      </c>
      <c r="AK27" s="14">
        <v>0</v>
      </c>
      <c r="AL27" s="14">
        <v>98</v>
      </c>
      <c r="AM27" s="14">
        <v>-9</v>
      </c>
      <c r="AN27" s="56">
        <v>-0.56214865708931916</v>
      </c>
      <c r="AO27" s="14">
        <v>-20</v>
      </c>
      <c r="AP27" s="56">
        <v>-1.2492192379762648</v>
      </c>
      <c r="AQ27" s="14">
        <v>1581</v>
      </c>
      <c r="AR27" s="5">
        <v>14</v>
      </c>
      <c r="AS27" s="30">
        <v>14</v>
      </c>
      <c r="AT27" s="31" t="s">
        <v>71</v>
      </c>
      <c r="AU27" s="29"/>
      <c r="AV27" s="6">
        <v>1581</v>
      </c>
      <c r="AW27" s="14">
        <v>7</v>
      </c>
      <c r="AX27" s="14">
        <v>23</v>
      </c>
      <c r="AY27" s="14">
        <v>-16</v>
      </c>
      <c r="AZ27" s="56">
        <v>-1.0120177103099304</v>
      </c>
      <c r="BA27" s="14">
        <v>34</v>
      </c>
      <c r="BB27" s="14">
        <v>38</v>
      </c>
      <c r="BC27" s="14">
        <v>0</v>
      </c>
      <c r="BD27" s="14">
        <v>72</v>
      </c>
      <c r="BE27" s="14">
        <v>35</v>
      </c>
      <c r="BF27" s="14">
        <v>66</v>
      </c>
      <c r="BG27" s="14">
        <v>0</v>
      </c>
      <c r="BH27" s="14">
        <v>101</v>
      </c>
      <c r="BI27" s="14">
        <v>-29</v>
      </c>
      <c r="BJ27" s="56">
        <v>-1.8342820999367486</v>
      </c>
      <c r="BK27" s="14">
        <v>-45</v>
      </c>
      <c r="BL27" s="56">
        <v>-2.8462998102466792</v>
      </c>
      <c r="BM27" s="14">
        <v>1536</v>
      </c>
      <c r="BN27" s="5">
        <v>14</v>
      </c>
    </row>
    <row r="28" spans="1:66" ht="12.75" customHeight="1">
      <c r="A28" s="74">
        <v>15</v>
      </c>
      <c r="B28" s="31" t="s">
        <v>27</v>
      </c>
      <c r="C28" s="29"/>
      <c r="D28" s="6">
        <v>8943</v>
      </c>
      <c r="E28" s="14">
        <v>65</v>
      </c>
      <c r="F28" s="14">
        <v>168</v>
      </c>
      <c r="G28" s="14">
        <v>-103</v>
      </c>
      <c r="H28" s="56">
        <v>-1.1517387901151739</v>
      </c>
      <c r="I28" s="14">
        <v>191</v>
      </c>
      <c r="J28" s="14">
        <v>267</v>
      </c>
      <c r="K28" s="14">
        <v>14</v>
      </c>
      <c r="L28" s="14">
        <v>472</v>
      </c>
      <c r="M28" s="14">
        <v>155</v>
      </c>
      <c r="N28" s="14">
        <v>271</v>
      </c>
      <c r="O28" s="14">
        <v>6</v>
      </c>
      <c r="P28" s="14">
        <v>432</v>
      </c>
      <c r="Q28" s="14">
        <v>40</v>
      </c>
      <c r="R28" s="56">
        <v>0.44727720004472776</v>
      </c>
      <c r="S28" s="14">
        <v>-63</v>
      </c>
      <c r="T28" s="56">
        <v>-0.70446159007044618</v>
      </c>
      <c r="U28" s="14">
        <v>8880</v>
      </c>
      <c r="V28" s="67">
        <v>15</v>
      </c>
      <c r="W28" s="30">
        <v>15</v>
      </c>
      <c r="X28" s="31" t="s">
        <v>27</v>
      </c>
      <c r="Y28" s="29"/>
      <c r="Z28" s="6">
        <v>8880</v>
      </c>
      <c r="AA28" s="14">
        <v>40</v>
      </c>
      <c r="AB28" s="14">
        <v>127</v>
      </c>
      <c r="AC28" s="14">
        <v>-87</v>
      </c>
      <c r="AD28" s="56">
        <v>-0.97972972972972983</v>
      </c>
      <c r="AE28" s="14">
        <v>171</v>
      </c>
      <c r="AF28" s="14">
        <v>213</v>
      </c>
      <c r="AG28" s="14">
        <v>11</v>
      </c>
      <c r="AH28" s="14">
        <v>395</v>
      </c>
      <c r="AI28" s="14">
        <v>136</v>
      </c>
      <c r="AJ28" s="14">
        <v>239</v>
      </c>
      <c r="AK28" s="14">
        <v>3</v>
      </c>
      <c r="AL28" s="14">
        <v>378</v>
      </c>
      <c r="AM28" s="14">
        <v>17</v>
      </c>
      <c r="AN28" s="56">
        <v>0.19144144144144143</v>
      </c>
      <c r="AO28" s="14">
        <v>-70</v>
      </c>
      <c r="AP28" s="56">
        <v>-0.78828828828828823</v>
      </c>
      <c r="AQ28" s="14">
        <v>8810</v>
      </c>
      <c r="AR28" s="5">
        <v>15</v>
      </c>
      <c r="AS28" s="30">
        <v>15</v>
      </c>
      <c r="AT28" s="31" t="s">
        <v>27</v>
      </c>
      <c r="AU28" s="29"/>
      <c r="AV28" s="6">
        <v>8810</v>
      </c>
      <c r="AW28" s="14">
        <v>50</v>
      </c>
      <c r="AX28" s="14">
        <v>158</v>
      </c>
      <c r="AY28" s="14">
        <v>-108</v>
      </c>
      <c r="AZ28" s="56">
        <v>-1.2258796821793416</v>
      </c>
      <c r="BA28" s="14">
        <v>174</v>
      </c>
      <c r="BB28" s="14">
        <v>233</v>
      </c>
      <c r="BC28" s="14">
        <v>6</v>
      </c>
      <c r="BD28" s="14">
        <v>413</v>
      </c>
      <c r="BE28" s="14">
        <v>141</v>
      </c>
      <c r="BF28" s="14">
        <v>280</v>
      </c>
      <c r="BG28" s="14">
        <v>5</v>
      </c>
      <c r="BH28" s="14">
        <v>426</v>
      </c>
      <c r="BI28" s="14">
        <v>-13</v>
      </c>
      <c r="BJ28" s="56">
        <v>-0.14755959137343927</v>
      </c>
      <c r="BK28" s="14">
        <v>-121</v>
      </c>
      <c r="BL28" s="56">
        <v>-1.3734392735527809</v>
      </c>
      <c r="BM28" s="14">
        <v>8689</v>
      </c>
      <c r="BN28" s="5">
        <v>15</v>
      </c>
    </row>
    <row r="29" spans="1:66" ht="12.75" customHeight="1">
      <c r="A29" s="74">
        <v>16</v>
      </c>
      <c r="B29" s="31" t="s">
        <v>28</v>
      </c>
      <c r="C29" s="29"/>
      <c r="D29" s="6">
        <v>12368</v>
      </c>
      <c r="E29" s="14">
        <v>89</v>
      </c>
      <c r="F29" s="14">
        <v>172</v>
      </c>
      <c r="G29" s="14">
        <v>-83</v>
      </c>
      <c r="H29" s="56">
        <v>-0.6710866752910738</v>
      </c>
      <c r="I29" s="14">
        <v>394</v>
      </c>
      <c r="J29" s="14">
        <v>364</v>
      </c>
      <c r="K29" s="14">
        <v>1</v>
      </c>
      <c r="L29" s="14">
        <v>759</v>
      </c>
      <c r="M29" s="14">
        <v>289</v>
      </c>
      <c r="N29" s="14">
        <v>431</v>
      </c>
      <c r="O29" s="14">
        <v>5</v>
      </c>
      <c r="P29" s="14">
        <v>725</v>
      </c>
      <c r="Q29" s="14">
        <v>34</v>
      </c>
      <c r="R29" s="56">
        <v>0.27490297542043984</v>
      </c>
      <c r="S29" s="14">
        <v>-49</v>
      </c>
      <c r="T29" s="56">
        <v>-0.3961836998706339</v>
      </c>
      <c r="U29" s="14">
        <v>12319</v>
      </c>
      <c r="V29" s="67">
        <v>16</v>
      </c>
      <c r="W29" s="30">
        <v>16</v>
      </c>
      <c r="X29" s="31" t="s">
        <v>28</v>
      </c>
      <c r="Y29" s="29"/>
      <c r="Z29" s="6">
        <v>12319</v>
      </c>
      <c r="AA29" s="14">
        <v>80</v>
      </c>
      <c r="AB29" s="14">
        <v>220</v>
      </c>
      <c r="AC29" s="14">
        <v>-140</v>
      </c>
      <c r="AD29" s="56">
        <v>-1.1364558811591849</v>
      </c>
      <c r="AE29" s="14">
        <v>349</v>
      </c>
      <c r="AF29" s="14">
        <v>370</v>
      </c>
      <c r="AG29" s="14">
        <v>6</v>
      </c>
      <c r="AH29" s="14">
        <v>725</v>
      </c>
      <c r="AI29" s="14">
        <v>234</v>
      </c>
      <c r="AJ29" s="14">
        <v>400</v>
      </c>
      <c r="AK29" s="14">
        <v>4</v>
      </c>
      <c r="AL29" s="14">
        <v>638</v>
      </c>
      <c r="AM29" s="14">
        <v>87</v>
      </c>
      <c r="AN29" s="56">
        <v>0.70622615472035066</v>
      </c>
      <c r="AO29" s="14">
        <v>-53</v>
      </c>
      <c r="AP29" s="56">
        <v>-0.43022972643883428</v>
      </c>
      <c r="AQ29" s="14">
        <v>12266</v>
      </c>
      <c r="AR29" s="5">
        <v>16</v>
      </c>
      <c r="AS29" s="30">
        <v>16</v>
      </c>
      <c r="AT29" s="31" t="s">
        <v>28</v>
      </c>
      <c r="AU29" s="29"/>
      <c r="AV29" s="6">
        <v>12266</v>
      </c>
      <c r="AW29" s="14">
        <v>82</v>
      </c>
      <c r="AX29" s="14">
        <v>165</v>
      </c>
      <c r="AY29" s="14">
        <v>-83</v>
      </c>
      <c r="AZ29" s="56">
        <v>-0.67666721017446596</v>
      </c>
      <c r="BA29" s="14">
        <v>369</v>
      </c>
      <c r="BB29" s="14">
        <v>383</v>
      </c>
      <c r="BC29" s="14">
        <v>3</v>
      </c>
      <c r="BD29" s="14">
        <v>755</v>
      </c>
      <c r="BE29" s="14">
        <v>238</v>
      </c>
      <c r="BF29" s="14">
        <v>427</v>
      </c>
      <c r="BG29" s="14">
        <v>3</v>
      </c>
      <c r="BH29" s="14">
        <v>668</v>
      </c>
      <c r="BI29" s="14">
        <v>87</v>
      </c>
      <c r="BJ29" s="56">
        <v>0.70927767813468123</v>
      </c>
      <c r="BK29" s="14">
        <v>4</v>
      </c>
      <c r="BL29" s="56">
        <v>3.2610467960215231E-2</v>
      </c>
      <c r="BM29" s="14">
        <v>12270</v>
      </c>
      <c r="BN29" s="5">
        <v>16</v>
      </c>
    </row>
    <row r="30" spans="1:66" ht="12.75" customHeight="1">
      <c r="A30" s="74">
        <v>17</v>
      </c>
      <c r="B30" s="31" t="s">
        <v>29</v>
      </c>
      <c r="C30" s="29"/>
      <c r="D30" s="6">
        <v>11213</v>
      </c>
      <c r="E30" s="14">
        <v>64</v>
      </c>
      <c r="F30" s="14">
        <v>128</v>
      </c>
      <c r="G30" s="14">
        <v>-64</v>
      </c>
      <c r="H30" s="56">
        <v>-0.57076607509141175</v>
      </c>
      <c r="I30" s="14">
        <v>1107</v>
      </c>
      <c r="J30" s="14">
        <v>448</v>
      </c>
      <c r="K30" s="14">
        <v>16</v>
      </c>
      <c r="L30" s="14">
        <v>1571</v>
      </c>
      <c r="M30" s="14">
        <v>733</v>
      </c>
      <c r="N30" s="14">
        <v>644</v>
      </c>
      <c r="O30" s="14">
        <v>66</v>
      </c>
      <c r="P30" s="14">
        <v>1443</v>
      </c>
      <c r="Q30" s="14">
        <v>128</v>
      </c>
      <c r="R30" s="56">
        <v>1.1415321501828235</v>
      </c>
      <c r="S30" s="14">
        <v>64</v>
      </c>
      <c r="T30" s="56">
        <v>0.57076607509141175</v>
      </c>
      <c r="U30" s="14">
        <v>11277</v>
      </c>
      <c r="V30" s="67">
        <v>17</v>
      </c>
      <c r="W30" s="30">
        <v>17</v>
      </c>
      <c r="X30" s="31" t="s">
        <v>29</v>
      </c>
      <c r="Y30" s="29"/>
      <c r="Z30" s="6">
        <v>11277</v>
      </c>
      <c r="AA30" s="14">
        <v>69</v>
      </c>
      <c r="AB30" s="14">
        <v>141</v>
      </c>
      <c r="AC30" s="14">
        <v>-72</v>
      </c>
      <c r="AD30" s="56">
        <v>-0.63846767757382283</v>
      </c>
      <c r="AE30" s="14">
        <v>1129</v>
      </c>
      <c r="AF30" s="14">
        <v>419</v>
      </c>
      <c r="AG30" s="14">
        <v>34</v>
      </c>
      <c r="AH30" s="14">
        <v>1582</v>
      </c>
      <c r="AI30" s="14">
        <v>777</v>
      </c>
      <c r="AJ30" s="14">
        <v>640</v>
      </c>
      <c r="AK30" s="14">
        <v>58</v>
      </c>
      <c r="AL30" s="14">
        <v>1475</v>
      </c>
      <c r="AM30" s="14">
        <v>107</v>
      </c>
      <c r="AN30" s="56">
        <v>0.94883390972776449</v>
      </c>
      <c r="AO30" s="14">
        <v>35</v>
      </c>
      <c r="AP30" s="56">
        <v>0.31036623215394166</v>
      </c>
      <c r="AQ30" s="14">
        <v>11312</v>
      </c>
      <c r="AR30" s="5">
        <v>17</v>
      </c>
      <c r="AS30" s="30">
        <v>17</v>
      </c>
      <c r="AT30" s="31" t="s">
        <v>29</v>
      </c>
      <c r="AU30" s="29"/>
      <c r="AV30" s="6">
        <v>11312</v>
      </c>
      <c r="AW30" s="14">
        <v>63</v>
      </c>
      <c r="AX30" s="14">
        <v>142</v>
      </c>
      <c r="AY30" s="14">
        <v>-79</v>
      </c>
      <c r="AZ30" s="56">
        <v>-0.69837340876944842</v>
      </c>
      <c r="BA30" s="14">
        <v>1260</v>
      </c>
      <c r="BB30" s="14">
        <v>391</v>
      </c>
      <c r="BC30" s="14">
        <v>23</v>
      </c>
      <c r="BD30" s="14">
        <v>1674</v>
      </c>
      <c r="BE30" s="14">
        <v>879</v>
      </c>
      <c r="BF30" s="14">
        <v>669</v>
      </c>
      <c r="BG30" s="14">
        <v>57</v>
      </c>
      <c r="BH30" s="14">
        <v>1605</v>
      </c>
      <c r="BI30" s="14">
        <v>69</v>
      </c>
      <c r="BJ30" s="56">
        <v>0.60997171145685991</v>
      </c>
      <c r="BK30" s="14">
        <v>-10</v>
      </c>
      <c r="BL30" s="56">
        <v>-8.8401697312588401E-2</v>
      </c>
      <c r="BM30" s="14">
        <v>11302</v>
      </c>
      <c r="BN30" s="5">
        <v>17</v>
      </c>
    </row>
    <row r="31" spans="1:66" ht="12.75" customHeight="1">
      <c r="A31" s="74">
        <v>18</v>
      </c>
      <c r="B31" s="31" t="s">
        <v>30</v>
      </c>
      <c r="C31" s="29"/>
      <c r="D31" s="6">
        <v>5935</v>
      </c>
      <c r="E31" s="14">
        <v>64</v>
      </c>
      <c r="F31" s="14">
        <v>81</v>
      </c>
      <c r="G31" s="14">
        <v>-17</v>
      </c>
      <c r="H31" s="56">
        <v>-0.2864363942712721</v>
      </c>
      <c r="I31" s="14">
        <v>124</v>
      </c>
      <c r="J31" s="14">
        <v>260</v>
      </c>
      <c r="K31" s="14">
        <v>9</v>
      </c>
      <c r="L31" s="14">
        <v>393</v>
      </c>
      <c r="M31" s="14">
        <v>92</v>
      </c>
      <c r="N31" s="14">
        <v>214</v>
      </c>
      <c r="O31" s="14">
        <v>6</v>
      </c>
      <c r="P31" s="14">
        <v>312</v>
      </c>
      <c r="Q31" s="14">
        <v>81</v>
      </c>
      <c r="R31" s="56">
        <v>1.3647851727042966</v>
      </c>
      <c r="S31" s="14">
        <v>64</v>
      </c>
      <c r="T31" s="56">
        <v>1.0783487784330243</v>
      </c>
      <c r="U31" s="14">
        <v>5999</v>
      </c>
      <c r="V31" s="67">
        <v>18</v>
      </c>
      <c r="W31" s="30">
        <v>18</v>
      </c>
      <c r="X31" s="31" t="s">
        <v>30</v>
      </c>
      <c r="Y31" s="29"/>
      <c r="Z31" s="6">
        <v>5999</v>
      </c>
      <c r="AA31" s="14">
        <v>63</v>
      </c>
      <c r="AB31" s="14">
        <v>83</v>
      </c>
      <c r="AC31" s="14">
        <v>-20</v>
      </c>
      <c r="AD31" s="56">
        <v>-0.33338889814969158</v>
      </c>
      <c r="AE31" s="14">
        <v>143</v>
      </c>
      <c r="AF31" s="14">
        <v>282</v>
      </c>
      <c r="AG31" s="14">
        <v>13</v>
      </c>
      <c r="AH31" s="14">
        <v>438</v>
      </c>
      <c r="AI31" s="14">
        <v>98</v>
      </c>
      <c r="AJ31" s="14">
        <v>203</v>
      </c>
      <c r="AK31" s="14">
        <v>8</v>
      </c>
      <c r="AL31" s="14">
        <v>309</v>
      </c>
      <c r="AM31" s="14">
        <v>129</v>
      </c>
      <c r="AN31" s="56">
        <v>2.150358393065511</v>
      </c>
      <c r="AO31" s="14">
        <v>109</v>
      </c>
      <c r="AP31" s="56">
        <v>1.8169694949158193</v>
      </c>
      <c r="AQ31" s="14">
        <v>6108</v>
      </c>
      <c r="AR31" s="5">
        <v>18</v>
      </c>
      <c r="AS31" s="30">
        <v>18</v>
      </c>
      <c r="AT31" s="31" t="s">
        <v>30</v>
      </c>
      <c r="AU31" s="29"/>
      <c r="AV31" s="6">
        <v>6108</v>
      </c>
      <c r="AW31" s="14">
        <v>73</v>
      </c>
      <c r="AX31" s="14">
        <v>70</v>
      </c>
      <c r="AY31" s="14">
        <v>3</v>
      </c>
      <c r="AZ31" s="56">
        <v>4.9115913555992138E-2</v>
      </c>
      <c r="BA31" s="14">
        <v>161</v>
      </c>
      <c r="BB31" s="14">
        <v>277</v>
      </c>
      <c r="BC31" s="14">
        <v>4</v>
      </c>
      <c r="BD31" s="14">
        <v>442</v>
      </c>
      <c r="BE31" s="14">
        <v>114</v>
      </c>
      <c r="BF31" s="14">
        <v>173</v>
      </c>
      <c r="BG31" s="14">
        <v>3</v>
      </c>
      <c r="BH31" s="14">
        <v>290</v>
      </c>
      <c r="BI31" s="14">
        <v>152</v>
      </c>
      <c r="BJ31" s="56">
        <v>2.4885396201702688</v>
      </c>
      <c r="BK31" s="14">
        <v>155</v>
      </c>
      <c r="BL31" s="56">
        <v>2.5376555337262605</v>
      </c>
      <c r="BM31" s="14">
        <v>6263</v>
      </c>
      <c r="BN31" s="5">
        <v>18</v>
      </c>
    </row>
    <row r="32" spans="1:66" ht="12.75" customHeight="1">
      <c r="A32" s="74">
        <v>19</v>
      </c>
      <c r="B32" s="31" t="s">
        <v>31</v>
      </c>
      <c r="C32" s="29"/>
      <c r="D32" s="6">
        <v>10788</v>
      </c>
      <c r="E32" s="14">
        <v>102</v>
      </c>
      <c r="F32" s="14">
        <v>162</v>
      </c>
      <c r="G32" s="14">
        <v>-60</v>
      </c>
      <c r="H32" s="56">
        <v>-0.55617352614015569</v>
      </c>
      <c r="I32" s="14">
        <v>196</v>
      </c>
      <c r="J32" s="14">
        <v>381</v>
      </c>
      <c r="K32" s="14">
        <v>13</v>
      </c>
      <c r="L32" s="14">
        <v>590</v>
      </c>
      <c r="M32" s="14">
        <v>178</v>
      </c>
      <c r="N32" s="14">
        <v>316</v>
      </c>
      <c r="O32" s="14">
        <v>16</v>
      </c>
      <c r="P32" s="14">
        <v>510</v>
      </c>
      <c r="Q32" s="14">
        <v>80</v>
      </c>
      <c r="R32" s="56">
        <v>0.7415647015202077</v>
      </c>
      <c r="S32" s="14">
        <v>20</v>
      </c>
      <c r="T32" s="56">
        <v>0.18539117538005193</v>
      </c>
      <c r="U32" s="14">
        <v>10808</v>
      </c>
      <c r="V32" s="67">
        <v>19</v>
      </c>
      <c r="W32" s="30">
        <v>19</v>
      </c>
      <c r="X32" s="31" t="s">
        <v>31</v>
      </c>
      <c r="Y32" s="29"/>
      <c r="Z32" s="6">
        <v>10808</v>
      </c>
      <c r="AA32" s="14">
        <v>104</v>
      </c>
      <c r="AB32" s="14">
        <v>164</v>
      </c>
      <c r="AC32" s="14">
        <v>-60</v>
      </c>
      <c r="AD32" s="56">
        <v>-0.55514433752775727</v>
      </c>
      <c r="AE32" s="14">
        <v>220</v>
      </c>
      <c r="AF32" s="14">
        <v>347</v>
      </c>
      <c r="AG32" s="14">
        <v>4</v>
      </c>
      <c r="AH32" s="14">
        <v>571</v>
      </c>
      <c r="AI32" s="14">
        <v>177</v>
      </c>
      <c r="AJ32" s="14">
        <v>355</v>
      </c>
      <c r="AK32" s="14">
        <v>2</v>
      </c>
      <c r="AL32" s="14">
        <v>534</v>
      </c>
      <c r="AM32" s="14">
        <v>37</v>
      </c>
      <c r="AN32" s="56">
        <v>0.34233900814211693</v>
      </c>
      <c r="AO32" s="14">
        <v>-23</v>
      </c>
      <c r="AP32" s="56">
        <v>-0.21280532938564029</v>
      </c>
      <c r="AQ32" s="14">
        <v>10785</v>
      </c>
      <c r="AR32" s="5">
        <v>19</v>
      </c>
      <c r="AS32" s="30">
        <v>19</v>
      </c>
      <c r="AT32" s="31" t="s">
        <v>31</v>
      </c>
      <c r="AU32" s="29"/>
      <c r="AV32" s="6">
        <v>10785</v>
      </c>
      <c r="AW32" s="14">
        <v>86</v>
      </c>
      <c r="AX32" s="14">
        <v>148</v>
      </c>
      <c r="AY32" s="14">
        <v>-62</v>
      </c>
      <c r="AZ32" s="56">
        <v>-0.57487250811312007</v>
      </c>
      <c r="BA32" s="14">
        <v>237</v>
      </c>
      <c r="BB32" s="14">
        <v>380</v>
      </c>
      <c r="BC32" s="14">
        <v>5</v>
      </c>
      <c r="BD32" s="14">
        <v>622</v>
      </c>
      <c r="BE32" s="14">
        <v>204</v>
      </c>
      <c r="BF32" s="14">
        <v>304</v>
      </c>
      <c r="BG32" s="14">
        <v>2</v>
      </c>
      <c r="BH32" s="14">
        <v>510</v>
      </c>
      <c r="BI32" s="14">
        <v>112</v>
      </c>
      <c r="BJ32" s="56">
        <v>1.0384793694946686</v>
      </c>
      <c r="BK32" s="14">
        <v>50</v>
      </c>
      <c r="BL32" s="56">
        <v>0.4636068613815485</v>
      </c>
      <c r="BM32" s="14">
        <v>10835</v>
      </c>
      <c r="BN32" s="5">
        <v>19</v>
      </c>
    </row>
    <row r="33" spans="1:66" ht="12.75" customHeight="1">
      <c r="A33" s="74">
        <v>20</v>
      </c>
      <c r="B33" s="31" t="s">
        <v>32</v>
      </c>
      <c r="C33" s="29"/>
      <c r="D33" s="6">
        <v>4018</v>
      </c>
      <c r="E33" s="14">
        <v>28</v>
      </c>
      <c r="F33" s="14">
        <v>73</v>
      </c>
      <c r="G33" s="14">
        <v>-45</v>
      </c>
      <c r="H33" s="56">
        <v>-1.1199601791936287</v>
      </c>
      <c r="I33" s="14">
        <v>61</v>
      </c>
      <c r="J33" s="14">
        <v>75</v>
      </c>
      <c r="K33" s="14">
        <v>1</v>
      </c>
      <c r="L33" s="14">
        <v>137</v>
      </c>
      <c r="M33" s="14">
        <v>61</v>
      </c>
      <c r="N33" s="14">
        <v>101</v>
      </c>
      <c r="O33" s="14">
        <v>0</v>
      </c>
      <c r="P33" s="14">
        <v>162</v>
      </c>
      <c r="Q33" s="14">
        <v>-25</v>
      </c>
      <c r="R33" s="56">
        <v>-0.62220009955201594</v>
      </c>
      <c r="S33" s="14">
        <v>-70</v>
      </c>
      <c r="T33" s="56">
        <v>-1.7421602787456445</v>
      </c>
      <c r="U33" s="14">
        <v>3948</v>
      </c>
      <c r="V33" s="67">
        <v>20</v>
      </c>
      <c r="W33" s="30">
        <v>20</v>
      </c>
      <c r="X33" s="31" t="s">
        <v>32</v>
      </c>
      <c r="Y33" s="29"/>
      <c r="Z33" s="6">
        <v>3948</v>
      </c>
      <c r="AA33" s="14">
        <v>27</v>
      </c>
      <c r="AB33" s="14">
        <v>73</v>
      </c>
      <c r="AC33" s="14">
        <v>-46</v>
      </c>
      <c r="AD33" s="56">
        <v>-1.1651469098277609</v>
      </c>
      <c r="AE33" s="14">
        <v>74</v>
      </c>
      <c r="AF33" s="14">
        <v>102</v>
      </c>
      <c r="AG33" s="14">
        <v>9</v>
      </c>
      <c r="AH33" s="14">
        <v>185</v>
      </c>
      <c r="AI33" s="14">
        <v>66</v>
      </c>
      <c r="AJ33" s="14">
        <v>127</v>
      </c>
      <c r="AK33" s="14">
        <v>1</v>
      </c>
      <c r="AL33" s="14">
        <v>194</v>
      </c>
      <c r="AM33" s="14">
        <v>-9</v>
      </c>
      <c r="AN33" s="56">
        <v>-0.22796352583586624</v>
      </c>
      <c r="AO33" s="14">
        <v>-55</v>
      </c>
      <c r="AP33" s="56">
        <v>-1.3931104356636272</v>
      </c>
      <c r="AQ33" s="14">
        <v>3893</v>
      </c>
      <c r="AR33" s="5">
        <v>20</v>
      </c>
      <c r="AS33" s="30">
        <v>20</v>
      </c>
      <c r="AT33" s="31" t="s">
        <v>32</v>
      </c>
      <c r="AU33" s="29"/>
      <c r="AV33" s="6">
        <v>3893</v>
      </c>
      <c r="AW33" s="14">
        <v>23</v>
      </c>
      <c r="AX33" s="14">
        <v>61</v>
      </c>
      <c r="AY33" s="14">
        <v>-38</v>
      </c>
      <c r="AZ33" s="56">
        <v>-0.97611096840482925</v>
      </c>
      <c r="BA33" s="14">
        <v>51</v>
      </c>
      <c r="BB33" s="14">
        <v>84</v>
      </c>
      <c r="BC33" s="14">
        <v>3</v>
      </c>
      <c r="BD33" s="14">
        <v>138</v>
      </c>
      <c r="BE33" s="14">
        <v>69</v>
      </c>
      <c r="BF33" s="14">
        <v>125</v>
      </c>
      <c r="BG33" s="14">
        <v>0</v>
      </c>
      <c r="BH33" s="14">
        <v>194</v>
      </c>
      <c r="BI33" s="14">
        <v>-56</v>
      </c>
      <c r="BJ33" s="56">
        <v>-1.4384793218597483</v>
      </c>
      <c r="BK33" s="14">
        <v>-94</v>
      </c>
      <c r="BL33" s="56">
        <v>-2.4145902902645773</v>
      </c>
      <c r="BM33" s="14">
        <v>3799</v>
      </c>
      <c r="BN33" s="5">
        <v>20</v>
      </c>
    </row>
    <row r="34" spans="1:66" ht="12.75" customHeight="1">
      <c r="A34" s="74">
        <v>21</v>
      </c>
      <c r="B34" s="31" t="s">
        <v>33</v>
      </c>
      <c r="C34" s="29"/>
      <c r="D34" s="6">
        <v>41524</v>
      </c>
      <c r="E34" s="14">
        <v>368</v>
      </c>
      <c r="F34" s="14">
        <v>413</v>
      </c>
      <c r="G34" s="14">
        <v>-45</v>
      </c>
      <c r="H34" s="56">
        <v>-0.10837106251806185</v>
      </c>
      <c r="I34" s="14">
        <v>844</v>
      </c>
      <c r="J34" s="14">
        <v>1145</v>
      </c>
      <c r="K34" s="14">
        <v>63</v>
      </c>
      <c r="L34" s="14">
        <v>2052</v>
      </c>
      <c r="M34" s="14">
        <v>751</v>
      </c>
      <c r="N34" s="14">
        <v>1089</v>
      </c>
      <c r="O34" s="14">
        <v>35</v>
      </c>
      <c r="P34" s="14">
        <v>1875</v>
      </c>
      <c r="Q34" s="14">
        <v>177</v>
      </c>
      <c r="R34" s="56">
        <v>0.42625951257104328</v>
      </c>
      <c r="S34" s="14">
        <v>132</v>
      </c>
      <c r="T34" s="56">
        <v>0.31788845005298139</v>
      </c>
      <c r="U34" s="14">
        <v>41656</v>
      </c>
      <c r="V34" s="67">
        <v>21</v>
      </c>
      <c r="W34" s="30">
        <v>21</v>
      </c>
      <c r="X34" s="31" t="s">
        <v>33</v>
      </c>
      <c r="Y34" s="29"/>
      <c r="Z34" s="6">
        <v>41656</v>
      </c>
      <c r="AA34" s="14">
        <v>313</v>
      </c>
      <c r="AB34" s="14">
        <v>408</v>
      </c>
      <c r="AC34" s="14">
        <v>-95</v>
      </c>
      <c r="AD34" s="56">
        <v>-0.22805838294603417</v>
      </c>
      <c r="AE34" s="14">
        <v>869</v>
      </c>
      <c r="AF34" s="14">
        <v>1255</v>
      </c>
      <c r="AG34" s="14">
        <v>48</v>
      </c>
      <c r="AH34" s="14">
        <v>2172</v>
      </c>
      <c r="AI34" s="14">
        <v>766</v>
      </c>
      <c r="AJ34" s="14">
        <v>1121</v>
      </c>
      <c r="AK34" s="14">
        <v>38</v>
      </c>
      <c r="AL34" s="14">
        <v>1925</v>
      </c>
      <c r="AM34" s="14">
        <v>247</v>
      </c>
      <c r="AN34" s="56">
        <v>0.59295179565968892</v>
      </c>
      <c r="AO34" s="14">
        <v>152</v>
      </c>
      <c r="AP34" s="56">
        <v>0.36489341271365466</v>
      </c>
      <c r="AQ34" s="14">
        <v>41808</v>
      </c>
      <c r="AR34" s="5">
        <v>21</v>
      </c>
      <c r="AS34" s="30">
        <v>21</v>
      </c>
      <c r="AT34" s="31" t="s">
        <v>33</v>
      </c>
      <c r="AU34" s="29"/>
      <c r="AV34" s="6">
        <v>41808</v>
      </c>
      <c r="AW34" s="14">
        <v>331</v>
      </c>
      <c r="AX34" s="14">
        <v>380</v>
      </c>
      <c r="AY34" s="14">
        <v>-49</v>
      </c>
      <c r="AZ34" s="56">
        <v>-0.11720244929200153</v>
      </c>
      <c r="BA34" s="14">
        <v>871</v>
      </c>
      <c r="BB34" s="14">
        <v>1159</v>
      </c>
      <c r="BC34" s="14">
        <v>59</v>
      </c>
      <c r="BD34" s="14">
        <v>2089</v>
      </c>
      <c r="BE34" s="14">
        <v>794</v>
      </c>
      <c r="BF34" s="14">
        <v>1164</v>
      </c>
      <c r="BG34" s="14">
        <v>23</v>
      </c>
      <c r="BH34" s="14">
        <v>1981</v>
      </c>
      <c r="BI34" s="14">
        <v>108</v>
      </c>
      <c r="BJ34" s="56">
        <v>0.25832376578645239</v>
      </c>
      <c r="BK34" s="14">
        <v>59</v>
      </c>
      <c r="BL34" s="56">
        <v>0.14112131649445084</v>
      </c>
      <c r="BM34" s="14">
        <v>41867</v>
      </c>
      <c r="BN34" s="5">
        <v>21</v>
      </c>
    </row>
    <row r="35" spans="1:66" ht="12.75" customHeight="1">
      <c r="A35" s="74">
        <v>22</v>
      </c>
      <c r="B35" s="31" t="s">
        <v>34</v>
      </c>
      <c r="C35" s="29"/>
      <c r="D35" s="6">
        <v>13292</v>
      </c>
      <c r="E35" s="14">
        <v>116</v>
      </c>
      <c r="F35" s="14">
        <v>199</v>
      </c>
      <c r="G35" s="14">
        <v>-83</v>
      </c>
      <c r="H35" s="56">
        <v>-0.62443575082756553</v>
      </c>
      <c r="I35" s="14">
        <v>164</v>
      </c>
      <c r="J35" s="14">
        <v>283</v>
      </c>
      <c r="K35" s="14">
        <v>18</v>
      </c>
      <c r="L35" s="14">
        <v>465</v>
      </c>
      <c r="M35" s="14">
        <v>162</v>
      </c>
      <c r="N35" s="14">
        <v>378</v>
      </c>
      <c r="O35" s="14">
        <v>10</v>
      </c>
      <c r="P35" s="14">
        <v>550</v>
      </c>
      <c r="Q35" s="14">
        <v>-85</v>
      </c>
      <c r="R35" s="56">
        <v>-0.63948239542581997</v>
      </c>
      <c r="S35" s="14">
        <v>-168</v>
      </c>
      <c r="T35" s="56">
        <v>-1.2639181462533855</v>
      </c>
      <c r="U35" s="14">
        <v>13124</v>
      </c>
      <c r="V35" s="67">
        <v>22</v>
      </c>
      <c r="W35" s="30">
        <v>22</v>
      </c>
      <c r="X35" s="31" t="s">
        <v>34</v>
      </c>
      <c r="Y35" s="29"/>
      <c r="Z35" s="6">
        <v>13124</v>
      </c>
      <c r="AA35" s="14">
        <v>94</v>
      </c>
      <c r="AB35" s="14">
        <v>178</v>
      </c>
      <c r="AC35" s="14">
        <v>-84</v>
      </c>
      <c r="AD35" s="56">
        <v>-0.64004876562023771</v>
      </c>
      <c r="AE35" s="14">
        <v>187</v>
      </c>
      <c r="AF35" s="14">
        <v>357</v>
      </c>
      <c r="AG35" s="14">
        <v>13</v>
      </c>
      <c r="AH35" s="14">
        <v>557</v>
      </c>
      <c r="AI35" s="14">
        <v>187</v>
      </c>
      <c r="AJ35" s="14">
        <v>428</v>
      </c>
      <c r="AK35" s="14">
        <v>7</v>
      </c>
      <c r="AL35" s="14">
        <v>622</v>
      </c>
      <c r="AM35" s="14">
        <v>-65</v>
      </c>
      <c r="AN35" s="56">
        <v>-0.49527583053946961</v>
      </c>
      <c r="AO35" s="14">
        <v>-149</v>
      </c>
      <c r="AP35" s="56">
        <v>-1.1353245961597074</v>
      </c>
      <c r="AQ35" s="14">
        <v>12975</v>
      </c>
      <c r="AR35" s="5">
        <v>22</v>
      </c>
      <c r="AS35" s="30">
        <v>22</v>
      </c>
      <c r="AT35" s="31" t="s">
        <v>34</v>
      </c>
      <c r="AU35" s="29"/>
      <c r="AV35" s="6">
        <v>12975</v>
      </c>
      <c r="AW35" s="14">
        <v>110</v>
      </c>
      <c r="AX35" s="14">
        <v>144</v>
      </c>
      <c r="AY35" s="14">
        <v>-34</v>
      </c>
      <c r="AZ35" s="56">
        <v>-0.26204238921001927</v>
      </c>
      <c r="BA35" s="14">
        <v>178</v>
      </c>
      <c r="BB35" s="14">
        <v>389</v>
      </c>
      <c r="BC35" s="14">
        <v>14</v>
      </c>
      <c r="BD35" s="14">
        <v>581</v>
      </c>
      <c r="BE35" s="14">
        <v>172</v>
      </c>
      <c r="BF35" s="14">
        <v>337</v>
      </c>
      <c r="BG35" s="14">
        <v>13</v>
      </c>
      <c r="BH35" s="14">
        <v>522</v>
      </c>
      <c r="BI35" s="14">
        <v>59</v>
      </c>
      <c r="BJ35" s="56">
        <v>0.45472061657032758</v>
      </c>
      <c r="BK35" s="14">
        <v>25</v>
      </c>
      <c r="BL35" s="56">
        <v>0.19267822736030829</v>
      </c>
      <c r="BM35" s="14">
        <v>13000</v>
      </c>
      <c r="BN35" s="5">
        <v>22</v>
      </c>
    </row>
    <row r="36" spans="1:66" ht="12.75" customHeight="1">
      <c r="A36" s="74">
        <v>23</v>
      </c>
      <c r="B36" s="31" t="s">
        <v>35</v>
      </c>
      <c r="C36" s="29"/>
      <c r="D36" s="6">
        <v>28322</v>
      </c>
      <c r="E36" s="14">
        <v>239</v>
      </c>
      <c r="F36" s="14">
        <v>242</v>
      </c>
      <c r="G36" s="14">
        <v>-3</v>
      </c>
      <c r="H36" s="56">
        <v>-1.059247228303086E-2</v>
      </c>
      <c r="I36" s="14">
        <v>862</v>
      </c>
      <c r="J36" s="14">
        <v>1036</v>
      </c>
      <c r="K36" s="14">
        <v>39</v>
      </c>
      <c r="L36" s="14">
        <v>1937</v>
      </c>
      <c r="M36" s="14">
        <v>698</v>
      </c>
      <c r="N36" s="14">
        <v>1145</v>
      </c>
      <c r="O36" s="14">
        <v>33</v>
      </c>
      <c r="P36" s="14">
        <v>1876</v>
      </c>
      <c r="Q36" s="14">
        <v>61</v>
      </c>
      <c r="R36" s="56">
        <v>0.21538026975496083</v>
      </c>
      <c r="S36" s="14">
        <v>58</v>
      </c>
      <c r="T36" s="56">
        <v>0.20478779747192996</v>
      </c>
      <c r="U36" s="14">
        <v>28380</v>
      </c>
      <c r="V36" s="67">
        <v>23</v>
      </c>
      <c r="W36" s="30">
        <v>23</v>
      </c>
      <c r="X36" s="31" t="s">
        <v>35</v>
      </c>
      <c r="Y36" s="29"/>
      <c r="Z36" s="6">
        <v>28380</v>
      </c>
      <c r="AA36" s="14">
        <v>287</v>
      </c>
      <c r="AB36" s="14">
        <v>289</v>
      </c>
      <c r="AC36" s="14">
        <v>-2</v>
      </c>
      <c r="AD36" s="56">
        <v>-7.0472163495419312E-3</v>
      </c>
      <c r="AE36" s="14">
        <v>852</v>
      </c>
      <c r="AF36" s="14">
        <v>1216</v>
      </c>
      <c r="AG36" s="14">
        <v>44</v>
      </c>
      <c r="AH36" s="14">
        <v>2112</v>
      </c>
      <c r="AI36" s="14">
        <v>714</v>
      </c>
      <c r="AJ36" s="14">
        <v>1166</v>
      </c>
      <c r="AK36" s="14">
        <v>26</v>
      </c>
      <c r="AL36" s="14">
        <v>1906</v>
      </c>
      <c r="AM36" s="14">
        <v>206</v>
      </c>
      <c r="AN36" s="56">
        <v>0.72586328400281885</v>
      </c>
      <c r="AO36" s="14">
        <v>204</v>
      </c>
      <c r="AP36" s="56">
        <v>0.71881606765327699</v>
      </c>
      <c r="AQ36" s="14">
        <v>28584</v>
      </c>
      <c r="AR36" s="5">
        <v>23</v>
      </c>
      <c r="AS36" s="30">
        <v>23</v>
      </c>
      <c r="AT36" s="31" t="s">
        <v>35</v>
      </c>
      <c r="AU36" s="29"/>
      <c r="AV36" s="6">
        <v>28584</v>
      </c>
      <c r="AW36" s="14">
        <v>236</v>
      </c>
      <c r="AX36" s="14">
        <v>274</v>
      </c>
      <c r="AY36" s="14">
        <v>-38</v>
      </c>
      <c r="AZ36" s="56">
        <v>-0.13294150573747551</v>
      </c>
      <c r="BA36" s="14">
        <v>796</v>
      </c>
      <c r="BB36" s="14">
        <v>1025</v>
      </c>
      <c r="BC36" s="14">
        <v>57</v>
      </c>
      <c r="BD36" s="14">
        <v>1878</v>
      </c>
      <c r="BE36" s="14">
        <v>798</v>
      </c>
      <c r="BF36" s="14">
        <v>1098</v>
      </c>
      <c r="BG36" s="14">
        <v>21</v>
      </c>
      <c r="BH36" s="14">
        <v>1917</v>
      </c>
      <c r="BI36" s="14">
        <v>-39</v>
      </c>
      <c r="BJ36" s="56">
        <v>-0.13643996641477751</v>
      </c>
      <c r="BK36" s="14">
        <v>-77</v>
      </c>
      <c r="BL36" s="56">
        <v>-0.269381472152253</v>
      </c>
      <c r="BM36" s="14">
        <v>28507</v>
      </c>
      <c r="BN36" s="5">
        <v>23</v>
      </c>
    </row>
    <row r="37" spans="1:66" ht="12.75" customHeight="1">
      <c r="A37" s="74">
        <v>24</v>
      </c>
      <c r="B37" s="31" t="s">
        <v>36</v>
      </c>
      <c r="C37" s="29"/>
      <c r="D37" s="6">
        <v>18143</v>
      </c>
      <c r="E37" s="14">
        <v>158</v>
      </c>
      <c r="F37" s="14">
        <v>161</v>
      </c>
      <c r="G37" s="14">
        <v>-3</v>
      </c>
      <c r="H37" s="56">
        <v>-1.6535302871630932E-2</v>
      </c>
      <c r="I37" s="14">
        <v>268</v>
      </c>
      <c r="J37" s="14">
        <v>744</v>
      </c>
      <c r="K37" s="14">
        <v>21</v>
      </c>
      <c r="L37" s="14">
        <v>1033</v>
      </c>
      <c r="M37" s="14">
        <v>305</v>
      </c>
      <c r="N37" s="14">
        <v>649</v>
      </c>
      <c r="O37" s="14">
        <v>34</v>
      </c>
      <c r="P37" s="14">
        <v>988</v>
      </c>
      <c r="Q37" s="14">
        <v>45</v>
      </c>
      <c r="R37" s="56">
        <v>0.24802954307446395</v>
      </c>
      <c r="S37" s="14">
        <v>42</v>
      </c>
      <c r="T37" s="56">
        <v>0.23149424020283302</v>
      </c>
      <c r="U37" s="14">
        <v>18185</v>
      </c>
      <c r="V37" s="67">
        <v>24</v>
      </c>
      <c r="W37" s="30">
        <v>24</v>
      </c>
      <c r="X37" s="31" t="s">
        <v>36</v>
      </c>
      <c r="Y37" s="29"/>
      <c r="Z37" s="6">
        <v>18185</v>
      </c>
      <c r="AA37" s="14">
        <v>147</v>
      </c>
      <c r="AB37" s="14">
        <v>190</v>
      </c>
      <c r="AC37" s="14">
        <v>-43</v>
      </c>
      <c r="AD37" s="56">
        <v>-0.23645861974154522</v>
      </c>
      <c r="AE37" s="14">
        <v>269</v>
      </c>
      <c r="AF37" s="14">
        <v>780</v>
      </c>
      <c r="AG37" s="14">
        <v>23</v>
      </c>
      <c r="AH37" s="14">
        <v>1072</v>
      </c>
      <c r="AI37" s="14">
        <v>300</v>
      </c>
      <c r="AJ37" s="14">
        <v>684</v>
      </c>
      <c r="AK37" s="14">
        <v>23</v>
      </c>
      <c r="AL37" s="14">
        <v>1007</v>
      </c>
      <c r="AM37" s="14">
        <v>65</v>
      </c>
      <c r="AN37" s="56">
        <v>0.35743744844652187</v>
      </c>
      <c r="AO37" s="14">
        <v>22</v>
      </c>
      <c r="AP37" s="56">
        <v>0.12097882870497664</v>
      </c>
      <c r="AQ37" s="14">
        <v>18207</v>
      </c>
      <c r="AR37" s="5">
        <v>24</v>
      </c>
      <c r="AS37" s="30">
        <v>24</v>
      </c>
      <c r="AT37" s="31" t="s">
        <v>36</v>
      </c>
      <c r="AU37" s="29"/>
      <c r="AV37" s="6">
        <v>18207</v>
      </c>
      <c r="AW37" s="14">
        <v>137</v>
      </c>
      <c r="AX37" s="14">
        <v>201</v>
      </c>
      <c r="AY37" s="14">
        <v>-64</v>
      </c>
      <c r="AZ37" s="56">
        <v>-0.35151315428132035</v>
      </c>
      <c r="BA37" s="14">
        <v>295</v>
      </c>
      <c r="BB37" s="14">
        <v>702</v>
      </c>
      <c r="BC37" s="14">
        <v>24</v>
      </c>
      <c r="BD37" s="14">
        <v>1021</v>
      </c>
      <c r="BE37" s="14">
        <v>299</v>
      </c>
      <c r="BF37" s="14">
        <v>678</v>
      </c>
      <c r="BG37" s="14">
        <v>15</v>
      </c>
      <c r="BH37" s="14">
        <v>992</v>
      </c>
      <c r="BI37" s="14">
        <v>29</v>
      </c>
      <c r="BJ37" s="56">
        <v>0.15927939803372329</v>
      </c>
      <c r="BK37" s="14">
        <v>-35</v>
      </c>
      <c r="BL37" s="56">
        <v>-0.19223375624759709</v>
      </c>
      <c r="BM37" s="14">
        <v>18172</v>
      </c>
      <c r="BN37" s="5">
        <v>24</v>
      </c>
    </row>
    <row r="38" spans="1:66" ht="12.75" customHeight="1">
      <c r="A38" s="74">
        <v>25</v>
      </c>
      <c r="B38" s="31" t="s">
        <v>37</v>
      </c>
      <c r="C38" s="29"/>
      <c r="D38" s="6">
        <v>22563</v>
      </c>
      <c r="E38" s="14">
        <v>234</v>
      </c>
      <c r="F38" s="14">
        <v>171</v>
      </c>
      <c r="G38" s="14">
        <v>63</v>
      </c>
      <c r="H38" s="56">
        <v>0.27921818907060231</v>
      </c>
      <c r="I38" s="14">
        <v>372</v>
      </c>
      <c r="J38" s="14">
        <v>1089</v>
      </c>
      <c r="K38" s="14">
        <v>8</v>
      </c>
      <c r="L38" s="14">
        <v>1469</v>
      </c>
      <c r="M38" s="14">
        <v>360</v>
      </c>
      <c r="N38" s="14">
        <v>900</v>
      </c>
      <c r="O38" s="14">
        <v>15</v>
      </c>
      <c r="P38" s="14">
        <v>1275</v>
      </c>
      <c r="Q38" s="14">
        <v>194</v>
      </c>
      <c r="R38" s="56">
        <v>0.85981474094756893</v>
      </c>
      <c r="S38" s="14">
        <v>257</v>
      </c>
      <c r="T38" s="56">
        <v>1.1390329300181714</v>
      </c>
      <c r="U38" s="14">
        <v>22820</v>
      </c>
      <c r="V38" s="67">
        <v>25</v>
      </c>
      <c r="W38" s="30">
        <v>25</v>
      </c>
      <c r="X38" s="31" t="s">
        <v>37</v>
      </c>
      <c r="Y38" s="29"/>
      <c r="Z38" s="6">
        <v>22820</v>
      </c>
      <c r="AA38" s="14">
        <v>246</v>
      </c>
      <c r="AB38" s="14">
        <v>187</v>
      </c>
      <c r="AC38" s="14">
        <v>59</v>
      </c>
      <c r="AD38" s="56">
        <v>0.25854513584574934</v>
      </c>
      <c r="AE38" s="14">
        <v>369</v>
      </c>
      <c r="AF38" s="14">
        <v>914</v>
      </c>
      <c r="AG38" s="14">
        <v>25</v>
      </c>
      <c r="AH38" s="14">
        <v>1308</v>
      </c>
      <c r="AI38" s="14">
        <v>371</v>
      </c>
      <c r="AJ38" s="14">
        <v>923</v>
      </c>
      <c r="AK38" s="14">
        <v>11</v>
      </c>
      <c r="AL38" s="14">
        <v>1305</v>
      </c>
      <c r="AM38" s="14">
        <v>3</v>
      </c>
      <c r="AN38" s="56">
        <v>1.3146362839614373E-2</v>
      </c>
      <c r="AO38" s="14">
        <v>62</v>
      </c>
      <c r="AP38" s="56">
        <v>0.27169149868536369</v>
      </c>
      <c r="AQ38" s="14">
        <v>22882</v>
      </c>
      <c r="AR38" s="5">
        <v>25</v>
      </c>
      <c r="AS38" s="30">
        <v>25</v>
      </c>
      <c r="AT38" s="31" t="s">
        <v>37</v>
      </c>
      <c r="AU38" s="29"/>
      <c r="AV38" s="6">
        <v>22882</v>
      </c>
      <c r="AW38" s="14">
        <v>219</v>
      </c>
      <c r="AX38" s="14">
        <v>160</v>
      </c>
      <c r="AY38" s="14">
        <v>59</v>
      </c>
      <c r="AZ38" s="56">
        <v>0.2578445940040206</v>
      </c>
      <c r="BA38" s="14">
        <v>385</v>
      </c>
      <c r="BB38" s="14">
        <v>943</v>
      </c>
      <c r="BC38" s="14">
        <v>23</v>
      </c>
      <c r="BD38" s="14">
        <v>1351</v>
      </c>
      <c r="BE38" s="14">
        <v>408</v>
      </c>
      <c r="BF38" s="14">
        <v>849</v>
      </c>
      <c r="BG38" s="14">
        <v>11</v>
      </c>
      <c r="BH38" s="14">
        <v>1268</v>
      </c>
      <c r="BI38" s="14">
        <v>83</v>
      </c>
      <c r="BJ38" s="56">
        <v>0.36273053054802901</v>
      </c>
      <c r="BK38" s="14">
        <v>142</v>
      </c>
      <c r="BL38" s="56">
        <v>0.62057512455204966</v>
      </c>
      <c r="BM38" s="14">
        <v>23024</v>
      </c>
      <c r="BN38" s="5">
        <v>25</v>
      </c>
    </row>
    <row r="39" spans="1:66" ht="12.75" customHeight="1">
      <c r="A39" s="74">
        <v>26</v>
      </c>
      <c r="B39" s="31" t="s">
        <v>38</v>
      </c>
      <c r="C39" s="29"/>
      <c r="D39" s="6">
        <v>35280</v>
      </c>
      <c r="E39" s="14">
        <v>270</v>
      </c>
      <c r="F39" s="14">
        <v>286</v>
      </c>
      <c r="G39" s="14">
        <v>-16</v>
      </c>
      <c r="H39" s="56">
        <v>-4.5351473922902494E-2</v>
      </c>
      <c r="I39" s="14">
        <v>848</v>
      </c>
      <c r="J39" s="14">
        <v>1212</v>
      </c>
      <c r="K39" s="14">
        <v>42</v>
      </c>
      <c r="L39" s="14">
        <v>2102</v>
      </c>
      <c r="M39" s="14">
        <v>843</v>
      </c>
      <c r="N39" s="14">
        <v>1315</v>
      </c>
      <c r="O39" s="14">
        <v>37</v>
      </c>
      <c r="P39" s="14">
        <v>2195</v>
      </c>
      <c r="Q39" s="14">
        <v>-93</v>
      </c>
      <c r="R39" s="56">
        <v>-0.26360544217687071</v>
      </c>
      <c r="S39" s="14">
        <v>-109</v>
      </c>
      <c r="T39" s="56">
        <v>-0.30895691609977322</v>
      </c>
      <c r="U39" s="14">
        <v>35171</v>
      </c>
      <c r="V39" s="67">
        <v>26</v>
      </c>
      <c r="W39" s="30">
        <v>26</v>
      </c>
      <c r="X39" s="31" t="s">
        <v>38</v>
      </c>
      <c r="Y39" s="29"/>
      <c r="Z39" s="6">
        <v>35171</v>
      </c>
      <c r="AA39" s="14">
        <v>237</v>
      </c>
      <c r="AB39" s="14">
        <v>273</v>
      </c>
      <c r="AC39" s="14">
        <v>-36</v>
      </c>
      <c r="AD39" s="56">
        <v>-0.10235705552870264</v>
      </c>
      <c r="AE39" s="14">
        <v>924</v>
      </c>
      <c r="AF39" s="14">
        <v>1372</v>
      </c>
      <c r="AG39" s="14">
        <v>43</v>
      </c>
      <c r="AH39" s="14">
        <v>2339</v>
      </c>
      <c r="AI39" s="14">
        <v>869</v>
      </c>
      <c r="AJ39" s="14">
        <v>1288</v>
      </c>
      <c r="AK39" s="14">
        <v>46</v>
      </c>
      <c r="AL39" s="14">
        <v>2203</v>
      </c>
      <c r="AM39" s="14">
        <v>136</v>
      </c>
      <c r="AN39" s="56">
        <v>0.38668220977509882</v>
      </c>
      <c r="AO39" s="14">
        <v>100</v>
      </c>
      <c r="AP39" s="56">
        <v>0.28432515424639621</v>
      </c>
      <c r="AQ39" s="14">
        <v>35271</v>
      </c>
      <c r="AR39" s="5">
        <v>26</v>
      </c>
      <c r="AS39" s="30">
        <v>26</v>
      </c>
      <c r="AT39" s="31" t="s">
        <v>38</v>
      </c>
      <c r="AU39" s="29"/>
      <c r="AV39" s="6">
        <v>35271</v>
      </c>
      <c r="AW39" s="14">
        <v>244</v>
      </c>
      <c r="AX39" s="14">
        <v>293</v>
      </c>
      <c r="AY39" s="14">
        <v>-49</v>
      </c>
      <c r="AZ39" s="56">
        <v>-0.1389243287686768</v>
      </c>
      <c r="BA39" s="14">
        <v>848</v>
      </c>
      <c r="BB39" s="14">
        <v>1269</v>
      </c>
      <c r="BC39" s="14">
        <v>42</v>
      </c>
      <c r="BD39" s="14">
        <v>2159</v>
      </c>
      <c r="BE39" s="14">
        <v>854</v>
      </c>
      <c r="BF39" s="14">
        <v>1364</v>
      </c>
      <c r="BG39" s="14">
        <v>29</v>
      </c>
      <c r="BH39" s="14">
        <v>2247</v>
      </c>
      <c r="BI39" s="14">
        <v>-88</v>
      </c>
      <c r="BJ39" s="56">
        <v>-0.24949675370701144</v>
      </c>
      <c r="BK39" s="14">
        <v>-137</v>
      </c>
      <c r="BL39" s="56">
        <v>-0.38842108247568824</v>
      </c>
      <c r="BM39" s="14">
        <v>35134</v>
      </c>
      <c r="BN39" s="5">
        <v>26</v>
      </c>
    </row>
    <row r="40" spans="1:66" ht="12.75" customHeight="1">
      <c r="A40" s="74">
        <v>27</v>
      </c>
      <c r="B40" s="31" t="s">
        <v>39</v>
      </c>
      <c r="C40" s="29"/>
      <c r="D40" s="6">
        <v>19644</v>
      </c>
      <c r="E40" s="14">
        <v>224</v>
      </c>
      <c r="F40" s="14">
        <v>172</v>
      </c>
      <c r="G40" s="14">
        <v>52</v>
      </c>
      <c r="H40" s="56">
        <v>0.26471187130930562</v>
      </c>
      <c r="I40" s="14">
        <v>270</v>
      </c>
      <c r="J40" s="14">
        <v>818</v>
      </c>
      <c r="K40" s="14">
        <v>23</v>
      </c>
      <c r="L40" s="14">
        <v>1111</v>
      </c>
      <c r="M40" s="14">
        <v>319</v>
      </c>
      <c r="N40" s="14">
        <v>861</v>
      </c>
      <c r="O40" s="14">
        <v>19</v>
      </c>
      <c r="P40" s="14">
        <v>1199</v>
      </c>
      <c r="Q40" s="14">
        <v>-88</v>
      </c>
      <c r="R40" s="56">
        <v>-0.44797393606190183</v>
      </c>
      <c r="S40" s="14">
        <v>-36</v>
      </c>
      <c r="T40" s="56">
        <v>-0.18326206475259621</v>
      </c>
      <c r="U40" s="14">
        <v>19608</v>
      </c>
      <c r="V40" s="67">
        <v>27</v>
      </c>
      <c r="W40" s="30">
        <v>27</v>
      </c>
      <c r="X40" s="31" t="s">
        <v>39</v>
      </c>
      <c r="Y40" s="29"/>
      <c r="Z40" s="6">
        <v>19608</v>
      </c>
      <c r="AA40" s="14">
        <v>173</v>
      </c>
      <c r="AB40" s="14">
        <v>194</v>
      </c>
      <c r="AC40" s="14">
        <v>-21</v>
      </c>
      <c r="AD40" s="56">
        <v>-0.10709914320685433</v>
      </c>
      <c r="AE40" s="14">
        <v>268</v>
      </c>
      <c r="AF40" s="14">
        <v>730</v>
      </c>
      <c r="AG40" s="14">
        <v>27</v>
      </c>
      <c r="AH40" s="14">
        <v>1025</v>
      </c>
      <c r="AI40" s="14">
        <v>326</v>
      </c>
      <c r="AJ40" s="14">
        <v>847</v>
      </c>
      <c r="AK40" s="14">
        <v>12</v>
      </c>
      <c r="AL40" s="14">
        <v>1185</v>
      </c>
      <c r="AM40" s="14">
        <v>-160</v>
      </c>
      <c r="AN40" s="56">
        <v>-0.81599347205222361</v>
      </c>
      <c r="AO40" s="14">
        <v>-181</v>
      </c>
      <c r="AP40" s="56">
        <v>-0.92309261525907793</v>
      </c>
      <c r="AQ40" s="14">
        <v>19427</v>
      </c>
      <c r="AR40" s="5">
        <v>27</v>
      </c>
      <c r="AS40" s="30">
        <v>27</v>
      </c>
      <c r="AT40" s="31" t="s">
        <v>39</v>
      </c>
      <c r="AU40" s="29"/>
      <c r="AV40" s="6">
        <v>19427</v>
      </c>
      <c r="AW40" s="14">
        <v>180</v>
      </c>
      <c r="AX40" s="14">
        <v>180</v>
      </c>
      <c r="AY40" s="14">
        <v>0</v>
      </c>
      <c r="AZ40" s="56">
        <v>0</v>
      </c>
      <c r="BA40" s="14">
        <v>340</v>
      </c>
      <c r="BB40" s="14">
        <v>770</v>
      </c>
      <c r="BC40" s="14">
        <v>1</v>
      </c>
      <c r="BD40" s="14">
        <v>1111</v>
      </c>
      <c r="BE40" s="14">
        <v>301</v>
      </c>
      <c r="BF40" s="14">
        <v>861</v>
      </c>
      <c r="BG40" s="14">
        <v>2</v>
      </c>
      <c r="BH40" s="14">
        <v>1164</v>
      </c>
      <c r="BI40" s="14">
        <v>-53</v>
      </c>
      <c r="BJ40" s="56">
        <v>-0.27281618366191385</v>
      </c>
      <c r="BK40" s="14">
        <v>-53</v>
      </c>
      <c r="BL40" s="56">
        <v>-0.27281618366191385</v>
      </c>
      <c r="BM40" s="14">
        <v>19374</v>
      </c>
      <c r="BN40" s="5">
        <v>27</v>
      </c>
    </row>
    <row r="41" spans="1:66" ht="12.75" customHeight="1">
      <c r="A41" s="74">
        <v>28</v>
      </c>
      <c r="B41" s="31" t="s">
        <v>40</v>
      </c>
      <c r="C41" s="29"/>
      <c r="D41" s="6">
        <v>40675</v>
      </c>
      <c r="E41" s="14">
        <v>484</v>
      </c>
      <c r="F41" s="14">
        <v>310</v>
      </c>
      <c r="G41" s="14">
        <v>174</v>
      </c>
      <c r="H41" s="56">
        <v>0.42778119237861095</v>
      </c>
      <c r="I41" s="14">
        <v>438</v>
      </c>
      <c r="J41" s="14">
        <v>1667</v>
      </c>
      <c r="K41" s="14">
        <v>23</v>
      </c>
      <c r="L41" s="14">
        <v>2128</v>
      </c>
      <c r="M41" s="14">
        <v>567</v>
      </c>
      <c r="N41" s="14">
        <v>1543</v>
      </c>
      <c r="O41" s="14">
        <v>23</v>
      </c>
      <c r="P41" s="14">
        <v>2133</v>
      </c>
      <c r="Q41" s="14">
        <v>-5</v>
      </c>
      <c r="R41" s="56">
        <v>-1.2292562999385371E-2</v>
      </c>
      <c r="S41" s="14">
        <v>169</v>
      </c>
      <c r="T41" s="56">
        <v>0.41548862937922554</v>
      </c>
      <c r="U41" s="14">
        <v>40844</v>
      </c>
      <c r="V41" s="67">
        <v>28</v>
      </c>
      <c r="W41" s="30">
        <v>28</v>
      </c>
      <c r="X41" s="31" t="s">
        <v>40</v>
      </c>
      <c r="Y41" s="29"/>
      <c r="Z41" s="6">
        <v>40844</v>
      </c>
      <c r="AA41" s="14">
        <v>435</v>
      </c>
      <c r="AB41" s="14">
        <v>296</v>
      </c>
      <c r="AC41" s="14">
        <v>139</v>
      </c>
      <c r="AD41" s="56">
        <v>0.34031926353932035</v>
      </c>
      <c r="AE41" s="14">
        <v>514</v>
      </c>
      <c r="AF41" s="14">
        <v>1786</v>
      </c>
      <c r="AG41" s="14">
        <v>27</v>
      </c>
      <c r="AH41" s="14">
        <v>2327</v>
      </c>
      <c r="AI41" s="14">
        <v>548</v>
      </c>
      <c r="AJ41" s="14">
        <v>1424</v>
      </c>
      <c r="AK41" s="14">
        <v>13</v>
      </c>
      <c r="AL41" s="14">
        <v>1985</v>
      </c>
      <c r="AM41" s="14">
        <v>342</v>
      </c>
      <c r="AN41" s="56">
        <v>0.83733228870825571</v>
      </c>
      <c r="AO41" s="14">
        <v>481</v>
      </c>
      <c r="AP41" s="56">
        <v>1.1776515522475761</v>
      </c>
      <c r="AQ41" s="14">
        <v>41325</v>
      </c>
      <c r="AR41" s="5">
        <v>28</v>
      </c>
      <c r="AS41" s="30">
        <v>28</v>
      </c>
      <c r="AT41" s="31" t="s">
        <v>40</v>
      </c>
      <c r="AU41" s="29"/>
      <c r="AV41" s="6">
        <v>41325</v>
      </c>
      <c r="AW41" s="14">
        <v>451</v>
      </c>
      <c r="AX41" s="14">
        <v>335</v>
      </c>
      <c r="AY41" s="14">
        <v>116</v>
      </c>
      <c r="AZ41" s="56">
        <v>0.2807017543859649</v>
      </c>
      <c r="BA41" s="14">
        <v>476</v>
      </c>
      <c r="BB41" s="14">
        <v>1572</v>
      </c>
      <c r="BC41" s="14">
        <v>15</v>
      </c>
      <c r="BD41" s="14">
        <v>2063</v>
      </c>
      <c r="BE41" s="14">
        <v>547</v>
      </c>
      <c r="BF41" s="14">
        <v>1349</v>
      </c>
      <c r="BG41" s="14">
        <v>23</v>
      </c>
      <c r="BH41" s="14">
        <v>1919</v>
      </c>
      <c r="BI41" s="14">
        <v>144</v>
      </c>
      <c r="BJ41" s="56">
        <v>0.34845735027223229</v>
      </c>
      <c r="BK41" s="14">
        <v>260</v>
      </c>
      <c r="BL41" s="56">
        <v>0.62915910465819713</v>
      </c>
      <c r="BM41" s="14">
        <v>41585</v>
      </c>
      <c r="BN41" s="5">
        <v>28</v>
      </c>
    </row>
    <row r="42" spans="1:66" ht="12.75" customHeight="1">
      <c r="A42" s="74">
        <v>29</v>
      </c>
      <c r="B42" s="31" t="s">
        <v>41</v>
      </c>
      <c r="C42" s="29"/>
      <c r="D42" s="6">
        <v>691</v>
      </c>
      <c r="E42" s="14">
        <v>3</v>
      </c>
      <c r="F42" s="14">
        <v>9</v>
      </c>
      <c r="G42" s="14">
        <v>-6</v>
      </c>
      <c r="H42" s="56">
        <v>-0.86830680173661368</v>
      </c>
      <c r="I42" s="14">
        <v>6</v>
      </c>
      <c r="J42" s="14">
        <v>49</v>
      </c>
      <c r="K42" s="14">
        <v>39</v>
      </c>
      <c r="L42" s="14">
        <v>94</v>
      </c>
      <c r="M42" s="14">
        <v>11</v>
      </c>
      <c r="N42" s="14">
        <v>77</v>
      </c>
      <c r="O42" s="14">
        <v>29</v>
      </c>
      <c r="P42" s="14">
        <v>117</v>
      </c>
      <c r="Q42" s="14">
        <v>-23</v>
      </c>
      <c r="R42" s="56">
        <v>-3.3285094066570187</v>
      </c>
      <c r="S42" s="14">
        <v>-29</v>
      </c>
      <c r="T42" s="56">
        <v>-4.1968162083936322</v>
      </c>
      <c r="U42" s="14">
        <v>662</v>
      </c>
      <c r="V42" s="67">
        <v>29</v>
      </c>
      <c r="W42" s="30">
        <v>29</v>
      </c>
      <c r="X42" s="31" t="s">
        <v>41</v>
      </c>
      <c r="Y42" s="29"/>
      <c r="Z42" s="6">
        <v>662</v>
      </c>
      <c r="AA42" s="14">
        <v>4</v>
      </c>
      <c r="AB42" s="14">
        <v>6</v>
      </c>
      <c r="AC42" s="14">
        <v>-2</v>
      </c>
      <c r="AD42" s="56">
        <v>-0.30211480362537763</v>
      </c>
      <c r="AE42" s="14">
        <v>28</v>
      </c>
      <c r="AF42" s="14">
        <v>49</v>
      </c>
      <c r="AG42" s="14">
        <v>22</v>
      </c>
      <c r="AH42" s="14">
        <v>99</v>
      </c>
      <c r="AI42" s="14">
        <v>11</v>
      </c>
      <c r="AJ42" s="14">
        <v>66</v>
      </c>
      <c r="AK42" s="14">
        <v>27</v>
      </c>
      <c r="AL42" s="14">
        <v>104</v>
      </c>
      <c r="AM42" s="14">
        <v>-5</v>
      </c>
      <c r="AN42" s="56">
        <v>-0.75528700906344415</v>
      </c>
      <c r="AO42" s="14">
        <v>-7</v>
      </c>
      <c r="AP42" s="56">
        <v>-1.0574018126888218</v>
      </c>
      <c r="AQ42" s="14">
        <v>655</v>
      </c>
      <c r="AR42" s="5">
        <v>29</v>
      </c>
      <c r="AS42" s="30">
        <v>29</v>
      </c>
      <c r="AT42" s="31" t="s">
        <v>41</v>
      </c>
      <c r="AU42" s="29"/>
      <c r="AV42" s="6">
        <v>655</v>
      </c>
      <c r="AW42" s="14">
        <v>4</v>
      </c>
      <c r="AX42" s="14">
        <v>6</v>
      </c>
      <c r="AY42" s="14">
        <v>-2</v>
      </c>
      <c r="AZ42" s="56">
        <v>-0.30534351145038169</v>
      </c>
      <c r="BA42" s="14">
        <v>62</v>
      </c>
      <c r="BB42" s="14">
        <v>34</v>
      </c>
      <c r="BC42" s="14">
        <v>0</v>
      </c>
      <c r="BD42" s="14">
        <v>96</v>
      </c>
      <c r="BE42" s="14">
        <v>35</v>
      </c>
      <c r="BF42" s="14">
        <v>63</v>
      </c>
      <c r="BG42" s="14">
        <v>1</v>
      </c>
      <c r="BH42" s="14">
        <v>99</v>
      </c>
      <c r="BI42" s="14">
        <v>-3</v>
      </c>
      <c r="BJ42" s="56">
        <v>-0.45801526717557256</v>
      </c>
      <c r="BK42" s="14">
        <v>-5</v>
      </c>
      <c r="BL42" s="56">
        <v>-0.76335877862595414</v>
      </c>
      <c r="BM42" s="14">
        <v>650</v>
      </c>
      <c r="BN42" s="5">
        <v>29</v>
      </c>
    </row>
    <row r="43" spans="1:66" ht="12.75" customHeight="1">
      <c r="A43" s="74">
        <v>30</v>
      </c>
      <c r="B43" s="31" t="s">
        <v>42</v>
      </c>
      <c r="C43" s="29"/>
      <c r="D43" s="6">
        <v>884</v>
      </c>
      <c r="E43" s="14">
        <v>5</v>
      </c>
      <c r="F43" s="14">
        <v>10</v>
      </c>
      <c r="G43" s="14">
        <v>-5</v>
      </c>
      <c r="H43" s="56">
        <v>-0.56561085972850678</v>
      </c>
      <c r="I43" s="14">
        <v>32</v>
      </c>
      <c r="J43" s="14">
        <v>59</v>
      </c>
      <c r="K43" s="14">
        <v>1</v>
      </c>
      <c r="L43" s="14">
        <v>92</v>
      </c>
      <c r="M43" s="14">
        <v>32</v>
      </c>
      <c r="N43" s="14">
        <v>85</v>
      </c>
      <c r="O43" s="14">
        <v>3</v>
      </c>
      <c r="P43" s="14">
        <v>120</v>
      </c>
      <c r="Q43" s="14">
        <v>-28</v>
      </c>
      <c r="R43" s="56">
        <v>-3.1674208144796379</v>
      </c>
      <c r="S43" s="14">
        <v>-33</v>
      </c>
      <c r="T43" s="56">
        <v>-3.7330316742081449</v>
      </c>
      <c r="U43" s="14">
        <v>851</v>
      </c>
      <c r="V43" s="67">
        <v>30</v>
      </c>
      <c r="W43" s="30">
        <v>30</v>
      </c>
      <c r="X43" s="31" t="s">
        <v>42</v>
      </c>
      <c r="Y43" s="29"/>
      <c r="Z43" s="6">
        <v>851</v>
      </c>
      <c r="AA43" s="14">
        <v>10</v>
      </c>
      <c r="AB43" s="14">
        <v>5</v>
      </c>
      <c r="AC43" s="14">
        <v>5</v>
      </c>
      <c r="AD43" s="56">
        <v>0.58754406580493534</v>
      </c>
      <c r="AE43" s="14">
        <v>41</v>
      </c>
      <c r="AF43" s="14">
        <v>52</v>
      </c>
      <c r="AG43" s="14">
        <v>4</v>
      </c>
      <c r="AH43" s="14">
        <v>97</v>
      </c>
      <c r="AI43" s="14">
        <v>26</v>
      </c>
      <c r="AJ43" s="14">
        <v>67</v>
      </c>
      <c r="AK43" s="14">
        <v>1</v>
      </c>
      <c r="AL43" s="14">
        <v>94</v>
      </c>
      <c r="AM43" s="14">
        <v>3</v>
      </c>
      <c r="AN43" s="56">
        <v>0.35252643948296125</v>
      </c>
      <c r="AO43" s="14">
        <v>8</v>
      </c>
      <c r="AP43" s="56">
        <v>0.9400705052878966</v>
      </c>
      <c r="AQ43" s="14">
        <v>859</v>
      </c>
      <c r="AR43" s="5">
        <v>30</v>
      </c>
      <c r="AS43" s="30">
        <v>30</v>
      </c>
      <c r="AT43" s="31" t="s">
        <v>42</v>
      </c>
      <c r="AU43" s="29"/>
      <c r="AV43" s="6">
        <v>859</v>
      </c>
      <c r="AW43" s="14">
        <v>4</v>
      </c>
      <c r="AX43" s="14">
        <v>2</v>
      </c>
      <c r="AY43" s="14">
        <v>2</v>
      </c>
      <c r="AZ43" s="56">
        <v>0.23282887077997672</v>
      </c>
      <c r="BA43" s="14">
        <v>32</v>
      </c>
      <c r="BB43" s="14">
        <v>44</v>
      </c>
      <c r="BC43" s="14">
        <v>2</v>
      </c>
      <c r="BD43" s="14">
        <v>78</v>
      </c>
      <c r="BE43" s="14">
        <v>36</v>
      </c>
      <c r="BF43" s="14">
        <v>63</v>
      </c>
      <c r="BG43" s="14">
        <v>2</v>
      </c>
      <c r="BH43" s="14">
        <v>101</v>
      </c>
      <c r="BI43" s="14">
        <v>-23</v>
      </c>
      <c r="BJ43" s="56">
        <v>-2.6775320139697323</v>
      </c>
      <c r="BK43" s="14">
        <v>-21</v>
      </c>
      <c r="BL43" s="56">
        <v>-2.4447031431897557</v>
      </c>
      <c r="BM43" s="14">
        <v>838</v>
      </c>
      <c r="BN43" s="5">
        <v>30</v>
      </c>
    </row>
    <row r="44" spans="1:66" ht="12.75" customHeight="1">
      <c r="A44" s="74">
        <v>31</v>
      </c>
      <c r="B44" s="31" t="s">
        <v>43</v>
      </c>
      <c r="C44" s="29"/>
      <c r="D44" s="6">
        <v>656</v>
      </c>
      <c r="E44" s="14">
        <v>3</v>
      </c>
      <c r="F44" s="14">
        <v>12</v>
      </c>
      <c r="G44" s="14">
        <v>-9</v>
      </c>
      <c r="H44" s="56">
        <v>-1.3719512195121952</v>
      </c>
      <c r="I44" s="14">
        <v>29</v>
      </c>
      <c r="J44" s="14">
        <v>38</v>
      </c>
      <c r="K44" s="14">
        <v>2</v>
      </c>
      <c r="L44" s="14">
        <v>69</v>
      </c>
      <c r="M44" s="14">
        <v>26</v>
      </c>
      <c r="N44" s="14">
        <v>43</v>
      </c>
      <c r="O44" s="14">
        <v>1</v>
      </c>
      <c r="P44" s="14">
        <v>70</v>
      </c>
      <c r="Q44" s="14">
        <v>-1</v>
      </c>
      <c r="R44" s="56">
        <v>-0.1524390243902439</v>
      </c>
      <c r="S44" s="14">
        <v>-10</v>
      </c>
      <c r="T44" s="56">
        <v>-1.524390243902439</v>
      </c>
      <c r="U44" s="14">
        <v>646</v>
      </c>
      <c r="V44" s="67">
        <v>31</v>
      </c>
      <c r="W44" s="30">
        <v>31</v>
      </c>
      <c r="X44" s="31" t="s">
        <v>43</v>
      </c>
      <c r="Y44" s="29"/>
      <c r="Z44" s="6">
        <v>646</v>
      </c>
      <c r="AA44" s="14">
        <v>6</v>
      </c>
      <c r="AB44" s="14">
        <v>15</v>
      </c>
      <c r="AC44" s="14">
        <v>-9</v>
      </c>
      <c r="AD44" s="56">
        <v>-1.393188854489164</v>
      </c>
      <c r="AE44" s="14">
        <v>32</v>
      </c>
      <c r="AF44" s="14">
        <v>45</v>
      </c>
      <c r="AG44" s="14">
        <v>2</v>
      </c>
      <c r="AH44" s="14">
        <v>79</v>
      </c>
      <c r="AI44" s="14">
        <v>39</v>
      </c>
      <c r="AJ44" s="14">
        <v>42</v>
      </c>
      <c r="AK44" s="14">
        <v>3</v>
      </c>
      <c r="AL44" s="14">
        <v>84</v>
      </c>
      <c r="AM44" s="14">
        <v>-5</v>
      </c>
      <c r="AN44" s="56">
        <v>-0.77399380804953566</v>
      </c>
      <c r="AO44" s="14">
        <v>-14</v>
      </c>
      <c r="AP44" s="56">
        <v>-2.1671826625386998</v>
      </c>
      <c r="AQ44" s="14">
        <v>632</v>
      </c>
      <c r="AR44" s="5">
        <v>31</v>
      </c>
      <c r="AS44" s="30">
        <v>31</v>
      </c>
      <c r="AT44" s="31" t="s">
        <v>43</v>
      </c>
      <c r="AU44" s="29"/>
      <c r="AV44" s="6">
        <v>632</v>
      </c>
      <c r="AW44" s="14">
        <v>3</v>
      </c>
      <c r="AX44" s="14">
        <v>9</v>
      </c>
      <c r="AY44" s="14">
        <v>-6</v>
      </c>
      <c r="AZ44" s="56">
        <v>-0.949367088607595</v>
      </c>
      <c r="BA44" s="14">
        <v>44</v>
      </c>
      <c r="BB44" s="14">
        <v>33</v>
      </c>
      <c r="BC44" s="14">
        <v>1</v>
      </c>
      <c r="BD44" s="14">
        <v>78</v>
      </c>
      <c r="BE44" s="14">
        <v>38</v>
      </c>
      <c r="BF44" s="14">
        <v>41</v>
      </c>
      <c r="BG44" s="14">
        <v>3</v>
      </c>
      <c r="BH44" s="14">
        <v>82</v>
      </c>
      <c r="BI44" s="14">
        <v>-4</v>
      </c>
      <c r="BJ44" s="56">
        <v>-0.63291139240506333</v>
      </c>
      <c r="BK44" s="14">
        <v>-10</v>
      </c>
      <c r="BL44" s="56">
        <v>-1.5822784810126582</v>
      </c>
      <c r="BM44" s="14">
        <v>622</v>
      </c>
      <c r="BN44" s="5">
        <v>31</v>
      </c>
    </row>
    <row r="45" spans="1:66" ht="12.75" customHeight="1">
      <c r="A45" s="74">
        <v>32</v>
      </c>
      <c r="B45" s="31" t="s">
        <v>44</v>
      </c>
      <c r="C45" s="29"/>
      <c r="D45" s="6">
        <v>324</v>
      </c>
      <c r="E45" s="14">
        <v>1</v>
      </c>
      <c r="F45" s="14">
        <v>9</v>
      </c>
      <c r="G45" s="14">
        <v>-8</v>
      </c>
      <c r="H45" s="56">
        <v>-2.4691358024691357</v>
      </c>
      <c r="I45" s="14">
        <v>0</v>
      </c>
      <c r="J45" s="14">
        <v>22</v>
      </c>
      <c r="K45" s="14">
        <v>1</v>
      </c>
      <c r="L45" s="14">
        <v>23</v>
      </c>
      <c r="M45" s="14">
        <v>2</v>
      </c>
      <c r="N45" s="14">
        <v>34</v>
      </c>
      <c r="O45" s="14">
        <v>1</v>
      </c>
      <c r="P45" s="14">
        <v>37</v>
      </c>
      <c r="Q45" s="14">
        <v>-14</v>
      </c>
      <c r="R45" s="56">
        <v>-4.3209876543209873</v>
      </c>
      <c r="S45" s="14">
        <v>-22</v>
      </c>
      <c r="T45" s="56">
        <v>-6.7901234567901234</v>
      </c>
      <c r="U45" s="14">
        <v>302</v>
      </c>
      <c r="V45" s="67">
        <v>32</v>
      </c>
      <c r="W45" s="30">
        <v>32</v>
      </c>
      <c r="X45" s="31" t="s">
        <v>44</v>
      </c>
      <c r="Y45" s="29"/>
      <c r="Z45" s="6">
        <v>302</v>
      </c>
      <c r="AA45" s="14">
        <v>0</v>
      </c>
      <c r="AB45" s="14">
        <v>4</v>
      </c>
      <c r="AC45" s="14">
        <v>-4</v>
      </c>
      <c r="AD45" s="56">
        <v>-1.3245033112582782</v>
      </c>
      <c r="AE45" s="14">
        <v>7</v>
      </c>
      <c r="AF45" s="14">
        <v>17</v>
      </c>
      <c r="AG45" s="14">
        <v>0</v>
      </c>
      <c r="AH45" s="14">
        <v>24</v>
      </c>
      <c r="AI45" s="14">
        <v>5</v>
      </c>
      <c r="AJ45" s="14">
        <v>21</v>
      </c>
      <c r="AK45" s="14">
        <v>1</v>
      </c>
      <c r="AL45" s="14">
        <v>27</v>
      </c>
      <c r="AM45" s="14">
        <v>-3</v>
      </c>
      <c r="AN45" s="56">
        <v>-0.99337748344370869</v>
      </c>
      <c r="AO45" s="14">
        <v>-7</v>
      </c>
      <c r="AP45" s="56">
        <v>-2.3178807947019866</v>
      </c>
      <c r="AQ45" s="14">
        <v>295</v>
      </c>
      <c r="AR45" s="5">
        <v>32</v>
      </c>
      <c r="AS45" s="30">
        <v>32</v>
      </c>
      <c r="AT45" s="31" t="s">
        <v>44</v>
      </c>
      <c r="AU45" s="29"/>
      <c r="AV45" s="6">
        <v>295</v>
      </c>
      <c r="AW45" s="14">
        <v>1</v>
      </c>
      <c r="AX45" s="14">
        <v>7</v>
      </c>
      <c r="AY45" s="14">
        <v>-6</v>
      </c>
      <c r="AZ45" s="56">
        <v>-2.0338983050847457</v>
      </c>
      <c r="BA45" s="14">
        <v>4</v>
      </c>
      <c r="BB45" s="14">
        <v>16</v>
      </c>
      <c r="BC45" s="14">
        <v>1</v>
      </c>
      <c r="BD45" s="14">
        <v>21</v>
      </c>
      <c r="BE45" s="14">
        <v>18</v>
      </c>
      <c r="BF45" s="14">
        <v>10</v>
      </c>
      <c r="BG45" s="14">
        <v>0</v>
      </c>
      <c r="BH45" s="14">
        <v>28</v>
      </c>
      <c r="BI45" s="14">
        <v>-7</v>
      </c>
      <c r="BJ45" s="56">
        <v>-2.3728813559322033</v>
      </c>
      <c r="BK45" s="14">
        <v>-13</v>
      </c>
      <c r="BL45" s="56">
        <v>-4.406779661016949</v>
      </c>
      <c r="BM45" s="14">
        <v>282</v>
      </c>
      <c r="BN45" s="5">
        <v>32</v>
      </c>
    </row>
    <row r="46" spans="1:66" ht="12.75" customHeight="1">
      <c r="A46" s="74">
        <v>33</v>
      </c>
      <c r="B46" s="31" t="s">
        <v>45</v>
      </c>
      <c r="C46" s="29"/>
      <c r="D46" s="6">
        <v>1243</v>
      </c>
      <c r="E46" s="14">
        <v>10</v>
      </c>
      <c r="F46" s="14">
        <v>14</v>
      </c>
      <c r="G46" s="14">
        <v>-4</v>
      </c>
      <c r="H46" s="56">
        <v>-0.32180209171359614</v>
      </c>
      <c r="I46" s="14">
        <v>33</v>
      </c>
      <c r="J46" s="14">
        <v>35</v>
      </c>
      <c r="K46" s="14">
        <v>15</v>
      </c>
      <c r="L46" s="14">
        <v>83</v>
      </c>
      <c r="M46" s="14">
        <v>26</v>
      </c>
      <c r="N46" s="14">
        <v>60</v>
      </c>
      <c r="O46" s="14">
        <v>5</v>
      </c>
      <c r="P46" s="14">
        <v>91</v>
      </c>
      <c r="Q46" s="14">
        <v>-8</v>
      </c>
      <c r="R46" s="56">
        <v>-0.64360418342719228</v>
      </c>
      <c r="S46" s="14">
        <v>-12</v>
      </c>
      <c r="T46" s="56">
        <v>-0.96540627514078836</v>
      </c>
      <c r="U46" s="14">
        <v>1231</v>
      </c>
      <c r="V46" s="67">
        <v>33</v>
      </c>
      <c r="W46" s="30">
        <v>33</v>
      </c>
      <c r="X46" s="31" t="s">
        <v>45</v>
      </c>
      <c r="Y46" s="29"/>
      <c r="Z46" s="6">
        <v>1231</v>
      </c>
      <c r="AA46" s="14">
        <v>4</v>
      </c>
      <c r="AB46" s="14">
        <v>7</v>
      </c>
      <c r="AC46" s="14">
        <v>-3</v>
      </c>
      <c r="AD46" s="56">
        <v>-0.2437043054427295</v>
      </c>
      <c r="AE46" s="14">
        <v>43</v>
      </c>
      <c r="AF46" s="14">
        <v>63</v>
      </c>
      <c r="AG46" s="14">
        <v>15</v>
      </c>
      <c r="AH46" s="14">
        <v>121</v>
      </c>
      <c r="AI46" s="14">
        <v>54</v>
      </c>
      <c r="AJ46" s="14">
        <v>55</v>
      </c>
      <c r="AK46" s="14">
        <v>9</v>
      </c>
      <c r="AL46" s="14">
        <v>118</v>
      </c>
      <c r="AM46" s="14">
        <v>3</v>
      </c>
      <c r="AN46" s="56">
        <v>0.2437043054427295</v>
      </c>
      <c r="AO46" s="14">
        <v>0</v>
      </c>
      <c r="AP46" s="56">
        <v>0</v>
      </c>
      <c r="AQ46" s="14">
        <v>1231</v>
      </c>
      <c r="AR46" s="5">
        <v>33</v>
      </c>
      <c r="AS46" s="30">
        <v>33</v>
      </c>
      <c r="AT46" s="31" t="s">
        <v>45</v>
      </c>
      <c r="AU46" s="29"/>
      <c r="AV46" s="6">
        <v>1231</v>
      </c>
      <c r="AW46" s="14">
        <v>3</v>
      </c>
      <c r="AX46" s="14">
        <v>6</v>
      </c>
      <c r="AY46" s="14">
        <v>-3</v>
      </c>
      <c r="AZ46" s="56">
        <v>-0.2437043054427295</v>
      </c>
      <c r="BA46" s="14">
        <v>52</v>
      </c>
      <c r="BB46" s="14">
        <v>60</v>
      </c>
      <c r="BC46" s="14">
        <v>19</v>
      </c>
      <c r="BD46" s="14">
        <v>131</v>
      </c>
      <c r="BE46" s="14">
        <v>50</v>
      </c>
      <c r="BF46" s="14">
        <v>89</v>
      </c>
      <c r="BG46" s="14">
        <v>12</v>
      </c>
      <c r="BH46" s="14">
        <v>151</v>
      </c>
      <c r="BI46" s="14">
        <v>-20</v>
      </c>
      <c r="BJ46" s="56">
        <v>-1.6246953696181965</v>
      </c>
      <c r="BK46" s="14">
        <v>-23</v>
      </c>
      <c r="BL46" s="56">
        <v>-1.868399675060926</v>
      </c>
      <c r="BM46" s="14">
        <v>1208</v>
      </c>
      <c r="BN46" s="5">
        <v>33</v>
      </c>
    </row>
    <row r="47" spans="1:66" ht="12.75" customHeight="1">
      <c r="A47" s="74">
        <v>34</v>
      </c>
      <c r="B47" s="31" t="s">
        <v>46</v>
      </c>
      <c r="C47" s="29"/>
      <c r="D47" s="6">
        <v>569</v>
      </c>
      <c r="E47" s="14">
        <v>3</v>
      </c>
      <c r="F47" s="14">
        <v>1</v>
      </c>
      <c r="G47" s="14">
        <v>2</v>
      </c>
      <c r="H47" s="56">
        <v>0.35149384885764495</v>
      </c>
      <c r="I47" s="14">
        <v>10</v>
      </c>
      <c r="J47" s="14">
        <v>48</v>
      </c>
      <c r="K47" s="14">
        <v>12</v>
      </c>
      <c r="L47" s="14">
        <v>70</v>
      </c>
      <c r="M47" s="14">
        <v>15</v>
      </c>
      <c r="N47" s="14">
        <v>70</v>
      </c>
      <c r="O47" s="14">
        <v>1</v>
      </c>
      <c r="P47" s="14">
        <v>86</v>
      </c>
      <c r="Q47" s="14">
        <v>-16</v>
      </c>
      <c r="R47" s="56">
        <v>-2.8119507908611596</v>
      </c>
      <c r="S47" s="14">
        <v>-14</v>
      </c>
      <c r="T47" s="56">
        <v>-2.4604569420035149</v>
      </c>
      <c r="U47" s="14">
        <v>555</v>
      </c>
      <c r="V47" s="67">
        <v>34</v>
      </c>
      <c r="W47" s="30">
        <v>34</v>
      </c>
      <c r="X47" s="31" t="s">
        <v>46</v>
      </c>
      <c r="Y47" s="29"/>
      <c r="Z47" s="6">
        <v>555</v>
      </c>
      <c r="AA47" s="14">
        <v>5</v>
      </c>
      <c r="AB47" s="14">
        <v>5</v>
      </c>
      <c r="AC47" s="14">
        <v>0</v>
      </c>
      <c r="AD47" s="56">
        <v>0</v>
      </c>
      <c r="AE47" s="14">
        <v>29</v>
      </c>
      <c r="AF47" s="14">
        <v>45</v>
      </c>
      <c r="AG47" s="14">
        <v>-18</v>
      </c>
      <c r="AH47" s="14">
        <v>56</v>
      </c>
      <c r="AI47" s="14">
        <v>9</v>
      </c>
      <c r="AJ47" s="14">
        <v>54</v>
      </c>
      <c r="AK47" s="14">
        <v>0</v>
      </c>
      <c r="AL47" s="14">
        <v>63</v>
      </c>
      <c r="AM47" s="14">
        <v>-7</v>
      </c>
      <c r="AN47" s="56">
        <v>-1.2612612612612613</v>
      </c>
      <c r="AO47" s="14">
        <v>-7</v>
      </c>
      <c r="AP47" s="56">
        <v>-1.2612612612612613</v>
      </c>
      <c r="AQ47" s="14">
        <v>548</v>
      </c>
      <c r="AR47" s="5">
        <v>34</v>
      </c>
      <c r="AS47" s="30">
        <v>34</v>
      </c>
      <c r="AT47" s="31" t="s">
        <v>46</v>
      </c>
      <c r="AU47" s="29"/>
      <c r="AV47" s="6">
        <v>548</v>
      </c>
      <c r="AW47" s="14">
        <v>5</v>
      </c>
      <c r="AX47" s="14">
        <v>3</v>
      </c>
      <c r="AY47" s="14">
        <v>2</v>
      </c>
      <c r="AZ47" s="56">
        <v>0.36496350364963503</v>
      </c>
      <c r="BA47" s="14">
        <v>20</v>
      </c>
      <c r="BB47" s="14">
        <v>42</v>
      </c>
      <c r="BC47" s="14">
        <v>0</v>
      </c>
      <c r="BD47" s="14">
        <v>62</v>
      </c>
      <c r="BE47" s="14">
        <v>5</v>
      </c>
      <c r="BF47" s="14">
        <v>40</v>
      </c>
      <c r="BG47" s="14">
        <v>1</v>
      </c>
      <c r="BH47" s="14">
        <v>46</v>
      </c>
      <c r="BI47" s="14">
        <v>16</v>
      </c>
      <c r="BJ47" s="56">
        <v>2.9197080291970803</v>
      </c>
      <c r="BK47" s="14">
        <v>18</v>
      </c>
      <c r="BL47" s="56">
        <v>3.2846715328467155</v>
      </c>
      <c r="BM47" s="14">
        <v>566</v>
      </c>
      <c r="BN47" s="5">
        <v>34</v>
      </c>
    </row>
    <row r="48" spans="1:66" ht="12.75" customHeight="1">
      <c r="A48" s="74">
        <v>35</v>
      </c>
      <c r="B48" s="31" t="s">
        <v>47</v>
      </c>
      <c r="C48" s="29"/>
      <c r="D48" s="6">
        <v>1122</v>
      </c>
      <c r="E48" s="14">
        <v>9</v>
      </c>
      <c r="F48" s="14">
        <v>20</v>
      </c>
      <c r="G48" s="14">
        <v>-11</v>
      </c>
      <c r="H48" s="56">
        <v>-0.98039215686274506</v>
      </c>
      <c r="I48" s="14">
        <v>31</v>
      </c>
      <c r="J48" s="14">
        <v>69</v>
      </c>
      <c r="K48" s="14">
        <v>7</v>
      </c>
      <c r="L48" s="14">
        <v>107</v>
      </c>
      <c r="M48" s="14">
        <v>12</v>
      </c>
      <c r="N48" s="14">
        <v>97</v>
      </c>
      <c r="O48" s="14">
        <v>3</v>
      </c>
      <c r="P48" s="14">
        <v>112</v>
      </c>
      <c r="Q48" s="14">
        <v>-5</v>
      </c>
      <c r="R48" s="56">
        <v>-0.44563279857397509</v>
      </c>
      <c r="S48" s="14">
        <v>-16</v>
      </c>
      <c r="T48" s="56">
        <v>-1.4260249554367201</v>
      </c>
      <c r="U48" s="14">
        <v>1106</v>
      </c>
      <c r="V48" s="67">
        <v>35</v>
      </c>
      <c r="W48" s="30">
        <v>35</v>
      </c>
      <c r="X48" s="31" t="s">
        <v>47</v>
      </c>
      <c r="Y48" s="29"/>
      <c r="Z48" s="6">
        <v>1106</v>
      </c>
      <c r="AA48" s="14">
        <v>5</v>
      </c>
      <c r="AB48" s="14">
        <v>20</v>
      </c>
      <c r="AC48" s="14">
        <v>-15</v>
      </c>
      <c r="AD48" s="56">
        <v>-1.3562386980108498</v>
      </c>
      <c r="AE48" s="14">
        <v>17</v>
      </c>
      <c r="AF48" s="14">
        <v>73</v>
      </c>
      <c r="AG48" s="14">
        <v>7</v>
      </c>
      <c r="AH48" s="14">
        <v>97</v>
      </c>
      <c r="AI48" s="14">
        <v>18</v>
      </c>
      <c r="AJ48" s="14">
        <v>62</v>
      </c>
      <c r="AK48" s="14">
        <v>3</v>
      </c>
      <c r="AL48" s="14">
        <v>83</v>
      </c>
      <c r="AM48" s="14">
        <v>14</v>
      </c>
      <c r="AN48" s="56">
        <v>1.2658227848101267</v>
      </c>
      <c r="AO48" s="14">
        <v>-1</v>
      </c>
      <c r="AP48" s="56">
        <v>-9.0415913200723327E-2</v>
      </c>
      <c r="AQ48" s="14">
        <v>1105</v>
      </c>
      <c r="AR48" s="5">
        <v>35</v>
      </c>
      <c r="AS48" s="30">
        <v>35</v>
      </c>
      <c r="AT48" s="31" t="s">
        <v>47</v>
      </c>
      <c r="AU48" s="29"/>
      <c r="AV48" s="6">
        <v>1105</v>
      </c>
      <c r="AW48" s="14">
        <v>9</v>
      </c>
      <c r="AX48" s="14">
        <v>13</v>
      </c>
      <c r="AY48" s="14">
        <v>-4</v>
      </c>
      <c r="AZ48" s="56">
        <v>-0.36199095022624433</v>
      </c>
      <c r="BA48" s="14">
        <v>32</v>
      </c>
      <c r="BB48" s="14">
        <v>59</v>
      </c>
      <c r="BC48" s="14">
        <v>7</v>
      </c>
      <c r="BD48" s="14">
        <v>98</v>
      </c>
      <c r="BE48" s="14">
        <v>23</v>
      </c>
      <c r="BF48" s="14">
        <v>74</v>
      </c>
      <c r="BG48" s="14">
        <v>4</v>
      </c>
      <c r="BH48" s="14">
        <v>101</v>
      </c>
      <c r="BI48" s="14">
        <v>-3</v>
      </c>
      <c r="BJ48" s="56">
        <v>-0.27149321266968324</v>
      </c>
      <c r="BK48" s="14">
        <v>-7</v>
      </c>
      <c r="BL48" s="56">
        <v>-0.63348416289592757</v>
      </c>
      <c r="BM48" s="14">
        <v>1098</v>
      </c>
      <c r="BN48" s="5">
        <v>35</v>
      </c>
    </row>
    <row r="49" spans="1:66" ht="12.75" customHeight="1">
      <c r="A49" s="74">
        <v>36</v>
      </c>
      <c r="B49" s="31" t="s">
        <v>48</v>
      </c>
      <c r="C49" s="29"/>
      <c r="D49" s="6">
        <v>1276</v>
      </c>
      <c r="E49" s="14">
        <v>2</v>
      </c>
      <c r="F49" s="14">
        <v>26</v>
      </c>
      <c r="G49" s="14">
        <v>-24</v>
      </c>
      <c r="H49" s="56">
        <v>-1.8808777429467085</v>
      </c>
      <c r="I49" s="14">
        <v>8</v>
      </c>
      <c r="J49" s="14">
        <v>48</v>
      </c>
      <c r="K49" s="14">
        <v>9</v>
      </c>
      <c r="L49" s="14">
        <v>65</v>
      </c>
      <c r="M49" s="14">
        <v>12</v>
      </c>
      <c r="N49" s="14">
        <v>59</v>
      </c>
      <c r="O49" s="14">
        <v>3</v>
      </c>
      <c r="P49" s="14">
        <v>74</v>
      </c>
      <c r="Q49" s="14">
        <v>-9</v>
      </c>
      <c r="R49" s="56">
        <v>-0.70532915360501569</v>
      </c>
      <c r="S49" s="14">
        <v>-33</v>
      </c>
      <c r="T49" s="56">
        <v>-2.5862068965517242</v>
      </c>
      <c r="U49" s="14">
        <v>1243</v>
      </c>
      <c r="V49" s="67">
        <v>36</v>
      </c>
      <c r="W49" s="30">
        <v>36</v>
      </c>
      <c r="X49" s="31" t="s">
        <v>48</v>
      </c>
      <c r="Y49" s="29"/>
      <c r="Z49" s="6">
        <v>1243</v>
      </c>
      <c r="AA49" s="14">
        <v>4</v>
      </c>
      <c r="AB49" s="14">
        <v>13</v>
      </c>
      <c r="AC49" s="14">
        <v>-9</v>
      </c>
      <c r="AD49" s="56">
        <v>-0.72405470635559133</v>
      </c>
      <c r="AE49" s="14">
        <v>12</v>
      </c>
      <c r="AF49" s="14">
        <v>38</v>
      </c>
      <c r="AG49" s="14">
        <v>0</v>
      </c>
      <c r="AH49" s="14">
        <v>50</v>
      </c>
      <c r="AI49" s="14">
        <v>17</v>
      </c>
      <c r="AJ49" s="14">
        <v>73</v>
      </c>
      <c r="AK49" s="14">
        <v>2</v>
      </c>
      <c r="AL49" s="14">
        <v>92</v>
      </c>
      <c r="AM49" s="14">
        <v>-42</v>
      </c>
      <c r="AN49" s="56">
        <v>-3.3789219629927594</v>
      </c>
      <c r="AO49" s="14">
        <v>-51</v>
      </c>
      <c r="AP49" s="56">
        <v>-4.1029766693483509</v>
      </c>
      <c r="AQ49" s="14">
        <v>1192</v>
      </c>
      <c r="AR49" s="5">
        <v>36</v>
      </c>
      <c r="AS49" s="30">
        <v>36</v>
      </c>
      <c r="AT49" s="31" t="s">
        <v>48</v>
      </c>
      <c r="AU49" s="29"/>
      <c r="AV49" s="6">
        <v>1192</v>
      </c>
      <c r="AW49" s="14">
        <v>4</v>
      </c>
      <c r="AX49" s="14">
        <v>25</v>
      </c>
      <c r="AY49" s="14">
        <v>-21</v>
      </c>
      <c r="AZ49" s="56">
        <v>-1.761744966442953</v>
      </c>
      <c r="BA49" s="14">
        <v>23</v>
      </c>
      <c r="BB49" s="14">
        <v>43</v>
      </c>
      <c r="BC49" s="14">
        <v>15</v>
      </c>
      <c r="BD49" s="14">
        <v>81</v>
      </c>
      <c r="BE49" s="14">
        <v>15</v>
      </c>
      <c r="BF49" s="14">
        <v>50</v>
      </c>
      <c r="BG49" s="14">
        <v>5</v>
      </c>
      <c r="BH49" s="14">
        <v>70</v>
      </c>
      <c r="BI49" s="14">
        <v>11</v>
      </c>
      <c r="BJ49" s="56">
        <v>0.92281879194630878</v>
      </c>
      <c r="BK49" s="14">
        <v>-10</v>
      </c>
      <c r="BL49" s="56">
        <v>-0.83892617449664431</v>
      </c>
      <c r="BM49" s="14">
        <v>1182</v>
      </c>
      <c r="BN49" s="5">
        <v>36</v>
      </c>
    </row>
    <row r="50" spans="1:66" ht="12.75" customHeight="1">
      <c r="A50" s="74">
        <v>37</v>
      </c>
      <c r="B50" s="31" t="s">
        <v>72</v>
      </c>
      <c r="C50" s="29"/>
      <c r="D50" s="6">
        <v>6917</v>
      </c>
      <c r="E50" s="14">
        <v>61</v>
      </c>
      <c r="F50" s="14">
        <v>114</v>
      </c>
      <c r="G50" s="14">
        <v>-53</v>
      </c>
      <c r="H50" s="56">
        <v>-0.76622813358392361</v>
      </c>
      <c r="I50" s="14">
        <v>196</v>
      </c>
      <c r="J50" s="14">
        <v>208</v>
      </c>
      <c r="K50" s="14">
        <v>8</v>
      </c>
      <c r="L50" s="14">
        <v>412</v>
      </c>
      <c r="M50" s="14">
        <v>171</v>
      </c>
      <c r="N50" s="14">
        <v>284</v>
      </c>
      <c r="O50" s="14">
        <v>1</v>
      </c>
      <c r="P50" s="14">
        <v>456</v>
      </c>
      <c r="Q50" s="14">
        <v>-44</v>
      </c>
      <c r="R50" s="56">
        <v>-0.63611392222061591</v>
      </c>
      <c r="S50" s="14">
        <v>-97</v>
      </c>
      <c r="T50" s="56">
        <v>-1.4023420558045394</v>
      </c>
      <c r="U50" s="14">
        <v>6820</v>
      </c>
      <c r="V50" s="67">
        <v>37</v>
      </c>
      <c r="W50" s="30">
        <v>37</v>
      </c>
      <c r="X50" s="31" t="s">
        <v>72</v>
      </c>
      <c r="Y50" s="29"/>
      <c r="Z50" s="6">
        <v>6820</v>
      </c>
      <c r="AA50" s="14">
        <v>51</v>
      </c>
      <c r="AB50" s="14">
        <v>104</v>
      </c>
      <c r="AC50" s="14">
        <v>-53</v>
      </c>
      <c r="AD50" s="56">
        <v>-0.77712609970674484</v>
      </c>
      <c r="AE50" s="14">
        <v>157</v>
      </c>
      <c r="AF50" s="14">
        <v>204</v>
      </c>
      <c r="AG50" s="14">
        <v>7</v>
      </c>
      <c r="AH50" s="14">
        <v>368</v>
      </c>
      <c r="AI50" s="14">
        <v>187</v>
      </c>
      <c r="AJ50" s="14">
        <v>288</v>
      </c>
      <c r="AK50" s="14">
        <v>0</v>
      </c>
      <c r="AL50" s="14">
        <v>475</v>
      </c>
      <c r="AM50" s="14">
        <v>-107</v>
      </c>
      <c r="AN50" s="56">
        <v>-1.5689149560117304</v>
      </c>
      <c r="AO50" s="14">
        <v>-160</v>
      </c>
      <c r="AP50" s="56">
        <v>-2.3460410557184752</v>
      </c>
      <c r="AQ50" s="14">
        <v>6660</v>
      </c>
      <c r="AR50" s="5">
        <v>37</v>
      </c>
      <c r="AS50" s="30">
        <v>37</v>
      </c>
      <c r="AT50" s="31" t="s">
        <v>72</v>
      </c>
      <c r="AU50" s="29"/>
      <c r="AV50" s="6">
        <v>6660</v>
      </c>
      <c r="AW50" s="14">
        <v>57</v>
      </c>
      <c r="AX50" s="14">
        <v>136</v>
      </c>
      <c r="AY50" s="14">
        <v>-79</v>
      </c>
      <c r="AZ50" s="56">
        <v>-1.1861861861861862</v>
      </c>
      <c r="BA50" s="14">
        <v>203</v>
      </c>
      <c r="BB50" s="14">
        <v>196</v>
      </c>
      <c r="BC50" s="14">
        <v>7</v>
      </c>
      <c r="BD50" s="14">
        <v>406</v>
      </c>
      <c r="BE50" s="14">
        <v>214</v>
      </c>
      <c r="BF50" s="14">
        <v>295</v>
      </c>
      <c r="BG50" s="14">
        <v>4</v>
      </c>
      <c r="BH50" s="14">
        <v>513</v>
      </c>
      <c r="BI50" s="14">
        <v>-107</v>
      </c>
      <c r="BJ50" s="56">
        <v>-1.6066066066066067</v>
      </c>
      <c r="BK50" s="14">
        <v>-186</v>
      </c>
      <c r="BL50" s="56">
        <v>-2.7927927927927927</v>
      </c>
      <c r="BM50" s="14">
        <v>6474</v>
      </c>
      <c r="BN50" s="5">
        <v>37</v>
      </c>
    </row>
    <row r="51" spans="1:66" ht="12.75" customHeight="1">
      <c r="A51" s="74">
        <v>38</v>
      </c>
      <c r="B51" s="31" t="s">
        <v>73</v>
      </c>
      <c r="C51" s="29"/>
      <c r="D51" s="6">
        <v>31686</v>
      </c>
      <c r="E51" s="14">
        <v>323</v>
      </c>
      <c r="F51" s="14">
        <v>341</v>
      </c>
      <c r="G51" s="14">
        <v>-18</v>
      </c>
      <c r="H51" s="56">
        <v>-5.6807422836583979E-2</v>
      </c>
      <c r="I51" s="14">
        <v>408</v>
      </c>
      <c r="J51" s="14">
        <v>1304</v>
      </c>
      <c r="K51" s="14">
        <v>10</v>
      </c>
      <c r="L51" s="14">
        <v>1722</v>
      </c>
      <c r="M51" s="14">
        <v>397</v>
      </c>
      <c r="N51" s="14">
        <v>949</v>
      </c>
      <c r="O51" s="14">
        <v>24</v>
      </c>
      <c r="P51" s="14">
        <v>1370</v>
      </c>
      <c r="Q51" s="14">
        <v>352</v>
      </c>
      <c r="R51" s="56">
        <v>1.1109007132487534</v>
      </c>
      <c r="S51" s="14">
        <v>334</v>
      </c>
      <c r="T51" s="56">
        <v>1.0540932904121694</v>
      </c>
      <c r="U51" s="14">
        <v>32020</v>
      </c>
      <c r="V51" s="67">
        <v>38</v>
      </c>
      <c r="W51" s="30">
        <v>38</v>
      </c>
      <c r="X51" s="31" t="s">
        <v>73</v>
      </c>
      <c r="Y51" s="29"/>
      <c r="Z51" s="6">
        <v>32020</v>
      </c>
      <c r="AA51" s="14">
        <v>287</v>
      </c>
      <c r="AB51" s="14">
        <v>306</v>
      </c>
      <c r="AC51" s="14">
        <v>-19</v>
      </c>
      <c r="AD51" s="56">
        <v>-5.9337913803872586E-2</v>
      </c>
      <c r="AE51" s="14">
        <v>453</v>
      </c>
      <c r="AF51" s="14">
        <v>1236</v>
      </c>
      <c r="AG51" s="14">
        <v>15</v>
      </c>
      <c r="AH51" s="14">
        <v>1704</v>
      </c>
      <c r="AI51" s="14">
        <v>401</v>
      </c>
      <c r="AJ51" s="14">
        <v>975</v>
      </c>
      <c r="AK51" s="14">
        <v>11</v>
      </c>
      <c r="AL51" s="14">
        <v>1387</v>
      </c>
      <c r="AM51" s="14">
        <v>317</v>
      </c>
      <c r="AN51" s="56">
        <v>0.99000624609618981</v>
      </c>
      <c r="AO51" s="14">
        <v>298</v>
      </c>
      <c r="AP51" s="56">
        <v>0.93066833229231727</v>
      </c>
      <c r="AQ51" s="14">
        <v>32318</v>
      </c>
      <c r="AR51" s="5">
        <v>38</v>
      </c>
      <c r="AS51" s="30">
        <v>38</v>
      </c>
      <c r="AT51" s="31" t="s">
        <v>73</v>
      </c>
      <c r="AU51" s="29"/>
      <c r="AV51" s="6">
        <v>32318</v>
      </c>
      <c r="AW51" s="14">
        <v>325</v>
      </c>
      <c r="AX51" s="14">
        <v>338</v>
      </c>
      <c r="AY51" s="14">
        <v>-13</v>
      </c>
      <c r="AZ51" s="56">
        <v>-4.0225261464199517E-2</v>
      </c>
      <c r="BA51" s="14">
        <v>430</v>
      </c>
      <c r="BB51" s="14">
        <v>1283</v>
      </c>
      <c r="BC51" s="14">
        <v>13</v>
      </c>
      <c r="BD51" s="14">
        <v>1726</v>
      </c>
      <c r="BE51" s="14">
        <v>455</v>
      </c>
      <c r="BF51" s="14">
        <v>841</v>
      </c>
      <c r="BG51" s="14">
        <v>10</v>
      </c>
      <c r="BH51" s="14">
        <v>1306</v>
      </c>
      <c r="BI51" s="14">
        <v>420</v>
      </c>
      <c r="BJ51" s="56">
        <v>1.2995853703818305</v>
      </c>
      <c r="BK51" s="14">
        <v>407</v>
      </c>
      <c r="BL51" s="56">
        <v>1.2593601089176309</v>
      </c>
      <c r="BM51" s="14">
        <v>32725</v>
      </c>
      <c r="BN51" s="5">
        <v>38</v>
      </c>
    </row>
    <row r="52" spans="1:66" ht="12.75" customHeight="1">
      <c r="A52" s="74">
        <v>39</v>
      </c>
      <c r="B52" s="31" t="s">
        <v>49</v>
      </c>
      <c r="C52" s="29"/>
      <c r="D52" s="6">
        <v>1064</v>
      </c>
      <c r="E52" s="14">
        <v>3</v>
      </c>
      <c r="F52" s="14">
        <v>18</v>
      </c>
      <c r="G52" s="14">
        <v>-15</v>
      </c>
      <c r="H52" s="56">
        <v>-1.4097744360902256</v>
      </c>
      <c r="I52" s="14">
        <v>11</v>
      </c>
      <c r="J52" s="14">
        <v>53</v>
      </c>
      <c r="K52" s="14">
        <v>0</v>
      </c>
      <c r="L52" s="14">
        <v>64</v>
      </c>
      <c r="M52" s="14">
        <v>13</v>
      </c>
      <c r="N52" s="14">
        <v>59</v>
      </c>
      <c r="O52" s="14">
        <v>0</v>
      </c>
      <c r="P52" s="14">
        <v>72</v>
      </c>
      <c r="Q52" s="14">
        <v>-8</v>
      </c>
      <c r="R52" s="56">
        <v>-0.75187969924812026</v>
      </c>
      <c r="S52" s="14">
        <v>-23</v>
      </c>
      <c r="T52" s="56">
        <v>-2.1616541353383458</v>
      </c>
      <c r="U52" s="14">
        <v>1041</v>
      </c>
      <c r="V52" s="67">
        <v>39</v>
      </c>
      <c r="W52" s="30">
        <v>39</v>
      </c>
      <c r="X52" s="31" t="s">
        <v>49</v>
      </c>
      <c r="Y52" s="29"/>
      <c r="Z52" s="6">
        <v>1041</v>
      </c>
      <c r="AA52" s="14">
        <v>5</v>
      </c>
      <c r="AB52" s="14">
        <v>18</v>
      </c>
      <c r="AC52" s="14">
        <v>-13</v>
      </c>
      <c r="AD52" s="56">
        <v>-1.2487992315081651</v>
      </c>
      <c r="AE52" s="14">
        <v>7</v>
      </c>
      <c r="AF52" s="14">
        <v>43</v>
      </c>
      <c r="AG52" s="14">
        <v>5</v>
      </c>
      <c r="AH52" s="14">
        <v>55</v>
      </c>
      <c r="AI52" s="14">
        <v>9</v>
      </c>
      <c r="AJ52" s="14">
        <v>59</v>
      </c>
      <c r="AK52" s="14">
        <v>6</v>
      </c>
      <c r="AL52" s="14">
        <v>74</v>
      </c>
      <c r="AM52" s="14">
        <v>-19</v>
      </c>
      <c r="AN52" s="56">
        <v>-1.8251681075888568</v>
      </c>
      <c r="AO52" s="14">
        <v>-32</v>
      </c>
      <c r="AP52" s="56">
        <v>-3.0739673390970221</v>
      </c>
      <c r="AQ52" s="14">
        <v>1009</v>
      </c>
      <c r="AR52" s="5">
        <v>39</v>
      </c>
      <c r="AS52" s="30">
        <v>39</v>
      </c>
      <c r="AT52" s="31" t="s">
        <v>49</v>
      </c>
      <c r="AU52" s="29"/>
      <c r="AV52" s="6">
        <v>1009</v>
      </c>
      <c r="AW52" s="14">
        <v>3</v>
      </c>
      <c r="AX52" s="14">
        <v>13</v>
      </c>
      <c r="AY52" s="14">
        <v>-10</v>
      </c>
      <c r="AZ52" s="56">
        <v>-0.99108027750247762</v>
      </c>
      <c r="BA52" s="14">
        <v>1</v>
      </c>
      <c r="BB52" s="14">
        <v>40</v>
      </c>
      <c r="BC52" s="14">
        <v>9</v>
      </c>
      <c r="BD52" s="14">
        <v>50</v>
      </c>
      <c r="BE52" s="14">
        <v>6</v>
      </c>
      <c r="BF52" s="14">
        <v>51</v>
      </c>
      <c r="BG52" s="14">
        <v>6</v>
      </c>
      <c r="BH52" s="14">
        <v>63</v>
      </c>
      <c r="BI52" s="14">
        <v>-13</v>
      </c>
      <c r="BJ52" s="56">
        <v>-1.288404360753221</v>
      </c>
      <c r="BK52" s="14">
        <v>-23</v>
      </c>
      <c r="BL52" s="56">
        <v>-2.2794846382556986</v>
      </c>
      <c r="BM52" s="14">
        <v>986</v>
      </c>
      <c r="BN52" s="5">
        <v>39</v>
      </c>
    </row>
    <row r="53" spans="1:66" ht="12.75" customHeight="1">
      <c r="A53" s="74">
        <v>40</v>
      </c>
      <c r="B53" s="31" t="s">
        <v>50</v>
      </c>
      <c r="C53" s="29"/>
      <c r="D53" s="6">
        <v>3947</v>
      </c>
      <c r="E53" s="14">
        <v>45</v>
      </c>
      <c r="F53" s="14">
        <v>44</v>
      </c>
      <c r="G53" s="14">
        <v>1</v>
      </c>
      <c r="H53" s="56">
        <v>2.5335697998479859E-2</v>
      </c>
      <c r="I53" s="14">
        <v>462</v>
      </c>
      <c r="J53" s="14">
        <v>200</v>
      </c>
      <c r="K53" s="14">
        <v>23</v>
      </c>
      <c r="L53" s="14">
        <v>685</v>
      </c>
      <c r="M53" s="14">
        <v>481</v>
      </c>
      <c r="N53" s="14">
        <v>210</v>
      </c>
      <c r="O53" s="14">
        <v>10</v>
      </c>
      <c r="P53" s="14">
        <v>701</v>
      </c>
      <c r="Q53" s="14">
        <v>-16</v>
      </c>
      <c r="R53" s="56">
        <v>-0.40537116797567774</v>
      </c>
      <c r="S53" s="14">
        <v>-15</v>
      </c>
      <c r="T53" s="56">
        <v>-0.38003546997719789</v>
      </c>
      <c r="U53" s="14">
        <v>3932</v>
      </c>
      <c r="V53" s="67">
        <v>40</v>
      </c>
      <c r="W53" s="30">
        <v>40</v>
      </c>
      <c r="X53" s="31" t="s">
        <v>50</v>
      </c>
      <c r="Y53" s="29"/>
      <c r="Z53" s="6">
        <v>3932</v>
      </c>
      <c r="AA53" s="14">
        <v>21</v>
      </c>
      <c r="AB53" s="14">
        <v>38</v>
      </c>
      <c r="AC53" s="14">
        <v>-17</v>
      </c>
      <c r="AD53" s="56">
        <v>-0.43234994913530012</v>
      </c>
      <c r="AE53" s="14">
        <v>456</v>
      </c>
      <c r="AF53" s="14">
        <v>162</v>
      </c>
      <c r="AG53" s="14">
        <v>33</v>
      </c>
      <c r="AH53" s="14">
        <v>651</v>
      </c>
      <c r="AI53" s="14">
        <v>422</v>
      </c>
      <c r="AJ53" s="14">
        <v>252</v>
      </c>
      <c r="AK53" s="14">
        <v>13</v>
      </c>
      <c r="AL53" s="14">
        <v>687</v>
      </c>
      <c r="AM53" s="14">
        <v>-36</v>
      </c>
      <c r="AN53" s="56">
        <v>-0.91556459816887081</v>
      </c>
      <c r="AO53" s="14">
        <v>-53</v>
      </c>
      <c r="AP53" s="56">
        <v>-1.3479145473041709</v>
      </c>
      <c r="AQ53" s="14">
        <v>3879</v>
      </c>
      <c r="AR53" s="5">
        <v>40</v>
      </c>
      <c r="AS53" s="30">
        <v>40</v>
      </c>
      <c r="AT53" s="31" t="s">
        <v>50</v>
      </c>
      <c r="AU53" s="29"/>
      <c r="AV53" s="6">
        <v>3879</v>
      </c>
      <c r="AW53" s="14">
        <v>20</v>
      </c>
      <c r="AX53" s="14">
        <v>44</v>
      </c>
      <c r="AY53" s="14">
        <v>-24</v>
      </c>
      <c r="AZ53" s="56">
        <v>-0.61871616395978346</v>
      </c>
      <c r="BA53" s="14">
        <v>519</v>
      </c>
      <c r="BB53" s="14">
        <v>176</v>
      </c>
      <c r="BC53" s="14">
        <v>0</v>
      </c>
      <c r="BD53" s="14">
        <v>695</v>
      </c>
      <c r="BE53" s="14">
        <v>480</v>
      </c>
      <c r="BF53" s="14">
        <v>242</v>
      </c>
      <c r="BG53" s="14">
        <v>0</v>
      </c>
      <c r="BH53" s="14">
        <v>722</v>
      </c>
      <c r="BI53" s="14">
        <v>-27</v>
      </c>
      <c r="BJ53" s="56">
        <v>-0.6960556844547563</v>
      </c>
      <c r="BK53" s="14">
        <v>-51</v>
      </c>
      <c r="BL53" s="56">
        <v>-1.3147718484145399</v>
      </c>
      <c r="BM53" s="14">
        <v>3828</v>
      </c>
      <c r="BN53" s="5">
        <v>40</v>
      </c>
    </row>
    <row r="54" spans="1:66" ht="12.75" customHeight="1">
      <c r="A54" s="74">
        <v>41</v>
      </c>
      <c r="B54" s="31" t="s">
        <v>51</v>
      </c>
      <c r="D54" s="6">
        <v>1689</v>
      </c>
      <c r="E54" s="14">
        <v>14</v>
      </c>
      <c r="F54" s="14">
        <v>19</v>
      </c>
      <c r="G54" s="14">
        <v>-5</v>
      </c>
      <c r="H54" s="56">
        <v>-0.29603315571343991</v>
      </c>
      <c r="I54" s="14">
        <v>161</v>
      </c>
      <c r="J54" s="14">
        <v>87</v>
      </c>
      <c r="K54" s="14">
        <v>0</v>
      </c>
      <c r="L54" s="14">
        <v>248</v>
      </c>
      <c r="M54" s="14">
        <v>135</v>
      </c>
      <c r="N54" s="14">
        <v>130</v>
      </c>
      <c r="O54" s="14">
        <v>1</v>
      </c>
      <c r="P54" s="14">
        <v>266</v>
      </c>
      <c r="Q54" s="14">
        <v>-18</v>
      </c>
      <c r="R54" s="56">
        <v>-1.0657193605683837</v>
      </c>
      <c r="S54" s="14">
        <v>-23</v>
      </c>
      <c r="T54" s="56">
        <v>-1.3617525162818236</v>
      </c>
      <c r="U54" s="14">
        <v>1666</v>
      </c>
      <c r="V54" s="67">
        <v>41</v>
      </c>
      <c r="W54" s="30">
        <v>41</v>
      </c>
      <c r="X54" s="31" t="s">
        <v>51</v>
      </c>
      <c r="Z54" s="6">
        <v>1666</v>
      </c>
      <c r="AA54" s="14">
        <v>10</v>
      </c>
      <c r="AB54" s="14">
        <v>24</v>
      </c>
      <c r="AC54" s="14">
        <v>-14</v>
      </c>
      <c r="AD54" s="56">
        <v>-0.84033613445378152</v>
      </c>
      <c r="AE54" s="14">
        <v>177</v>
      </c>
      <c r="AF54" s="14">
        <v>73</v>
      </c>
      <c r="AG54" s="14">
        <v>3</v>
      </c>
      <c r="AH54" s="14">
        <v>253</v>
      </c>
      <c r="AI54" s="14">
        <v>132</v>
      </c>
      <c r="AJ54" s="14">
        <v>109</v>
      </c>
      <c r="AK54" s="14">
        <v>5</v>
      </c>
      <c r="AL54" s="14">
        <v>246</v>
      </c>
      <c r="AM54" s="14">
        <v>7</v>
      </c>
      <c r="AN54" s="56">
        <v>0.42016806722689076</v>
      </c>
      <c r="AO54" s="14">
        <v>-7</v>
      </c>
      <c r="AP54" s="56">
        <v>-0.42016806722689076</v>
      </c>
      <c r="AQ54" s="14">
        <v>1659</v>
      </c>
      <c r="AR54" s="5">
        <v>41</v>
      </c>
      <c r="AS54" s="30">
        <v>41</v>
      </c>
      <c r="AT54" s="31" t="s">
        <v>51</v>
      </c>
      <c r="AV54" s="6">
        <v>1659</v>
      </c>
      <c r="AW54" s="14">
        <v>14</v>
      </c>
      <c r="AX54" s="14">
        <v>21</v>
      </c>
      <c r="AY54" s="14">
        <v>-7</v>
      </c>
      <c r="AZ54" s="56">
        <v>-0.42194092827004215</v>
      </c>
      <c r="BA54" s="14">
        <v>128</v>
      </c>
      <c r="BB54" s="14">
        <v>83</v>
      </c>
      <c r="BC54" s="14">
        <v>2</v>
      </c>
      <c r="BD54" s="14">
        <v>213</v>
      </c>
      <c r="BE54" s="14">
        <v>123</v>
      </c>
      <c r="BF54" s="14">
        <v>102</v>
      </c>
      <c r="BG54" s="14">
        <v>5</v>
      </c>
      <c r="BH54" s="14">
        <v>230</v>
      </c>
      <c r="BI54" s="14">
        <v>-17</v>
      </c>
      <c r="BJ54" s="56">
        <v>-1.0247136829415311</v>
      </c>
      <c r="BK54" s="14">
        <v>-24</v>
      </c>
      <c r="BL54" s="56">
        <v>-1.4466546112115732</v>
      </c>
      <c r="BM54" s="14">
        <v>1635</v>
      </c>
      <c r="BN54" s="5">
        <v>41</v>
      </c>
    </row>
    <row r="55" spans="1:66" ht="12.75" customHeight="1">
      <c r="A55" s="69"/>
      <c r="B55" s="41"/>
      <c r="C55" s="41"/>
      <c r="D55" s="43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2"/>
      <c r="U55" s="41"/>
      <c r="V55" s="69"/>
      <c r="W55" s="41"/>
      <c r="X55" s="41"/>
      <c r="Y55" s="41"/>
      <c r="Z55" s="43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2"/>
      <c r="AQ55" s="41"/>
      <c r="AR55" s="41"/>
      <c r="AS55" s="41"/>
      <c r="AT55" s="41"/>
      <c r="AU55" s="41"/>
      <c r="AV55" s="43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2"/>
      <c r="BM55" s="41"/>
      <c r="BN55" s="41"/>
    </row>
  </sheetData>
  <mergeCells count="54">
    <mergeCell ref="AS6:AU10"/>
    <mergeCell ref="AV6:AV9"/>
    <mergeCell ref="AW6:BD6"/>
    <mergeCell ref="BE6:BL6"/>
    <mergeCell ref="BM6:BM9"/>
    <mergeCell ref="BK8:BK9"/>
    <mergeCell ref="BL8:BL9"/>
    <mergeCell ref="AW8:AW9"/>
    <mergeCell ref="AX8:AX9"/>
    <mergeCell ref="AY8:AY9"/>
    <mergeCell ref="AZ8:AZ9"/>
    <mergeCell ref="BI8:BI9"/>
    <mergeCell ref="BJ8:BJ9"/>
    <mergeCell ref="BN6:BN10"/>
    <mergeCell ref="AW7:AZ7"/>
    <mergeCell ref="BA7:BD7"/>
    <mergeCell ref="BE7:BJ7"/>
    <mergeCell ref="BK7:BL7"/>
    <mergeCell ref="V6:V10"/>
    <mergeCell ref="F8:F9"/>
    <mergeCell ref="G8:G9"/>
    <mergeCell ref="H8:H9"/>
    <mergeCell ref="Q8:Q9"/>
    <mergeCell ref="R8:R9"/>
    <mergeCell ref="S8:S9"/>
    <mergeCell ref="A6:C10"/>
    <mergeCell ref="D6:D9"/>
    <mergeCell ref="E6:L6"/>
    <mergeCell ref="M6:T6"/>
    <mergeCell ref="U6:U9"/>
    <mergeCell ref="E7:H7"/>
    <mergeCell ref="I7:L7"/>
    <mergeCell ref="M7:R7"/>
    <mergeCell ref="S7:T7"/>
    <mergeCell ref="E8:E9"/>
    <mergeCell ref="T8:T9"/>
    <mergeCell ref="W6:Y10"/>
    <mergeCell ref="Z6:Z9"/>
    <mergeCell ref="AA6:AH6"/>
    <mergeCell ref="AI6:AP6"/>
    <mergeCell ref="AQ6:AQ9"/>
    <mergeCell ref="AR6:AR10"/>
    <mergeCell ref="AA7:AD7"/>
    <mergeCell ref="AE7:AH7"/>
    <mergeCell ref="AI7:AN7"/>
    <mergeCell ref="AO7:AP7"/>
    <mergeCell ref="AO8:AO9"/>
    <mergeCell ref="AP8:AP9"/>
    <mergeCell ref="AA8:AA9"/>
    <mergeCell ref="AB8:AB9"/>
    <mergeCell ref="AC8:AC9"/>
    <mergeCell ref="AD8:AD9"/>
    <mergeCell ref="AM8:AM9"/>
    <mergeCell ref="AN8:AN9"/>
  </mergeCells>
  <phoneticPr fontId="3"/>
  <conditionalFormatting sqref="S5">
    <cfRule type="cellIs" dxfId="2" priority="3" stopIfTrue="1" operator="equal">
      <formula>0</formula>
    </cfRule>
  </conditionalFormatting>
  <conditionalFormatting sqref="AO5">
    <cfRule type="cellIs" dxfId="1" priority="2" stopIfTrue="1" operator="equal">
      <formula>0</formula>
    </cfRule>
  </conditionalFormatting>
  <conditionalFormatting sqref="BK5">
    <cfRule type="cellIs" dxfId="0" priority="1" stopIfTrue="1" operator="equal">
      <formula>0</formula>
    </cfRule>
  </conditionalFormatting>
  <hyperlinks>
    <hyperlink ref="B1" location="目次!A1" display="目次へ" xr:uid="{00000000-0004-0000-0600-000000000000}"/>
  </hyperlinks>
  <printOptions horizontalCentered="1"/>
  <pageMargins left="0.59055118110236227" right="0.39370078740157483" top="0.59055118110236227" bottom="0.39370078740157483" header="0.51181102362204722" footer="0.51181102362204722"/>
  <pageSetup paperSize="9" scale="90" orientation="portrait" blackAndWhite="1" r:id="rId1"/>
  <headerFooter alignWithMargins="0"/>
  <colBreaks count="2" manualBreakCount="2">
    <brk id="22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目次</vt:lpstr>
      <vt:lpstr>第２－１表</vt:lpstr>
      <vt:lpstr>第２－２表</vt:lpstr>
      <vt:lpstr>第２－３表</vt:lpstr>
      <vt:lpstr>第２－４表</vt:lpstr>
      <vt:lpstr>第２－５表 </vt:lpstr>
      <vt:lpstr>第２－６表</vt:lpstr>
      <vt:lpstr>'第２－１表'!Print_Area</vt:lpstr>
      <vt:lpstr>'第２－２表'!Print_Area</vt:lpstr>
      <vt:lpstr>目次!Print_Area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0006902</cp:lastModifiedBy>
  <cp:revision>0</cp:revision>
  <cp:lastPrinted>2024-12-20T05:45:53Z</cp:lastPrinted>
  <dcterms:created xsi:type="dcterms:W3CDTF">1601-01-01T00:00:00Z</dcterms:created>
  <dcterms:modified xsi:type="dcterms:W3CDTF">2025-12-18T00:58:49Z</dcterms:modified>
  <cp:category/>
</cp:coreProperties>
</file>