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75" activeTab="0"/>
  </bookViews>
  <sheets>
    <sheet name="生産者価格表" sheetId="1" r:id="rId1"/>
    <sheet name="投入係数表" sheetId="2" r:id="rId2"/>
    <sheet name="逆行列表" sheetId="3" r:id="rId3"/>
  </sheets>
  <definedNames>
    <definedName name="_xlnm.Print_Area" localSheetId="2">'逆行列表'!$A$1:$AK$40</definedName>
    <definedName name="_xlnm.Print_Area" localSheetId="0">'生産者価格表'!$A$1:$BQ$47</definedName>
    <definedName name="_xlnm.Print_Area" localSheetId="1">'投入係数表'!$A$1:$AJ$47</definedName>
    <definedName name="_xlnm.Print_Titles" localSheetId="2">'逆行列表'!$A:$B,'逆行列表'!$1:$2</definedName>
    <definedName name="_xlnm.Print_Titles" localSheetId="0">'生産者価格表'!$A:$B</definedName>
    <definedName name="_xlnm.Print_Titles" localSheetId="1">'投入係数表'!$A:$B</definedName>
  </definedNames>
  <calcPr fullCalcOnLoad="1"/>
</workbook>
</file>

<file path=xl/sharedStrings.xml><?xml version="1.0" encoding="utf-8"?>
<sst xmlns="http://schemas.openxmlformats.org/spreadsheetml/2006/main" count="314" uniqueCount="135">
  <si>
    <t>農業　　　　　　　　　　　　　</t>
  </si>
  <si>
    <t>林業　　　　　　　　　　　　　</t>
  </si>
  <si>
    <t>漁業　　　　　　　　　　　　　</t>
  </si>
  <si>
    <t>石炭・金属鉱物　　　　　　　　</t>
  </si>
  <si>
    <t>その他の鉱業　　　　　　　　　</t>
  </si>
  <si>
    <t>食料品　　　　　　　　　　　　</t>
  </si>
  <si>
    <t>繊維製品　　　　　　　　　　　</t>
  </si>
  <si>
    <t>木製品・家具　　　　　　　　　</t>
  </si>
  <si>
    <t>パルプ・紙・紙加工品　　　　　</t>
  </si>
  <si>
    <t>印刷・出版　　　　　　　　　　</t>
  </si>
  <si>
    <t>皮革・同製品　　　　　　　　　</t>
  </si>
  <si>
    <t>ゴム製品　　　　　　　　　　　</t>
  </si>
  <si>
    <t>石油・石炭製品　　　　　　　　</t>
  </si>
  <si>
    <t>窯業・土石製品　　　　　　　　</t>
  </si>
  <si>
    <t>鉄鋼製品　　　　　　　　　　　</t>
  </si>
  <si>
    <t>非鉄金属一次製品　　　　　　　</t>
  </si>
  <si>
    <t>金属製品　　　　　　　　　　　</t>
  </si>
  <si>
    <t>一般機械　　　　　　　　　　　</t>
  </si>
  <si>
    <t>電気機械　　　　　　　　　　　</t>
  </si>
  <si>
    <t>輸送機械　　　　　　　　　　　</t>
  </si>
  <si>
    <t>精密機械　　　　　　　　　　　</t>
  </si>
  <si>
    <t>その他の製造業　　　　　　　　</t>
  </si>
  <si>
    <t>建設　　　　　　　　　　　　　</t>
  </si>
  <si>
    <t>電気・ガス・水道　　　　　　　</t>
  </si>
  <si>
    <t>商業　　　　　　　　　　　　　</t>
  </si>
  <si>
    <t>金融・保険・不動産　　　　　　</t>
  </si>
  <si>
    <t>運輸・通信　　　　　　　　　　</t>
  </si>
  <si>
    <t>教育・研究　　　　　　　　　　</t>
  </si>
  <si>
    <t>サービス　　　　　　　　　　　</t>
  </si>
  <si>
    <t>分類不明　　　　　　　　　　　</t>
  </si>
  <si>
    <t>内生部門計　　　　　　　　　　</t>
  </si>
  <si>
    <t>地域内生産額　　　　　　　　　</t>
  </si>
  <si>
    <t>化学肥料　　　　　　　　　　　</t>
  </si>
  <si>
    <t>公務　　　　　　　　　　　　　</t>
  </si>
  <si>
    <t>家計外消費支出（行）　　　　　</t>
  </si>
  <si>
    <t>雇用者所得　　　　　　　　　　</t>
  </si>
  <si>
    <t>営業余剰　　　　　　　　　　　</t>
  </si>
  <si>
    <t>資本滅耗引当　　　　　　　　　</t>
  </si>
  <si>
    <t>間接税（除関税）　　　　　　　</t>
  </si>
  <si>
    <t>（控除）経常補助金　　　　　　</t>
  </si>
  <si>
    <t>粗付加価値部門計　　　　　　　</t>
  </si>
  <si>
    <t>農業　　　　　　　　　　　　　</t>
  </si>
  <si>
    <t>農　　業</t>
  </si>
  <si>
    <t>林　　業</t>
  </si>
  <si>
    <t>漁　 業</t>
  </si>
  <si>
    <t>石炭・　</t>
  </si>
  <si>
    <t>その他の</t>
  </si>
  <si>
    <t>食　料　品</t>
  </si>
  <si>
    <t>繊維製品</t>
  </si>
  <si>
    <t>木 製 品</t>
  </si>
  <si>
    <t>パルプ・紙</t>
  </si>
  <si>
    <t>印刷・出版</t>
  </si>
  <si>
    <t>皮 革 ・</t>
  </si>
  <si>
    <t>ゴム製品</t>
  </si>
  <si>
    <t>化学製品</t>
  </si>
  <si>
    <t xml:space="preserve">石油・ </t>
  </si>
  <si>
    <t>窯業・　</t>
  </si>
  <si>
    <t>鉄鋼製品</t>
  </si>
  <si>
    <t>非鉄金属</t>
  </si>
  <si>
    <t>金属製品</t>
  </si>
  <si>
    <t>一般機械</t>
  </si>
  <si>
    <t>電気機械</t>
  </si>
  <si>
    <t>輸送機械</t>
  </si>
  <si>
    <t>精密機械</t>
  </si>
  <si>
    <t>建    設</t>
  </si>
  <si>
    <t>電気・水道</t>
  </si>
  <si>
    <t>商    業</t>
  </si>
  <si>
    <t>金融・保険</t>
  </si>
  <si>
    <t>運輸・通信</t>
  </si>
  <si>
    <t>公    務</t>
  </si>
  <si>
    <t>教育・研究</t>
  </si>
  <si>
    <t>サービス</t>
  </si>
  <si>
    <t>分類不明</t>
  </si>
  <si>
    <t>内生部門計</t>
  </si>
  <si>
    <t>家 計 外</t>
  </si>
  <si>
    <t>民　　間</t>
  </si>
  <si>
    <t>一般政府</t>
  </si>
  <si>
    <t>在庫純増</t>
  </si>
  <si>
    <t>県      内</t>
  </si>
  <si>
    <t>県内需要計</t>
  </si>
  <si>
    <t>輸    出</t>
  </si>
  <si>
    <t>移 出 計</t>
  </si>
  <si>
    <t>移　出</t>
  </si>
  <si>
    <t>最終需要計</t>
  </si>
  <si>
    <t>需要合計</t>
  </si>
  <si>
    <t>輸　　 入</t>
  </si>
  <si>
    <t>移 入 計</t>
  </si>
  <si>
    <t>移　入</t>
  </si>
  <si>
    <t>輸移入計</t>
  </si>
  <si>
    <t>最終需要</t>
  </si>
  <si>
    <t>県  　内</t>
  </si>
  <si>
    <t>金属鉱物</t>
  </si>
  <si>
    <t>鉱　　業</t>
  </si>
  <si>
    <t>・ 家 具</t>
  </si>
  <si>
    <t>・紙加工品</t>
  </si>
  <si>
    <t>同 製 品</t>
  </si>
  <si>
    <t>石炭製品</t>
  </si>
  <si>
    <t>土石製品</t>
  </si>
  <si>
    <t>一次製品</t>
  </si>
  <si>
    <t>製 造 業</t>
  </si>
  <si>
    <t xml:space="preserve"> ・ ガ　ス</t>
  </si>
  <si>
    <t xml:space="preserve"> ・ 不動産</t>
  </si>
  <si>
    <t>消費支出</t>
  </si>
  <si>
    <t>(北海道へ)</t>
  </si>
  <si>
    <t>(東 北 へ)</t>
  </si>
  <si>
    <t>(関 東 へ）</t>
  </si>
  <si>
    <t>(中 部 へ）</t>
  </si>
  <si>
    <t>(近 畿 へ）</t>
  </si>
  <si>
    <t>(中 国 へ）</t>
  </si>
  <si>
    <t>(四 国 へ）</t>
  </si>
  <si>
    <t>（九 州 へ）</t>
  </si>
  <si>
    <t>(北海道から）</t>
  </si>
  <si>
    <t>(東北から)</t>
  </si>
  <si>
    <t>(関東から）</t>
  </si>
  <si>
    <t>(中部から）</t>
  </si>
  <si>
    <t>(近畿から）</t>
  </si>
  <si>
    <t>(中国から）</t>
  </si>
  <si>
    <t>（四国から）</t>
  </si>
  <si>
    <t>(九州から）</t>
  </si>
  <si>
    <t>部 門 計</t>
  </si>
  <si>
    <t>生 産 額</t>
  </si>
  <si>
    <t>県内総固定資</t>
  </si>
  <si>
    <t>本形成（公的）</t>
  </si>
  <si>
    <t>本形成（民間）</t>
  </si>
  <si>
    <t>　生産者価格表（３２部門）</t>
  </si>
  <si>
    <t>　投入係数表（３２部門）</t>
  </si>
  <si>
    <t>行　和</t>
  </si>
  <si>
    <t>列和</t>
  </si>
  <si>
    <t>影響力係数</t>
  </si>
  <si>
    <t>感応度係数</t>
  </si>
  <si>
    <t>　逆行列係数表（３２部門）</t>
  </si>
  <si>
    <t>（Ｉ－ΓＡ）</t>
  </si>
  <si>
    <t>平成７年沖縄県産業連関表</t>
  </si>
  <si>
    <t>平成７年沖縄県産業連関表</t>
  </si>
  <si>
    <t>（単位：百万円）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</si>
</sst>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;&quot;△ &quot;#,##0"/>
    <numFmt numFmtId="183" formatCode="0.000000"/>
    <numFmt numFmtId="184" formatCode="0.000000_);[Red]\(0.000000\)"/>
    <numFmt numFmtId="185" formatCode="0.00000000"/>
    <numFmt numFmtId="186" formatCode="0.0000000"/>
  </numFmts>
  <fonts count="4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6" fontId="0" fillId="0" borderId="21" xfId="0" applyNumberFormat="1" applyBorder="1" applyAlignment="1">
      <alignment/>
    </xf>
    <xf numFmtId="0" fontId="0" fillId="0" borderId="22" xfId="0" applyBorder="1" applyAlignment="1">
      <alignment horizontal="distributed"/>
    </xf>
    <xf numFmtId="181" fontId="0" fillId="0" borderId="5" xfId="16" applyNumberFormat="1" applyBorder="1" applyAlignment="1">
      <alignment/>
    </xf>
    <xf numFmtId="181" fontId="0" fillId="0" borderId="3" xfId="16" applyNumberFormat="1" applyBorder="1" applyAlignment="1">
      <alignment/>
    </xf>
    <xf numFmtId="181" fontId="0" fillId="0" borderId="17" xfId="16" applyNumberFormat="1" applyBorder="1" applyAlignment="1">
      <alignment/>
    </xf>
    <xf numFmtId="181" fontId="0" fillId="0" borderId="18" xfId="16" applyNumberFormat="1" applyBorder="1" applyAlignment="1">
      <alignment/>
    </xf>
    <xf numFmtId="181" fontId="0" fillId="0" borderId="23" xfId="16" applyNumberFormat="1" applyBorder="1" applyAlignment="1">
      <alignment/>
    </xf>
    <xf numFmtId="181" fontId="0" fillId="0" borderId="24" xfId="16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2" fontId="0" fillId="0" borderId="5" xfId="16" applyNumberFormat="1" applyBorder="1" applyAlignment="1">
      <alignment/>
    </xf>
    <xf numFmtId="182" fontId="0" fillId="0" borderId="3" xfId="16" applyNumberFormat="1" applyBorder="1" applyAlignment="1">
      <alignment/>
    </xf>
    <xf numFmtId="182" fontId="0" fillId="0" borderId="4" xfId="16" applyNumberFormat="1" applyBorder="1" applyAlignment="1">
      <alignment/>
    </xf>
    <xf numFmtId="182" fontId="0" fillId="0" borderId="17" xfId="16" applyNumberFormat="1" applyBorder="1" applyAlignment="1">
      <alignment/>
    </xf>
    <xf numFmtId="182" fontId="0" fillId="0" borderId="18" xfId="16" applyNumberFormat="1" applyBorder="1" applyAlignment="1">
      <alignment/>
    </xf>
    <xf numFmtId="182" fontId="0" fillId="0" borderId="19" xfId="16" applyNumberFormat="1" applyBorder="1" applyAlignment="1">
      <alignment/>
    </xf>
    <xf numFmtId="182" fontId="0" fillId="0" borderId="23" xfId="16" applyNumberFormat="1" applyBorder="1" applyAlignment="1">
      <alignment/>
    </xf>
    <xf numFmtId="182" fontId="0" fillId="0" borderId="24" xfId="16" applyNumberFormat="1" applyBorder="1" applyAlignment="1">
      <alignment/>
    </xf>
    <xf numFmtId="182" fontId="0" fillId="0" borderId="28" xfId="16" applyNumberFormat="1" applyBorder="1" applyAlignment="1">
      <alignment/>
    </xf>
    <xf numFmtId="183" fontId="0" fillId="0" borderId="5" xfId="16" applyNumberFormat="1" applyBorder="1" applyAlignment="1">
      <alignment/>
    </xf>
    <xf numFmtId="183" fontId="0" fillId="0" borderId="17" xfId="16" applyNumberFormat="1" applyBorder="1" applyAlignment="1">
      <alignment/>
    </xf>
    <xf numFmtId="183" fontId="0" fillId="0" borderId="3" xfId="16" applyNumberFormat="1" applyBorder="1" applyAlignment="1">
      <alignment/>
    </xf>
    <xf numFmtId="183" fontId="0" fillId="0" borderId="18" xfId="16" applyNumberFormat="1" applyBorder="1" applyAlignment="1">
      <alignment/>
    </xf>
    <xf numFmtId="0" fontId="0" fillId="0" borderId="29" xfId="0" applyBorder="1" applyAlignment="1">
      <alignment horizontal="distributed"/>
    </xf>
    <xf numFmtId="181" fontId="0" fillId="0" borderId="30" xfId="16" applyNumberFormat="1" applyBorder="1" applyAlignment="1">
      <alignment/>
    </xf>
    <xf numFmtId="176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distributed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6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81" fontId="0" fillId="0" borderId="40" xfId="16" applyNumberFormat="1" applyBorder="1" applyAlignment="1">
      <alignment/>
    </xf>
    <xf numFmtId="181" fontId="0" fillId="0" borderId="41" xfId="16" applyNumberFormat="1" applyBorder="1" applyAlignment="1">
      <alignment/>
    </xf>
    <xf numFmtId="181" fontId="0" fillId="0" borderId="42" xfId="16" applyNumberFormat="1" applyBorder="1" applyAlignment="1">
      <alignment/>
    </xf>
    <xf numFmtId="0" fontId="0" fillId="0" borderId="43" xfId="0" applyBorder="1" applyAlignment="1">
      <alignment/>
    </xf>
    <xf numFmtId="181" fontId="0" fillId="0" borderId="44" xfId="16" applyNumberFormat="1" applyBorder="1" applyAlignment="1">
      <alignment/>
    </xf>
    <xf numFmtId="183" fontId="0" fillId="0" borderId="45" xfId="0" applyNumberFormat="1" applyBorder="1" applyAlignment="1">
      <alignment/>
    </xf>
    <xf numFmtId="183" fontId="0" fillId="0" borderId="46" xfId="0" applyNumberFormat="1" applyBorder="1" applyAlignment="1">
      <alignment/>
    </xf>
    <xf numFmtId="181" fontId="0" fillId="0" borderId="47" xfId="16" applyNumberFormat="1" applyBorder="1" applyAlignment="1">
      <alignment/>
    </xf>
    <xf numFmtId="183" fontId="0" fillId="0" borderId="48" xfId="0" applyNumberFormat="1" applyBorder="1" applyAlignment="1">
      <alignment/>
    </xf>
    <xf numFmtId="176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81" fontId="0" fillId="0" borderId="50" xfId="16" applyNumberFormat="1" applyBorder="1" applyAlignment="1">
      <alignment/>
    </xf>
    <xf numFmtId="181" fontId="0" fillId="0" borderId="51" xfId="16" applyNumberFormat="1" applyBorder="1" applyAlignment="1">
      <alignment/>
    </xf>
    <xf numFmtId="181" fontId="0" fillId="0" borderId="52" xfId="16" applyNumberFormat="1" applyBorder="1" applyAlignment="1">
      <alignment/>
    </xf>
    <xf numFmtId="0" fontId="0" fillId="0" borderId="53" xfId="0" applyBorder="1" applyAlignment="1">
      <alignment/>
    </xf>
    <xf numFmtId="183" fontId="0" fillId="0" borderId="40" xfId="16" applyNumberFormat="1" applyBorder="1" applyAlignment="1">
      <alignment/>
    </xf>
    <xf numFmtId="183" fontId="0" fillId="0" borderId="41" xfId="16" applyNumberFormat="1" applyBorder="1" applyAlignment="1">
      <alignment/>
    </xf>
    <xf numFmtId="176" fontId="0" fillId="0" borderId="54" xfId="0" applyNumberFormat="1" applyBorder="1" applyAlignment="1">
      <alignment horizontal="center"/>
    </xf>
    <xf numFmtId="183" fontId="0" fillId="0" borderId="53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1</xdr:row>
      <xdr:rowOff>19050</xdr:rowOff>
    </xdr:from>
    <xdr:to>
      <xdr:col>3</xdr:col>
      <xdr:colOff>285750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28900" y="2000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明朝"/>
              <a:ea typeface="ＭＳ Ｐ明朝"/>
              <a:cs typeface="ＭＳ Ｐ明朝"/>
            </a:rPr>
            <a:t>－１</a:t>
          </a:r>
        </a:p>
      </xdr:txBody>
    </xdr:sp>
    <xdr:clientData/>
  </xdr:twoCellAnchor>
  <xdr:twoCellAnchor>
    <xdr:from>
      <xdr:col>30</xdr:col>
      <xdr:colOff>714375</xdr:colOff>
      <xdr:row>1</xdr:row>
      <xdr:rowOff>190500</xdr:rowOff>
    </xdr:from>
    <xdr:to>
      <xdr:col>31</xdr:col>
      <xdr:colOff>285750</xdr:colOff>
      <xdr:row>1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 flipV="1">
          <a:off x="23164800" y="371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tabSelected="1" workbookViewId="0" topLeftCell="A1">
      <selection activeCell="C7" sqref="C7"/>
    </sheetView>
  </sheetViews>
  <sheetFormatPr defaultColWidth="9.00390625" defaultRowHeight="13.5"/>
  <cols>
    <col min="1" max="1" width="4.125" style="0" bestFit="1" customWidth="1"/>
    <col min="2" max="2" width="21.00390625" style="0" customWidth="1"/>
    <col min="3" max="38" width="11.125" style="0" customWidth="1"/>
    <col min="39" max="40" width="13.125" style="0" bestFit="1" customWidth="1"/>
    <col min="41" max="56" width="11.125" style="0" customWidth="1"/>
    <col min="57" max="57" width="12.50390625" style="0" bestFit="1" customWidth="1"/>
    <col min="58" max="65" width="11.125" style="0" customWidth="1"/>
    <col min="66" max="66" width="12.50390625" style="0" bestFit="1" customWidth="1"/>
    <col min="67" max="68" width="11.125" style="0" customWidth="1"/>
    <col min="69" max="69" width="4.125" style="0" bestFit="1" customWidth="1"/>
  </cols>
  <sheetData>
    <row r="1" ht="14.25">
      <c r="A1" s="1" t="s">
        <v>132</v>
      </c>
    </row>
    <row r="2" ht="18.75" customHeight="1">
      <c r="A2" s="1" t="s">
        <v>124</v>
      </c>
    </row>
    <row r="3" spans="1:69" ht="17.25" customHeight="1" thickBot="1">
      <c r="A3" s="1"/>
      <c r="BQ3" s="79" t="s">
        <v>134</v>
      </c>
    </row>
    <row r="4" spans="1:69" ht="13.5">
      <c r="A4" s="2"/>
      <c r="B4" s="30"/>
      <c r="C4" s="12">
        <v>10</v>
      </c>
      <c r="D4" s="13">
        <v>20</v>
      </c>
      <c r="E4" s="13">
        <v>30</v>
      </c>
      <c r="F4" s="13">
        <v>40</v>
      </c>
      <c r="G4" s="13">
        <v>50</v>
      </c>
      <c r="H4" s="13">
        <v>60</v>
      </c>
      <c r="I4" s="13">
        <v>70</v>
      </c>
      <c r="J4" s="13">
        <v>80</v>
      </c>
      <c r="K4" s="13">
        <v>90</v>
      </c>
      <c r="L4" s="13">
        <v>100</v>
      </c>
      <c r="M4" s="13">
        <v>110</v>
      </c>
      <c r="N4" s="13">
        <v>120</v>
      </c>
      <c r="O4" s="13">
        <v>130</v>
      </c>
      <c r="P4" s="13">
        <v>140</v>
      </c>
      <c r="Q4" s="13">
        <v>150</v>
      </c>
      <c r="R4" s="13">
        <v>160</v>
      </c>
      <c r="S4" s="13">
        <v>170</v>
      </c>
      <c r="T4" s="13">
        <v>180</v>
      </c>
      <c r="U4" s="13">
        <v>190</v>
      </c>
      <c r="V4" s="13">
        <v>200</v>
      </c>
      <c r="W4" s="13">
        <v>210</v>
      </c>
      <c r="X4" s="13">
        <v>220</v>
      </c>
      <c r="Y4" s="13">
        <v>230</v>
      </c>
      <c r="Z4" s="13">
        <v>240</v>
      </c>
      <c r="AA4" s="13">
        <v>250</v>
      </c>
      <c r="AB4" s="13">
        <v>260</v>
      </c>
      <c r="AC4" s="13">
        <v>270</v>
      </c>
      <c r="AD4" s="13">
        <v>280</v>
      </c>
      <c r="AE4" s="13">
        <v>290</v>
      </c>
      <c r="AF4" s="13">
        <v>300</v>
      </c>
      <c r="AG4" s="13">
        <v>310</v>
      </c>
      <c r="AH4" s="13">
        <v>320</v>
      </c>
      <c r="AI4" s="13">
        <v>330</v>
      </c>
      <c r="AJ4" s="13">
        <v>340</v>
      </c>
      <c r="AK4" s="13">
        <v>350</v>
      </c>
      <c r="AL4" s="13">
        <v>360</v>
      </c>
      <c r="AM4" s="13">
        <v>370</v>
      </c>
      <c r="AN4" s="13">
        <v>380</v>
      </c>
      <c r="AO4" s="13">
        <v>390</v>
      </c>
      <c r="AP4" s="13">
        <v>400</v>
      </c>
      <c r="AQ4" s="13">
        <v>410</v>
      </c>
      <c r="AR4" s="13">
        <v>420</v>
      </c>
      <c r="AS4" s="13">
        <v>430</v>
      </c>
      <c r="AT4" s="13">
        <v>440</v>
      </c>
      <c r="AU4" s="13">
        <v>450</v>
      </c>
      <c r="AV4" s="13">
        <v>460</v>
      </c>
      <c r="AW4" s="13">
        <v>470</v>
      </c>
      <c r="AX4" s="13">
        <v>480</v>
      </c>
      <c r="AY4" s="13">
        <v>490</v>
      </c>
      <c r="AZ4" s="13">
        <v>500</v>
      </c>
      <c r="BA4" s="13">
        <v>510</v>
      </c>
      <c r="BB4" s="13">
        <v>520</v>
      </c>
      <c r="BC4" s="13">
        <v>530</v>
      </c>
      <c r="BD4" s="13">
        <v>540</v>
      </c>
      <c r="BE4" s="13">
        <v>550</v>
      </c>
      <c r="BF4" s="13">
        <v>560</v>
      </c>
      <c r="BG4" s="13">
        <v>570</v>
      </c>
      <c r="BH4" s="13">
        <v>580</v>
      </c>
      <c r="BI4" s="13">
        <v>590</v>
      </c>
      <c r="BJ4" s="13">
        <v>600</v>
      </c>
      <c r="BK4" s="13">
        <v>610</v>
      </c>
      <c r="BL4" s="13">
        <v>620</v>
      </c>
      <c r="BM4" s="13">
        <v>630</v>
      </c>
      <c r="BN4" s="13">
        <v>640</v>
      </c>
      <c r="BO4" s="13">
        <v>650</v>
      </c>
      <c r="BP4" s="14">
        <v>660</v>
      </c>
      <c r="BQ4" s="9"/>
    </row>
    <row r="5" spans="1:69" ht="13.5">
      <c r="A5" s="3"/>
      <c r="B5" s="31"/>
      <c r="C5" s="6" t="s">
        <v>42</v>
      </c>
      <c r="D5" s="4" t="s">
        <v>43</v>
      </c>
      <c r="E5" s="4" t="s">
        <v>44</v>
      </c>
      <c r="F5" s="4" t="s">
        <v>45</v>
      </c>
      <c r="G5" s="4" t="s">
        <v>46</v>
      </c>
      <c r="H5" s="4" t="s">
        <v>47</v>
      </c>
      <c r="I5" s="4" t="s">
        <v>48</v>
      </c>
      <c r="J5" s="4" t="s">
        <v>49</v>
      </c>
      <c r="K5" s="4" t="s">
        <v>50</v>
      </c>
      <c r="L5" s="4" t="s">
        <v>51</v>
      </c>
      <c r="M5" s="4" t="s">
        <v>52</v>
      </c>
      <c r="N5" s="4" t="s">
        <v>53</v>
      </c>
      <c r="O5" s="4" t="s">
        <v>54</v>
      </c>
      <c r="P5" s="4" t="s">
        <v>55</v>
      </c>
      <c r="Q5" s="4" t="s">
        <v>56</v>
      </c>
      <c r="R5" s="4" t="s">
        <v>57</v>
      </c>
      <c r="S5" s="4" t="s">
        <v>58</v>
      </c>
      <c r="T5" s="4" t="s">
        <v>59</v>
      </c>
      <c r="U5" s="4" t="s">
        <v>60</v>
      </c>
      <c r="V5" s="4" t="s">
        <v>61</v>
      </c>
      <c r="W5" s="4" t="s">
        <v>62</v>
      </c>
      <c r="X5" s="4" t="s">
        <v>63</v>
      </c>
      <c r="Y5" s="4" t="s">
        <v>46</v>
      </c>
      <c r="Z5" s="4" t="s">
        <v>64</v>
      </c>
      <c r="AA5" s="4" t="s">
        <v>65</v>
      </c>
      <c r="AB5" s="4" t="s">
        <v>66</v>
      </c>
      <c r="AC5" s="4" t="s">
        <v>67</v>
      </c>
      <c r="AD5" s="4" t="s">
        <v>68</v>
      </c>
      <c r="AE5" s="4" t="s">
        <v>69</v>
      </c>
      <c r="AF5" s="4" t="s">
        <v>70</v>
      </c>
      <c r="AG5" s="4" t="s">
        <v>71</v>
      </c>
      <c r="AH5" s="4" t="s">
        <v>72</v>
      </c>
      <c r="AI5" s="4" t="s">
        <v>73</v>
      </c>
      <c r="AJ5" s="4" t="s">
        <v>74</v>
      </c>
      <c r="AK5" s="4" t="s">
        <v>75</v>
      </c>
      <c r="AL5" s="4" t="s">
        <v>76</v>
      </c>
      <c r="AM5" s="4" t="s">
        <v>121</v>
      </c>
      <c r="AN5" s="4" t="s">
        <v>121</v>
      </c>
      <c r="AO5" s="4" t="s">
        <v>77</v>
      </c>
      <c r="AP5" s="4" t="s">
        <v>78</v>
      </c>
      <c r="AQ5" s="4" t="s">
        <v>79</v>
      </c>
      <c r="AR5" s="4" t="s">
        <v>80</v>
      </c>
      <c r="AS5" s="4" t="s">
        <v>81</v>
      </c>
      <c r="AT5" s="4" t="s">
        <v>82</v>
      </c>
      <c r="AU5" s="4" t="s">
        <v>82</v>
      </c>
      <c r="AV5" s="4" t="s">
        <v>82</v>
      </c>
      <c r="AW5" s="4" t="s">
        <v>82</v>
      </c>
      <c r="AX5" s="4" t="s">
        <v>82</v>
      </c>
      <c r="AY5" s="4" t="s">
        <v>82</v>
      </c>
      <c r="AZ5" s="4" t="s">
        <v>82</v>
      </c>
      <c r="BA5" s="4" t="s">
        <v>82</v>
      </c>
      <c r="BB5" s="4" t="s">
        <v>83</v>
      </c>
      <c r="BC5" s="4" t="s">
        <v>84</v>
      </c>
      <c r="BD5" s="4" t="s">
        <v>85</v>
      </c>
      <c r="BE5" s="4" t="s">
        <v>86</v>
      </c>
      <c r="BF5" s="4" t="s">
        <v>87</v>
      </c>
      <c r="BG5" s="4" t="s">
        <v>87</v>
      </c>
      <c r="BH5" s="4" t="s">
        <v>87</v>
      </c>
      <c r="BI5" s="4" t="s">
        <v>87</v>
      </c>
      <c r="BJ5" s="4" t="s">
        <v>87</v>
      </c>
      <c r="BK5" s="4" t="s">
        <v>87</v>
      </c>
      <c r="BL5" s="4" t="s">
        <v>87</v>
      </c>
      <c r="BM5" s="4" t="s">
        <v>87</v>
      </c>
      <c r="BN5" s="4" t="s">
        <v>88</v>
      </c>
      <c r="BO5" s="4" t="s">
        <v>89</v>
      </c>
      <c r="BP5" s="5" t="s">
        <v>90</v>
      </c>
      <c r="BQ5" s="10"/>
    </row>
    <row r="6" spans="1:69" ht="13.5">
      <c r="A6" s="17"/>
      <c r="B6" s="32"/>
      <c r="C6" s="18"/>
      <c r="D6" s="19"/>
      <c r="E6" s="19"/>
      <c r="F6" s="19" t="s">
        <v>91</v>
      </c>
      <c r="G6" s="19" t="s">
        <v>92</v>
      </c>
      <c r="H6" s="19"/>
      <c r="I6" s="19"/>
      <c r="J6" s="19" t="s">
        <v>93</v>
      </c>
      <c r="K6" s="19" t="s">
        <v>94</v>
      </c>
      <c r="L6" s="19"/>
      <c r="M6" s="19" t="s">
        <v>95</v>
      </c>
      <c r="N6" s="19"/>
      <c r="O6" s="19"/>
      <c r="P6" s="19" t="s">
        <v>96</v>
      </c>
      <c r="Q6" s="19" t="s">
        <v>97</v>
      </c>
      <c r="R6" s="19"/>
      <c r="S6" s="19" t="s">
        <v>98</v>
      </c>
      <c r="T6" s="19"/>
      <c r="U6" s="19"/>
      <c r="V6" s="19"/>
      <c r="W6" s="19"/>
      <c r="X6" s="19"/>
      <c r="Y6" s="19" t="s">
        <v>99</v>
      </c>
      <c r="Z6" s="19"/>
      <c r="AA6" s="19" t="s">
        <v>100</v>
      </c>
      <c r="AB6" s="19"/>
      <c r="AC6" s="19" t="s">
        <v>101</v>
      </c>
      <c r="AD6" s="19"/>
      <c r="AE6" s="19"/>
      <c r="AF6" s="19"/>
      <c r="AG6" s="19"/>
      <c r="AH6" s="19"/>
      <c r="AI6" s="19"/>
      <c r="AJ6" s="19" t="s">
        <v>102</v>
      </c>
      <c r="AK6" s="19" t="s">
        <v>102</v>
      </c>
      <c r="AL6" s="19" t="s">
        <v>102</v>
      </c>
      <c r="AM6" s="19" t="s">
        <v>122</v>
      </c>
      <c r="AN6" s="19" t="s">
        <v>123</v>
      </c>
      <c r="AO6" s="19"/>
      <c r="AP6" s="19" t="s">
        <v>83</v>
      </c>
      <c r="AQ6" s="19"/>
      <c r="AR6" s="19"/>
      <c r="AS6" s="19"/>
      <c r="AT6" s="19" t="s">
        <v>103</v>
      </c>
      <c r="AU6" s="19" t="s">
        <v>104</v>
      </c>
      <c r="AV6" s="19" t="s">
        <v>105</v>
      </c>
      <c r="AW6" s="19" t="s">
        <v>106</v>
      </c>
      <c r="AX6" s="19" t="s">
        <v>107</v>
      </c>
      <c r="AY6" s="19" t="s">
        <v>108</v>
      </c>
      <c r="AZ6" s="19" t="s">
        <v>109</v>
      </c>
      <c r="BA6" s="19" t="s">
        <v>110</v>
      </c>
      <c r="BB6" s="19"/>
      <c r="BC6" s="19"/>
      <c r="BD6" s="19"/>
      <c r="BE6" s="19"/>
      <c r="BF6" s="19" t="s">
        <v>111</v>
      </c>
      <c r="BG6" s="19" t="s">
        <v>112</v>
      </c>
      <c r="BH6" s="19" t="s">
        <v>113</v>
      </c>
      <c r="BI6" s="19" t="s">
        <v>114</v>
      </c>
      <c r="BJ6" s="19" t="s">
        <v>115</v>
      </c>
      <c r="BK6" s="19" t="s">
        <v>116</v>
      </c>
      <c r="BL6" s="19" t="s">
        <v>117</v>
      </c>
      <c r="BM6" s="19" t="s">
        <v>118</v>
      </c>
      <c r="BN6" s="19"/>
      <c r="BO6" s="19" t="s">
        <v>119</v>
      </c>
      <c r="BP6" s="20" t="s">
        <v>120</v>
      </c>
      <c r="BQ6" s="21"/>
    </row>
    <row r="7" spans="1:69" ht="14.25" customHeight="1">
      <c r="A7" s="15">
        <v>10</v>
      </c>
      <c r="B7" s="7" t="s">
        <v>41</v>
      </c>
      <c r="C7" s="33">
        <v>7929</v>
      </c>
      <c r="D7" s="34">
        <v>1</v>
      </c>
      <c r="E7" s="34">
        <v>0</v>
      </c>
      <c r="F7" s="34">
        <v>0</v>
      </c>
      <c r="G7" s="34">
        <v>0</v>
      </c>
      <c r="H7" s="34">
        <v>74441</v>
      </c>
      <c r="I7" s="34">
        <v>11</v>
      </c>
      <c r="J7" s="34">
        <v>0</v>
      </c>
      <c r="K7" s="34">
        <v>0</v>
      </c>
      <c r="L7" s="34">
        <v>0</v>
      </c>
      <c r="M7" s="34">
        <v>1</v>
      </c>
      <c r="N7" s="34">
        <v>0</v>
      </c>
      <c r="O7" s="34">
        <v>6</v>
      </c>
      <c r="P7" s="34">
        <v>30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281</v>
      </c>
      <c r="Z7" s="34">
        <v>1482</v>
      </c>
      <c r="AA7" s="34">
        <v>0</v>
      </c>
      <c r="AB7" s="34">
        <v>72</v>
      </c>
      <c r="AC7" s="34">
        <v>0</v>
      </c>
      <c r="AD7" s="34">
        <v>109</v>
      </c>
      <c r="AE7" s="34">
        <v>34</v>
      </c>
      <c r="AF7" s="34">
        <v>98</v>
      </c>
      <c r="AG7" s="34">
        <v>9104</v>
      </c>
      <c r="AH7" s="34">
        <v>0</v>
      </c>
      <c r="AI7" s="34">
        <v>93599</v>
      </c>
      <c r="AJ7" s="34">
        <v>306</v>
      </c>
      <c r="AK7" s="34">
        <v>23404</v>
      </c>
      <c r="AL7" s="34">
        <v>0</v>
      </c>
      <c r="AM7" s="34">
        <v>0</v>
      </c>
      <c r="AN7" s="34">
        <v>1133</v>
      </c>
      <c r="AO7" s="34">
        <v>713</v>
      </c>
      <c r="AP7" s="34">
        <v>25556</v>
      </c>
      <c r="AQ7" s="34">
        <v>119155</v>
      </c>
      <c r="AR7" s="34">
        <v>190</v>
      </c>
      <c r="AS7" s="34">
        <v>31261</v>
      </c>
      <c r="AT7" s="34">
        <v>1653</v>
      </c>
      <c r="AU7" s="34">
        <v>2474</v>
      </c>
      <c r="AV7" s="34">
        <v>9241</v>
      </c>
      <c r="AW7" s="34">
        <v>5097</v>
      </c>
      <c r="AX7" s="34">
        <v>9612</v>
      </c>
      <c r="AY7" s="34">
        <v>1004</v>
      </c>
      <c r="AZ7" s="34">
        <v>517</v>
      </c>
      <c r="BA7" s="34">
        <v>1663</v>
      </c>
      <c r="BB7" s="34">
        <v>57007</v>
      </c>
      <c r="BC7" s="34">
        <v>150606</v>
      </c>
      <c r="BD7" s="34">
        <v>-6664</v>
      </c>
      <c r="BE7" s="34">
        <v>-46542</v>
      </c>
      <c r="BF7" s="34">
        <v>-1680</v>
      </c>
      <c r="BG7" s="34">
        <v>-13487</v>
      </c>
      <c r="BH7" s="34">
        <v>-11137</v>
      </c>
      <c r="BI7" s="34">
        <v>-689</v>
      </c>
      <c r="BJ7" s="34">
        <v>-3073</v>
      </c>
      <c r="BK7" s="34">
        <v>-1493</v>
      </c>
      <c r="BL7" s="34">
        <v>-478</v>
      </c>
      <c r="BM7" s="34">
        <v>-14505</v>
      </c>
      <c r="BN7" s="34">
        <v>-53206</v>
      </c>
      <c r="BO7" s="34">
        <v>3801</v>
      </c>
      <c r="BP7" s="35">
        <v>97400</v>
      </c>
      <c r="BQ7" s="10">
        <v>10</v>
      </c>
    </row>
    <row r="8" spans="1:69" ht="14.25" customHeight="1">
      <c r="A8" s="15">
        <v>20</v>
      </c>
      <c r="B8" s="7" t="s">
        <v>1</v>
      </c>
      <c r="C8" s="33">
        <v>16</v>
      </c>
      <c r="D8" s="34">
        <v>93</v>
      </c>
      <c r="E8" s="34">
        <v>0</v>
      </c>
      <c r="F8" s="34">
        <v>0</v>
      </c>
      <c r="G8" s="34">
        <v>1</v>
      </c>
      <c r="H8" s="34">
        <v>66</v>
      </c>
      <c r="I8" s="34">
        <v>0</v>
      </c>
      <c r="J8" s="34">
        <v>479</v>
      </c>
      <c r="K8" s="34">
        <v>0</v>
      </c>
      <c r="L8" s="34">
        <v>0</v>
      </c>
      <c r="M8" s="34">
        <v>1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2</v>
      </c>
      <c r="X8" s="34">
        <v>0</v>
      </c>
      <c r="Y8" s="34">
        <v>5</v>
      </c>
      <c r="Z8" s="34">
        <v>86</v>
      </c>
      <c r="AA8" s="34">
        <v>0</v>
      </c>
      <c r="AB8" s="34">
        <v>0</v>
      </c>
      <c r="AC8" s="34">
        <v>0</v>
      </c>
      <c r="AD8" s="34">
        <v>0</v>
      </c>
      <c r="AE8" s="34">
        <v>3</v>
      </c>
      <c r="AF8" s="34">
        <v>0</v>
      </c>
      <c r="AG8" s="34">
        <v>361</v>
      </c>
      <c r="AH8" s="34">
        <v>0</v>
      </c>
      <c r="AI8" s="34">
        <v>1113</v>
      </c>
      <c r="AJ8" s="34">
        <v>25</v>
      </c>
      <c r="AK8" s="34">
        <v>1000</v>
      </c>
      <c r="AL8" s="34">
        <v>0</v>
      </c>
      <c r="AM8" s="34">
        <v>0</v>
      </c>
      <c r="AN8" s="34">
        <v>0</v>
      </c>
      <c r="AO8" s="34">
        <v>184</v>
      </c>
      <c r="AP8" s="34">
        <v>1209</v>
      </c>
      <c r="AQ8" s="34">
        <v>2322</v>
      </c>
      <c r="AR8" s="34">
        <v>1</v>
      </c>
      <c r="AS8" s="34">
        <v>1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1</v>
      </c>
      <c r="BB8" s="34">
        <v>1211</v>
      </c>
      <c r="BC8" s="34">
        <v>2324</v>
      </c>
      <c r="BD8" s="34">
        <v>-1104</v>
      </c>
      <c r="BE8" s="34">
        <v>-707</v>
      </c>
      <c r="BF8" s="34">
        <v>0</v>
      </c>
      <c r="BG8" s="34">
        <v>-98</v>
      </c>
      <c r="BH8" s="34">
        <v>-338</v>
      </c>
      <c r="BI8" s="34">
        <v>0</v>
      </c>
      <c r="BJ8" s="34">
        <v>0</v>
      </c>
      <c r="BK8" s="34">
        <v>-35</v>
      </c>
      <c r="BL8" s="34">
        <v>-21</v>
      </c>
      <c r="BM8" s="34">
        <v>-215</v>
      </c>
      <c r="BN8" s="34">
        <v>-1811</v>
      </c>
      <c r="BO8" s="34">
        <v>-600</v>
      </c>
      <c r="BP8" s="35">
        <v>513</v>
      </c>
      <c r="BQ8" s="10">
        <v>20</v>
      </c>
    </row>
    <row r="9" spans="1:69" ht="14.25" customHeight="1">
      <c r="A9" s="15">
        <v>30</v>
      </c>
      <c r="B9" s="7" t="s">
        <v>2</v>
      </c>
      <c r="C9" s="33">
        <v>0</v>
      </c>
      <c r="D9" s="34">
        <v>0</v>
      </c>
      <c r="E9" s="34">
        <v>1611</v>
      </c>
      <c r="F9" s="34">
        <v>0</v>
      </c>
      <c r="G9" s="34">
        <v>0</v>
      </c>
      <c r="H9" s="34">
        <v>532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16</v>
      </c>
      <c r="Z9" s="34">
        <v>0</v>
      </c>
      <c r="AA9" s="34">
        <v>0</v>
      </c>
      <c r="AB9" s="34">
        <v>0</v>
      </c>
      <c r="AC9" s="34">
        <v>0</v>
      </c>
      <c r="AD9" s="34">
        <v>8</v>
      </c>
      <c r="AE9" s="34">
        <v>7</v>
      </c>
      <c r="AF9" s="34">
        <v>0</v>
      </c>
      <c r="AG9" s="34">
        <v>3201</v>
      </c>
      <c r="AH9" s="34">
        <v>0</v>
      </c>
      <c r="AI9" s="34">
        <v>5375</v>
      </c>
      <c r="AJ9" s="34">
        <v>127</v>
      </c>
      <c r="AK9" s="34">
        <v>12501</v>
      </c>
      <c r="AL9" s="34">
        <v>0</v>
      </c>
      <c r="AM9" s="34">
        <v>0</v>
      </c>
      <c r="AN9" s="34">
        <v>0</v>
      </c>
      <c r="AO9" s="34">
        <v>510</v>
      </c>
      <c r="AP9" s="34">
        <v>13138</v>
      </c>
      <c r="AQ9" s="34">
        <v>18513</v>
      </c>
      <c r="AR9" s="34">
        <v>1783</v>
      </c>
      <c r="AS9" s="34">
        <v>11043</v>
      </c>
      <c r="AT9" s="34">
        <v>182</v>
      </c>
      <c r="AU9" s="34">
        <v>2135</v>
      </c>
      <c r="AV9" s="34">
        <v>3207</v>
      </c>
      <c r="AW9" s="34">
        <v>1218</v>
      </c>
      <c r="AX9" s="34">
        <v>2523</v>
      </c>
      <c r="AY9" s="34">
        <v>281</v>
      </c>
      <c r="AZ9" s="34">
        <v>180</v>
      </c>
      <c r="BA9" s="34">
        <v>1317</v>
      </c>
      <c r="BB9" s="34">
        <v>25964</v>
      </c>
      <c r="BC9" s="34">
        <v>31339</v>
      </c>
      <c r="BD9" s="34">
        <v>-2078</v>
      </c>
      <c r="BE9" s="34">
        <v>-8209</v>
      </c>
      <c r="BF9" s="34">
        <v>-129</v>
      </c>
      <c r="BG9" s="34">
        <v>-174</v>
      </c>
      <c r="BH9" s="34">
        <v>-539</v>
      </c>
      <c r="BI9" s="34">
        <v>-264</v>
      </c>
      <c r="BJ9" s="34">
        <v>-43</v>
      </c>
      <c r="BK9" s="34">
        <v>-1457</v>
      </c>
      <c r="BL9" s="34">
        <v>-562</v>
      </c>
      <c r="BM9" s="34">
        <v>-5041</v>
      </c>
      <c r="BN9" s="34">
        <v>-10287</v>
      </c>
      <c r="BO9" s="34">
        <v>15677</v>
      </c>
      <c r="BP9" s="35">
        <v>21052</v>
      </c>
      <c r="BQ9" s="10">
        <v>30</v>
      </c>
    </row>
    <row r="10" spans="1:69" ht="14.25" customHeight="1">
      <c r="A10" s="15">
        <v>40</v>
      </c>
      <c r="B10" s="7" t="s">
        <v>3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34</v>
      </c>
      <c r="P10" s="34">
        <v>2</v>
      </c>
      <c r="Q10" s="34">
        <v>497</v>
      </c>
      <c r="R10" s="34">
        <v>5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2225</v>
      </c>
      <c r="AB10" s="34">
        <v>0</v>
      </c>
      <c r="AC10" s="34">
        <v>0</v>
      </c>
      <c r="AD10" s="34">
        <v>1</v>
      </c>
      <c r="AE10" s="34">
        <v>1</v>
      </c>
      <c r="AF10" s="34">
        <v>24</v>
      </c>
      <c r="AG10" s="34">
        <v>5</v>
      </c>
      <c r="AH10" s="34">
        <v>0</v>
      </c>
      <c r="AI10" s="34">
        <v>2794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4</v>
      </c>
      <c r="AP10" s="34">
        <v>4</v>
      </c>
      <c r="AQ10" s="34">
        <v>2798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4</v>
      </c>
      <c r="BC10" s="34">
        <v>2798</v>
      </c>
      <c r="BD10" s="34">
        <v>-2797</v>
      </c>
      <c r="BE10" s="34">
        <v>-1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-1</v>
      </c>
      <c r="BN10" s="34">
        <v>-2798</v>
      </c>
      <c r="BO10" s="34">
        <v>-2794</v>
      </c>
      <c r="BP10" s="35">
        <v>0</v>
      </c>
      <c r="BQ10" s="10">
        <v>40</v>
      </c>
    </row>
    <row r="11" spans="1:69" ht="14.25" customHeight="1">
      <c r="A11" s="15">
        <v>50</v>
      </c>
      <c r="B11" s="7" t="s">
        <v>4</v>
      </c>
      <c r="C11" s="33">
        <v>0</v>
      </c>
      <c r="D11" s="34">
        <v>0</v>
      </c>
      <c r="E11" s="34">
        <v>0</v>
      </c>
      <c r="F11" s="34">
        <v>0</v>
      </c>
      <c r="G11" s="34">
        <v>21</v>
      </c>
      <c r="H11" s="34">
        <v>0</v>
      </c>
      <c r="I11" s="34">
        <v>0</v>
      </c>
      <c r="J11" s="34">
        <v>0</v>
      </c>
      <c r="K11" s="34">
        <v>5</v>
      </c>
      <c r="L11" s="34">
        <v>0</v>
      </c>
      <c r="M11" s="34">
        <v>0</v>
      </c>
      <c r="N11" s="34">
        <v>0</v>
      </c>
      <c r="O11" s="34">
        <v>14</v>
      </c>
      <c r="P11" s="34">
        <v>91189</v>
      </c>
      <c r="Q11" s="34">
        <v>7789</v>
      </c>
      <c r="R11" s="34">
        <v>5</v>
      </c>
      <c r="S11" s="34">
        <v>1</v>
      </c>
      <c r="T11" s="34">
        <v>7</v>
      </c>
      <c r="U11" s="34">
        <v>0</v>
      </c>
      <c r="V11" s="34">
        <v>0</v>
      </c>
      <c r="W11" s="34">
        <v>0</v>
      </c>
      <c r="X11" s="34">
        <v>0</v>
      </c>
      <c r="Y11" s="34">
        <v>25</v>
      </c>
      <c r="Z11" s="34">
        <v>10280</v>
      </c>
      <c r="AA11" s="34">
        <v>0</v>
      </c>
      <c r="AB11" s="34">
        <v>0</v>
      </c>
      <c r="AC11" s="34">
        <v>0</v>
      </c>
      <c r="AD11" s="34">
        <v>0</v>
      </c>
      <c r="AE11" s="34">
        <v>13</v>
      </c>
      <c r="AF11" s="34">
        <v>0</v>
      </c>
      <c r="AG11" s="34">
        <v>1</v>
      </c>
      <c r="AH11" s="34">
        <v>13</v>
      </c>
      <c r="AI11" s="34">
        <v>109363</v>
      </c>
      <c r="AJ11" s="34">
        <v>0</v>
      </c>
      <c r="AK11" s="34">
        <v>0</v>
      </c>
      <c r="AL11" s="34">
        <v>0</v>
      </c>
      <c r="AM11" s="34">
        <v>0</v>
      </c>
      <c r="AN11" s="34">
        <v>-65</v>
      </c>
      <c r="AO11" s="34">
        <v>1837</v>
      </c>
      <c r="AP11" s="34">
        <v>1772</v>
      </c>
      <c r="AQ11" s="34">
        <v>111135</v>
      </c>
      <c r="AR11" s="34">
        <v>125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1897</v>
      </c>
      <c r="BC11" s="34">
        <v>111260</v>
      </c>
      <c r="BD11" s="34">
        <v>-92924</v>
      </c>
      <c r="BE11" s="34">
        <v>-1925</v>
      </c>
      <c r="BF11" s="34">
        <v>0</v>
      </c>
      <c r="BG11" s="34">
        <v>-5</v>
      </c>
      <c r="BH11" s="34">
        <v>-692</v>
      </c>
      <c r="BI11" s="34">
        <v>-997</v>
      </c>
      <c r="BJ11" s="34">
        <v>-3</v>
      </c>
      <c r="BK11" s="34">
        <v>-19</v>
      </c>
      <c r="BL11" s="34">
        <v>-2</v>
      </c>
      <c r="BM11" s="34">
        <v>-207</v>
      </c>
      <c r="BN11" s="34">
        <v>-94849</v>
      </c>
      <c r="BO11" s="34">
        <v>-92952</v>
      </c>
      <c r="BP11" s="35">
        <v>16411</v>
      </c>
      <c r="BQ11" s="10">
        <v>50</v>
      </c>
    </row>
    <row r="12" spans="1:69" ht="14.25" customHeight="1">
      <c r="A12" s="15">
        <v>60</v>
      </c>
      <c r="B12" s="7" t="s">
        <v>5</v>
      </c>
      <c r="C12" s="33">
        <v>12061</v>
      </c>
      <c r="D12" s="34">
        <v>11</v>
      </c>
      <c r="E12" s="34">
        <v>1220</v>
      </c>
      <c r="F12" s="34">
        <v>0</v>
      </c>
      <c r="G12" s="34">
        <v>0</v>
      </c>
      <c r="H12" s="34">
        <v>28377</v>
      </c>
      <c r="I12" s="34">
        <v>57</v>
      </c>
      <c r="J12" s="34">
        <v>1</v>
      </c>
      <c r="K12" s="34">
        <v>9</v>
      </c>
      <c r="L12" s="34">
        <v>0</v>
      </c>
      <c r="M12" s="34">
        <v>10</v>
      </c>
      <c r="N12" s="34">
        <v>0</v>
      </c>
      <c r="O12" s="34">
        <v>13</v>
      </c>
      <c r="P12" s="34">
        <v>0</v>
      </c>
      <c r="Q12" s="34">
        <v>1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52</v>
      </c>
      <c r="AC12" s="34">
        <v>0</v>
      </c>
      <c r="AD12" s="34">
        <v>437</v>
      </c>
      <c r="AE12" s="34">
        <v>195</v>
      </c>
      <c r="AF12" s="34">
        <v>58</v>
      </c>
      <c r="AG12" s="34">
        <v>73952</v>
      </c>
      <c r="AH12" s="34">
        <v>2</v>
      </c>
      <c r="AI12" s="34">
        <v>116456</v>
      </c>
      <c r="AJ12" s="34">
        <v>5690</v>
      </c>
      <c r="AK12" s="34">
        <v>195517</v>
      </c>
      <c r="AL12" s="34">
        <v>11650</v>
      </c>
      <c r="AM12" s="34">
        <v>0</v>
      </c>
      <c r="AN12" s="34">
        <v>0</v>
      </c>
      <c r="AO12" s="34">
        <v>-700</v>
      </c>
      <c r="AP12" s="34">
        <v>212157</v>
      </c>
      <c r="AQ12" s="34">
        <v>328613</v>
      </c>
      <c r="AR12" s="34">
        <v>2233</v>
      </c>
      <c r="AS12" s="34">
        <v>46829</v>
      </c>
      <c r="AT12" s="34">
        <v>722</v>
      </c>
      <c r="AU12" s="34">
        <v>85</v>
      </c>
      <c r="AV12" s="34">
        <v>23760</v>
      </c>
      <c r="AW12" s="34">
        <v>4505</v>
      </c>
      <c r="AX12" s="34">
        <v>7783</v>
      </c>
      <c r="AY12" s="34">
        <v>5221</v>
      </c>
      <c r="AZ12" s="34">
        <v>397</v>
      </c>
      <c r="BA12" s="34">
        <v>4356</v>
      </c>
      <c r="BB12" s="34">
        <v>261219</v>
      </c>
      <c r="BC12" s="34">
        <v>377675</v>
      </c>
      <c r="BD12" s="34">
        <v>-38367</v>
      </c>
      <c r="BE12" s="34">
        <v>-92378</v>
      </c>
      <c r="BF12" s="34">
        <v>-2677</v>
      </c>
      <c r="BG12" s="34">
        <v>-1703</v>
      </c>
      <c r="BH12" s="34">
        <v>-19598</v>
      </c>
      <c r="BI12" s="34">
        <v>-5902</v>
      </c>
      <c r="BJ12" s="34">
        <v>-16254</v>
      </c>
      <c r="BK12" s="34">
        <v>-9794</v>
      </c>
      <c r="BL12" s="34">
        <v>-2429</v>
      </c>
      <c r="BM12" s="34">
        <v>-34021</v>
      </c>
      <c r="BN12" s="34">
        <v>-130745</v>
      </c>
      <c r="BO12" s="34">
        <v>130474</v>
      </c>
      <c r="BP12" s="35">
        <v>246930</v>
      </c>
      <c r="BQ12" s="10">
        <v>60</v>
      </c>
    </row>
    <row r="13" spans="1:69" ht="14.25" customHeight="1">
      <c r="A13" s="15">
        <v>70</v>
      </c>
      <c r="B13" s="7" t="s">
        <v>6</v>
      </c>
      <c r="C13" s="33">
        <v>421</v>
      </c>
      <c r="D13" s="34">
        <v>3</v>
      </c>
      <c r="E13" s="34">
        <v>280</v>
      </c>
      <c r="F13" s="34">
        <v>0</v>
      </c>
      <c r="G13" s="34">
        <v>48</v>
      </c>
      <c r="H13" s="34">
        <v>241</v>
      </c>
      <c r="I13" s="34">
        <v>2162</v>
      </c>
      <c r="J13" s="34">
        <v>58</v>
      </c>
      <c r="K13" s="34">
        <v>16</v>
      </c>
      <c r="L13" s="34">
        <v>34</v>
      </c>
      <c r="M13" s="34">
        <v>9</v>
      </c>
      <c r="N13" s="34">
        <v>2</v>
      </c>
      <c r="O13" s="34">
        <v>4</v>
      </c>
      <c r="P13" s="34">
        <v>41</v>
      </c>
      <c r="Q13" s="34">
        <v>76</v>
      </c>
      <c r="R13" s="34">
        <v>7</v>
      </c>
      <c r="S13" s="34">
        <v>1</v>
      </c>
      <c r="T13" s="34">
        <v>55</v>
      </c>
      <c r="U13" s="34">
        <v>5</v>
      </c>
      <c r="V13" s="34">
        <v>8</v>
      </c>
      <c r="W13" s="34">
        <v>5</v>
      </c>
      <c r="X13" s="34">
        <v>0</v>
      </c>
      <c r="Y13" s="34">
        <v>54</v>
      </c>
      <c r="Z13" s="34">
        <v>2087</v>
      </c>
      <c r="AA13" s="34">
        <v>163</v>
      </c>
      <c r="AB13" s="34">
        <v>1663</v>
      </c>
      <c r="AC13" s="34">
        <v>371</v>
      </c>
      <c r="AD13" s="34">
        <v>1395</v>
      </c>
      <c r="AE13" s="34">
        <v>1536</v>
      </c>
      <c r="AF13" s="34">
        <v>69</v>
      </c>
      <c r="AG13" s="34">
        <v>5512</v>
      </c>
      <c r="AH13" s="34">
        <v>202</v>
      </c>
      <c r="AI13" s="34">
        <v>16528</v>
      </c>
      <c r="AJ13" s="34">
        <v>671</v>
      </c>
      <c r="AK13" s="34">
        <v>47748</v>
      </c>
      <c r="AL13" s="34">
        <v>0</v>
      </c>
      <c r="AM13" s="34">
        <v>32</v>
      </c>
      <c r="AN13" s="34">
        <v>1589</v>
      </c>
      <c r="AO13" s="34">
        <v>195</v>
      </c>
      <c r="AP13" s="34">
        <v>50235</v>
      </c>
      <c r="AQ13" s="34">
        <v>66763</v>
      </c>
      <c r="AR13" s="34">
        <v>70</v>
      </c>
      <c r="AS13" s="34">
        <v>1030</v>
      </c>
      <c r="AT13" s="34">
        <v>1</v>
      </c>
      <c r="AU13" s="34">
        <v>4</v>
      </c>
      <c r="AV13" s="34">
        <v>282</v>
      </c>
      <c r="AW13" s="34">
        <v>55</v>
      </c>
      <c r="AX13" s="34">
        <v>502</v>
      </c>
      <c r="AY13" s="34">
        <v>0</v>
      </c>
      <c r="AZ13" s="34">
        <v>21</v>
      </c>
      <c r="BA13" s="34">
        <v>165</v>
      </c>
      <c r="BB13" s="34">
        <v>51335</v>
      </c>
      <c r="BC13" s="34">
        <v>67863</v>
      </c>
      <c r="BD13" s="34">
        <v>-14014</v>
      </c>
      <c r="BE13" s="34">
        <v>-45322</v>
      </c>
      <c r="BF13" s="34">
        <v>0</v>
      </c>
      <c r="BG13" s="34">
        <v>-2504</v>
      </c>
      <c r="BH13" s="34">
        <v>-7663</v>
      </c>
      <c r="BI13" s="34">
        <v>-2344</v>
      </c>
      <c r="BJ13" s="34">
        <v>-14182</v>
      </c>
      <c r="BK13" s="34">
        <v>-10441</v>
      </c>
      <c r="BL13" s="34">
        <v>-1668</v>
      </c>
      <c r="BM13" s="34">
        <v>-6520</v>
      </c>
      <c r="BN13" s="34">
        <v>-59336</v>
      </c>
      <c r="BO13" s="34">
        <v>-8001</v>
      </c>
      <c r="BP13" s="35">
        <v>8527</v>
      </c>
      <c r="BQ13" s="10">
        <v>70</v>
      </c>
    </row>
    <row r="14" spans="1:69" ht="14.25" customHeight="1">
      <c r="A14" s="15">
        <v>80</v>
      </c>
      <c r="B14" s="7" t="s">
        <v>7</v>
      </c>
      <c r="C14" s="33">
        <v>32</v>
      </c>
      <c r="D14" s="34">
        <v>1</v>
      </c>
      <c r="E14" s="34">
        <v>29</v>
      </c>
      <c r="F14" s="34">
        <v>0</v>
      </c>
      <c r="G14" s="34">
        <v>44</v>
      </c>
      <c r="H14" s="34">
        <v>164</v>
      </c>
      <c r="I14" s="34">
        <v>6</v>
      </c>
      <c r="J14" s="34">
        <v>1867</v>
      </c>
      <c r="K14" s="34">
        <v>3</v>
      </c>
      <c r="L14" s="34">
        <v>34</v>
      </c>
      <c r="M14" s="34">
        <v>0</v>
      </c>
      <c r="N14" s="34">
        <v>0</v>
      </c>
      <c r="O14" s="34">
        <v>2</v>
      </c>
      <c r="P14" s="34">
        <v>7</v>
      </c>
      <c r="Q14" s="34">
        <v>111</v>
      </c>
      <c r="R14" s="34">
        <v>5</v>
      </c>
      <c r="S14" s="34">
        <v>4</v>
      </c>
      <c r="T14" s="34">
        <v>147</v>
      </c>
      <c r="U14" s="34">
        <v>33</v>
      </c>
      <c r="V14" s="34">
        <v>4</v>
      </c>
      <c r="W14" s="34">
        <v>14</v>
      </c>
      <c r="X14" s="34">
        <v>0</v>
      </c>
      <c r="Y14" s="34">
        <v>187</v>
      </c>
      <c r="Z14" s="34">
        <v>26763</v>
      </c>
      <c r="AA14" s="34">
        <v>258</v>
      </c>
      <c r="AB14" s="34">
        <v>1156</v>
      </c>
      <c r="AC14" s="34">
        <v>653</v>
      </c>
      <c r="AD14" s="34">
        <v>1022</v>
      </c>
      <c r="AE14" s="34">
        <v>1023</v>
      </c>
      <c r="AF14" s="34">
        <v>419</v>
      </c>
      <c r="AG14" s="34">
        <v>4747</v>
      </c>
      <c r="AH14" s="34">
        <v>91</v>
      </c>
      <c r="AI14" s="34">
        <v>38826</v>
      </c>
      <c r="AJ14" s="34">
        <v>251</v>
      </c>
      <c r="AK14" s="34">
        <v>4551</v>
      </c>
      <c r="AL14" s="34">
        <v>0</v>
      </c>
      <c r="AM14" s="34">
        <v>1400</v>
      </c>
      <c r="AN14" s="34">
        <v>4699</v>
      </c>
      <c r="AO14" s="34">
        <v>146</v>
      </c>
      <c r="AP14" s="34">
        <v>11047</v>
      </c>
      <c r="AQ14" s="34">
        <v>49873</v>
      </c>
      <c r="AR14" s="34">
        <v>1109</v>
      </c>
      <c r="AS14" s="34">
        <v>196</v>
      </c>
      <c r="AT14" s="34">
        <v>0</v>
      </c>
      <c r="AU14" s="34">
        <v>0</v>
      </c>
      <c r="AV14" s="34">
        <v>0</v>
      </c>
      <c r="AW14" s="34">
        <v>69</v>
      </c>
      <c r="AX14" s="34">
        <v>0</v>
      </c>
      <c r="AY14" s="34">
        <v>0</v>
      </c>
      <c r="AZ14" s="34">
        <v>0</v>
      </c>
      <c r="BA14" s="34">
        <v>127</v>
      </c>
      <c r="BB14" s="34">
        <v>12352</v>
      </c>
      <c r="BC14" s="34">
        <v>51178</v>
      </c>
      <c r="BD14" s="34">
        <v>-6483</v>
      </c>
      <c r="BE14" s="34">
        <v>-35000</v>
      </c>
      <c r="BF14" s="34">
        <v>-321</v>
      </c>
      <c r="BG14" s="34">
        <v>-798</v>
      </c>
      <c r="BH14" s="34">
        <v>-3257</v>
      </c>
      <c r="BI14" s="34">
        <v>-2850</v>
      </c>
      <c r="BJ14" s="34">
        <v>-5529</v>
      </c>
      <c r="BK14" s="34">
        <v>-1034</v>
      </c>
      <c r="BL14" s="34">
        <v>-4306</v>
      </c>
      <c r="BM14" s="34">
        <v>-16905</v>
      </c>
      <c r="BN14" s="34">
        <v>-41483</v>
      </c>
      <c r="BO14" s="34">
        <v>-29131</v>
      </c>
      <c r="BP14" s="35">
        <v>9695</v>
      </c>
      <c r="BQ14" s="10">
        <v>80</v>
      </c>
    </row>
    <row r="15" spans="1:69" ht="14.25" customHeight="1">
      <c r="A15" s="15">
        <v>90</v>
      </c>
      <c r="B15" s="7" t="s">
        <v>8</v>
      </c>
      <c r="C15" s="33">
        <v>1057</v>
      </c>
      <c r="D15" s="34">
        <v>0</v>
      </c>
      <c r="E15" s="34">
        <v>11</v>
      </c>
      <c r="F15" s="34">
        <v>0</v>
      </c>
      <c r="G15" s="34">
        <v>0</v>
      </c>
      <c r="H15" s="34">
        <v>3407</v>
      </c>
      <c r="I15" s="34">
        <v>57</v>
      </c>
      <c r="J15" s="34">
        <v>197</v>
      </c>
      <c r="K15" s="34">
        <v>2985</v>
      </c>
      <c r="L15" s="34">
        <v>6228</v>
      </c>
      <c r="M15" s="34">
        <v>2</v>
      </c>
      <c r="N15" s="34">
        <v>3</v>
      </c>
      <c r="O15" s="34">
        <v>227</v>
      </c>
      <c r="P15" s="34">
        <v>3</v>
      </c>
      <c r="Q15" s="34">
        <v>139</v>
      </c>
      <c r="R15" s="34">
        <v>1</v>
      </c>
      <c r="S15" s="34">
        <v>0</v>
      </c>
      <c r="T15" s="34">
        <v>66</v>
      </c>
      <c r="U15" s="34">
        <v>0</v>
      </c>
      <c r="V15" s="34">
        <v>19</v>
      </c>
      <c r="W15" s="34">
        <v>0</v>
      </c>
      <c r="X15" s="34">
        <v>5</v>
      </c>
      <c r="Y15" s="34">
        <v>167</v>
      </c>
      <c r="Z15" s="34">
        <v>2039</v>
      </c>
      <c r="AA15" s="34">
        <v>14</v>
      </c>
      <c r="AB15" s="34">
        <v>4109</v>
      </c>
      <c r="AC15" s="34">
        <v>307</v>
      </c>
      <c r="AD15" s="34">
        <v>712</v>
      </c>
      <c r="AE15" s="34">
        <v>147</v>
      </c>
      <c r="AF15" s="34">
        <v>506</v>
      </c>
      <c r="AG15" s="34">
        <v>8700</v>
      </c>
      <c r="AH15" s="34">
        <v>258</v>
      </c>
      <c r="AI15" s="34">
        <v>31366</v>
      </c>
      <c r="AJ15" s="34">
        <v>566</v>
      </c>
      <c r="AK15" s="34">
        <v>2181</v>
      </c>
      <c r="AL15" s="34">
        <v>0</v>
      </c>
      <c r="AM15" s="34">
        <v>0</v>
      </c>
      <c r="AN15" s="34">
        <v>0</v>
      </c>
      <c r="AO15" s="34">
        <v>99</v>
      </c>
      <c r="AP15" s="34">
        <v>2846</v>
      </c>
      <c r="AQ15" s="34">
        <v>34212</v>
      </c>
      <c r="AR15" s="34">
        <v>37</v>
      </c>
      <c r="AS15" s="34">
        <v>644</v>
      </c>
      <c r="AT15" s="34">
        <v>0</v>
      </c>
      <c r="AU15" s="34">
        <v>0</v>
      </c>
      <c r="AV15" s="34">
        <v>7</v>
      </c>
      <c r="AW15" s="34">
        <v>0</v>
      </c>
      <c r="AX15" s="34">
        <v>0</v>
      </c>
      <c r="AY15" s="34">
        <v>0</v>
      </c>
      <c r="AZ15" s="34">
        <v>3</v>
      </c>
      <c r="BA15" s="34">
        <v>634</v>
      </c>
      <c r="BB15" s="34">
        <v>3527</v>
      </c>
      <c r="BC15" s="34">
        <v>34893</v>
      </c>
      <c r="BD15" s="34">
        <v>-915</v>
      </c>
      <c r="BE15" s="34">
        <v>-26230</v>
      </c>
      <c r="BF15" s="34">
        <v>-372</v>
      </c>
      <c r="BG15" s="34">
        <v>-310</v>
      </c>
      <c r="BH15" s="34">
        <v>-4606</v>
      </c>
      <c r="BI15" s="34">
        <v>-1181</v>
      </c>
      <c r="BJ15" s="34">
        <v>-8770</v>
      </c>
      <c r="BK15" s="34">
        <v>-877</v>
      </c>
      <c r="BL15" s="34">
        <v>-4840</v>
      </c>
      <c r="BM15" s="34">
        <v>-5274</v>
      </c>
      <c r="BN15" s="34">
        <v>-27145</v>
      </c>
      <c r="BO15" s="34">
        <v>-23618</v>
      </c>
      <c r="BP15" s="35">
        <v>7748</v>
      </c>
      <c r="BQ15" s="10">
        <v>90</v>
      </c>
    </row>
    <row r="16" spans="1:69" ht="14.25" customHeight="1">
      <c r="A16" s="15">
        <v>100</v>
      </c>
      <c r="B16" s="7" t="s">
        <v>9</v>
      </c>
      <c r="C16" s="33">
        <v>21</v>
      </c>
      <c r="D16" s="34">
        <v>0</v>
      </c>
      <c r="E16" s="34">
        <v>5</v>
      </c>
      <c r="F16" s="34">
        <v>0</v>
      </c>
      <c r="G16" s="34">
        <v>26</v>
      </c>
      <c r="H16" s="34">
        <v>1672</v>
      </c>
      <c r="I16" s="34">
        <v>103</v>
      </c>
      <c r="J16" s="34">
        <v>46</v>
      </c>
      <c r="K16" s="34">
        <v>39</v>
      </c>
      <c r="L16" s="34">
        <v>4502</v>
      </c>
      <c r="M16" s="34">
        <v>1</v>
      </c>
      <c r="N16" s="34">
        <v>0</v>
      </c>
      <c r="O16" s="34">
        <v>38</v>
      </c>
      <c r="P16" s="34">
        <v>47</v>
      </c>
      <c r="Q16" s="34">
        <v>102</v>
      </c>
      <c r="R16" s="34">
        <v>13</v>
      </c>
      <c r="S16" s="34">
        <v>4</v>
      </c>
      <c r="T16" s="34">
        <v>103</v>
      </c>
      <c r="U16" s="34">
        <v>0</v>
      </c>
      <c r="V16" s="34">
        <v>9</v>
      </c>
      <c r="W16" s="34">
        <v>6</v>
      </c>
      <c r="X16" s="34">
        <v>1</v>
      </c>
      <c r="Y16" s="34">
        <v>61</v>
      </c>
      <c r="Z16" s="34">
        <v>1666</v>
      </c>
      <c r="AA16" s="34">
        <v>889</v>
      </c>
      <c r="AB16" s="34">
        <v>5309</v>
      </c>
      <c r="AC16" s="34">
        <v>3875</v>
      </c>
      <c r="AD16" s="34">
        <v>3102</v>
      </c>
      <c r="AE16" s="34">
        <v>8731</v>
      </c>
      <c r="AF16" s="34">
        <v>3983</v>
      </c>
      <c r="AG16" s="34">
        <v>14561</v>
      </c>
      <c r="AH16" s="34">
        <v>127</v>
      </c>
      <c r="AI16" s="34">
        <v>49042</v>
      </c>
      <c r="AJ16" s="34">
        <v>600</v>
      </c>
      <c r="AK16" s="34">
        <v>14490</v>
      </c>
      <c r="AL16" s="34">
        <v>423</v>
      </c>
      <c r="AM16" s="34">
        <v>0</v>
      </c>
      <c r="AN16" s="34">
        <v>0</v>
      </c>
      <c r="AO16" s="34">
        <v>156</v>
      </c>
      <c r="AP16" s="34">
        <v>15669</v>
      </c>
      <c r="AQ16" s="34">
        <v>64711</v>
      </c>
      <c r="AR16" s="34">
        <v>24</v>
      </c>
      <c r="AS16" s="34">
        <v>803</v>
      </c>
      <c r="AT16" s="34">
        <v>0</v>
      </c>
      <c r="AU16" s="34">
        <v>0</v>
      </c>
      <c r="AV16" s="34">
        <v>497</v>
      </c>
      <c r="AW16" s="34">
        <v>0</v>
      </c>
      <c r="AX16" s="34">
        <v>0</v>
      </c>
      <c r="AY16" s="34">
        <v>0</v>
      </c>
      <c r="AZ16" s="34">
        <v>0</v>
      </c>
      <c r="BA16" s="34">
        <v>306</v>
      </c>
      <c r="BB16" s="34">
        <v>16496</v>
      </c>
      <c r="BC16" s="34">
        <v>65538</v>
      </c>
      <c r="BD16" s="34">
        <v>-480</v>
      </c>
      <c r="BE16" s="34">
        <v>-20814</v>
      </c>
      <c r="BF16" s="34">
        <v>-76</v>
      </c>
      <c r="BG16" s="34">
        <v>-33</v>
      </c>
      <c r="BH16" s="34">
        <v>-13805</v>
      </c>
      <c r="BI16" s="34">
        <v>-69</v>
      </c>
      <c r="BJ16" s="34">
        <v>-2627</v>
      </c>
      <c r="BK16" s="34">
        <v>-248</v>
      </c>
      <c r="BL16" s="34">
        <v>0</v>
      </c>
      <c r="BM16" s="34">
        <v>-3956</v>
      </c>
      <c r="BN16" s="34">
        <v>-21294</v>
      </c>
      <c r="BO16" s="34">
        <v>-4798</v>
      </c>
      <c r="BP16" s="35">
        <v>44244</v>
      </c>
      <c r="BQ16" s="10">
        <v>100</v>
      </c>
    </row>
    <row r="17" spans="1:69" ht="14.25" customHeight="1">
      <c r="A17" s="15">
        <v>110</v>
      </c>
      <c r="B17" s="7" t="s">
        <v>10</v>
      </c>
      <c r="C17" s="33">
        <v>2</v>
      </c>
      <c r="D17" s="34">
        <v>0</v>
      </c>
      <c r="E17" s="34">
        <v>10</v>
      </c>
      <c r="F17" s="34">
        <v>0</v>
      </c>
      <c r="G17" s="34">
        <v>36</v>
      </c>
      <c r="H17" s="34">
        <v>3</v>
      </c>
      <c r="I17" s="34">
        <v>0</v>
      </c>
      <c r="J17" s="34">
        <v>7</v>
      </c>
      <c r="K17" s="34">
        <v>1</v>
      </c>
      <c r="L17" s="34">
        <v>0</v>
      </c>
      <c r="M17" s="34">
        <v>19</v>
      </c>
      <c r="N17" s="34">
        <v>0</v>
      </c>
      <c r="O17" s="34">
        <v>0</v>
      </c>
      <c r="P17" s="34">
        <v>23</v>
      </c>
      <c r="Q17" s="34">
        <v>3</v>
      </c>
      <c r="R17" s="34">
        <v>0</v>
      </c>
      <c r="S17" s="34">
        <v>0</v>
      </c>
      <c r="T17" s="34">
        <v>12</v>
      </c>
      <c r="U17" s="34">
        <v>0</v>
      </c>
      <c r="V17" s="34">
        <v>0</v>
      </c>
      <c r="W17" s="34">
        <v>0</v>
      </c>
      <c r="X17" s="34">
        <v>0</v>
      </c>
      <c r="Y17" s="34">
        <v>1</v>
      </c>
      <c r="Z17" s="34">
        <v>11</v>
      </c>
      <c r="AA17" s="34">
        <v>21</v>
      </c>
      <c r="AB17" s="34">
        <v>19</v>
      </c>
      <c r="AC17" s="34">
        <v>8</v>
      </c>
      <c r="AD17" s="34">
        <v>116</v>
      </c>
      <c r="AE17" s="34">
        <v>131</v>
      </c>
      <c r="AF17" s="34">
        <v>10</v>
      </c>
      <c r="AG17" s="34">
        <v>150</v>
      </c>
      <c r="AH17" s="34">
        <v>17</v>
      </c>
      <c r="AI17" s="34">
        <v>600</v>
      </c>
      <c r="AJ17" s="34">
        <v>191</v>
      </c>
      <c r="AK17" s="34">
        <v>6110</v>
      </c>
      <c r="AL17" s="34">
        <v>0</v>
      </c>
      <c r="AM17" s="34">
        <v>0</v>
      </c>
      <c r="AN17" s="34">
        <v>0</v>
      </c>
      <c r="AO17" s="34">
        <v>10</v>
      </c>
      <c r="AP17" s="34">
        <v>6311</v>
      </c>
      <c r="AQ17" s="34">
        <v>6911</v>
      </c>
      <c r="AR17" s="34">
        <v>60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6371</v>
      </c>
      <c r="BC17" s="34">
        <v>6971</v>
      </c>
      <c r="BD17" s="34">
        <v>-3456</v>
      </c>
      <c r="BE17" s="34">
        <v>-3355</v>
      </c>
      <c r="BF17" s="34">
        <v>-94</v>
      </c>
      <c r="BG17" s="34">
        <v>-306</v>
      </c>
      <c r="BH17" s="34">
        <v>-1950</v>
      </c>
      <c r="BI17" s="34">
        <v>-72</v>
      </c>
      <c r="BJ17" s="34">
        <v>-157</v>
      </c>
      <c r="BK17" s="34">
        <v>-57</v>
      </c>
      <c r="BL17" s="34">
        <v>0</v>
      </c>
      <c r="BM17" s="34">
        <v>-719</v>
      </c>
      <c r="BN17" s="34">
        <v>-6811</v>
      </c>
      <c r="BO17" s="34">
        <v>-440</v>
      </c>
      <c r="BP17" s="35">
        <v>160</v>
      </c>
      <c r="BQ17" s="10">
        <v>110</v>
      </c>
    </row>
    <row r="18" spans="1:69" ht="14.25" customHeight="1">
      <c r="A18" s="15">
        <v>120</v>
      </c>
      <c r="B18" s="7" t="s">
        <v>11</v>
      </c>
      <c r="C18" s="33">
        <v>109</v>
      </c>
      <c r="D18" s="34">
        <v>0</v>
      </c>
      <c r="E18" s="34">
        <v>7</v>
      </c>
      <c r="F18" s="34">
        <v>0</v>
      </c>
      <c r="G18" s="34">
        <v>137</v>
      </c>
      <c r="H18" s="34">
        <v>14</v>
      </c>
      <c r="I18" s="34">
        <v>53</v>
      </c>
      <c r="J18" s="34">
        <v>11</v>
      </c>
      <c r="K18" s="34">
        <v>3</v>
      </c>
      <c r="L18" s="34">
        <v>2</v>
      </c>
      <c r="M18" s="34">
        <v>5</v>
      </c>
      <c r="N18" s="34">
        <v>6</v>
      </c>
      <c r="O18" s="34">
        <v>4</v>
      </c>
      <c r="P18" s="34">
        <v>1</v>
      </c>
      <c r="Q18" s="34">
        <v>49</v>
      </c>
      <c r="R18" s="34">
        <v>17</v>
      </c>
      <c r="S18" s="34">
        <v>0</v>
      </c>
      <c r="T18" s="34">
        <v>23</v>
      </c>
      <c r="U18" s="34">
        <v>70</v>
      </c>
      <c r="V18" s="34">
        <v>6</v>
      </c>
      <c r="W18" s="34">
        <v>32</v>
      </c>
      <c r="X18" s="34">
        <v>2</v>
      </c>
      <c r="Y18" s="34">
        <v>48</v>
      </c>
      <c r="Z18" s="34">
        <v>2425</v>
      </c>
      <c r="AA18" s="34">
        <v>147</v>
      </c>
      <c r="AB18" s="34">
        <v>77</v>
      </c>
      <c r="AC18" s="34">
        <v>2</v>
      </c>
      <c r="AD18" s="34">
        <v>182</v>
      </c>
      <c r="AE18" s="34">
        <v>832</v>
      </c>
      <c r="AF18" s="34">
        <v>3</v>
      </c>
      <c r="AG18" s="34">
        <v>5147</v>
      </c>
      <c r="AH18" s="34">
        <v>35</v>
      </c>
      <c r="AI18" s="34">
        <v>9449</v>
      </c>
      <c r="AJ18" s="34">
        <v>50</v>
      </c>
      <c r="AK18" s="34">
        <v>3035</v>
      </c>
      <c r="AL18" s="34">
        <v>0</v>
      </c>
      <c r="AM18" s="34">
        <v>0</v>
      </c>
      <c r="AN18" s="34">
        <v>0</v>
      </c>
      <c r="AO18" s="34">
        <v>47</v>
      </c>
      <c r="AP18" s="34">
        <v>3132</v>
      </c>
      <c r="AQ18" s="34">
        <v>12581</v>
      </c>
      <c r="AR18" s="34">
        <v>5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3137</v>
      </c>
      <c r="BC18" s="34">
        <v>12586</v>
      </c>
      <c r="BD18" s="34">
        <v>-1571</v>
      </c>
      <c r="BE18" s="34">
        <v>-10923</v>
      </c>
      <c r="BF18" s="34">
        <v>-6</v>
      </c>
      <c r="BG18" s="34">
        <v>-149</v>
      </c>
      <c r="BH18" s="34">
        <v>-2923</v>
      </c>
      <c r="BI18" s="34">
        <v>-4332</v>
      </c>
      <c r="BJ18" s="34">
        <v>-731</v>
      </c>
      <c r="BK18" s="34">
        <v>-140</v>
      </c>
      <c r="BL18" s="34">
        <v>0</v>
      </c>
      <c r="BM18" s="34">
        <v>-2642</v>
      </c>
      <c r="BN18" s="34">
        <v>-12494</v>
      </c>
      <c r="BO18" s="34">
        <v>-9357</v>
      </c>
      <c r="BP18" s="35">
        <v>92</v>
      </c>
      <c r="BQ18" s="10">
        <v>120</v>
      </c>
    </row>
    <row r="19" spans="1:69" ht="14.25" customHeight="1">
      <c r="A19" s="15">
        <v>130</v>
      </c>
      <c r="B19" s="7" t="s">
        <v>32</v>
      </c>
      <c r="C19" s="33">
        <v>5505</v>
      </c>
      <c r="D19" s="34">
        <v>11</v>
      </c>
      <c r="E19" s="34">
        <v>275</v>
      </c>
      <c r="F19" s="34">
        <v>0</v>
      </c>
      <c r="G19" s="34">
        <v>105</v>
      </c>
      <c r="H19" s="34">
        <v>1549</v>
      </c>
      <c r="I19" s="34">
        <v>312</v>
      </c>
      <c r="J19" s="34">
        <v>237</v>
      </c>
      <c r="K19" s="34">
        <v>195</v>
      </c>
      <c r="L19" s="34">
        <v>852</v>
      </c>
      <c r="M19" s="34">
        <v>1</v>
      </c>
      <c r="N19" s="34">
        <v>14</v>
      </c>
      <c r="O19" s="34">
        <v>896</v>
      </c>
      <c r="P19" s="34">
        <v>955</v>
      </c>
      <c r="Q19" s="34">
        <v>397</v>
      </c>
      <c r="R19" s="34">
        <v>92</v>
      </c>
      <c r="S19" s="34">
        <v>4</v>
      </c>
      <c r="T19" s="34">
        <v>290</v>
      </c>
      <c r="U19" s="34">
        <v>33</v>
      </c>
      <c r="V19" s="34">
        <v>17</v>
      </c>
      <c r="W19" s="34">
        <v>137</v>
      </c>
      <c r="X19" s="34">
        <v>10</v>
      </c>
      <c r="Y19" s="34">
        <v>1886</v>
      </c>
      <c r="Z19" s="34">
        <v>3861</v>
      </c>
      <c r="AA19" s="34">
        <v>791</v>
      </c>
      <c r="AB19" s="34">
        <v>3</v>
      </c>
      <c r="AC19" s="34">
        <v>13</v>
      </c>
      <c r="AD19" s="34">
        <v>282</v>
      </c>
      <c r="AE19" s="34">
        <v>417</v>
      </c>
      <c r="AF19" s="34">
        <v>235</v>
      </c>
      <c r="AG19" s="34">
        <v>74137</v>
      </c>
      <c r="AH19" s="34">
        <v>337</v>
      </c>
      <c r="AI19" s="34">
        <v>93849</v>
      </c>
      <c r="AJ19" s="34">
        <v>1031</v>
      </c>
      <c r="AK19" s="34">
        <v>20595</v>
      </c>
      <c r="AL19" s="34">
        <v>0</v>
      </c>
      <c r="AM19" s="34">
        <v>0</v>
      </c>
      <c r="AN19" s="34">
        <v>0</v>
      </c>
      <c r="AO19" s="34">
        <v>-226</v>
      </c>
      <c r="AP19" s="34">
        <v>21400</v>
      </c>
      <c r="AQ19" s="34">
        <v>115249</v>
      </c>
      <c r="AR19" s="34">
        <v>77</v>
      </c>
      <c r="AS19" s="34">
        <v>58</v>
      </c>
      <c r="AT19" s="34">
        <v>0</v>
      </c>
      <c r="AU19" s="34">
        <v>0</v>
      </c>
      <c r="AV19" s="34">
        <v>26</v>
      </c>
      <c r="AW19" s="34">
        <v>2</v>
      </c>
      <c r="AX19" s="34">
        <v>7</v>
      </c>
      <c r="AY19" s="34">
        <v>1</v>
      </c>
      <c r="AZ19" s="34">
        <v>1</v>
      </c>
      <c r="BA19" s="34">
        <v>21</v>
      </c>
      <c r="BB19" s="34">
        <v>21535</v>
      </c>
      <c r="BC19" s="34">
        <v>115384</v>
      </c>
      <c r="BD19" s="34">
        <v>-7191</v>
      </c>
      <c r="BE19" s="34">
        <v>-103247</v>
      </c>
      <c r="BF19" s="34">
        <v>-149</v>
      </c>
      <c r="BG19" s="34">
        <v>-679</v>
      </c>
      <c r="BH19" s="34">
        <v>-53942</v>
      </c>
      <c r="BI19" s="34">
        <v>-4242</v>
      </c>
      <c r="BJ19" s="34">
        <v>-31136</v>
      </c>
      <c r="BK19" s="34">
        <v>-3380</v>
      </c>
      <c r="BL19" s="34">
        <v>-726</v>
      </c>
      <c r="BM19" s="34">
        <v>-8993</v>
      </c>
      <c r="BN19" s="34">
        <v>-110438</v>
      </c>
      <c r="BO19" s="34">
        <v>-88903</v>
      </c>
      <c r="BP19" s="35">
        <v>4946</v>
      </c>
      <c r="BQ19" s="10">
        <v>130</v>
      </c>
    </row>
    <row r="20" spans="1:69" ht="14.25" customHeight="1">
      <c r="A20" s="15">
        <v>140</v>
      </c>
      <c r="B20" s="7" t="s">
        <v>12</v>
      </c>
      <c r="C20" s="33">
        <v>1060</v>
      </c>
      <c r="D20" s="34">
        <v>10</v>
      </c>
      <c r="E20" s="34">
        <v>788</v>
      </c>
      <c r="F20" s="34">
        <v>0</v>
      </c>
      <c r="G20" s="34">
        <v>1078</v>
      </c>
      <c r="H20" s="34">
        <v>1824</v>
      </c>
      <c r="I20" s="34">
        <v>70</v>
      </c>
      <c r="J20" s="34">
        <v>31</v>
      </c>
      <c r="K20" s="34">
        <v>48</v>
      </c>
      <c r="L20" s="34">
        <v>77</v>
      </c>
      <c r="M20" s="34">
        <v>0</v>
      </c>
      <c r="N20" s="34">
        <v>1</v>
      </c>
      <c r="O20" s="34">
        <v>18</v>
      </c>
      <c r="P20" s="34">
        <v>5432</v>
      </c>
      <c r="Q20" s="34">
        <v>1181</v>
      </c>
      <c r="R20" s="34">
        <v>125</v>
      </c>
      <c r="S20" s="34">
        <v>12</v>
      </c>
      <c r="T20" s="34">
        <v>146</v>
      </c>
      <c r="U20" s="34">
        <v>3</v>
      </c>
      <c r="V20" s="34">
        <v>3</v>
      </c>
      <c r="W20" s="34">
        <v>1</v>
      </c>
      <c r="X20" s="34">
        <v>1</v>
      </c>
      <c r="Y20" s="34">
        <v>46</v>
      </c>
      <c r="Z20" s="34">
        <v>12637</v>
      </c>
      <c r="AA20" s="34">
        <v>18903</v>
      </c>
      <c r="AB20" s="34">
        <v>3751</v>
      </c>
      <c r="AC20" s="34">
        <v>546</v>
      </c>
      <c r="AD20" s="34">
        <v>21535</v>
      </c>
      <c r="AE20" s="34">
        <v>2729</v>
      </c>
      <c r="AF20" s="34">
        <v>1202</v>
      </c>
      <c r="AG20" s="34">
        <v>5619</v>
      </c>
      <c r="AH20" s="34">
        <v>392</v>
      </c>
      <c r="AI20" s="34">
        <v>79269</v>
      </c>
      <c r="AJ20" s="34">
        <v>67</v>
      </c>
      <c r="AK20" s="34">
        <v>24094</v>
      </c>
      <c r="AL20" s="34">
        <v>0</v>
      </c>
      <c r="AM20" s="34">
        <v>0</v>
      </c>
      <c r="AN20" s="34">
        <v>0</v>
      </c>
      <c r="AO20" s="34">
        <v>-2189</v>
      </c>
      <c r="AP20" s="34">
        <v>21972</v>
      </c>
      <c r="AQ20" s="34">
        <v>101241</v>
      </c>
      <c r="AR20" s="34">
        <v>96387</v>
      </c>
      <c r="AS20" s="34">
        <v>57927</v>
      </c>
      <c r="AT20" s="34">
        <v>675</v>
      </c>
      <c r="AU20" s="34">
        <v>0</v>
      </c>
      <c r="AV20" s="34">
        <v>13587</v>
      </c>
      <c r="AW20" s="34">
        <v>1508</v>
      </c>
      <c r="AX20" s="34">
        <v>9747</v>
      </c>
      <c r="AY20" s="34">
        <v>12812</v>
      </c>
      <c r="AZ20" s="34">
        <v>3386</v>
      </c>
      <c r="BA20" s="34">
        <v>16212</v>
      </c>
      <c r="BB20" s="34">
        <v>176286</v>
      </c>
      <c r="BC20" s="34">
        <v>255555</v>
      </c>
      <c r="BD20" s="34">
        <v>-14467</v>
      </c>
      <c r="BE20" s="34">
        <v>-9049</v>
      </c>
      <c r="BF20" s="34">
        <v>0</v>
      </c>
      <c r="BG20" s="34">
        <v>0</v>
      </c>
      <c r="BH20" s="34">
        <v>-6333</v>
      </c>
      <c r="BI20" s="34">
        <v>-24</v>
      </c>
      <c r="BJ20" s="34">
        <v>-1723</v>
      </c>
      <c r="BK20" s="34">
        <v>-803</v>
      </c>
      <c r="BL20" s="34">
        <v>-166</v>
      </c>
      <c r="BM20" s="34">
        <v>0</v>
      </c>
      <c r="BN20" s="34">
        <v>-23516</v>
      </c>
      <c r="BO20" s="34">
        <v>152770</v>
      </c>
      <c r="BP20" s="35">
        <v>232039</v>
      </c>
      <c r="BQ20" s="10">
        <v>140</v>
      </c>
    </row>
    <row r="21" spans="1:69" ht="14.25" customHeight="1">
      <c r="A21" s="15">
        <v>150</v>
      </c>
      <c r="B21" s="7" t="s">
        <v>13</v>
      </c>
      <c r="C21" s="33">
        <v>117</v>
      </c>
      <c r="D21" s="34">
        <v>0</v>
      </c>
      <c r="E21" s="34">
        <v>0</v>
      </c>
      <c r="F21" s="34">
        <v>0</v>
      </c>
      <c r="G21" s="34">
        <v>0</v>
      </c>
      <c r="H21" s="34">
        <v>1462</v>
      </c>
      <c r="I21" s="34">
        <v>2</v>
      </c>
      <c r="J21" s="34">
        <v>168</v>
      </c>
      <c r="K21" s="34">
        <v>0</v>
      </c>
      <c r="L21" s="34">
        <v>1</v>
      </c>
      <c r="M21" s="34">
        <v>0</v>
      </c>
      <c r="N21" s="34">
        <v>0</v>
      </c>
      <c r="O21" s="34">
        <v>47</v>
      </c>
      <c r="P21" s="34">
        <v>55</v>
      </c>
      <c r="Q21" s="34">
        <v>9374</v>
      </c>
      <c r="R21" s="34">
        <v>222</v>
      </c>
      <c r="S21" s="34">
        <v>9</v>
      </c>
      <c r="T21" s="34">
        <v>142</v>
      </c>
      <c r="U21" s="34">
        <v>18</v>
      </c>
      <c r="V21" s="34">
        <v>29</v>
      </c>
      <c r="W21" s="34">
        <v>18</v>
      </c>
      <c r="X21" s="34">
        <v>3</v>
      </c>
      <c r="Y21" s="34">
        <v>116</v>
      </c>
      <c r="Z21" s="34">
        <v>75749</v>
      </c>
      <c r="AA21" s="34">
        <v>190</v>
      </c>
      <c r="AB21" s="34">
        <v>221</v>
      </c>
      <c r="AC21" s="34">
        <v>20</v>
      </c>
      <c r="AD21" s="34">
        <v>28</v>
      </c>
      <c r="AE21" s="34">
        <v>105</v>
      </c>
      <c r="AF21" s="34">
        <v>356</v>
      </c>
      <c r="AG21" s="34">
        <v>2806</v>
      </c>
      <c r="AH21" s="34">
        <v>240</v>
      </c>
      <c r="AI21" s="34">
        <v>91498</v>
      </c>
      <c r="AJ21" s="34">
        <v>180</v>
      </c>
      <c r="AK21" s="34">
        <v>3063</v>
      </c>
      <c r="AL21" s="34">
        <v>0</v>
      </c>
      <c r="AM21" s="34">
        <v>0</v>
      </c>
      <c r="AN21" s="34">
        <v>0</v>
      </c>
      <c r="AO21" s="34">
        <v>94</v>
      </c>
      <c r="AP21" s="34">
        <v>3337</v>
      </c>
      <c r="AQ21" s="34">
        <v>94835</v>
      </c>
      <c r="AR21" s="34">
        <v>894</v>
      </c>
      <c r="AS21" s="34">
        <v>61</v>
      </c>
      <c r="AT21" s="34">
        <v>0</v>
      </c>
      <c r="AU21" s="34">
        <v>0</v>
      </c>
      <c r="AV21" s="34">
        <v>30</v>
      </c>
      <c r="AW21" s="34">
        <v>0</v>
      </c>
      <c r="AX21" s="34">
        <v>27</v>
      </c>
      <c r="AY21" s="34">
        <v>0</v>
      </c>
      <c r="AZ21" s="34">
        <v>0</v>
      </c>
      <c r="BA21" s="34">
        <v>4</v>
      </c>
      <c r="BB21" s="34">
        <v>4292</v>
      </c>
      <c r="BC21" s="34">
        <v>95790</v>
      </c>
      <c r="BD21" s="34">
        <v>-2211</v>
      </c>
      <c r="BE21" s="34">
        <v>-26698</v>
      </c>
      <c r="BF21" s="34">
        <v>-7</v>
      </c>
      <c r="BG21" s="34">
        <v>-659</v>
      </c>
      <c r="BH21" s="34">
        <v>-3163</v>
      </c>
      <c r="BI21" s="34">
        <v>-5820</v>
      </c>
      <c r="BJ21" s="34">
        <v>-2804</v>
      </c>
      <c r="BK21" s="34">
        <v>-2467</v>
      </c>
      <c r="BL21" s="34">
        <v>-54</v>
      </c>
      <c r="BM21" s="34">
        <v>-11724</v>
      </c>
      <c r="BN21" s="34">
        <v>-28909</v>
      </c>
      <c r="BO21" s="34">
        <v>-24617</v>
      </c>
      <c r="BP21" s="35">
        <v>66881</v>
      </c>
      <c r="BQ21" s="10">
        <v>150</v>
      </c>
    </row>
    <row r="22" spans="1:69" ht="14.25" customHeight="1">
      <c r="A22" s="15">
        <v>160</v>
      </c>
      <c r="B22" s="7" t="s">
        <v>14</v>
      </c>
      <c r="C22" s="33">
        <v>0</v>
      </c>
      <c r="D22" s="34">
        <v>0</v>
      </c>
      <c r="E22" s="34">
        <v>3</v>
      </c>
      <c r="F22" s="34">
        <v>0</v>
      </c>
      <c r="G22" s="34">
        <v>18</v>
      </c>
      <c r="H22" s="34">
        <v>0</v>
      </c>
      <c r="I22" s="34">
        <v>1</v>
      </c>
      <c r="J22" s="34">
        <v>97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1050</v>
      </c>
      <c r="R22" s="34">
        <v>10380</v>
      </c>
      <c r="S22" s="34">
        <v>0</v>
      </c>
      <c r="T22" s="34">
        <v>7282</v>
      </c>
      <c r="U22" s="34">
        <v>168</v>
      </c>
      <c r="V22" s="34">
        <v>115</v>
      </c>
      <c r="W22" s="34">
        <v>137</v>
      </c>
      <c r="X22" s="34">
        <v>2</v>
      </c>
      <c r="Y22" s="34">
        <v>32</v>
      </c>
      <c r="Z22" s="34">
        <v>18246</v>
      </c>
      <c r="AA22" s="34">
        <v>9</v>
      </c>
      <c r="AB22" s="34">
        <v>0</v>
      </c>
      <c r="AC22" s="34">
        <v>0</v>
      </c>
      <c r="AD22" s="34">
        <v>27</v>
      </c>
      <c r="AE22" s="34">
        <v>17</v>
      </c>
      <c r="AF22" s="34">
        <v>0</v>
      </c>
      <c r="AG22" s="34">
        <v>69</v>
      </c>
      <c r="AH22" s="34">
        <v>307</v>
      </c>
      <c r="AI22" s="34">
        <v>37960</v>
      </c>
      <c r="AJ22" s="34">
        <v>0</v>
      </c>
      <c r="AK22" s="34">
        <v>-147</v>
      </c>
      <c r="AL22" s="34">
        <v>0</v>
      </c>
      <c r="AM22" s="34">
        <v>-273</v>
      </c>
      <c r="AN22" s="34">
        <v>-632</v>
      </c>
      <c r="AO22" s="34">
        <v>181</v>
      </c>
      <c r="AP22" s="34">
        <v>-871</v>
      </c>
      <c r="AQ22" s="34">
        <v>37089</v>
      </c>
      <c r="AR22" s="34">
        <v>122</v>
      </c>
      <c r="AS22" s="34">
        <v>2916</v>
      </c>
      <c r="AT22" s="34">
        <v>0</v>
      </c>
      <c r="AU22" s="34">
        <v>0</v>
      </c>
      <c r="AV22" s="34">
        <v>0</v>
      </c>
      <c r="AW22" s="34">
        <v>115</v>
      </c>
      <c r="AX22" s="34">
        <v>156</v>
      </c>
      <c r="AY22" s="34">
        <v>29</v>
      </c>
      <c r="AZ22" s="34">
        <v>0</v>
      </c>
      <c r="BA22" s="34">
        <v>2616</v>
      </c>
      <c r="BB22" s="34">
        <v>2167</v>
      </c>
      <c r="BC22" s="34">
        <v>40127</v>
      </c>
      <c r="BD22" s="34">
        <v>-1495</v>
      </c>
      <c r="BE22" s="34">
        <v>-20786</v>
      </c>
      <c r="BF22" s="34">
        <v>-65</v>
      </c>
      <c r="BG22" s="34">
        <v>-425</v>
      </c>
      <c r="BH22" s="34">
        <v>-1738</v>
      </c>
      <c r="BI22" s="34">
        <v>-1402</v>
      </c>
      <c r="BJ22" s="34">
        <v>-6542</v>
      </c>
      <c r="BK22" s="34">
        <v>-4417</v>
      </c>
      <c r="BL22" s="34">
        <v>-224</v>
      </c>
      <c r="BM22" s="34">
        <v>-5973</v>
      </c>
      <c r="BN22" s="34">
        <v>-22281</v>
      </c>
      <c r="BO22" s="34">
        <v>-20114</v>
      </c>
      <c r="BP22" s="35">
        <v>17846</v>
      </c>
      <c r="BQ22" s="10">
        <v>160</v>
      </c>
    </row>
    <row r="23" spans="1:69" ht="14.25" customHeight="1">
      <c r="A23" s="15">
        <v>170</v>
      </c>
      <c r="B23" s="7" t="s">
        <v>15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154</v>
      </c>
      <c r="I23" s="34">
        <v>0</v>
      </c>
      <c r="J23" s="34">
        <v>20</v>
      </c>
      <c r="K23" s="34">
        <v>0</v>
      </c>
      <c r="L23" s="34">
        <v>47</v>
      </c>
      <c r="M23" s="34">
        <v>0</v>
      </c>
      <c r="N23" s="34">
        <v>0</v>
      </c>
      <c r="O23" s="34">
        <v>9</v>
      </c>
      <c r="P23" s="34">
        <v>2</v>
      </c>
      <c r="Q23" s="34">
        <v>6</v>
      </c>
      <c r="R23" s="34">
        <v>83</v>
      </c>
      <c r="S23" s="34">
        <v>1006</v>
      </c>
      <c r="T23" s="34">
        <v>6004</v>
      </c>
      <c r="U23" s="34">
        <v>46</v>
      </c>
      <c r="V23" s="34">
        <v>81</v>
      </c>
      <c r="W23" s="34">
        <v>7</v>
      </c>
      <c r="X23" s="34">
        <v>12</v>
      </c>
      <c r="Y23" s="34">
        <v>100</v>
      </c>
      <c r="Z23" s="34">
        <v>3553</v>
      </c>
      <c r="AA23" s="34">
        <v>46</v>
      </c>
      <c r="AB23" s="34">
        <v>4</v>
      </c>
      <c r="AC23" s="34">
        <v>0</v>
      </c>
      <c r="AD23" s="34">
        <v>4</v>
      </c>
      <c r="AE23" s="34">
        <v>103</v>
      </c>
      <c r="AF23" s="34">
        <v>0</v>
      </c>
      <c r="AG23" s="34">
        <v>660</v>
      </c>
      <c r="AH23" s="34">
        <v>187</v>
      </c>
      <c r="AI23" s="34">
        <v>12134</v>
      </c>
      <c r="AJ23" s="34">
        <v>8</v>
      </c>
      <c r="AK23" s="34">
        <v>944</v>
      </c>
      <c r="AL23" s="34">
        <v>0</v>
      </c>
      <c r="AM23" s="34">
        <v>0</v>
      </c>
      <c r="AN23" s="34">
        <v>-151</v>
      </c>
      <c r="AO23" s="34">
        <v>-18</v>
      </c>
      <c r="AP23" s="34">
        <v>783</v>
      </c>
      <c r="AQ23" s="34">
        <v>12917</v>
      </c>
      <c r="AR23" s="34">
        <v>1</v>
      </c>
      <c r="AS23" s="34">
        <v>301</v>
      </c>
      <c r="AT23" s="34">
        <v>0</v>
      </c>
      <c r="AU23" s="34">
        <v>9</v>
      </c>
      <c r="AV23" s="34">
        <v>76</v>
      </c>
      <c r="AW23" s="34">
        <v>6</v>
      </c>
      <c r="AX23" s="34">
        <v>8</v>
      </c>
      <c r="AY23" s="34">
        <v>1</v>
      </c>
      <c r="AZ23" s="34">
        <v>78</v>
      </c>
      <c r="BA23" s="34">
        <v>123</v>
      </c>
      <c r="BB23" s="34">
        <v>1085</v>
      </c>
      <c r="BC23" s="34">
        <v>13219</v>
      </c>
      <c r="BD23" s="34">
        <v>-1342</v>
      </c>
      <c r="BE23" s="34">
        <v>-9876</v>
      </c>
      <c r="BF23" s="34">
        <v>0</v>
      </c>
      <c r="BG23" s="34">
        <v>-2</v>
      </c>
      <c r="BH23" s="34">
        <v>-7191</v>
      </c>
      <c r="BI23" s="34">
        <v>-320</v>
      </c>
      <c r="BJ23" s="34">
        <v>-1036</v>
      </c>
      <c r="BK23" s="34">
        <v>0</v>
      </c>
      <c r="BL23" s="34">
        <v>-151</v>
      </c>
      <c r="BM23" s="34">
        <v>-1176</v>
      </c>
      <c r="BN23" s="34">
        <v>-11218</v>
      </c>
      <c r="BO23" s="34">
        <v>-10133</v>
      </c>
      <c r="BP23" s="35">
        <v>2001</v>
      </c>
      <c r="BQ23" s="10">
        <v>170</v>
      </c>
    </row>
    <row r="24" spans="1:69" ht="14.25" customHeight="1">
      <c r="A24" s="15">
        <v>180</v>
      </c>
      <c r="B24" s="7" t="s">
        <v>16</v>
      </c>
      <c r="C24" s="33">
        <v>117</v>
      </c>
      <c r="D24" s="34">
        <v>2</v>
      </c>
      <c r="E24" s="34">
        <v>32</v>
      </c>
      <c r="F24" s="34">
        <v>0</v>
      </c>
      <c r="G24" s="34">
        <v>431</v>
      </c>
      <c r="H24" s="34">
        <v>5095</v>
      </c>
      <c r="I24" s="34">
        <v>44</v>
      </c>
      <c r="J24" s="34">
        <v>191</v>
      </c>
      <c r="K24" s="34">
        <v>2</v>
      </c>
      <c r="L24" s="34">
        <v>16</v>
      </c>
      <c r="M24" s="34">
        <v>2</v>
      </c>
      <c r="N24" s="34">
        <v>3</v>
      </c>
      <c r="O24" s="34">
        <v>45</v>
      </c>
      <c r="P24" s="34">
        <v>474</v>
      </c>
      <c r="Q24" s="34">
        <v>334</v>
      </c>
      <c r="R24" s="34">
        <v>2</v>
      </c>
      <c r="S24" s="34">
        <v>1</v>
      </c>
      <c r="T24" s="34">
        <v>2392</v>
      </c>
      <c r="U24" s="34">
        <v>261</v>
      </c>
      <c r="V24" s="34">
        <v>38</v>
      </c>
      <c r="W24" s="34">
        <v>88</v>
      </c>
      <c r="X24" s="34">
        <v>2</v>
      </c>
      <c r="Y24" s="34">
        <v>202</v>
      </c>
      <c r="Z24" s="34">
        <v>66167</v>
      </c>
      <c r="AA24" s="34">
        <v>133</v>
      </c>
      <c r="AB24" s="34">
        <v>984</v>
      </c>
      <c r="AC24" s="34">
        <v>96</v>
      </c>
      <c r="AD24" s="34">
        <v>347</v>
      </c>
      <c r="AE24" s="34">
        <v>3378</v>
      </c>
      <c r="AF24" s="34">
        <v>21</v>
      </c>
      <c r="AG24" s="34">
        <v>1638</v>
      </c>
      <c r="AH24" s="34">
        <v>349</v>
      </c>
      <c r="AI24" s="34">
        <v>82887</v>
      </c>
      <c r="AJ24" s="34">
        <v>232</v>
      </c>
      <c r="AK24" s="34">
        <v>3064</v>
      </c>
      <c r="AL24" s="34">
        <v>0</v>
      </c>
      <c r="AM24" s="34">
        <v>73</v>
      </c>
      <c r="AN24" s="34">
        <v>2589</v>
      </c>
      <c r="AO24" s="34">
        <v>2443</v>
      </c>
      <c r="AP24" s="34">
        <v>8401</v>
      </c>
      <c r="AQ24" s="34">
        <v>91288</v>
      </c>
      <c r="AR24" s="34">
        <v>968</v>
      </c>
      <c r="AS24" s="34">
        <v>6122</v>
      </c>
      <c r="AT24" s="34">
        <v>136</v>
      </c>
      <c r="AU24" s="34">
        <v>96</v>
      </c>
      <c r="AV24" s="34">
        <v>3027</v>
      </c>
      <c r="AW24" s="34">
        <v>359</v>
      </c>
      <c r="AX24" s="34">
        <v>851</v>
      </c>
      <c r="AY24" s="34">
        <v>679</v>
      </c>
      <c r="AZ24" s="34">
        <v>29</v>
      </c>
      <c r="BA24" s="34">
        <v>945</v>
      </c>
      <c r="BB24" s="34">
        <v>15491</v>
      </c>
      <c r="BC24" s="34">
        <v>98378</v>
      </c>
      <c r="BD24" s="34">
        <v>-1709</v>
      </c>
      <c r="BE24" s="34">
        <v>-53339</v>
      </c>
      <c r="BF24" s="34">
        <v>0</v>
      </c>
      <c r="BG24" s="34">
        <v>-75</v>
      </c>
      <c r="BH24" s="34">
        <v>-10859</v>
      </c>
      <c r="BI24" s="34">
        <v>-18563</v>
      </c>
      <c r="BJ24" s="34">
        <v>-11366</v>
      </c>
      <c r="BK24" s="34">
        <v>-5440</v>
      </c>
      <c r="BL24" s="34">
        <v>-454</v>
      </c>
      <c r="BM24" s="34">
        <v>-6582</v>
      </c>
      <c r="BN24" s="34">
        <v>-55048</v>
      </c>
      <c r="BO24" s="34">
        <v>-39557</v>
      </c>
      <c r="BP24" s="35">
        <v>43330</v>
      </c>
      <c r="BQ24" s="10">
        <v>180</v>
      </c>
    </row>
    <row r="25" spans="1:69" ht="14.25" customHeight="1">
      <c r="A25" s="15">
        <v>190</v>
      </c>
      <c r="B25" s="7" t="s">
        <v>17</v>
      </c>
      <c r="C25" s="33">
        <v>0</v>
      </c>
      <c r="D25" s="34">
        <v>0</v>
      </c>
      <c r="E25" s="34">
        <v>0</v>
      </c>
      <c r="F25" s="34">
        <v>0</v>
      </c>
      <c r="G25" s="34">
        <v>120</v>
      </c>
      <c r="H25" s="34">
        <v>0</v>
      </c>
      <c r="I25" s="34">
        <v>0</v>
      </c>
      <c r="J25" s="34">
        <v>59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2</v>
      </c>
      <c r="Q25" s="34">
        <v>8</v>
      </c>
      <c r="R25" s="34">
        <v>2</v>
      </c>
      <c r="S25" s="34">
        <v>0</v>
      </c>
      <c r="T25" s="34">
        <v>30</v>
      </c>
      <c r="U25" s="34">
        <v>1095</v>
      </c>
      <c r="V25" s="34">
        <v>22</v>
      </c>
      <c r="W25" s="34">
        <v>51</v>
      </c>
      <c r="X25" s="34">
        <v>0</v>
      </c>
      <c r="Y25" s="34">
        <v>58</v>
      </c>
      <c r="Z25" s="34">
        <v>5563</v>
      </c>
      <c r="AA25" s="34">
        <v>147</v>
      </c>
      <c r="AB25" s="34">
        <v>4</v>
      </c>
      <c r="AC25" s="34">
        <v>0</v>
      </c>
      <c r="AD25" s="34">
        <v>56</v>
      </c>
      <c r="AE25" s="34">
        <v>190</v>
      </c>
      <c r="AF25" s="34">
        <v>0</v>
      </c>
      <c r="AG25" s="34">
        <v>5882</v>
      </c>
      <c r="AH25" s="34">
        <v>0</v>
      </c>
      <c r="AI25" s="34">
        <v>13289</v>
      </c>
      <c r="AJ25" s="34">
        <v>8</v>
      </c>
      <c r="AK25" s="34">
        <v>586</v>
      </c>
      <c r="AL25" s="34">
        <v>0</v>
      </c>
      <c r="AM25" s="34">
        <v>8815</v>
      </c>
      <c r="AN25" s="34">
        <v>47235</v>
      </c>
      <c r="AO25" s="34">
        <v>474</v>
      </c>
      <c r="AP25" s="34">
        <v>57118</v>
      </c>
      <c r="AQ25" s="34">
        <v>70407</v>
      </c>
      <c r="AR25" s="34">
        <v>67</v>
      </c>
      <c r="AS25" s="34">
        <v>993</v>
      </c>
      <c r="AT25" s="34">
        <v>46</v>
      </c>
      <c r="AU25" s="34">
        <v>84</v>
      </c>
      <c r="AV25" s="34">
        <v>484</v>
      </c>
      <c r="AW25" s="34">
        <v>30</v>
      </c>
      <c r="AX25" s="34">
        <v>85</v>
      </c>
      <c r="AY25" s="34">
        <v>82</v>
      </c>
      <c r="AZ25" s="34">
        <v>26</v>
      </c>
      <c r="BA25" s="34">
        <v>156</v>
      </c>
      <c r="BB25" s="34">
        <v>58178</v>
      </c>
      <c r="BC25" s="34">
        <v>71467</v>
      </c>
      <c r="BD25" s="34">
        <v>-3262</v>
      </c>
      <c r="BE25" s="34">
        <v>-63739</v>
      </c>
      <c r="BF25" s="34">
        <v>-74</v>
      </c>
      <c r="BG25" s="34">
        <v>-186</v>
      </c>
      <c r="BH25" s="34">
        <v>-21114</v>
      </c>
      <c r="BI25" s="34">
        <v>-10651</v>
      </c>
      <c r="BJ25" s="34">
        <v>-16611</v>
      </c>
      <c r="BK25" s="34">
        <v>-6489</v>
      </c>
      <c r="BL25" s="34">
        <v>-2519</v>
      </c>
      <c r="BM25" s="34">
        <v>-6095</v>
      </c>
      <c r="BN25" s="34">
        <v>-67001</v>
      </c>
      <c r="BO25" s="34">
        <v>-8823</v>
      </c>
      <c r="BP25" s="35">
        <v>4466</v>
      </c>
      <c r="BQ25" s="10">
        <v>190</v>
      </c>
    </row>
    <row r="26" spans="1:69" ht="14.25" customHeight="1">
      <c r="A26" s="15">
        <v>200</v>
      </c>
      <c r="B26" s="7" t="s">
        <v>18</v>
      </c>
      <c r="C26" s="33">
        <v>7</v>
      </c>
      <c r="D26" s="34">
        <v>0</v>
      </c>
      <c r="E26" s="34">
        <v>7</v>
      </c>
      <c r="F26" s="34">
        <v>0</v>
      </c>
      <c r="G26" s="34">
        <v>5</v>
      </c>
      <c r="H26" s="34">
        <v>1</v>
      </c>
      <c r="I26" s="34">
        <v>0</v>
      </c>
      <c r="J26" s="34">
        <v>6</v>
      </c>
      <c r="K26" s="34">
        <v>0</v>
      </c>
      <c r="L26" s="34">
        <v>31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54</v>
      </c>
      <c r="U26" s="34">
        <v>363</v>
      </c>
      <c r="V26" s="34">
        <v>414</v>
      </c>
      <c r="W26" s="34">
        <v>46</v>
      </c>
      <c r="X26" s="34">
        <v>4</v>
      </c>
      <c r="Y26" s="34">
        <v>18</v>
      </c>
      <c r="Z26" s="34">
        <v>8406</v>
      </c>
      <c r="AA26" s="34">
        <v>3</v>
      </c>
      <c r="AB26" s="34">
        <v>125</v>
      </c>
      <c r="AC26" s="34">
        <v>22</v>
      </c>
      <c r="AD26" s="34">
        <v>360</v>
      </c>
      <c r="AE26" s="34">
        <v>5673</v>
      </c>
      <c r="AF26" s="34">
        <v>154</v>
      </c>
      <c r="AG26" s="34">
        <v>4766</v>
      </c>
      <c r="AH26" s="34">
        <v>36</v>
      </c>
      <c r="AI26" s="34">
        <v>20501</v>
      </c>
      <c r="AJ26" s="34">
        <v>1234</v>
      </c>
      <c r="AK26" s="34">
        <v>49264</v>
      </c>
      <c r="AL26" s="34">
        <v>0</v>
      </c>
      <c r="AM26" s="34">
        <v>28642</v>
      </c>
      <c r="AN26" s="34">
        <v>57462</v>
      </c>
      <c r="AO26" s="34">
        <v>11</v>
      </c>
      <c r="AP26" s="34">
        <v>136613</v>
      </c>
      <c r="AQ26" s="34">
        <v>157114</v>
      </c>
      <c r="AR26" s="34">
        <v>21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136634</v>
      </c>
      <c r="BC26" s="34">
        <v>157135</v>
      </c>
      <c r="BD26" s="34">
        <v>-13449</v>
      </c>
      <c r="BE26" s="34">
        <v>-141370</v>
      </c>
      <c r="BF26" s="34">
        <v>-1522</v>
      </c>
      <c r="BG26" s="34">
        <v>-2716</v>
      </c>
      <c r="BH26" s="34">
        <v>-86728</v>
      </c>
      <c r="BI26" s="34">
        <v>-8762</v>
      </c>
      <c r="BJ26" s="34">
        <v>-36873</v>
      </c>
      <c r="BK26" s="34">
        <v>-1822</v>
      </c>
      <c r="BL26" s="34">
        <v>-232</v>
      </c>
      <c r="BM26" s="34">
        <v>-2715</v>
      </c>
      <c r="BN26" s="34">
        <v>-154819</v>
      </c>
      <c r="BO26" s="34">
        <v>-18185</v>
      </c>
      <c r="BP26" s="35">
        <v>2316</v>
      </c>
      <c r="BQ26" s="10">
        <v>200</v>
      </c>
    </row>
    <row r="27" spans="1:69" ht="14.25" customHeight="1">
      <c r="A27" s="15">
        <v>210</v>
      </c>
      <c r="B27" s="7" t="s">
        <v>19</v>
      </c>
      <c r="C27" s="33">
        <v>0</v>
      </c>
      <c r="D27" s="34">
        <v>0</v>
      </c>
      <c r="E27" s="34">
        <v>542</v>
      </c>
      <c r="F27" s="34">
        <v>0</v>
      </c>
      <c r="G27" s="34">
        <v>2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1811</v>
      </c>
      <c r="X27" s="34">
        <v>0</v>
      </c>
      <c r="Y27" s="34">
        <v>0</v>
      </c>
      <c r="Z27" s="34">
        <v>5</v>
      </c>
      <c r="AA27" s="34">
        <v>0</v>
      </c>
      <c r="AB27" s="34">
        <v>2</v>
      </c>
      <c r="AC27" s="34">
        <v>0</v>
      </c>
      <c r="AD27" s="34">
        <v>2753</v>
      </c>
      <c r="AE27" s="34">
        <v>15200</v>
      </c>
      <c r="AF27" s="34">
        <v>9</v>
      </c>
      <c r="AG27" s="34">
        <v>16243</v>
      </c>
      <c r="AH27" s="34">
        <v>0</v>
      </c>
      <c r="AI27" s="34">
        <v>36567</v>
      </c>
      <c r="AJ27" s="34">
        <v>0</v>
      </c>
      <c r="AK27" s="34">
        <v>42236</v>
      </c>
      <c r="AL27" s="34">
        <v>0</v>
      </c>
      <c r="AM27" s="34">
        <v>3828</v>
      </c>
      <c r="AN27" s="34">
        <v>66704</v>
      </c>
      <c r="AO27" s="34">
        <v>451</v>
      </c>
      <c r="AP27" s="34">
        <v>113219</v>
      </c>
      <c r="AQ27" s="34">
        <v>149786</v>
      </c>
      <c r="AR27" s="34">
        <v>1044</v>
      </c>
      <c r="AS27" s="34">
        <v>560</v>
      </c>
      <c r="AT27" s="34">
        <v>0</v>
      </c>
      <c r="AU27" s="34">
        <v>0</v>
      </c>
      <c r="AV27" s="34">
        <v>128</v>
      </c>
      <c r="AW27" s="34">
        <v>84</v>
      </c>
      <c r="AX27" s="34">
        <v>52</v>
      </c>
      <c r="AY27" s="34">
        <v>50</v>
      </c>
      <c r="AZ27" s="34">
        <v>0</v>
      </c>
      <c r="BA27" s="34">
        <v>246</v>
      </c>
      <c r="BB27" s="34">
        <v>114823</v>
      </c>
      <c r="BC27" s="34">
        <v>151390</v>
      </c>
      <c r="BD27" s="34">
        <v>-20914</v>
      </c>
      <c r="BE27" s="34">
        <v>-125990</v>
      </c>
      <c r="BF27" s="34">
        <v>0</v>
      </c>
      <c r="BG27" s="34">
        <v>-7</v>
      </c>
      <c r="BH27" s="34">
        <v>-32185</v>
      </c>
      <c r="BI27" s="34">
        <v>-69100</v>
      </c>
      <c r="BJ27" s="34">
        <v>-3721</v>
      </c>
      <c r="BK27" s="34">
        <v>-10136</v>
      </c>
      <c r="BL27" s="34">
        <v>-204</v>
      </c>
      <c r="BM27" s="34">
        <v>-10637</v>
      </c>
      <c r="BN27" s="34">
        <v>-146904</v>
      </c>
      <c r="BO27" s="34">
        <v>-32081</v>
      </c>
      <c r="BP27" s="35">
        <v>4486</v>
      </c>
      <c r="BQ27" s="10">
        <v>210</v>
      </c>
    </row>
    <row r="28" spans="1:69" ht="14.25" customHeight="1">
      <c r="A28" s="15">
        <v>220</v>
      </c>
      <c r="B28" s="7" t="s">
        <v>20</v>
      </c>
      <c r="C28" s="33">
        <v>2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2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1</v>
      </c>
      <c r="U28" s="34">
        <v>4</v>
      </c>
      <c r="V28" s="34">
        <v>9</v>
      </c>
      <c r="W28" s="34">
        <v>1</v>
      </c>
      <c r="X28" s="34">
        <v>13</v>
      </c>
      <c r="Y28" s="34">
        <v>1</v>
      </c>
      <c r="Z28" s="34">
        <v>49</v>
      </c>
      <c r="AA28" s="34">
        <v>2</v>
      </c>
      <c r="AB28" s="34">
        <v>731</v>
      </c>
      <c r="AC28" s="34">
        <v>8</v>
      </c>
      <c r="AD28" s="34">
        <v>25</v>
      </c>
      <c r="AE28" s="34">
        <v>377</v>
      </c>
      <c r="AF28" s="34">
        <v>2</v>
      </c>
      <c r="AG28" s="34">
        <v>2298</v>
      </c>
      <c r="AH28" s="34">
        <v>0</v>
      </c>
      <c r="AI28" s="34">
        <v>3525</v>
      </c>
      <c r="AJ28" s="34">
        <v>90</v>
      </c>
      <c r="AK28" s="34">
        <v>5536</v>
      </c>
      <c r="AL28" s="34">
        <v>0</v>
      </c>
      <c r="AM28" s="34">
        <v>2227</v>
      </c>
      <c r="AN28" s="34">
        <v>6352</v>
      </c>
      <c r="AO28" s="34">
        <v>162</v>
      </c>
      <c r="AP28" s="34">
        <v>14367</v>
      </c>
      <c r="AQ28" s="34">
        <v>17892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14367</v>
      </c>
      <c r="BC28" s="34">
        <v>17892</v>
      </c>
      <c r="BD28" s="34">
        <v>-4250</v>
      </c>
      <c r="BE28" s="34">
        <v>-13431</v>
      </c>
      <c r="BF28" s="34">
        <v>-17</v>
      </c>
      <c r="BG28" s="34">
        <v>-657</v>
      </c>
      <c r="BH28" s="34">
        <v>-8765</v>
      </c>
      <c r="BI28" s="34">
        <v>-403</v>
      </c>
      <c r="BJ28" s="34">
        <v>-2672</v>
      </c>
      <c r="BK28" s="34">
        <v>-70</v>
      </c>
      <c r="BL28" s="34">
        <v>-48</v>
      </c>
      <c r="BM28" s="34">
        <v>-799</v>
      </c>
      <c r="BN28" s="34">
        <v>-17681</v>
      </c>
      <c r="BO28" s="34">
        <v>-3314</v>
      </c>
      <c r="BP28" s="35">
        <v>211</v>
      </c>
      <c r="BQ28" s="10">
        <v>220</v>
      </c>
    </row>
    <row r="29" spans="1:69" ht="14.25" customHeight="1">
      <c r="A29" s="15">
        <v>230</v>
      </c>
      <c r="B29" s="7" t="s">
        <v>21</v>
      </c>
      <c r="C29" s="33">
        <v>1204</v>
      </c>
      <c r="D29" s="34">
        <v>2</v>
      </c>
      <c r="E29" s="34">
        <v>199</v>
      </c>
      <c r="F29" s="34">
        <v>0</v>
      </c>
      <c r="G29" s="34">
        <v>46</v>
      </c>
      <c r="H29" s="34">
        <v>2317</v>
      </c>
      <c r="I29" s="34">
        <v>277</v>
      </c>
      <c r="J29" s="34">
        <v>176</v>
      </c>
      <c r="K29" s="34">
        <v>21</v>
      </c>
      <c r="L29" s="34">
        <v>887</v>
      </c>
      <c r="M29" s="34">
        <v>11</v>
      </c>
      <c r="N29" s="34">
        <v>4</v>
      </c>
      <c r="O29" s="34">
        <v>75</v>
      </c>
      <c r="P29" s="34">
        <v>118</v>
      </c>
      <c r="Q29" s="34">
        <v>24</v>
      </c>
      <c r="R29" s="34">
        <v>1</v>
      </c>
      <c r="S29" s="34">
        <v>2</v>
      </c>
      <c r="T29" s="34">
        <v>126</v>
      </c>
      <c r="U29" s="34">
        <v>77</v>
      </c>
      <c r="V29" s="34">
        <v>43</v>
      </c>
      <c r="W29" s="34">
        <v>12</v>
      </c>
      <c r="X29" s="34">
        <v>16</v>
      </c>
      <c r="Y29" s="34">
        <v>1255</v>
      </c>
      <c r="Z29" s="34">
        <v>14684</v>
      </c>
      <c r="AA29" s="34">
        <v>2098</v>
      </c>
      <c r="AB29" s="34">
        <v>2281</v>
      </c>
      <c r="AC29" s="34">
        <v>488</v>
      </c>
      <c r="AD29" s="34">
        <v>491</v>
      </c>
      <c r="AE29" s="34">
        <v>9801</v>
      </c>
      <c r="AF29" s="34">
        <v>1220</v>
      </c>
      <c r="AG29" s="34">
        <v>7300</v>
      </c>
      <c r="AH29" s="34">
        <v>537</v>
      </c>
      <c r="AI29" s="34">
        <v>45793</v>
      </c>
      <c r="AJ29" s="34">
        <v>1505</v>
      </c>
      <c r="AK29" s="34">
        <v>22183</v>
      </c>
      <c r="AL29" s="34">
        <v>0</v>
      </c>
      <c r="AM29" s="34">
        <v>2516</v>
      </c>
      <c r="AN29" s="34">
        <v>4283</v>
      </c>
      <c r="AO29" s="34">
        <v>-66</v>
      </c>
      <c r="AP29" s="34">
        <v>30421</v>
      </c>
      <c r="AQ29" s="34">
        <v>76214</v>
      </c>
      <c r="AR29" s="34">
        <v>836</v>
      </c>
      <c r="AS29" s="34">
        <v>107</v>
      </c>
      <c r="AT29" s="34">
        <v>0</v>
      </c>
      <c r="AU29" s="34">
        <v>0</v>
      </c>
      <c r="AV29" s="34">
        <v>0</v>
      </c>
      <c r="AW29" s="34">
        <v>0</v>
      </c>
      <c r="AX29" s="34">
        <v>61</v>
      </c>
      <c r="AY29" s="34">
        <v>0</v>
      </c>
      <c r="AZ29" s="34">
        <v>0</v>
      </c>
      <c r="BA29" s="34">
        <v>46</v>
      </c>
      <c r="BB29" s="34">
        <v>31364</v>
      </c>
      <c r="BC29" s="34">
        <v>77157</v>
      </c>
      <c r="BD29" s="34">
        <v>-10227</v>
      </c>
      <c r="BE29" s="34">
        <v>-55495</v>
      </c>
      <c r="BF29" s="34">
        <v>0</v>
      </c>
      <c r="BG29" s="34">
        <v>-772</v>
      </c>
      <c r="BH29" s="34">
        <v>-15197</v>
      </c>
      <c r="BI29" s="34">
        <v>-15220</v>
      </c>
      <c r="BJ29" s="34">
        <v>-10547</v>
      </c>
      <c r="BK29" s="34">
        <v>-2221</v>
      </c>
      <c r="BL29" s="34">
        <v>-640</v>
      </c>
      <c r="BM29" s="34">
        <v>-10898</v>
      </c>
      <c r="BN29" s="34">
        <v>-65722</v>
      </c>
      <c r="BO29" s="34">
        <v>-34358</v>
      </c>
      <c r="BP29" s="35">
        <v>11435</v>
      </c>
      <c r="BQ29" s="10">
        <v>230</v>
      </c>
    </row>
    <row r="30" spans="1:69" ht="14.25" customHeight="1">
      <c r="A30" s="15">
        <v>240</v>
      </c>
      <c r="B30" s="7" t="s">
        <v>22</v>
      </c>
      <c r="C30" s="33">
        <v>321</v>
      </c>
      <c r="D30" s="34">
        <v>1</v>
      </c>
      <c r="E30" s="34">
        <v>23</v>
      </c>
      <c r="F30" s="34">
        <v>0</v>
      </c>
      <c r="G30" s="34">
        <v>82</v>
      </c>
      <c r="H30" s="34">
        <v>524</v>
      </c>
      <c r="I30" s="34">
        <v>29</v>
      </c>
      <c r="J30" s="34">
        <v>24</v>
      </c>
      <c r="K30" s="34">
        <v>39</v>
      </c>
      <c r="L30" s="34">
        <v>76</v>
      </c>
      <c r="M30" s="34">
        <v>0</v>
      </c>
      <c r="N30" s="34">
        <v>0</v>
      </c>
      <c r="O30" s="34">
        <v>21</v>
      </c>
      <c r="P30" s="34">
        <v>289</v>
      </c>
      <c r="Q30" s="34">
        <v>276</v>
      </c>
      <c r="R30" s="34">
        <v>101</v>
      </c>
      <c r="S30" s="34">
        <v>9</v>
      </c>
      <c r="T30" s="34">
        <v>357</v>
      </c>
      <c r="U30" s="34">
        <v>0</v>
      </c>
      <c r="V30" s="34">
        <v>10</v>
      </c>
      <c r="W30" s="34">
        <v>4</v>
      </c>
      <c r="X30" s="34">
        <v>0</v>
      </c>
      <c r="Y30" s="34">
        <v>48</v>
      </c>
      <c r="Z30" s="34">
        <v>1831</v>
      </c>
      <c r="AA30" s="34">
        <v>5681</v>
      </c>
      <c r="AB30" s="34">
        <v>2495</v>
      </c>
      <c r="AC30" s="34">
        <v>12015</v>
      </c>
      <c r="AD30" s="34">
        <v>3344</v>
      </c>
      <c r="AE30" s="34">
        <v>4679</v>
      </c>
      <c r="AF30" s="34">
        <v>3618</v>
      </c>
      <c r="AG30" s="34">
        <v>5609</v>
      </c>
      <c r="AH30" s="34">
        <v>0</v>
      </c>
      <c r="AI30" s="34">
        <v>41506</v>
      </c>
      <c r="AJ30" s="34">
        <v>0</v>
      </c>
      <c r="AK30" s="34">
        <v>0</v>
      </c>
      <c r="AL30" s="34">
        <v>0</v>
      </c>
      <c r="AM30" s="34">
        <v>456641</v>
      </c>
      <c r="AN30" s="34">
        <v>331826</v>
      </c>
      <c r="AO30" s="34">
        <v>0</v>
      </c>
      <c r="AP30" s="34">
        <v>788467</v>
      </c>
      <c r="AQ30" s="34">
        <v>829973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788467</v>
      </c>
      <c r="BC30" s="34">
        <v>829973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788467</v>
      </c>
      <c r="BP30" s="35">
        <v>829973</v>
      </c>
      <c r="BQ30" s="10">
        <v>240</v>
      </c>
    </row>
    <row r="31" spans="1:69" ht="14.25" customHeight="1">
      <c r="A31" s="15">
        <v>250</v>
      </c>
      <c r="B31" s="7" t="s">
        <v>23</v>
      </c>
      <c r="C31" s="33">
        <v>445</v>
      </c>
      <c r="D31" s="34">
        <v>3</v>
      </c>
      <c r="E31" s="34">
        <v>112</v>
      </c>
      <c r="F31" s="34">
        <v>0</v>
      </c>
      <c r="G31" s="34">
        <v>356</v>
      </c>
      <c r="H31" s="34">
        <v>4921</v>
      </c>
      <c r="I31" s="34">
        <v>181</v>
      </c>
      <c r="J31" s="34">
        <v>120</v>
      </c>
      <c r="K31" s="34">
        <v>130</v>
      </c>
      <c r="L31" s="34">
        <v>537</v>
      </c>
      <c r="M31" s="34">
        <v>2</v>
      </c>
      <c r="N31" s="34">
        <v>2</v>
      </c>
      <c r="O31" s="34">
        <v>407</v>
      </c>
      <c r="P31" s="34">
        <v>1869</v>
      </c>
      <c r="Q31" s="34">
        <v>1575</v>
      </c>
      <c r="R31" s="34">
        <v>622</v>
      </c>
      <c r="S31" s="34">
        <v>53</v>
      </c>
      <c r="T31" s="34">
        <v>648</v>
      </c>
      <c r="U31" s="34">
        <v>22</v>
      </c>
      <c r="V31" s="34">
        <v>15</v>
      </c>
      <c r="W31" s="34">
        <v>32</v>
      </c>
      <c r="X31" s="34">
        <v>3</v>
      </c>
      <c r="Y31" s="34">
        <v>255</v>
      </c>
      <c r="Z31" s="34">
        <v>5078</v>
      </c>
      <c r="AA31" s="34">
        <v>23271</v>
      </c>
      <c r="AB31" s="34">
        <v>6129</v>
      </c>
      <c r="AC31" s="34">
        <v>2460</v>
      </c>
      <c r="AD31" s="34">
        <v>5615</v>
      </c>
      <c r="AE31" s="34">
        <v>8070</v>
      </c>
      <c r="AF31" s="34">
        <v>8380</v>
      </c>
      <c r="AG31" s="34">
        <v>30385</v>
      </c>
      <c r="AH31" s="34">
        <v>440</v>
      </c>
      <c r="AI31" s="34">
        <v>102138</v>
      </c>
      <c r="AJ31" s="34">
        <v>19</v>
      </c>
      <c r="AK31" s="34">
        <v>86022</v>
      </c>
      <c r="AL31" s="34">
        <v>7029</v>
      </c>
      <c r="AM31" s="34">
        <v>0</v>
      </c>
      <c r="AN31" s="34">
        <v>0</v>
      </c>
      <c r="AO31" s="34">
        <v>0</v>
      </c>
      <c r="AP31" s="34">
        <v>93070</v>
      </c>
      <c r="AQ31" s="34">
        <v>195208</v>
      </c>
      <c r="AR31" s="34">
        <v>11304</v>
      </c>
      <c r="AS31" s="34">
        <v>8</v>
      </c>
      <c r="AT31" s="34">
        <v>0</v>
      </c>
      <c r="AU31" s="34">
        <v>0</v>
      </c>
      <c r="AV31" s="34">
        <v>4</v>
      </c>
      <c r="AW31" s="34">
        <v>0</v>
      </c>
      <c r="AX31" s="34">
        <v>2</v>
      </c>
      <c r="AY31" s="34">
        <v>0</v>
      </c>
      <c r="AZ31" s="34">
        <v>0</v>
      </c>
      <c r="BA31" s="34">
        <v>2</v>
      </c>
      <c r="BB31" s="34">
        <v>104382</v>
      </c>
      <c r="BC31" s="34">
        <v>206520</v>
      </c>
      <c r="BD31" s="34">
        <v>-6</v>
      </c>
      <c r="BE31" s="34">
        <v>-213</v>
      </c>
      <c r="BF31" s="34">
        <v>0</v>
      </c>
      <c r="BG31" s="34">
        <v>0</v>
      </c>
      <c r="BH31" s="34">
        <v>-151</v>
      </c>
      <c r="BI31" s="34">
        <v>-2</v>
      </c>
      <c r="BJ31" s="34">
        <v>-47</v>
      </c>
      <c r="BK31" s="34">
        <v>0</v>
      </c>
      <c r="BL31" s="34">
        <v>0</v>
      </c>
      <c r="BM31" s="34">
        <v>-13</v>
      </c>
      <c r="BN31" s="34">
        <v>-219</v>
      </c>
      <c r="BO31" s="34">
        <v>104163</v>
      </c>
      <c r="BP31" s="35">
        <v>206301</v>
      </c>
      <c r="BQ31" s="10">
        <v>250</v>
      </c>
    </row>
    <row r="32" spans="1:69" ht="14.25" customHeight="1">
      <c r="A32" s="15">
        <v>260</v>
      </c>
      <c r="B32" s="7" t="s">
        <v>24</v>
      </c>
      <c r="C32" s="33">
        <v>5310</v>
      </c>
      <c r="D32" s="34">
        <v>20</v>
      </c>
      <c r="E32" s="34">
        <v>1029</v>
      </c>
      <c r="F32" s="34">
        <v>0</v>
      </c>
      <c r="G32" s="34">
        <v>777</v>
      </c>
      <c r="H32" s="34">
        <v>18405</v>
      </c>
      <c r="I32" s="34">
        <v>641</v>
      </c>
      <c r="J32" s="34">
        <v>710</v>
      </c>
      <c r="K32" s="34">
        <v>440</v>
      </c>
      <c r="L32" s="34">
        <v>1870</v>
      </c>
      <c r="M32" s="34">
        <v>13</v>
      </c>
      <c r="N32" s="34">
        <v>5</v>
      </c>
      <c r="O32" s="34">
        <v>173</v>
      </c>
      <c r="P32" s="34">
        <v>3706</v>
      </c>
      <c r="Q32" s="34">
        <v>3662</v>
      </c>
      <c r="R32" s="34">
        <v>759</v>
      </c>
      <c r="S32" s="34">
        <v>200</v>
      </c>
      <c r="T32" s="34">
        <v>1906</v>
      </c>
      <c r="U32" s="34">
        <v>349</v>
      </c>
      <c r="V32" s="34">
        <v>124</v>
      </c>
      <c r="W32" s="34">
        <v>151</v>
      </c>
      <c r="X32" s="34">
        <v>10</v>
      </c>
      <c r="Y32" s="34">
        <v>751</v>
      </c>
      <c r="Z32" s="34">
        <v>64581</v>
      </c>
      <c r="AA32" s="34">
        <v>4056</v>
      </c>
      <c r="AB32" s="34">
        <v>6884</v>
      </c>
      <c r="AC32" s="34">
        <v>1805</v>
      </c>
      <c r="AD32" s="34">
        <v>6426</v>
      </c>
      <c r="AE32" s="34">
        <v>8319</v>
      </c>
      <c r="AF32" s="34">
        <v>3500</v>
      </c>
      <c r="AG32" s="34">
        <v>76603</v>
      </c>
      <c r="AH32" s="34">
        <v>740</v>
      </c>
      <c r="AI32" s="34">
        <v>213925</v>
      </c>
      <c r="AJ32" s="34">
        <v>9469</v>
      </c>
      <c r="AK32" s="34">
        <v>354421</v>
      </c>
      <c r="AL32" s="34">
        <v>48</v>
      </c>
      <c r="AM32" s="34">
        <v>11488</v>
      </c>
      <c r="AN32" s="34">
        <v>51578</v>
      </c>
      <c r="AO32" s="34">
        <v>883</v>
      </c>
      <c r="AP32" s="34">
        <v>427887</v>
      </c>
      <c r="AQ32" s="34">
        <v>641812</v>
      </c>
      <c r="AR32" s="34">
        <v>15287</v>
      </c>
      <c r="AS32" s="34">
        <v>62371</v>
      </c>
      <c r="AT32" s="34">
        <v>1701</v>
      </c>
      <c r="AU32" s="34">
        <v>5036</v>
      </c>
      <c r="AV32" s="34">
        <v>20000</v>
      </c>
      <c r="AW32" s="34">
        <v>5998</v>
      </c>
      <c r="AX32" s="34">
        <v>13238</v>
      </c>
      <c r="AY32" s="34">
        <v>7195</v>
      </c>
      <c r="AZ32" s="34">
        <v>2008</v>
      </c>
      <c r="BA32" s="34">
        <v>7195</v>
      </c>
      <c r="BB32" s="34">
        <v>505545</v>
      </c>
      <c r="BC32" s="34">
        <v>719470</v>
      </c>
      <c r="BD32" s="34">
        <v>-1444</v>
      </c>
      <c r="BE32" s="34">
        <v>-268592</v>
      </c>
      <c r="BF32" s="34">
        <v>-2250</v>
      </c>
      <c r="BG32" s="34">
        <v>-6521</v>
      </c>
      <c r="BH32" s="34">
        <v>-89743</v>
      </c>
      <c r="BI32" s="34">
        <v>-44279</v>
      </c>
      <c r="BJ32" s="34">
        <v>-50654</v>
      </c>
      <c r="BK32" s="34">
        <v>-20863</v>
      </c>
      <c r="BL32" s="34">
        <v>-6047</v>
      </c>
      <c r="BM32" s="34">
        <v>-48235</v>
      </c>
      <c r="BN32" s="34">
        <v>-270036</v>
      </c>
      <c r="BO32" s="34">
        <v>235509</v>
      </c>
      <c r="BP32" s="35">
        <v>449434</v>
      </c>
      <c r="BQ32" s="10">
        <v>260</v>
      </c>
    </row>
    <row r="33" spans="1:69" ht="14.25" customHeight="1">
      <c r="A33" s="15">
        <v>270</v>
      </c>
      <c r="B33" s="7" t="s">
        <v>25</v>
      </c>
      <c r="C33" s="33">
        <v>3397</v>
      </c>
      <c r="D33" s="34">
        <v>10</v>
      </c>
      <c r="E33" s="34">
        <v>1007</v>
      </c>
      <c r="F33" s="34">
        <v>0</v>
      </c>
      <c r="G33" s="34">
        <v>1290</v>
      </c>
      <c r="H33" s="34">
        <v>3102</v>
      </c>
      <c r="I33" s="34">
        <v>341</v>
      </c>
      <c r="J33" s="34">
        <v>197</v>
      </c>
      <c r="K33" s="34">
        <v>146</v>
      </c>
      <c r="L33" s="34">
        <v>1160</v>
      </c>
      <c r="M33" s="34">
        <v>2</v>
      </c>
      <c r="N33" s="34">
        <v>0</v>
      </c>
      <c r="O33" s="34">
        <v>130</v>
      </c>
      <c r="P33" s="34">
        <v>2781</v>
      </c>
      <c r="Q33" s="34">
        <v>2496</v>
      </c>
      <c r="R33" s="34">
        <v>229</v>
      </c>
      <c r="S33" s="34">
        <v>35</v>
      </c>
      <c r="T33" s="34">
        <v>866</v>
      </c>
      <c r="U33" s="34">
        <v>28</v>
      </c>
      <c r="V33" s="34">
        <v>31</v>
      </c>
      <c r="W33" s="34">
        <v>59</v>
      </c>
      <c r="X33" s="34">
        <v>5</v>
      </c>
      <c r="Y33" s="34">
        <v>196</v>
      </c>
      <c r="Z33" s="34">
        <v>13949</v>
      </c>
      <c r="AA33" s="34">
        <v>7375</v>
      </c>
      <c r="AB33" s="34">
        <v>42867</v>
      </c>
      <c r="AC33" s="34">
        <v>40104</v>
      </c>
      <c r="AD33" s="34">
        <v>25715</v>
      </c>
      <c r="AE33" s="34">
        <v>2391</v>
      </c>
      <c r="AF33" s="34">
        <v>1717</v>
      </c>
      <c r="AG33" s="34">
        <v>57339</v>
      </c>
      <c r="AH33" s="34">
        <v>6332</v>
      </c>
      <c r="AI33" s="34">
        <v>215297</v>
      </c>
      <c r="AJ33" s="34">
        <v>2</v>
      </c>
      <c r="AK33" s="34">
        <v>357167</v>
      </c>
      <c r="AL33" s="34">
        <v>0</v>
      </c>
      <c r="AM33" s="34">
        <v>0</v>
      </c>
      <c r="AN33" s="34">
        <v>0</v>
      </c>
      <c r="AO33" s="34">
        <v>0</v>
      </c>
      <c r="AP33" s="34">
        <v>357169</v>
      </c>
      <c r="AQ33" s="34">
        <v>572466</v>
      </c>
      <c r="AR33" s="34">
        <v>4464</v>
      </c>
      <c r="AS33" s="34">
        <v>2054</v>
      </c>
      <c r="AT33" s="34">
        <v>5</v>
      </c>
      <c r="AU33" s="34">
        <v>38</v>
      </c>
      <c r="AV33" s="34">
        <v>1019</v>
      </c>
      <c r="AW33" s="34">
        <v>67</v>
      </c>
      <c r="AX33" s="34">
        <v>257</v>
      </c>
      <c r="AY33" s="34">
        <v>35</v>
      </c>
      <c r="AZ33" s="34">
        <v>16</v>
      </c>
      <c r="BA33" s="34">
        <v>617</v>
      </c>
      <c r="BB33" s="34">
        <v>363687</v>
      </c>
      <c r="BC33" s="34">
        <v>578984</v>
      </c>
      <c r="BD33" s="34">
        <v>-2607</v>
      </c>
      <c r="BE33" s="34">
        <v>-31109</v>
      </c>
      <c r="BF33" s="34">
        <v>-94</v>
      </c>
      <c r="BG33" s="34">
        <v>0</v>
      </c>
      <c r="BH33" s="34">
        <v>-27780</v>
      </c>
      <c r="BI33" s="34">
        <v>-38</v>
      </c>
      <c r="BJ33" s="34">
        <v>-2907</v>
      </c>
      <c r="BK33" s="34">
        <v>-252</v>
      </c>
      <c r="BL33" s="34">
        <v>0</v>
      </c>
      <c r="BM33" s="34">
        <v>-38</v>
      </c>
      <c r="BN33" s="34">
        <v>-33716</v>
      </c>
      <c r="BO33" s="34">
        <v>329971</v>
      </c>
      <c r="BP33" s="35">
        <v>545268</v>
      </c>
      <c r="BQ33" s="10">
        <v>270</v>
      </c>
    </row>
    <row r="34" spans="1:69" ht="14.25" customHeight="1">
      <c r="A34" s="15">
        <v>280</v>
      </c>
      <c r="B34" s="7" t="s">
        <v>26</v>
      </c>
      <c r="C34" s="33">
        <v>3804</v>
      </c>
      <c r="D34" s="34">
        <v>11</v>
      </c>
      <c r="E34" s="34">
        <v>318</v>
      </c>
      <c r="F34" s="34">
        <v>0</v>
      </c>
      <c r="G34" s="34">
        <v>693</v>
      </c>
      <c r="H34" s="34">
        <v>7602</v>
      </c>
      <c r="I34" s="34">
        <v>187</v>
      </c>
      <c r="J34" s="34">
        <v>319</v>
      </c>
      <c r="K34" s="34">
        <v>297</v>
      </c>
      <c r="L34" s="34">
        <v>1622</v>
      </c>
      <c r="M34" s="34">
        <v>1</v>
      </c>
      <c r="N34" s="34">
        <v>3</v>
      </c>
      <c r="O34" s="34">
        <v>141</v>
      </c>
      <c r="P34" s="34">
        <v>6131</v>
      </c>
      <c r="Q34" s="34">
        <v>7003</v>
      </c>
      <c r="R34" s="34">
        <v>660</v>
      </c>
      <c r="S34" s="34">
        <v>73</v>
      </c>
      <c r="T34" s="34">
        <v>1204</v>
      </c>
      <c r="U34" s="34">
        <v>66</v>
      </c>
      <c r="V34" s="34">
        <v>45</v>
      </c>
      <c r="W34" s="34">
        <v>57</v>
      </c>
      <c r="X34" s="34">
        <v>3</v>
      </c>
      <c r="Y34" s="34">
        <v>432</v>
      </c>
      <c r="Z34" s="34">
        <v>30025</v>
      </c>
      <c r="AA34" s="34">
        <v>3699</v>
      </c>
      <c r="AB34" s="34">
        <v>19233</v>
      </c>
      <c r="AC34" s="34">
        <v>5492</v>
      </c>
      <c r="AD34" s="34">
        <v>82242</v>
      </c>
      <c r="AE34" s="34">
        <v>13144</v>
      </c>
      <c r="AF34" s="34">
        <v>3764</v>
      </c>
      <c r="AG34" s="34">
        <v>45115</v>
      </c>
      <c r="AH34" s="34">
        <v>487</v>
      </c>
      <c r="AI34" s="34">
        <v>233873</v>
      </c>
      <c r="AJ34" s="34">
        <v>4440</v>
      </c>
      <c r="AK34" s="34">
        <v>148295</v>
      </c>
      <c r="AL34" s="34">
        <v>-8348</v>
      </c>
      <c r="AM34" s="34">
        <v>907</v>
      </c>
      <c r="AN34" s="34">
        <v>3641</v>
      </c>
      <c r="AO34" s="34">
        <v>760</v>
      </c>
      <c r="AP34" s="34">
        <v>149695</v>
      </c>
      <c r="AQ34" s="34">
        <v>383568</v>
      </c>
      <c r="AR34" s="34">
        <v>49178</v>
      </c>
      <c r="AS34" s="34">
        <v>194618</v>
      </c>
      <c r="AT34" s="34">
        <v>1223</v>
      </c>
      <c r="AU34" s="34">
        <v>2144</v>
      </c>
      <c r="AV34" s="34">
        <v>124344</v>
      </c>
      <c r="AW34" s="34">
        <v>10066</v>
      </c>
      <c r="AX34" s="34">
        <v>30832</v>
      </c>
      <c r="AY34" s="34">
        <v>1985</v>
      </c>
      <c r="AZ34" s="34">
        <v>1326</v>
      </c>
      <c r="BA34" s="34">
        <v>22698</v>
      </c>
      <c r="BB34" s="34">
        <v>393491</v>
      </c>
      <c r="BC34" s="34">
        <v>627364</v>
      </c>
      <c r="BD34" s="34">
        <v>-18865</v>
      </c>
      <c r="BE34" s="34">
        <v>-69558</v>
      </c>
      <c r="BF34" s="34">
        <v>-540</v>
      </c>
      <c r="BG34" s="34">
        <v>-1108</v>
      </c>
      <c r="BH34" s="34">
        <v>-30981</v>
      </c>
      <c r="BI34" s="34">
        <v>-2997</v>
      </c>
      <c r="BJ34" s="34">
        <v>-18999</v>
      </c>
      <c r="BK34" s="34">
        <v>-1946</v>
      </c>
      <c r="BL34" s="34">
        <v>-1350</v>
      </c>
      <c r="BM34" s="34">
        <v>-11637</v>
      </c>
      <c r="BN34" s="34">
        <v>-88423</v>
      </c>
      <c r="BO34" s="34">
        <v>305068</v>
      </c>
      <c r="BP34" s="35">
        <v>538941</v>
      </c>
      <c r="BQ34" s="10">
        <v>280</v>
      </c>
    </row>
    <row r="35" spans="1:69" ht="14.25" customHeight="1">
      <c r="A35" s="15">
        <v>290</v>
      </c>
      <c r="B35" s="7" t="s">
        <v>33</v>
      </c>
      <c r="C35" s="3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3200</v>
      </c>
      <c r="AI35" s="34">
        <v>3200</v>
      </c>
      <c r="AJ35" s="34">
        <v>0</v>
      </c>
      <c r="AK35" s="34">
        <v>8867</v>
      </c>
      <c r="AL35" s="34">
        <v>361922</v>
      </c>
      <c r="AM35" s="34">
        <v>0</v>
      </c>
      <c r="AN35" s="34">
        <v>0</v>
      </c>
      <c r="AO35" s="34">
        <v>0</v>
      </c>
      <c r="AP35" s="34">
        <v>370789</v>
      </c>
      <c r="AQ35" s="34">
        <v>373989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370789</v>
      </c>
      <c r="BC35" s="34">
        <v>373989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4">
        <v>370789</v>
      </c>
      <c r="BP35" s="35">
        <v>373989</v>
      </c>
      <c r="BQ35" s="10">
        <v>290</v>
      </c>
    </row>
    <row r="36" spans="1:69" ht="14.25" customHeight="1">
      <c r="A36" s="15">
        <v>300</v>
      </c>
      <c r="B36" s="7" t="s">
        <v>27</v>
      </c>
      <c r="C36" s="33">
        <v>143</v>
      </c>
      <c r="D36" s="34">
        <v>1</v>
      </c>
      <c r="E36" s="34">
        <v>12</v>
      </c>
      <c r="F36" s="34">
        <v>0</v>
      </c>
      <c r="G36" s="34">
        <v>2</v>
      </c>
      <c r="H36" s="34">
        <v>1109</v>
      </c>
      <c r="I36" s="34">
        <v>61</v>
      </c>
      <c r="J36" s="34">
        <v>34</v>
      </c>
      <c r="K36" s="34">
        <v>44</v>
      </c>
      <c r="L36" s="34">
        <v>258</v>
      </c>
      <c r="M36" s="34">
        <v>1</v>
      </c>
      <c r="N36" s="34">
        <v>3</v>
      </c>
      <c r="O36" s="34">
        <v>260</v>
      </c>
      <c r="P36" s="34">
        <v>923</v>
      </c>
      <c r="Q36" s="34">
        <v>792</v>
      </c>
      <c r="R36" s="34">
        <v>135</v>
      </c>
      <c r="S36" s="34">
        <v>19</v>
      </c>
      <c r="T36" s="34">
        <v>296</v>
      </c>
      <c r="U36" s="34">
        <v>233</v>
      </c>
      <c r="V36" s="34">
        <v>101</v>
      </c>
      <c r="W36" s="34">
        <v>32</v>
      </c>
      <c r="X36" s="34">
        <v>14</v>
      </c>
      <c r="Y36" s="34">
        <v>259</v>
      </c>
      <c r="Z36" s="34">
        <v>2459</v>
      </c>
      <c r="AA36" s="34">
        <v>2347</v>
      </c>
      <c r="AB36" s="34">
        <v>478</v>
      </c>
      <c r="AC36" s="34">
        <v>55</v>
      </c>
      <c r="AD36" s="34">
        <v>3605</v>
      </c>
      <c r="AE36" s="34">
        <v>181</v>
      </c>
      <c r="AF36" s="34">
        <v>0</v>
      </c>
      <c r="AG36" s="34">
        <v>788</v>
      </c>
      <c r="AH36" s="34">
        <v>239</v>
      </c>
      <c r="AI36" s="34">
        <v>14884</v>
      </c>
      <c r="AJ36" s="34">
        <v>0</v>
      </c>
      <c r="AK36" s="34">
        <v>52983</v>
      </c>
      <c r="AL36" s="34">
        <v>224646</v>
      </c>
      <c r="AM36" s="34">
        <v>0</v>
      </c>
      <c r="AN36" s="34">
        <v>0</v>
      </c>
      <c r="AO36" s="34">
        <v>0</v>
      </c>
      <c r="AP36" s="34">
        <v>277629</v>
      </c>
      <c r="AQ36" s="34">
        <v>292513</v>
      </c>
      <c r="AR36" s="34">
        <v>15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277644</v>
      </c>
      <c r="BC36" s="34">
        <v>292528</v>
      </c>
      <c r="BD36" s="34">
        <v>-21</v>
      </c>
      <c r="BE36" s="34">
        <v>-4389</v>
      </c>
      <c r="BF36" s="34">
        <v>0</v>
      </c>
      <c r="BG36" s="34">
        <v>-223</v>
      </c>
      <c r="BH36" s="34">
        <v>-3845</v>
      </c>
      <c r="BI36" s="34">
        <v>0</v>
      </c>
      <c r="BJ36" s="34">
        <v>-212</v>
      </c>
      <c r="BK36" s="34">
        <v>0</v>
      </c>
      <c r="BL36" s="34">
        <v>0</v>
      </c>
      <c r="BM36" s="34">
        <v>-109</v>
      </c>
      <c r="BN36" s="34">
        <v>-4410</v>
      </c>
      <c r="BO36" s="34">
        <v>273234</v>
      </c>
      <c r="BP36" s="35">
        <v>288118</v>
      </c>
      <c r="BQ36" s="10">
        <v>300</v>
      </c>
    </row>
    <row r="37" spans="1:69" ht="14.25" customHeight="1">
      <c r="A37" s="15">
        <v>310</v>
      </c>
      <c r="B37" s="7" t="s">
        <v>28</v>
      </c>
      <c r="C37" s="33">
        <v>1419</v>
      </c>
      <c r="D37" s="34">
        <v>11</v>
      </c>
      <c r="E37" s="34">
        <v>292</v>
      </c>
      <c r="F37" s="34">
        <v>0</v>
      </c>
      <c r="G37" s="34">
        <v>2142</v>
      </c>
      <c r="H37" s="34">
        <v>5592</v>
      </c>
      <c r="I37" s="34">
        <v>307</v>
      </c>
      <c r="J37" s="34">
        <v>189</v>
      </c>
      <c r="K37" s="34">
        <v>193</v>
      </c>
      <c r="L37" s="34">
        <v>2491</v>
      </c>
      <c r="M37" s="34">
        <v>3</v>
      </c>
      <c r="N37" s="34">
        <v>3</v>
      </c>
      <c r="O37" s="34">
        <v>410</v>
      </c>
      <c r="P37" s="34">
        <v>1435</v>
      </c>
      <c r="Q37" s="34">
        <v>2588</v>
      </c>
      <c r="R37" s="34">
        <v>254</v>
      </c>
      <c r="S37" s="34">
        <v>58</v>
      </c>
      <c r="T37" s="34">
        <v>1318</v>
      </c>
      <c r="U37" s="34">
        <v>101</v>
      </c>
      <c r="V37" s="34">
        <v>86</v>
      </c>
      <c r="W37" s="34">
        <v>38</v>
      </c>
      <c r="X37" s="34">
        <v>7</v>
      </c>
      <c r="Y37" s="34">
        <v>370</v>
      </c>
      <c r="Z37" s="34">
        <v>66987</v>
      </c>
      <c r="AA37" s="34">
        <v>13806</v>
      </c>
      <c r="AB37" s="34">
        <v>29690</v>
      </c>
      <c r="AC37" s="34">
        <v>22378</v>
      </c>
      <c r="AD37" s="34">
        <v>50976</v>
      </c>
      <c r="AE37" s="34">
        <v>31083</v>
      </c>
      <c r="AF37" s="34">
        <v>10247</v>
      </c>
      <c r="AG37" s="34">
        <v>84723</v>
      </c>
      <c r="AH37" s="34">
        <v>1328</v>
      </c>
      <c r="AI37" s="34">
        <v>330525</v>
      </c>
      <c r="AJ37" s="34">
        <v>75647</v>
      </c>
      <c r="AK37" s="34">
        <v>475638</v>
      </c>
      <c r="AL37" s="34">
        <v>316635</v>
      </c>
      <c r="AM37" s="34">
        <v>10376</v>
      </c>
      <c r="AN37" s="34">
        <v>27998</v>
      </c>
      <c r="AO37" s="34">
        <v>0</v>
      </c>
      <c r="AP37" s="34">
        <v>906294</v>
      </c>
      <c r="AQ37" s="34">
        <v>1236819</v>
      </c>
      <c r="AR37" s="34">
        <v>12701</v>
      </c>
      <c r="AS37" s="34">
        <v>208107</v>
      </c>
      <c r="AT37" s="34">
        <v>205</v>
      </c>
      <c r="AU37" s="34">
        <v>1272</v>
      </c>
      <c r="AV37" s="34">
        <v>95770</v>
      </c>
      <c r="AW37" s="34">
        <v>6153</v>
      </c>
      <c r="AX37" s="34">
        <v>44723</v>
      </c>
      <c r="AY37" s="34">
        <v>1446</v>
      </c>
      <c r="AZ37" s="34">
        <v>247</v>
      </c>
      <c r="BA37" s="34">
        <v>58291</v>
      </c>
      <c r="BB37" s="34">
        <v>1127102</v>
      </c>
      <c r="BC37" s="34">
        <v>1457627</v>
      </c>
      <c r="BD37" s="34">
        <v>-30414</v>
      </c>
      <c r="BE37" s="34">
        <v>-127023</v>
      </c>
      <c r="BF37" s="34">
        <v>-1167</v>
      </c>
      <c r="BG37" s="34">
        <v>-394</v>
      </c>
      <c r="BH37" s="34">
        <v>-99298</v>
      </c>
      <c r="BI37" s="34">
        <v>-1499</v>
      </c>
      <c r="BJ37" s="34">
        <v>-8711</v>
      </c>
      <c r="BK37" s="34">
        <v>-2700</v>
      </c>
      <c r="BL37" s="34">
        <v>-179</v>
      </c>
      <c r="BM37" s="34">
        <v>-13075</v>
      </c>
      <c r="BN37" s="34">
        <v>-157437</v>
      </c>
      <c r="BO37" s="34">
        <v>969665</v>
      </c>
      <c r="BP37" s="35">
        <v>1300190</v>
      </c>
      <c r="BQ37" s="10">
        <v>310</v>
      </c>
    </row>
    <row r="38" spans="1:69" ht="14.25" customHeight="1">
      <c r="A38" s="22">
        <v>320</v>
      </c>
      <c r="B38" s="23" t="s">
        <v>29</v>
      </c>
      <c r="C38" s="36">
        <v>859</v>
      </c>
      <c r="D38" s="37">
        <v>3</v>
      </c>
      <c r="E38" s="37">
        <v>56</v>
      </c>
      <c r="F38" s="37">
        <v>0</v>
      </c>
      <c r="G38" s="37">
        <v>285</v>
      </c>
      <c r="H38" s="37">
        <v>1168</v>
      </c>
      <c r="I38" s="37">
        <v>53</v>
      </c>
      <c r="J38" s="37">
        <v>63</v>
      </c>
      <c r="K38" s="37">
        <v>124</v>
      </c>
      <c r="L38" s="37">
        <v>369</v>
      </c>
      <c r="M38" s="37">
        <v>3</v>
      </c>
      <c r="N38" s="37">
        <v>1</v>
      </c>
      <c r="O38" s="37">
        <v>44</v>
      </c>
      <c r="P38" s="37">
        <v>176</v>
      </c>
      <c r="Q38" s="37">
        <v>1038</v>
      </c>
      <c r="R38" s="37">
        <v>118</v>
      </c>
      <c r="S38" s="37">
        <v>7</v>
      </c>
      <c r="T38" s="37">
        <v>515</v>
      </c>
      <c r="U38" s="37">
        <v>16</v>
      </c>
      <c r="V38" s="37">
        <v>39</v>
      </c>
      <c r="W38" s="37">
        <v>45</v>
      </c>
      <c r="X38" s="37">
        <v>1</v>
      </c>
      <c r="Y38" s="37">
        <v>112</v>
      </c>
      <c r="Z38" s="37">
        <v>1780</v>
      </c>
      <c r="AA38" s="37">
        <v>722</v>
      </c>
      <c r="AB38" s="37">
        <v>2080</v>
      </c>
      <c r="AC38" s="37">
        <v>3667</v>
      </c>
      <c r="AD38" s="37">
        <v>3384</v>
      </c>
      <c r="AE38" s="37">
        <v>6340</v>
      </c>
      <c r="AF38" s="37">
        <v>4907</v>
      </c>
      <c r="AG38" s="37">
        <v>5606</v>
      </c>
      <c r="AH38" s="37">
        <v>0</v>
      </c>
      <c r="AI38" s="37">
        <v>33581</v>
      </c>
      <c r="AJ38" s="37">
        <v>0</v>
      </c>
      <c r="AK38" s="37">
        <v>164</v>
      </c>
      <c r="AL38" s="37">
        <v>0</v>
      </c>
      <c r="AM38" s="37">
        <v>0</v>
      </c>
      <c r="AN38" s="37">
        <v>0</v>
      </c>
      <c r="AO38" s="37">
        <v>0</v>
      </c>
      <c r="AP38" s="37">
        <v>164</v>
      </c>
      <c r="AQ38" s="37">
        <v>33745</v>
      </c>
      <c r="AR38" s="37">
        <v>2559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0</v>
      </c>
      <c r="BA38" s="37">
        <v>0</v>
      </c>
      <c r="BB38" s="37">
        <v>2723</v>
      </c>
      <c r="BC38" s="37">
        <v>36304</v>
      </c>
      <c r="BD38" s="37">
        <v>-1224</v>
      </c>
      <c r="BE38" s="37">
        <v>0</v>
      </c>
      <c r="BF38" s="37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-1224</v>
      </c>
      <c r="BO38" s="37">
        <v>1499</v>
      </c>
      <c r="BP38" s="38">
        <v>35080</v>
      </c>
      <c r="BQ38" s="21">
        <v>320</v>
      </c>
    </row>
    <row r="39" spans="1:69" ht="14.25" customHeight="1">
      <c r="A39" s="22">
        <v>330</v>
      </c>
      <c r="B39" s="23" t="s">
        <v>30</v>
      </c>
      <c r="C39" s="36">
        <v>45358</v>
      </c>
      <c r="D39" s="37">
        <v>194</v>
      </c>
      <c r="E39" s="37">
        <v>7868</v>
      </c>
      <c r="F39" s="37">
        <v>0</v>
      </c>
      <c r="G39" s="37">
        <v>7745</v>
      </c>
      <c r="H39" s="37">
        <v>163742</v>
      </c>
      <c r="I39" s="37">
        <v>4955</v>
      </c>
      <c r="J39" s="37">
        <v>5307</v>
      </c>
      <c r="K39" s="37">
        <v>4740</v>
      </c>
      <c r="L39" s="37">
        <v>21096</v>
      </c>
      <c r="M39" s="37">
        <v>87</v>
      </c>
      <c r="N39" s="37">
        <v>50</v>
      </c>
      <c r="O39" s="37">
        <v>3018</v>
      </c>
      <c r="P39" s="37">
        <v>115691</v>
      </c>
      <c r="Q39" s="37">
        <v>40571</v>
      </c>
      <c r="R39" s="37">
        <v>13838</v>
      </c>
      <c r="S39" s="37">
        <v>1498</v>
      </c>
      <c r="T39" s="37">
        <v>23990</v>
      </c>
      <c r="U39" s="37">
        <v>2991</v>
      </c>
      <c r="V39" s="37">
        <v>1268</v>
      </c>
      <c r="W39" s="37">
        <v>2786</v>
      </c>
      <c r="X39" s="37">
        <v>114</v>
      </c>
      <c r="Y39" s="37">
        <v>6982</v>
      </c>
      <c r="Z39" s="37">
        <v>442449</v>
      </c>
      <c r="AA39" s="37">
        <v>86996</v>
      </c>
      <c r="AB39" s="37">
        <v>130419</v>
      </c>
      <c r="AC39" s="37">
        <v>94385</v>
      </c>
      <c r="AD39" s="37">
        <v>214299</v>
      </c>
      <c r="AE39" s="37">
        <v>124850</v>
      </c>
      <c r="AF39" s="37">
        <v>44502</v>
      </c>
      <c r="AG39" s="37">
        <v>553027</v>
      </c>
      <c r="AH39" s="37">
        <v>15896</v>
      </c>
      <c r="AI39" s="37">
        <v>2180712</v>
      </c>
      <c r="AJ39" s="37">
        <v>102409</v>
      </c>
      <c r="AK39" s="37">
        <v>1965512</v>
      </c>
      <c r="AL39" s="37">
        <v>914005</v>
      </c>
      <c r="AM39" s="37">
        <v>526672</v>
      </c>
      <c r="AN39" s="37">
        <v>606241</v>
      </c>
      <c r="AO39" s="37">
        <v>6161</v>
      </c>
      <c r="AP39" s="37">
        <v>4121000</v>
      </c>
      <c r="AQ39" s="37">
        <v>6301712</v>
      </c>
      <c r="AR39" s="37">
        <v>201562</v>
      </c>
      <c r="AS39" s="37">
        <v>628010</v>
      </c>
      <c r="AT39" s="37">
        <v>6549</v>
      </c>
      <c r="AU39" s="37">
        <v>13377</v>
      </c>
      <c r="AV39" s="37">
        <v>295489</v>
      </c>
      <c r="AW39" s="37">
        <v>35332</v>
      </c>
      <c r="AX39" s="37">
        <v>120466</v>
      </c>
      <c r="AY39" s="37">
        <v>30821</v>
      </c>
      <c r="AZ39" s="37">
        <v>8235</v>
      </c>
      <c r="BA39" s="37">
        <v>117741</v>
      </c>
      <c r="BB39" s="37">
        <v>4950572</v>
      </c>
      <c r="BC39" s="37">
        <v>7131284</v>
      </c>
      <c r="BD39" s="37">
        <v>-305951</v>
      </c>
      <c r="BE39" s="37">
        <v>-1415310</v>
      </c>
      <c r="BF39" s="37">
        <v>-11240</v>
      </c>
      <c r="BG39" s="37">
        <v>-33991</v>
      </c>
      <c r="BH39" s="37">
        <v>-565521</v>
      </c>
      <c r="BI39" s="37">
        <v>-202022</v>
      </c>
      <c r="BJ39" s="37">
        <v>-257930</v>
      </c>
      <c r="BK39" s="37">
        <v>-88601</v>
      </c>
      <c r="BL39" s="37">
        <v>-27300</v>
      </c>
      <c r="BM39" s="37">
        <v>-228705</v>
      </c>
      <c r="BN39" s="37">
        <v>-1721261</v>
      </c>
      <c r="BO39" s="37">
        <v>3229311</v>
      </c>
      <c r="BP39" s="38">
        <v>5410023</v>
      </c>
      <c r="BQ39" s="21">
        <v>330</v>
      </c>
    </row>
    <row r="40" spans="1:69" ht="14.25" customHeight="1">
      <c r="A40" s="15">
        <v>340</v>
      </c>
      <c r="B40" s="7" t="s">
        <v>34</v>
      </c>
      <c r="C40" s="33">
        <v>83</v>
      </c>
      <c r="D40" s="34">
        <v>5</v>
      </c>
      <c r="E40" s="34">
        <v>130</v>
      </c>
      <c r="F40" s="34">
        <v>0</v>
      </c>
      <c r="G40" s="34">
        <v>793</v>
      </c>
      <c r="H40" s="34">
        <v>3561</v>
      </c>
      <c r="I40" s="34">
        <v>147</v>
      </c>
      <c r="J40" s="34">
        <v>139</v>
      </c>
      <c r="K40" s="34">
        <v>195</v>
      </c>
      <c r="L40" s="34">
        <v>1635</v>
      </c>
      <c r="M40" s="34">
        <v>3</v>
      </c>
      <c r="N40" s="34">
        <v>1</v>
      </c>
      <c r="O40" s="34">
        <v>129</v>
      </c>
      <c r="P40" s="34">
        <v>1466</v>
      </c>
      <c r="Q40" s="34">
        <v>1210</v>
      </c>
      <c r="R40" s="34">
        <v>147</v>
      </c>
      <c r="S40" s="34">
        <v>26</v>
      </c>
      <c r="T40" s="34">
        <v>1091</v>
      </c>
      <c r="U40" s="34">
        <v>135</v>
      </c>
      <c r="V40" s="34">
        <v>48</v>
      </c>
      <c r="W40" s="34">
        <v>67</v>
      </c>
      <c r="X40" s="34">
        <v>4</v>
      </c>
      <c r="Y40" s="34">
        <v>232</v>
      </c>
      <c r="Z40" s="34">
        <v>16074</v>
      </c>
      <c r="AA40" s="34">
        <v>3472</v>
      </c>
      <c r="AB40" s="34">
        <v>12850</v>
      </c>
      <c r="AC40" s="34">
        <v>8368</v>
      </c>
      <c r="AD40" s="34">
        <v>12081</v>
      </c>
      <c r="AE40" s="34">
        <v>7777</v>
      </c>
      <c r="AF40" s="34">
        <v>2007</v>
      </c>
      <c r="AG40" s="34">
        <v>33269</v>
      </c>
      <c r="AH40" s="34">
        <v>169</v>
      </c>
      <c r="AI40" s="34">
        <v>107314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107314</v>
      </c>
      <c r="AR40" s="34">
        <v>0</v>
      </c>
      <c r="AS40" s="34">
        <v>17781</v>
      </c>
      <c r="AT40" s="34">
        <v>1779</v>
      </c>
      <c r="AU40" s="34">
        <v>0</v>
      </c>
      <c r="AV40" s="34">
        <v>8889</v>
      </c>
      <c r="AW40" s="34">
        <v>712</v>
      </c>
      <c r="AX40" s="34">
        <v>1067</v>
      </c>
      <c r="AY40" s="34">
        <v>4622</v>
      </c>
      <c r="AZ40" s="34">
        <v>0</v>
      </c>
      <c r="BA40" s="34">
        <v>712</v>
      </c>
      <c r="BB40" s="34">
        <v>17781</v>
      </c>
      <c r="BC40" s="34">
        <v>125095</v>
      </c>
      <c r="BD40" s="34">
        <v>0</v>
      </c>
      <c r="BE40" s="34">
        <v>-22686</v>
      </c>
      <c r="BF40" s="34">
        <v>0</v>
      </c>
      <c r="BG40" s="34">
        <v>-242</v>
      </c>
      <c r="BH40" s="34">
        <v>-9834</v>
      </c>
      <c r="BI40" s="34">
        <v>-364</v>
      </c>
      <c r="BJ40" s="34">
        <v>-2308</v>
      </c>
      <c r="BK40" s="34">
        <v>-57</v>
      </c>
      <c r="BL40" s="34">
        <v>0</v>
      </c>
      <c r="BM40" s="34">
        <v>-9881</v>
      </c>
      <c r="BN40" s="34">
        <v>-22686</v>
      </c>
      <c r="BO40" s="34">
        <v>-4905</v>
      </c>
      <c r="BP40" s="35">
        <v>102409</v>
      </c>
      <c r="BQ40" s="10">
        <v>340</v>
      </c>
    </row>
    <row r="41" spans="1:69" ht="14.25" customHeight="1">
      <c r="A41" s="15">
        <v>350</v>
      </c>
      <c r="B41" s="7" t="s">
        <v>35</v>
      </c>
      <c r="C41" s="33">
        <v>5474</v>
      </c>
      <c r="D41" s="34">
        <v>179</v>
      </c>
      <c r="E41" s="34">
        <v>3495</v>
      </c>
      <c r="F41" s="34">
        <v>0</v>
      </c>
      <c r="G41" s="34">
        <v>3404</v>
      </c>
      <c r="H41" s="34">
        <v>36697</v>
      </c>
      <c r="I41" s="34">
        <v>2239</v>
      </c>
      <c r="J41" s="34">
        <v>2970</v>
      </c>
      <c r="K41" s="34">
        <v>1461</v>
      </c>
      <c r="L41" s="34">
        <v>13227</v>
      </c>
      <c r="M41" s="34">
        <v>48</v>
      </c>
      <c r="N41" s="34">
        <v>27</v>
      </c>
      <c r="O41" s="34">
        <v>740</v>
      </c>
      <c r="P41" s="34">
        <v>5932</v>
      </c>
      <c r="Q41" s="34">
        <v>14441</v>
      </c>
      <c r="R41" s="34">
        <v>2084</v>
      </c>
      <c r="S41" s="34">
        <v>244</v>
      </c>
      <c r="T41" s="34">
        <v>11276</v>
      </c>
      <c r="U41" s="34">
        <v>623</v>
      </c>
      <c r="V41" s="34">
        <v>657</v>
      </c>
      <c r="W41" s="34">
        <v>1021</v>
      </c>
      <c r="X41" s="34">
        <v>61</v>
      </c>
      <c r="Y41" s="34">
        <v>2829</v>
      </c>
      <c r="Z41" s="34">
        <v>286495</v>
      </c>
      <c r="AA41" s="34">
        <v>35438</v>
      </c>
      <c r="AB41" s="34">
        <v>222556</v>
      </c>
      <c r="AC41" s="34">
        <v>81709</v>
      </c>
      <c r="AD41" s="34">
        <v>209491</v>
      </c>
      <c r="AE41" s="34">
        <v>227161</v>
      </c>
      <c r="AF41" s="34">
        <v>218580</v>
      </c>
      <c r="AG41" s="34">
        <v>483616</v>
      </c>
      <c r="AH41" s="34">
        <v>1051</v>
      </c>
      <c r="AI41" s="34">
        <v>1875226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1875226</v>
      </c>
      <c r="AR41" s="34">
        <v>0</v>
      </c>
      <c r="AS41" s="34">
        <v>83103</v>
      </c>
      <c r="AT41" s="34">
        <v>8310</v>
      </c>
      <c r="AU41" s="34">
        <v>0</v>
      </c>
      <c r="AV41" s="34">
        <v>41552</v>
      </c>
      <c r="AW41" s="34">
        <v>3324</v>
      </c>
      <c r="AX41" s="34">
        <v>4986</v>
      </c>
      <c r="AY41" s="34">
        <v>21607</v>
      </c>
      <c r="AZ41" s="34">
        <v>0</v>
      </c>
      <c r="BA41" s="34">
        <v>3324</v>
      </c>
      <c r="BB41" s="34">
        <v>83103</v>
      </c>
      <c r="BC41" s="34">
        <v>1958329</v>
      </c>
      <c r="BD41" s="34">
        <v>0</v>
      </c>
      <c r="BE41" s="34">
        <v>-113884</v>
      </c>
      <c r="BF41" s="34">
        <v>0</v>
      </c>
      <c r="BG41" s="34">
        <v>-990</v>
      </c>
      <c r="BH41" s="34">
        <v>-53253</v>
      </c>
      <c r="BI41" s="34">
        <v>-1722</v>
      </c>
      <c r="BJ41" s="34">
        <v>-11456</v>
      </c>
      <c r="BK41" s="34">
        <v>-257</v>
      </c>
      <c r="BL41" s="34">
        <v>0</v>
      </c>
      <c r="BM41" s="34">
        <v>-46206</v>
      </c>
      <c r="BN41" s="34">
        <v>-113884</v>
      </c>
      <c r="BO41" s="34">
        <v>-30781</v>
      </c>
      <c r="BP41" s="35">
        <v>1844445</v>
      </c>
      <c r="BQ41" s="10">
        <v>350</v>
      </c>
    </row>
    <row r="42" spans="1:69" ht="14.25" customHeight="1">
      <c r="A42" s="15">
        <v>360</v>
      </c>
      <c r="B42" s="7" t="s">
        <v>36</v>
      </c>
      <c r="C42" s="33">
        <v>34386</v>
      </c>
      <c r="D42" s="34">
        <v>102</v>
      </c>
      <c r="E42" s="34">
        <v>6061</v>
      </c>
      <c r="F42" s="34">
        <v>0</v>
      </c>
      <c r="G42" s="34">
        <v>2703</v>
      </c>
      <c r="H42" s="34">
        <v>14959</v>
      </c>
      <c r="I42" s="34">
        <v>626</v>
      </c>
      <c r="J42" s="34">
        <v>757</v>
      </c>
      <c r="K42" s="34">
        <v>624</v>
      </c>
      <c r="L42" s="34">
        <v>5097</v>
      </c>
      <c r="M42" s="34">
        <v>16</v>
      </c>
      <c r="N42" s="34">
        <v>8</v>
      </c>
      <c r="O42" s="34">
        <v>598</v>
      </c>
      <c r="P42" s="34">
        <v>10346</v>
      </c>
      <c r="Q42" s="34">
        <v>4525</v>
      </c>
      <c r="R42" s="34">
        <v>535</v>
      </c>
      <c r="S42" s="34">
        <v>77</v>
      </c>
      <c r="T42" s="34">
        <v>4164</v>
      </c>
      <c r="U42" s="34">
        <v>418</v>
      </c>
      <c r="V42" s="34">
        <v>204</v>
      </c>
      <c r="W42" s="34">
        <v>198</v>
      </c>
      <c r="X42" s="34">
        <v>21</v>
      </c>
      <c r="Y42" s="34">
        <v>561</v>
      </c>
      <c r="Z42" s="34">
        <v>23182</v>
      </c>
      <c r="AA42" s="34">
        <v>24942</v>
      </c>
      <c r="AB42" s="34">
        <v>44954</v>
      </c>
      <c r="AC42" s="34">
        <v>197042</v>
      </c>
      <c r="AD42" s="34">
        <v>31082</v>
      </c>
      <c r="AE42" s="34">
        <v>0</v>
      </c>
      <c r="AF42" s="34">
        <v>1772</v>
      </c>
      <c r="AG42" s="34">
        <v>123940</v>
      </c>
      <c r="AH42" s="34">
        <v>15545</v>
      </c>
      <c r="AI42" s="34">
        <v>549445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549445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549445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5">
        <v>549445</v>
      </c>
      <c r="BQ42" s="10">
        <v>360</v>
      </c>
    </row>
    <row r="43" spans="1:69" ht="14.25" customHeight="1">
      <c r="A43" s="15">
        <v>370</v>
      </c>
      <c r="B43" s="7" t="s">
        <v>37</v>
      </c>
      <c r="C43" s="33">
        <v>10138</v>
      </c>
      <c r="D43" s="34">
        <v>35</v>
      </c>
      <c r="E43" s="34">
        <v>2791</v>
      </c>
      <c r="F43" s="34">
        <v>0</v>
      </c>
      <c r="G43" s="34">
        <v>952</v>
      </c>
      <c r="H43" s="34">
        <v>8543</v>
      </c>
      <c r="I43" s="34">
        <v>369</v>
      </c>
      <c r="J43" s="34">
        <v>311</v>
      </c>
      <c r="K43" s="34">
        <v>536</v>
      </c>
      <c r="L43" s="34">
        <v>2176</v>
      </c>
      <c r="M43" s="34">
        <v>3</v>
      </c>
      <c r="N43" s="34">
        <v>3</v>
      </c>
      <c r="O43" s="34">
        <v>349</v>
      </c>
      <c r="P43" s="34">
        <v>11030</v>
      </c>
      <c r="Q43" s="34">
        <v>3761</v>
      </c>
      <c r="R43" s="34">
        <v>796</v>
      </c>
      <c r="S43" s="34">
        <v>100</v>
      </c>
      <c r="T43" s="34">
        <v>1668</v>
      </c>
      <c r="U43" s="34">
        <v>175</v>
      </c>
      <c r="V43" s="34">
        <v>104</v>
      </c>
      <c r="W43" s="34">
        <v>347</v>
      </c>
      <c r="X43" s="34">
        <v>9</v>
      </c>
      <c r="Y43" s="34">
        <v>565</v>
      </c>
      <c r="Z43" s="34">
        <v>42569</v>
      </c>
      <c r="AA43" s="34">
        <v>50275</v>
      </c>
      <c r="AB43" s="34">
        <v>23395</v>
      </c>
      <c r="AC43" s="34">
        <v>140235</v>
      </c>
      <c r="AD43" s="34">
        <v>50441</v>
      </c>
      <c r="AE43" s="34">
        <v>13037</v>
      </c>
      <c r="AF43" s="34">
        <v>20363</v>
      </c>
      <c r="AG43" s="34">
        <v>84248</v>
      </c>
      <c r="AH43" s="34">
        <v>2134</v>
      </c>
      <c r="AI43" s="34">
        <v>471458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471458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471458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5">
        <v>471458</v>
      </c>
      <c r="BQ43" s="10">
        <v>370</v>
      </c>
    </row>
    <row r="44" spans="1:69" ht="14.25" customHeight="1">
      <c r="A44" s="15">
        <v>380</v>
      </c>
      <c r="B44" s="7" t="s">
        <v>38</v>
      </c>
      <c r="C44" s="33">
        <v>3632</v>
      </c>
      <c r="D44" s="34">
        <v>11</v>
      </c>
      <c r="E44" s="34">
        <v>710</v>
      </c>
      <c r="F44" s="34">
        <v>0</v>
      </c>
      <c r="G44" s="34">
        <v>821</v>
      </c>
      <c r="H44" s="34">
        <v>28093</v>
      </c>
      <c r="I44" s="34">
        <v>196</v>
      </c>
      <c r="J44" s="34">
        <v>213</v>
      </c>
      <c r="K44" s="34">
        <v>193</v>
      </c>
      <c r="L44" s="34">
        <v>1033</v>
      </c>
      <c r="M44" s="34">
        <v>3</v>
      </c>
      <c r="N44" s="34">
        <v>3</v>
      </c>
      <c r="O44" s="34">
        <v>112</v>
      </c>
      <c r="P44" s="34">
        <v>87812</v>
      </c>
      <c r="Q44" s="34">
        <v>2399</v>
      </c>
      <c r="R44" s="34">
        <v>448</v>
      </c>
      <c r="S44" s="34">
        <v>56</v>
      </c>
      <c r="T44" s="34">
        <v>1158</v>
      </c>
      <c r="U44" s="34">
        <v>125</v>
      </c>
      <c r="V44" s="34">
        <v>35</v>
      </c>
      <c r="W44" s="34">
        <v>68</v>
      </c>
      <c r="X44" s="34">
        <v>2</v>
      </c>
      <c r="Y44" s="34">
        <v>268</v>
      </c>
      <c r="Z44" s="34">
        <v>20179</v>
      </c>
      <c r="AA44" s="34">
        <v>8194</v>
      </c>
      <c r="AB44" s="34">
        <v>15837</v>
      </c>
      <c r="AC44" s="34">
        <v>30898</v>
      </c>
      <c r="AD44" s="34">
        <v>23694</v>
      </c>
      <c r="AE44" s="34">
        <v>1164</v>
      </c>
      <c r="AF44" s="34">
        <v>995</v>
      </c>
      <c r="AG44" s="34">
        <v>35269</v>
      </c>
      <c r="AH44" s="34">
        <v>302</v>
      </c>
      <c r="AI44" s="34">
        <v>263923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263923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263923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v>0</v>
      </c>
      <c r="BN44" s="34">
        <v>0</v>
      </c>
      <c r="BO44" s="34">
        <v>0</v>
      </c>
      <c r="BP44" s="35">
        <v>263923</v>
      </c>
      <c r="BQ44" s="10">
        <v>380</v>
      </c>
    </row>
    <row r="45" spans="1:69" ht="14.25" customHeight="1">
      <c r="A45" s="22">
        <v>390</v>
      </c>
      <c r="B45" s="23" t="s">
        <v>39</v>
      </c>
      <c r="C45" s="36">
        <v>-1671</v>
      </c>
      <c r="D45" s="37">
        <v>-13</v>
      </c>
      <c r="E45" s="37">
        <v>-3</v>
      </c>
      <c r="F45" s="37">
        <v>0</v>
      </c>
      <c r="G45" s="37">
        <v>-7</v>
      </c>
      <c r="H45" s="37">
        <v>-8665</v>
      </c>
      <c r="I45" s="37">
        <v>-5</v>
      </c>
      <c r="J45" s="37">
        <v>-2</v>
      </c>
      <c r="K45" s="37">
        <v>-1</v>
      </c>
      <c r="L45" s="37">
        <v>-20</v>
      </c>
      <c r="M45" s="37">
        <v>0</v>
      </c>
      <c r="N45" s="37">
        <v>0</v>
      </c>
      <c r="O45" s="37">
        <v>0</v>
      </c>
      <c r="P45" s="37">
        <v>-238</v>
      </c>
      <c r="Q45" s="37">
        <v>-26</v>
      </c>
      <c r="R45" s="37">
        <v>-2</v>
      </c>
      <c r="S45" s="37">
        <v>0</v>
      </c>
      <c r="T45" s="37">
        <v>-17</v>
      </c>
      <c r="U45" s="37">
        <v>-1</v>
      </c>
      <c r="V45" s="37">
        <v>0</v>
      </c>
      <c r="W45" s="37">
        <v>-1</v>
      </c>
      <c r="X45" s="37">
        <v>0</v>
      </c>
      <c r="Y45" s="37">
        <v>-2</v>
      </c>
      <c r="Z45" s="37">
        <v>-975</v>
      </c>
      <c r="AA45" s="37">
        <v>-3016</v>
      </c>
      <c r="AB45" s="37">
        <v>-577</v>
      </c>
      <c r="AC45" s="37">
        <v>-7369</v>
      </c>
      <c r="AD45" s="37">
        <v>-2147</v>
      </c>
      <c r="AE45" s="37">
        <v>0</v>
      </c>
      <c r="AF45" s="37">
        <v>-101</v>
      </c>
      <c r="AG45" s="37">
        <v>-13179</v>
      </c>
      <c r="AH45" s="37">
        <v>-17</v>
      </c>
      <c r="AI45" s="37">
        <v>-38055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-38055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0</v>
      </c>
      <c r="AX45" s="37">
        <v>0</v>
      </c>
      <c r="AY45" s="37">
        <v>0</v>
      </c>
      <c r="AZ45" s="37">
        <v>0</v>
      </c>
      <c r="BA45" s="37">
        <v>0</v>
      </c>
      <c r="BB45" s="37">
        <v>0</v>
      </c>
      <c r="BC45" s="37">
        <v>-38055</v>
      </c>
      <c r="BD45" s="37">
        <v>0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8">
        <v>-38055</v>
      </c>
      <c r="BQ45" s="21">
        <v>390</v>
      </c>
    </row>
    <row r="46" spans="1:69" ht="14.25" customHeight="1">
      <c r="A46" s="22">
        <v>400</v>
      </c>
      <c r="B46" s="23" t="s">
        <v>40</v>
      </c>
      <c r="C46" s="36">
        <v>52042</v>
      </c>
      <c r="D46" s="37">
        <v>319</v>
      </c>
      <c r="E46" s="37">
        <v>13184</v>
      </c>
      <c r="F46" s="37">
        <v>0</v>
      </c>
      <c r="G46" s="37">
        <v>8666</v>
      </c>
      <c r="H46" s="37">
        <v>83188</v>
      </c>
      <c r="I46" s="37">
        <v>3572</v>
      </c>
      <c r="J46" s="37">
        <v>4388</v>
      </c>
      <c r="K46" s="37">
        <v>3008</v>
      </c>
      <c r="L46" s="37">
        <v>23148</v>
      </c>
      <c r="M46" s="37">
        <v>73</v>
      </c>
      <c r="N46" s="37">
        <v>42</v>
      </c>
      <c r="O46" s="37">
        <v>1928</v>
      </c>
      <c r="P46" s="37">
        <v>116348</v>
      </c>
      <c r="Q46" s="37">
        <v>26310</v>
      </c>
      <c r="R46" s="37">
        <v>4008</v>
      </c>
      <c r="S46" s="37">
        <v>503</v>
      </c>
      <c r="T46" s="37">
        <v>19340</v>
      </c>
      <c r="U46" s="37">
        <v>1475</v>
      </c>
      <c r="V46" s="37">
        <v>1048</v>
      </c>
      <c r="W46" s="37">
        <v>1700</v>
      </c>
      <c r="X46" s="37">
        <v>97</v>
      </c>
      <c r="Y46" s="37">
        <v>4453</v>
      </c>
      <c r="Z46" s="37">
        <v>387524</v>
      </c>
      <c r="AA46" s="37">
        <v>119305</v>
      </c>
      <c r="AB46" s="37">
        <v>319015</v>
      </c>
      <c r="AC46" s="37">
        <v>450883</v>
      </c>
      <c r="AD46" s="37">
        <v>324642</v>
      </c>
      <c r="AE46" s="37">
        <v>249139</v>
      </c>
      <c r="AF46" s="37">
        <v>243616</v>
      </c>
      <c r="AG46" s="37">
        <v>747163</v>
      </c>
      <c r="AH46" s="37">
        <v>19184</v>
      </c>
      <c r="AI46" s="37">
        <v>3229311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3229311</v>
      </c>
      <c r="AR46" s="37">
        <v>0</v>
      </c>
      <c r="AS46" s="37">
        <v>100884</v>
      </c>
      <c r="AT46" s="37">
        <v>10089</v>
      </c>
      <c r="AU46" s="37">
        <v>0</v>
      </c>
      <c r="AV46" s="37">
        <v>50441</v>
      </c>
      <c r="AW46" s="37">
        <v>4036</v>
      </c>
      <c r="AX46" s="37">
        <v>6053</v>
      </c>
      <c r="AY46" s="37">
        <v>26229</v>
      </c>
      <c r="AZ46" s="37">
        <v>0</v>
      </c>
      <c r="BA46" s="37">
        <v>4036</v>
      </c>
      <c r="BB46" s="37">
        <v>100884</v>
      </c>
      <c r="BC46" s="37">
        <v>3330195</v>
      </c>
      <c r="BD46" s="37">
        <v>0</v>
      </c>
      <c r="BE46" s="37">
        <v>-136570</v>
      </c>
      <c r="BF46" s="37">
        <v>0</v>
      </c>
      <c r="BG46" s="37">
        <v>-1232</v>
      </c>
      <c r="BH46" s="37">
        <v>-63087</v>
      </c>
      <c r="BI46" s="37">
        <v>-2086</v>
      </c>
      <c r="BJ46" s="37">
        <v>-13764</v>
      </c>
      <c r="BK46" s="37">
        <v>-314</v>
      </c>
      <c r="BL46" s="37">
        <v>0</v>
      </c>
      <c r="BM46" s="37">
        <v>-56087</v>
      </c>
      <c r="BN46" s="37">
        <v>-136570</v>
      </c>
      <c r="BO46" s="37">
        <v>-35686</v>
      </c>
      <c r="BP46" s="38">
        <v>3193625</v>
      </c>
      <c r="BQ46" s="21">
        <v>400</v>
      </c>
    </row>
    <row r="47" spans="1:69" ht="14.25" customHeight="1" thickBot="1">
      <c r="A47" s="16">
        <v>410</v>
      </c>
      <c r="B47" s="8" t="s">
        <v>31</v>
      </c>
      <c r="C47" s="39">
        <v>97400</v>
      </c>
      <c r="D47" s="40">
        <v>513</v>
      </c>
      <c r="E47" s="40">
        <v>21052</v>
      </c>
      <c r="F47" s="40">
        <v>0</v>
      </c>
      <c r="G47" s="40">
        <v>16411</v>
      </c>
      <c r="H47" s="40">
        <v>246930</v>
      </c>
      <c r="I47" s="40">
        <v>8527</v>
      </c>
      <c r="J47" s="40">
        <v>9695</v>
      </c>
      <c r="K47" s="40">
        <v>7748</v>
      </c>
      <c r="L47" s="40">
        <v>44244</v>
      </c>
      <c r="M47" s="40">
        <v>160</v>
      </c>
      <c r="N47" s="40">
        <v>92</v>
      </c>
      <c r="O47" s="40">
        <v>4946</v>
      </c>
      <c r="P47" s="40">
        <v>232039</v>
      </c>
      <c r="Q47" s="40">
        <v>66881</v>
      </c>
      <c r="R47" s="40">
        <v>17846</v>
      </c>
      <c r="S47" s="40">
        <v>2001</v>
      </c>
      <c r="T47" s="40">
        <v>43330</v>
      </c>
      <c r="U47" s="40">
        <v>4466</v>
      </c>
      <c r="V47" s="40">
        <v>2316</v>
      </c>
      <c r="W47" s="40">
        <v>4486</v>
      </c>
      <c r="X47" s="40">
        <v>211</v>
      </c>
      <c r="Y47" s="40">
        <v>11435</v>
      </c>
      <c r="Z47" s="40">
        <v>829973</v>
      </c>
      <c r="AA47" s="40">
        <v>206301</v>
      </c>
      <c r="AB47" s="40">
        <v>449434</v>
      </c>
      <c r="AC47" s="40">
        <v>545268</v>
      </c>
      <c r="AD47" s="40">
        <v>538941</v>
      </c>
      <c r="AE47" s="40">
        <v>373989</v>
      </c>
      <c r="AF47" s="40">
        <v>288118</v>
      </c>
      <c r="AG47" s="40">
        <v>1300190</v>
      </c>
      <c r="AH47" s="40">
        <v>35080</v>
      </c>
      <c r="AI47" s="40">
        <v>5410023</v>
      </c>
      <c r="AJ47" s="40">
        <v>102409</v>
      </c>
      <c r="AK47" s="40">
        <v>1965512</v>
      </c>
      <c r="AL47" s="40">
        <v>914005</v>
      </c>
      <c r="AM47" s="40">
        <v>526672</v>
      </c>
      <c r="AN47" s="40">
        <v>606241</v>
      </c>
      <c r="AO47" s="40">
        <v>6161</v>
      </c>
      <c r="AP47" s="40">
        <v>4121000</v>
      </c>
      <c r="AQ47" s="40">
        <v>9531023</v>
      </c>
      <c r="AR47" s="40">
        <v>201562</v>
      </c>
      <c r="AS47" s="40">
        <v>728894</v>
      </c>
      <c r="AT47" s="40">
        <v>16638</v>
      </c>
      <c r="AU47" s="40">
        <v>13377</v>
      </c>
      <c r="AV47" s="40">
        <v>345930</v>
      </c>
      <c r="AW47" s="40">
        <v>39368</v>
      </c>
      <c r="AX47" s="40">
        <v>126519</v>
      </c>
      <c r="AY47" s="40">
        <v>57050</v>
      </c>
      <c r="AZ47" s="40">
        <v>8235</v>
      </c>
      <c r="BA47" s="40">
        <v>121777</v>
      </c>
      <c r="BB47" s="40">
        <v>5051456</v>
      </c>
      <c r="BC47" s="40">
        <v>10461479</v>
      </c>
      <c r="BD47" s="40">
        <v>-305951</v>
      </c>
      <c r="BE47" s="40">
        <v>-1551880</v>
      </c>
      <c r="BF47" s="40">
        <v>-11240</v>
      </c>
      <c r="BG47" s="40">
        <v>-35223</v>
      </c>
      <c r="BH47" s="40">
        <v>-628608</v>
      </c>
      <c r="BI47" s="40">
        <v>-204108</v>
      </c>
      <c r="BJ47" s="40">
        <v>-271694</v>
      </c>
      <c r="BK47" s="40">
        <v>-88915</v>
      </c>
      <c r="BL47" s="40">
        <v>-27300</v>
      </c>
      <c r="BM47" s="40">
        <v>-284792</v>
      </c>
      <c r="BN47" s="40">
        <v>-1857831</v>
      </c>
      <c r="BO47" s="40">
        <v>3193625</v>
      </c>
      <c r="BP47" s="41">
        <v>8603648</v>
      </c>
      <c r="BQ47" s="11">
        <v>410</v>
      </c>
    </row>
  </sheetData>
  <printOptions/>
  <pageMargins left="1.26" right="0.43" top="0.42" bottom="0.48" header="0.28" footer="0.3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workbookViewId="0" topLeftCell="A1">
      <selection activeCell="C7" sqref="C7"/>
    </sheetView>
  </sheetViews>
  <sheetFormatPr defaultColWidth="9.00390625" defaultRowHeight="13.5"/>
  <cols>
    <col min="1" max="1" width="4.125" style="0" bestFit="1" customWidth="1"/>
    <col min="2" max="2" width="21.00390625" style="0" customWidth="1"/>
    <col min="3" max="35" width="10.375" style="0" customWidth="1"/>
    <col min="36" max="36" width="4.125" style="0" bestFit="1" customWidth="1"/>
  </cols>
  <sheetData>
    <row r="1" ht="14.25">
      <c r="A1" s="1" t="s">
        <v>133</v>
      </c>
    </row>
    <row r="2" ht="18.75" customHeight="1">
      <c r="A2" s="1" t="s">
        <v>125</v>
      </c>
    </row>
    <row r="3" ht="17.25" customHeight="1" thickBot="1">
      <c r="A3" s="1"/>
    </row>
    <row r="4" spans="1:36" ht="13.5">
      <c r="A4" s="2"/>
      <c r="B4" s="30"/>
      <c r="C4" s="12">
        <v>10</v>
      </c>
      <c r="D4" s="13">
        <v>20</v>
      </c>
      <c r="E4" s="13">
        <v>30</v>
      </c>
      <c r="F4" s="13">
        <v>40</v>
      </c>
      <c r="G4" s="13">
        <v>50</v>
      </c>
      <c r="H4" s="13">
        <v>60</v>
      </c>
      <c r="I4" s="13">
        <v>70</v>
      </c>
      <c r="J4" s="13">
        <v>80</v>
      </c>
      <c r="K4" s="13">
        <v>90</v>
      </c>
      <c r="L4" s="13">
        <v>100</v>
      </c>
      <c r="M4" s="13">
        <v>110</v>
      </c>
      <c r="N4" s="13">
        <v>120</v>
      </c>
      <c r="O4" s="13">
        <v>130</v>
      </c>
      <c r="P4" s="13">
        <v>140</v>
      </c>
      <c r="Q4" s="13">
        <v>150</v>
      </c>
      <c r="R4" s="13">
        <v>160</v>
      </c>
      <c r="S4" s="13">
        <v>170</v>
      </c>
      <c r="T4" s="13">
        <v>180</v>
      </c>
      <c r="U4" s="13">
        <v>190</v>
      </c>
      <c r="V4" s="13">
        <v>200</v>
      </c>
      <c r="W4" s="13">
        <v>210</v>
      </c>
      <c r="X4" s="13">
        <v>220</v>
      </c>
      <c r="Y4" s="13">
        <v>230</v>
      </c>
      <c r="Z4" s="13">
        <v>240</v>
      </c>
      <c r="AA4" s="13">
        <v>250</v>
      </c>
      <c r="AB4" s="13">
        <v>260</v>
      </c>
      <c r="AC4" s="13">
        <v>270</v>
      </c>
      <c r="AD4" s="13">
        <v>280</v>
      </c>
      <c r="AE4" s="13">
        <v>290</v>
      </c>
      <c r="AF4" s="13">
        <v>300</v>
      </c>
      <c r="AG4" s="13">
        <v>310</v>
      </c>
      <c r="AH4" s="13">
        <v>320</v>
      </c>
      <c r="AI4" s="56">
        <v>330</v>
      </c>
      <c r="AJ4" s="51"/>
    </row>
    <row r="5" spans="1:36" ht="13.5">
      <c r="A5" s="3"/>
      <c r="B5" s="31"/>
      <c r="C5" s="6" t="s">
        <v>42</v>
      </c>
      <c r="D5" s="4" t="s">
        <v>43</v>
      </c>
      <c r="E5" s="4" t="s">
        <v>44</v>
      </c>
      <c r="F5" s="4" t="s">
        <v>45</v>
      </c>
      <c r="G5" s="4" t="s">
        <v>46</v>
      </c>
      <c r="H5" s="4" t="s">
        <v>47</v>
      </c>
      <c r="I5" s="4" t="s">
        <v>48</v>
      </c>
      <c r="J5" s="4" t="s">
        <v>49</v>
      </c>
      <c r="K5" s="4" t="s">
        <v>50</v>
      </c>
      <c r="L5" s="4" t="s">
        <v>51</v>
      </c>
      <c r="M5" s="4" t="s">
        <v>52</v>
      </c>
      <c r="N5" s="4" t="s">
        <v>53</v>
      </c>
      <c r="O5" s="4" t="s">
        <v>54</v>
      </c>
      <c r="P5" s="4" t="s">
        <v>55</v>
      </c>
      <c r="Q5" s="4" t="s">
        <v>56</v>
      </c>
      <c r="R5" s="4" t="s">
        <v>57</v>
      </c>
      <c r="S5" s="4" t="s">
        <v>58</v>
      </c>
      <c r="T5" s="4" t="s">
        <v>59</v>
      </c>
      <c r="U5" s="4" t="s">
        <v>60</v>
      </c>
      <c r="V5" s="4" t="s">
        <v>61</v>
      </c>
      <c r="W5" s="4" t="s">
        <v>62</v>
      </c>
      <c r="X5" s="4" t="s">
        <v>63</v>
      </c>
      <c r="Y5" s="4" t="s">
        <v>46</v>
      </c>
      <c r="Z5" s="4" t="s">
        <v>64</v>
      </c>
      <c r="AA5" s="4" t="s">
        <v>65</v>
      </c>
      <c r="AB5" s="4" t="s">
        <v>66</v>
      </c>
      <c r="AC5" s="4" t="s">
        <v>67</v>
      </c>
      <c r="AD5" s="4" t="s">
        <v>68</v>
      </c>
      <c r="AE5" s="4" t="s">
        <v>69</v>
      </c>
      <c r="AF5" s="4" t="s">
        <v>70</v>
      </c>
      <c r="AG5" s="4" t="s">
        <v>71</v>
      </c>
      <c r="AH5" s="4" t="s">
        <v>72</v>
      </c>
      <c r="AI5" s="57" t="s">
        <v>73</v>
      </c>
      <c r="AJ5" s="52"/>
    </row>
    <row r="6" spans="1:36" ht="13.5">
      <c r="A6" s="17"/>
      <c r="B6" s="32"/>
      <c r="C6" s="18"/>
      <c r="D6" s="19"/>
      <c r="E6" s="19"/>
      <c r="F6" s="19" t="s">
        <v>91</v>
      </c>
      <c r="G6" s="19" t="s">
        <v>92</v>
      </c>
      <c r="H6" s="19"/>
      <c r="I6" s="19"/>
      <c r="J6" s="19" t="s">
        <v>93</v>
      </c>
      <c r="K6" s="19" t="s">
        <v>94</v>
      </c>
      <c r="L6" s="19"/>
      <c r="M6" s="19" t="s">
        <v>95</v>
      </c>
      <c r="N6" s="19"/>
      <c r="O6" s="19"/>
      <c r="P6" s="19" t="s">
        <v>96</v>
      </c>
      <c r="Q6" s="19" t="s">
        <v>97</v>
      </c>
      <c r="R6" s="19"/>
      <c r="S6" s="19" t="s">
        <v>98</v>
      </c>
      <c r="T6" s="19"/>
      <c r="U6" s="19"/>
      <c r="V6" s="19"/>
      <c r="W6" s="19"/>
      <c r="X6" s="19"/>
      <c r="Y6" s="19" t="s">
        <v>99</v>
      </c>
      <c r="Z6" s="19"/>
      <c r="AA6" s="19" t="s">
        <v>100</v>
      </c>
      <c r="AB6" s="19"/>
      <c r="AC6" s="19" t="s">
        <v>101</v>
      </c>
      <c r="AD6" s="19"/>
      <c r="AE6" s="19"/>
      <c r="AF6" s="19"/>
      <c r="AG6" s="19"/>
      <c r="AH6" s="19"/>
      <c r="AI6" s="58"/>
      <c r="AJ6" s="53"/>
    </row>
    <row r="7" spans="1:36" ht="14.25" customHeight="1">
      <c r="A7" s="15">
        <v>10</v>
      </c>
      <c r="B7" s="7" t="s">
        <v>0</v>
      </c>
      <c r="C7" s="24">
        <v>0.08140657084188911</v>
      </c>
      <c r="D7" s="25">
        <v>0.001949317738791423</v>
      </c>
      <c r="E7" s="25">
        <v>0</v>
      </c>
      <c r="F7" s="25">
        <v>0</v>
      </c>
      <c r="G7" s="25">
        <v>0</v>
      </c>
      <c r="H7" s="25">
        <v>0.30146600251083305</v>
      </c>
      <c r="I7" s="25">
        <v>0.0012900199366717485</v>
      </c>
      <c r="J7" s="25">
        <v>0</v>
      </c>
      <c r="K7" s="25">
        <v>0</v>
      </c>
      <c r="L7" s="25">
        <v>0</v>
      </c>
      <c r="M7" s="25">
        <v>0.00625</v>
      </c>
      <c r="N7" s="25">
        <v>0</v>
      </c>
      <c r="O7" s="25">
        <v>0.001213101496158512</v>
      </c>
      <c r="P7" s="25">
        <v>0.00012928861096625998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0.024573677306515086</v>
      </c>
      <c r="Z7" s="25">
        <v>0.0017856002544661092</v>
      </c>
      <c r="AA7" s="25">
        <v>0</v>
      </c>
      <c r="AB7" s="25">
        <v>0.00016020149788400522</v>
      </c>
      <c r="AC7" s="25">
        <v>0</v>
      </c>
      <c r="AD7" s="25">
        <v>0.00020224848360024566</v>
      </c>
      <c r="AE7" s="25">
        <v>9.091176478452575E-05</v>
      </c>
      <c r="AF7" s="25">
        <v>0.00034013841551031173</v>
      </c>
      <c r="AG7" s="25">
        <v>0.007002053546020197</v>
      </c>
      <c r="AH7" s="25">
        <v>0</v>
      </c>
      <c r="AI7" s="59">
        <v>0.017301035503915603</v>
      </c>
      <c r="AJ7" s="52">
        <v>10</v>
      </c>
    </row>
    <row r="8" spans="1:36" ht="14.25" customHeight="1">
      <c r="A8" s="15">
        <v>20</v>
      </c>
      <c r="B8" s="7" t="s">
        <v>1</v>
      </c>
      <c r="C8" s="24">
        <v>0.00016427104722792606</v>
      </c>
      <c r="D8" s="25">
        <v>0.18128654970760233</v>
      </c>
      <c r="E8" s="25">
        <v>0</v>
      </c>
      <c r="F8" s="25">
        <v>0</v>
      </c>
      <c r="G8" s="25">
        <v>6.093473889464384E-05</v>
      </c>
      <c r="H8" s="25">
        <v>0.0002672822257319888</v>
      </c>
      <c r="I8" s="25">
        <v>0</v>
      </c>
      <c r="J8" s="25">
        <v>0.049406910778751936</v>
      </c>
      <c r="K8" s="25">
        <v>0</v>
      </c>
      <c r="L8" s="25">
        <v>0</v>
      </c>
      <c r="M8" s="25">
        <v>0.00625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0.00044583147570218456</v>
      </c>
      <c r="X8" s="25">
        <v>0</v>
      </c>
      <c r="Y8" s="25">
        <v>0.00043725404459991256</v>
      </c>
      <c r="Z8" s="25">
        <v>0.00010361782853177152</v>
      </c>
      <c r="AA8" s="25">
        <v>0</v>
      </c>
      <c r="AB8" s="25">
        <v>0</v>
      </c>
      <c r="AC8" s="25">
        <v>0</v>
      </c>
      <c r="AD8" s="25">
        <v>0</v>
      </c>
      <c r="AE8" s="25">
        <v>8.021626304516978E-06</v>
      </c>
      <c r="AF8" s="25">
        <v>0</v>
      </c>
      <c r="AG8" s="25">
        <v>0.0002776517278243949</v>
      </c>
      <c r="AH8" s="25">
        <v>0</v>
      </c>
      <c r="AI8" s="59">
        <v>0.00020572925475547885</v>
      </c>
      <c r="AJ8" s="52">
        <v>20</v>
      </c>
    </row>
    <row r="9" spans="1:36" ht="14.25" customHeight="1">
      <c r="A9" s="15">
        <v>30</v>
      </c>
      <c r="B9" s="7" t="s">
        <v>2</v>
      </c>
      <c r="C9" s="24">
        <v>0</v>
      </c>
      <c r="D9" s="25">
        <v>0</v>
      </c>
      <c r="E9" s="25">
        <v>0.07652479574387232</v>
      </c>
      <c r="F9" s="25">
        <v>0</v>
      </c>
      <c r="G9" s="25">
        <v>0</v>
      </c>
      <c r="H9" s="25">
        <v>0.0021544567286275462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0.0013992129427197202</v>
      </c>
      <c r="Z9" s="25">
        <v>0</v>
      </c>
      <c r="AA9" s="25">
        <v>0</v>
      </c>
      <c r="AB9" s="25">
        <v>0</v>
      </c>
      <c r="AC9" s="25">
        <v>0</v>
      </c>
      <c r="AD9" s="25">
        <v>1.4843925401852893E-05</v>
      </c>
      <c r="AE9" s="25">
        <v>1.871712804387295E-05</v>
      </c>
      <c r="AF9" s="25">
        <v>0</v>
      </c>
      <c r="AG9" s="25">
        <v>0.002461947869157585</v>
      </c>
      <c r="AH9" s="25">
        <v>0</v>
      </c>
      <c r="AI9" s="59">
        <v>0.000993526275211769</v>
      </c>
      <c r="AJ9" s="52">
        <v>30</v>
      </c>
    </row>
    <row r="10" spans="1:36" ht="14.25" customHeight="1">
      <c r="A10" s="15">
        <v>40</v>
      </c>
      <c r="B10" s="7" t="s">
        <v>3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0.006874241811564901</v>
      </c>
      <c r="P10" s="25">
        <v>8.619240731084E-06</v>
      </c>
      <c r="Q10" s="25">
        <v>0.007431108984614464</v>
      </c>
      <c r="R10" s="25">
        <v>0.00028017482909335425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0.01078521189911828</v>
      </c>
      <c r="AB10" s="25">
        <v>0</v>
      </c>
      <c r="AC10" s="25">
        <v>0</v>
      </c>
      <c r="AD10" s="25">
        <v>1.8554906752316116E-06</v>
      </c>
      <c r="AE10" s="25">
        <v>2.6738754348389925E-06</v>
      </c>
      <c r="AF10" s="25">
        <v>8.329920379844369E-05</v>
      </c>
      <c r="AG10" s="25">
        <v>3.845591798121813E-06</v>
      </c>
      <c r="AH10" s="25">
        <v>0</v>
      </c>
      <c r="AI10" s="59">
        <v>0.000516448821012406</v>
      </c>
      <c r="AJ10" s="52">
        <v>40</v>
      </c>
    </row>
    <row r="11" spans="1:36" ht="14.25" customHeight="1">
      <c r="A11" s="15">
        <v>50</v>
      </c>
      <c r="B11" s="7" t="s">
        <v>4</v>
      </c>
      <c r="C11" s="24">
        <v>0</v>
      </c>
      <c r="D11" s="25">
        <v>0</v>
      </c>
      <c r="E11" s="25">
        <v>0</v>
      </c>
      <c r="F11" s="25">
        <v>0</v>
      </c>
      <c r="G11" s="25">
        <v>0.0012796295167875206</v>
      </c>
      <c r="H11" s="25">
        <v>0</v>
      </c>
      <c r="I11" s="25">
        <v>0</v>
      </c>
      <c r="J11" s="25">
        <v>0</v>
      </c>
      <c r="K11" s="25">
        <v>0.0006453278265358802</v>
      </c>
      <c r="L11" s="25">
        <v>0</v>
      </c>
      <c r="M11" s="25">
        <v>0</v>
      </c>
      <c r="N11" s="25">
        <v>0</v>
      </c>
      <c r="O11" s="25">
        <v>0.0028305701577031944</v>
      </c>
      <c r="P11" s="25">
        <v>0.39298997151340936</v>
      </c>
      <c r="Q11" s="25">
        <v>0.11646057923775063</v>
      </c>
      <c r="R11" s="25">
        <v>0.00028017482909335425</v>
      </c>
      <c r="S11" s="25">
        <v>0.0004997501249375312</v>
      </c>
      <c r="T11" s="25">
        <v>0.00016155088852988692</v>
      </c>
      <c r="U11" s="25">
        <v>0</v>
      </c>
      <c r="V11" s="25">
        <v>0</v>
      </c>
      <c r="W11" s="25">
        <v>0</v>
      </c>
      <c r="X11" s="25">
        <v>0</v>
      </c>
      <c r="Y11" s="25">
        <v>0.0021862702229995625</v>
      </c>
      <c r="Z11" s="25">
        <v>0.012385945084960595</v>
      </c>
      <c r="AA11" s="25">
        <v>0</v>
      </c>
      <c r="AB11" s="25">
        <v>0</v>
      </c>
      <c r="AC11" s="25">
        <v>0</v>
      </c>
      <c r="AD11" s="25">
        <v>0</v>
      </c>
      <c r="AE11" s="25">
        <v>3.4760380652906906E-05</v>
      </c>
      <c r="AF11" s="25">
        <v>0</v>
      </c>
      <c r="AG11" s="25">
        <v>7.691183596243626E-07</v>
      </c>
      <c r="AH11" s="25">
        <v>0.00037058152793614595</v>
      </c>
      <c r="AI11" s="59">
        <v>0.020214886332276222</v>
      </c>
      <c r="AJ11" s="52">
        <v>50</v>
      </c>
    </row>
    <row r="12" spans="1:36" ht="14.25" customHeight="1">
      <c r="A12" s="15">
        <v>60</v>
      </c>
      <c r="B12" s="7" t="s">
        <v>5</v>
      </c>
      <c r="C12" s="24">
        <v>0.12382956878850103</v>
      </c>
      <c r="D12" s="25">
        <v>0.021442495126705652</v>
      </c>
      <c r="E12" s="25">
        <v>0.057951738552156566</v>
      </c>
      <c r="F12" s="25">
        <v>0</v>
      </c>
      <c r="G12" s="25">
        <v>0</v>
      </c>
      <c r="H12" s="25">
        <v>0.11491920787267647</v>
      </c>
      <c r="I12" s="25">
        <v>0.0066846487627536064</v>
      </c>
      <c r="J12" s="25">
        <v>0.00010314595152140278</v>
      </c>
      <c r="K12" s="25">
        <v>0.0011615900877645843</v>
      </c>
      <c r="L12" s="25">
        <v>0</v>
      </c>
      <c r="M12" s="25">
        <v>0.0625</v>
      </c>
      <c r="N12" s="25">
        <v>0</v>
      </c>
      <c r="O12" s="25">
        <v>0.0026283865750101093</v>
      </c>
      <c r="P12" s="25">
        <v>0</v>
      </c>
      <c r="Q12" s="25">
        <v>1.4951929546507978E-05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0.00011570108180511488</v>
      </c>
      <c r="AC12" s="25">
        <v>0</v>
      </c>
      <c r="AD12" s="25">
        <v>0.0008108494250762142</v>
      </c>
      <c r="AE12" s="25">
        <v>0.0005214057097936035</v>
      </c>
      <c r="AF12" s="25">
        <v>0.00020130640917957225</v>
      </c>
      <c r="AG12" s="25">
        <v>0.056877840930940865</v>
      </c>
      <c r="AH12" s="25">
        <v>5.701254275940707E-05</v>
      </c>
      <c r="AI12" s="59">
        <v>0.02152597133136033</v>
      </c>
      <c r="AJ12" s="52">
        <v>60</v>
      </c>
    </row>
    <row r="13" spans="1:36" ht="14.25" customHeight="1">
      <c r="A13" s="15">
        <v>70</v>
      </c>
      <c r="B13" s="7" t="s">
        <v>6</v>
      </c>
      <c r="C13" s="24">
        <v>0.004322381930184805</v>
      </c>
      <c r="D13" s="25">
        <v>0.005847953216374269</v>
      </c>
      <c r="E13" s="25">
        <v>0.01330039901197036</v>
      </c>
      <c r="F13" s="25">
        <v>0</v>
      </c>
      <c r="G13" s="25">
        <v>0.0029248674669429043</v>
      </c>
      <c r="H13" s="25">
        <v>0.0009759850969910501</v>
      </c>
      <c r="I13" s="25">
        <v>0.2535475548258473</v>
      </c>
      <c r="J13" s="25">
        <v>0.005982465188241362</v>
      </c>
      <c r="K13" s="25">
        <v>0.002065049044914817</v>
      </c>
      <c r="L13" s="25">
        <v>0.0007684657806708254</v>
      </c>
      <c r="M13" s="25">
        <v>0.05625</v>
      </c>
      <c r="N13" s="25">
        <v>0.021739130434782608</v>
      </c>
      <c r="O13" s="25">
        <v>0.0008087343307723412</v>
      </c>
      <c r="P13" s="25">
        <v>0.00017669443498722197</v>
      </c>
      <c r="Q13" s="25">
        <v>0.0011363466455346063</v>
      </c>
      <c r="R13" s="25">
        <v>0.000392244760730696</v>
      </c>
      <c r="S13" s="25">
        <v>0.0004997501249375312</v>
      </c>
      <c r="T13" s="25">
        <v>0.001269328409877683</v>
      </c>
      <c r="U13" s="25">
        <v>0.0011195700850873264</v>
      </c>
      <c r="V13" s="25">
        <v>0.0034542314335060447</v>
      </c>
      <c r="W13" s="25">
        <v>0.0011145786892554615</v>
      </c>
      <c r="X13" s="25">
        <v>0</v>
      </c>
      <c r="Y13" s="25">
        <v>0.004722343681679056</v>
      </c>
      <c r="Z13" s="25">
        <v>0.002514539629602409</v>
      </c>
      <c r="AA13" s="25">
        <v>0.0007901076582275413</v>
      </c>
      <c r="AB13" s="25">
        <v>0.0037002095969597315</v>
      </c>
      <c r="AC13" s="25">
        <v>0.0006803993632488978</v>
      </c>
      <c r="AD13" s="25">
        <v>0.0025884094919480984</v>
      </c>
      <c r="AE13" s="25">
        <v>0.004107072667912693</v>
      </c>
      <c r="AF13" s="25">
        <v>0.00023948521092052562</v>
      </c>
      <c r="AG13" s="25">
        <v>0.004239380398249486</v>
      </c>
      <c r="AH13" s="25">
        <v>0.005758266818700114</v>
      </c>
      <c r="AI13" s="59">
        <v>0.0030550701910139755</v>
      </c>
      <c r="AJ13" s="52">
        <v>70</v>
      </c>
    </row>
    <row r="14" spans="1:36" ht="14.25" customHeight="1">
      <c r="A14" s="15">
        <v>80</v>
      </c>
      <c r="B14" s="7" t="s">
        <v>7</v>
      </c>
      <c r="C14" s="24">
        <v>0.00032854209445585213</v>
      </c>
      <c r="D14" s="25">
        <v>0.001949317738791423</v>
      </c>
      <c r="E14" s="25">
        <v>0.0013775413262397873</v>
      </c>
      <c r="F14" s="25">
        <v>0</v>
      </c>
      <c r="G14" s="25">
        <v>0.002681128511364329</v>
      </c>
      <c r="H14" s="25">
        <v>0.0006641558336370632</v>
      </c>
      <c r="I14" s="25">
        <v>0.0007036472381845902</v>
      </c>
      <c r="J14" s="25">
        <v>0.192573491490459</v>
      </c>
      <c r="K14" s="25">
        <v>0.0003871966959215281</v>
      </c>
      <c r="L14" s="25">
        <v>0.0007684657806708254</v>
      </c>
      <c r="M14" s="25">
        <v>0</v>
      </c>
      <c r="N14" s="25">
        <v>0</v>
      </c>
      <c r="O14" s="25">
        <v>0.0004043671653861706</v>
      </c>
      <c r="P14" s="25">
        <v>3.0167342558793995E-05</v>
      </c>
      <c r="Q14" s="25">
        <v>0.0016596641796623854</v>
      </c>
      <c r="R14" s="25">
        <v>0.00028017482909335425</v>
      </c>
      <c r="S14" s="25">
        <v>0.001999000499750125</v>
      </c>
      <c r="T14" s="25">
        <v>0.003392568659127625</v>
      </c>
      <c r="U14" s="25">
        <v>0.007389162561576354</v>
      </c>
      <c r="V14" s="25">
        <v>0.0017271157167530224</v>
      </c>
      <c r="W14" s="25">
        <v>0.003120820329915292</v>
      </c>
      <c r="X14" s="25">
        <v>0</v>
      </c>
      <c r="Y14" s="25">
        <v>0.01635330126803673</v>
      </c>
      <c r="Z14" s="25">
        <v>0.03224562726739304</v>
      </c>
      <c r="AA14" s="25">
        <v>0.001250599851673041</v>
      </c>
      <c r="AB14" s="25">
        <v>0.0025721240493598615</v>
      </c>
      <c r="AC14" s="25">
        <v>0.0011975762377399737</v>
      </c>
      <c r="AD14" s="25">
        <v>0.001896311470086707</v>
      </c>
      <c r="AE14" s="25">
        <v>0.0027353745698402896</v>
      </c>
      <c r="AF14" s="25">
        <v>0.0014542652663144962</v>
      </c>
      <c r="AG14" s="25">
        <v>0.003651004853136849</v>
      </c>
      <c r="AH14" s="25">
        <v>0.002594070695553022</v>
      </c>
      <c r="AI14" s="59">
        <v>0.007176679285836677</v>
      </c>
      <c r="AJ14" s="52">
        <v>80</v>
      </c>
    </row>
    <row r="15" spans="1:36" ht="14.25" customHeight="1">
      <c r="A15" s="15">
        <v>90</v>
      </c>
      <c r="B15" s="7" t="s">
        <v>8</v>
      </c>
      <c r="C15" s="24">
        <v>0.010852156057494866</v>
      </c>
      <c r="D15" s="25">
        <v>0</v>
      </c>
      <c r="E15" s="25">
        <v>0.0005225156754702641</v>
      </c>
      <c r="F15" s="25">
        <v>0</v>
      </c>
      <c r="G15" s="25">
        <v>0</v>
      </c>
      <c r="H15" s="25">
        <v>0.013797432470740697</v>
      </c>
      <c r="I15" s="25">
        <v>0.0066846487627536064</v>
      </c>
      <c r="J15" s="25">
        <v>0.020319752449716347</v>
      </c>
      <c r="K15" s="25">
        <v>0.3852607124419205</v>
      </c>
      <c r="L15" s="25">
        <v>0.14076484947111473</v>
      </c>
      <c r="M15" s="25">
        <v>0.0125</v>
      </c>
      <c r="N15" s="25">
        <v>0.03260869565217391</v>
      </c>
      <c r="O15" s="25">
        <v>0.045895673271330366</v>
      </c>
      <c r="P15" s="25">
        <v>1.2928861096625997E-05</v>
      </c>
      <c r="Q15" s="25">
        <v>0.0020783182069646087</v>
      </c>
      <c r="R15" s="25">
        <v>5.603496581867085E-05</v>
      </c>
      <c r="S15" s="25">
        <v>0</v>
      </c>
      <c r="T15" s="25">
        <v>0.0015231940918532195</v>
      </c>
      <c r="U15" s="25">
        <v>0</v>
      </c>
      <c r="V15" s="25">
        <v>0.008203799654576857</v>
      </c>
      <c r="W15" s="25">
        <v>0</v>
      </c>
      <c r="X15" s="25">
        <v>0.023696682464454975</v>
      </c>
      <c r="Y15" s="25">
        <v>0.014604285089637079</v>
      </c>
      <c r="Z15" s="25">
        <v>0.0024567064229800246</v>
      </c>
      <c r="AA15" s="25">
        <v>6.786200745512625E-05</v>
      </c>
      <c r="AB15" s="25">
        <v>0.00914261048340802</v>
      </c>
      <c r="AC15" s="25">
        <v>0.0005630258881870933</v>
      </c>
      <c r="AD15" s="25">
        <v>0.0013211093607649075</v>
      </c>
      <c r="AE15" s="25">
        <v>0.0003930596889213319</v>
      </c>
      <c r="AF15" s="25">
        <v>0.0017562248800838546</v>
      </c>
      <c r="AG15" s="25">
        <v>0.006691329728731954</v>
      </c>
      <c r="AH15" s="25">
        <v>0.007354618015963512</v>
      </c>
      <c r="AI15" s="59">
        <v>0.005797757236891599</v>
      </c>
      <c r="AJ15" s="52">
        <v>90</v>
      </c>
    </row>
    <row r="16" spans="1:36" ht="14.25" customHeight="1">
      <c r="A16" s="15">
        <v>100</v>
      </c>
      <c r="B16" s="7" t="s">
        <v>9</v>
      </c>
      <c r="C16" s="24">
        <v>0.00021560574948665298</v>
      </c>
      <c r="D16" s="25">
        <v>0</v>
      </c>
      <c r="E16" s="25">
        <v>0.0002375071252137564</v>
      </c>
      <c r="F16" s="25">
        <v>0</v>
      </c>
      <c r="G16" s="25">
        <v>0.0015843032112607398</v>
      </c>
      <c r="H16" s="25">
        <v>0.0067711497185437165</v>
      </c>
      <c r="I16" s="25">
        <v>0.012079277588835464</v>
      </c>
      <c r="J16" s="25">
        <v>0.004744713769984528</v>
      </c>
      <c r="K16" s="25">
        <v>0.0050335570469798654</v>
      </c>
      <c r="L16" s="25">
        <v>0.10175391013470753</v>
      </c>
      <c r="M16" s="25">
        <v>0.00625</v>
      </c>
      <c r="N16" s="25">
        <v>0</v>
      </c>
      <c r="O16" s="25">
        <v>0.007682976142337242</v>
      </c>
      <c r="P16" s="25">
        <v>0.00020255215718047398</v>
      </c>
      <c r="Q16" s="25">
        <v>0.0015250968137438137</v>
      </c>
      <c r="R16" s="25">
        <v>0.0007284545556427211</v>
      </c>
      <c r="S16" s="25">
        <v>0.001999000499750125</v>
      </c>
      <c r="T16" s="25">
        <v>0.0023771059312254787</v>
      </c>
      <c r="U16" s="25">
        <v>0</v>
      </c>
      <c r="V16" s="25">
        <v>0.0038860103626943004</v>
      </c>
      <c r="W16" s="25">
        <v>0.0013374944271065537</v>
      </c>
      <c r="X16" s="25">
        <v>0.004739336492890996</v>
      </c>
      <c r="Y16" s="25">
        <v>0.005334499344118933</v>
      </c>
      <c r="Z16" s="25">
        <v>0.0020072942131852483</v>
      </c>
      <c r="AA16" s="25">
        <v>0.004309237473400516</v>
      </c>
      <c r="AB16" s="25">
        <v>0.01181263544814144</v>
      </c>
      <c r="AC16" s="25">
        <v>0.007106597122882693</v>
      </c>
      <c r="AD16" s="25">
        <v>0.005755732074568459</v>
      </c>
      <c r="AE16" s="25">
        <v>0.023345606421579245</v>
      </c>
      <c r="AF16" s="25">
        <v>0.013824197030383385</v>
      </c>
      <c r="AG16" s="25">
        <v>0.011199132434490344</v>
      </c>
      <c r="AH16" s="25">
        <v>0.0036202964652223488</v>
      </c>
      <c r="AI16" s="59">
        <v>0.009065026156081037</v>
      </c>
      <c r="AJ16" s="52">
        <v>100</v>
      </c>
    </row>
    <row r="17" spans="1:36" ht="14.25" customHeight="1">
      <c r="A17" s="15">
        <v>110</v>
      </c>
      <c r="B17" s="7" t="s">
        <v>10</v>
      </c>
      <c r="C17" s="24">
        <v>2.0533880903490758E-05</v>
      </c>
      <c r="D17" s="25">
        <v>0</v>
      </c>
      <c r="E17" s="25">
        <v>0.0004750142504275128</v>
      </c>
      <c r="F17" s="25">
        <v>0</v>
      </c>
      <c r="G17" s="25">
        <v>0.002193650600207178</v>
      </c>
      <c r="H17" s="25">
        <v>1.2149192078726764E-05</v>
      </c>
      <c r="I17" s="25">
        <v>0</v>
      </c>
      <c r="J17" s="25">
        <v>0.0007220216606498195</v>
      </c>
      <c r="K17" s="25">
        <v>0.00012906556530717606</v>
      </c>
      <c r="L17" s="25">
        <v>0</v>
      </c>
      <c r="M17" s="25">
        <v>0.11875</v>
      </c>
      <c r="N17" s="25">
        <v>0</v>
      </c>
      <c r="O17" s="25">
        <v>0</v>
      </c>
      <c r="P17" s="25">
        <v>9.912126840746599E-05</v>
      </c>
      <c r="Q17" s="25">
        <v>4.485578863952393E-05</v>
      </c>
      <c r="R17" s="25">
        <v>0</v>
      </c>
      <c r="S17" s="25">
        <v>0</v>
      </c>
      <c r="T17" s="25">
        <v>0.000276944380336949</v>
      </c>
      <c r="U17" s="25">
        <v>0</v>
      </c>
      <c r="V17" s="25">
        <v>0</v>
      </c>
      <c r="W17" s="25">
        <v>0</v>
      </c>
      <c r="X17" s="25">
        <v>0</v>
      </c>
      <c r="Y17" s="25">
        <v>8.745080891998251E-05</v>
      </c>
      <c r="Z17" s="25">
        <v>1.3253443184296356E-05</v>
      </c>
      <c r="AA17" s="25">
        <v>0.00010179301118268937</v>
      </c>
      <c r="AB17" s="25">
        <v>4.227539527494582E-05</v>
      </c>
      <c r="AC17" s="25">
        <v>1.4671684382725559E-05</v>
      </c>
      <c r="AD17" s="25">
        <v>0.00021523691832686694</v>
      </c>
      <c r="AE17" s="25">
        <v>0.00035027768196390805</v>
      </c>
      <c r="AF17" s="25">
        <v>3.470800158268487E-05</v>
      </c>
      <c r="AG17" s="25">
        <v>0.00011536775394365438</v>
      </c>
      <c r="AH17" s="25">
        <v>0.0004846066134549601</v>
      </c>
      <c r="AI17" s="59">
        <v>0.00011090525862829049</v>
      </c>
      <c r="AJ17" s="52">
        <v>110</v>
      </c>
    </row>
    <row r="18" spans="1:36" ht="14.25" customHeight="1">
      <c r="A18" s="15">
        <v>120</v>
      </c>
      <c r="B18" s="7" t="s">
        <v>11</v>
      </c>
      <c r="C18" s="24">
        <v>0.0011190965092402463</v>
      </c>
      <c r="D18" s="25">
        <v>0</v>
      </c>
      <c r="E18" s="25">
        <v>0.000332509975299259</v>
      </c>
      <c r="F18" s="25">
        <v>0</v>
      </c>
      <c r="G18" s="25">
        <v>0.008348059228566206</v>
      </c>
      <c r="H18" s="25">
        <v>5.66962297007249E-05</v>
      </c>
      <c r="I18" s="25">
        <v>0.006215550603963879</v>
      </c>
      <c r="J18" s="25">
        <v>0.0011346054667354306</v>
      </c>
      <c r="K18" s="25">
        <v>0.0003871966959215281</v>
      </c>
      <c r="L18" s="25">
        <v>4.5203869451225027E-05</v>
      </c>
      <c r="M18" s="25">
        <v>0.03125</v>
      </c>
      <c r="N18" s="25">
        <v>0.06521739130434782</v>
      </c>
      <c r="O18" s="25">
        <v>0.0008087343307723412</v>
      </c>
      <c r="P18" s="25">
        <v>4.309620365542E-06</v>
      </c>
      <c r="Q18" s="25">
        <v>0.0007326445477788909</v>
      </c>
      <c r="R18" s="25">
        <v>0.0009525944189174044</v>
      </c>
      <c r="S18" s="25">
        <v>0</v>
      </c>
      <c r="T18" s="25">
        <v>0.0005308100623124856</v>
      </c>
      <c r="U18" s="25">
        <v>0.01567398119122257</v>
      </c>
      <c r="V18" s="25">
        <v>0.0025906735751295338</v>
      </c>
      <c r="W18" s="25">
        <v>0.007133303611234953</v>
      </c>
      <c r="X18" s="25">
        <v>0.009478672985781991</v>
      </c>
      <c r="Y18" s="25">
        <v>0.00419763882815916</v>
      </c>
      <c r="Z18" s="25">
        <v>0.0029217817929016966</v>
      </c>
      <c r="AA18" s="25">
        <v>0.0007125510782788255</v>
      </c>
      <c r="AB18" s="25">
        <v>0.0001713266019037278</v>
      </c>
      <c r="AC18" s="25">
        <v>3.6679210956813898E-06</v>
      </c>
      <c r="AD18" s="25">
        <v>0.0003376993028921533</v>
      </c>
      <c r="AE18" s="25">
        <v>0.002224664361786042</v>
      </c>
      <c r="AF18" s="25">
        <v>1.041240047480546E-05</v>
      </c>
      <c r="AG18" s="25">
        <v>0.003958652196986595</v>
      </c>
      <c r="AH18" s="25">
        <v>0.0009977194982896237</v>
      </c>
      <c r="AI18" s="59">
        <v>0.0017465729812978614</v>
      </c>
      <c r="AJ18" s="52">
        <v>120</v>
      </c>
    </row>
    <row r="19" spans="1:36" ht="14.25" customHeight="1">
      <c r="A19" s="15">
        <v>130</v>
      </c>
      <c r="B19" s="7" t="s">
        <v>32</v>
      </c>
      <c r="C19" s="24">
        <v>0.05651950718685832</v>
      </c>
      <c r="D19" s="25">
        <v>0.021442495126705652</v>
      </c>
      <c r="E19" s="25">
        <v>0.013062891886756602</v>
      </c>
      <c r="F19" s="25">
        <v>0</v>
      </c>
      <c r="G19" s="25">
        <v>0.006398147583937603</v>
      </c>
      <c r="H19" s="25">
        <v>0.006273032843315919</v>
      </c>
      <c r="I19" s="25">
        <v>0.03658965638559868</v>
      </c>
      <c r="J19" s="25">
        <v>0.02444559051057246</v>
      </c>
      <c r="K19" s="25">
        <v>0.025167785234899327</v>
      </c>
      <c r="L19" s="25">
        <v>0.01925684838622186</v>
      </c>
      <c r="M19" s="25">
        <v>0.00625</v>
      </c>
      <c r="N19" s="25">
        <v>0.15217391304347827</v>
      </c>
      <c r="O19" s="25">
        <v>0.18115649009300444</v>
      </c>
      <c r="P19" s="25">
        <v>0.004115687449092609</v>
      </c>
      <c r="Q19" s="25">
        <v>0.005935916029963666</v>
      </c>
      <c r="R19" s="25">
        <v>0.005155216855317718</v>
      </c>
      <c r="S19" s="25">
        <v>0.001999000499750125</v>
      </c>
      <c r="T19" s="25">
        <v>0.0066928225248096005</v>
      </c>
      <c r="U19" s="25">
        <v>0.007389162561576354</v>
      </c>
      <c r="V19" s="25">
        <v>0.007340241796200345</v>
      </c>
      <c r="W19" s="25">
        <v>0.030539456085599645</v>
      </c>
      <c r="X19" s="25">
        <v>0.04739336492890995</v>
      </c>
      <c r="Y19" s="25">
        <v>0.16493222562308701</v>
      </c>
      <c r="Z19" s="25">
        <v>0.004651958557688021</v>
      </c>
      <c r="AA19" s="25">
        <v>0.003834203421214633</v>
      </c>
      <c r="AB19" s="25">
        <v>6.675062411833551E-06</v>
      </c>
      <c r="AC19" s="25">
        <v>2.3841487121929034E-05</v>
      </c>
      <c r="AD19" s="25">
        <v>0.0005232483704153144</v>
      </c>
      <c r="AE19" s="25">
        <v>0.00111500605632786</v>
      </c>
      <c r="AF19" s="25">
        <v>0.0008156380371930945</v>
      </c>
      <c r="AG19" s="25">
        <v>0.05702012782747137</v>
      </c>
      <c r="AH19" s="25">
        <v>0.00960661345496009</v>
      </c>
      <c r="AI19" s="59">
        <v>0.017347246028344056</v>
      </c>
      <c r="AJ19" s="52">
        <v>130</v>
      </c>
    </row>
    <row r="20" spans="1:36" ht="14.25" customHeight="1">
      <c r="A20" s="15">
        <v>140</v>
      </c>
      <c r="B20" s="7" t="s">
        <v>12</v>
      </c>
      <c r="C20" s="24">
        <v>0.010882956878850103</v>
      </c>
      <c r="D20" s="25">
        <v>0.01949317738791423</v>
      </c>
      <c r="E20" s="25">
        <v>0.03743112293368801</v>
      </c>
      <c r="F20" s="25">
        <v>0</v>
      </c>
      <c r="G20" s="25">
        <v>0.06568764852842605</v>
      </c>
      <c r="H20" s="25">
        <v>0.007386708783865873</v>
      </c>
      <c r="I20" s="25">
        <v>0.008209217778820218</v>
      </c>
      <c r="J20" s="25">
        <v>0.0031975244971634864</v>
      </c>
      <c r="K20" s="25">
        <v>0.00619514713474445</v>
      </c>
      <c r="L20" s="25">
        <v>0.0017403489738721635</v>
      </c>
      <c r="M20" s="25">
        <v>0</v>
      </c>
      <c r="N20" s="25">
        <v>0.010869565217391304</v>
      </c>
      <c r="O20" s="25">
        <v>0.003639304488475536</v>
      </c>
      <c r="P20" s="25">
        <v>0.02340985782562414</v>
      </c>
      <c r="Q20" s="25">
        <v>0.017658228794425922</v>
      </c>
      <c r="R20" s="25">
        <v>0.0070043707273338566</v>
      </c>
      <c r="S20" s="25">
        <v>0.005997001499250375</v>
      </c>
      <c r="T20" s="25">
        <v>0.003369489960766213</v>
      </c>
      <c r="U20" s="25">
        <v>0.0006717420510523958</v>
      </c>
      <c r="V20" s="25">
        <v>0.0012953367875647669</v>
      </c>
      <c r="W20" s="25">
        <v>0.00022291573785109228</v>
      </c>
      <c r="X20" s="25">
        <v>0.004739336492890996</v>
      </c>
      <c r="Y20" s="25">
        <v>0.004022737210319195</v>
      </c>
      <c r="Z20" s="25">
        <v>0.015225796501813915</v>
      </c>
      <c r="AA20" s="25">
        <v>0.09162825192316082</v>
      </c>
      <c r="AB20" s="25">
        <v>0.008346053035595883</v>
      </c>
      <c r="AC20" s="25">
        <v>0.0010013424591210193</v>
      </c>
      <c r="AD20" s="25">
        <v>0.039957991691112756</v>
      </c>
      <c r="AE20" s="25">
        <v>0.007297006061675611</v>
      </c>
      <c r="AF20" s="25">
        <v>0.004171901790238721</v>
      </c>
      <c r="AG20" s="25">
        <v>0.004321676062729293</v>
      </c>
      <c r="AH20" s="25">
        <v>0.011174458380843785</v>
      </c>
      <c r="AI20" s="59">
        <v>0.014652248243676598</v>
      </c>
      <c r="AJ20" s="52">
        <v>140</v>
      </c>
    </row>
    <row r="21" spans="1:36" ht="14.25" customHeight="1">
      <c r="A21" s="15">
        <v>150</v>
      </c>
      <c r="B21" s="7" t="s">
        <v>13</v>
      </c>
      <c r="C21" s="24">
        <v>0.0012012320328542094</v>
      </c>
      <c r="D21" s="25">
        <v>0</v>
      </c>
      <c r="E21" s="25">
        <v>0</v>
      </c>
      <c r="F21" s="25">
        <v>0</v>
      </c>
      <c r="G21" s="25">
        <v>0</v>
      </c>
      <c r="H21" s="25">
        <v>0.005920706273032843</v>
      </c>
      <c r="I21" s="25">
        <v>0.00023454907939486337</v>
      </c>
      <c r="J21" s="25">
        <v>0.017328519855595668</v>
      </c>
      <c r="K21" s="25">
        <v>0</v>
      </c>
      <c r="L21" s="25">
        <v>2.2601934725612513E-05</v>
      </c>
      <c r="M21" s="25">
        <v>0</v>
      </c>
      <c r="N21" s="25">
        <v>0</v>
      </c>
      <c r="O21" s="25">
        <v>0.00950262838657501</v>
      </c>
      <c r="P21" s="25">
        <v>0.00023702912010480998</v>
      </c>
      <c r="Q21" s="25">
        <v>0.1401593875689658</v>
      </c>
      <c r="R21" s="25">
        <v>0.012439762411744928</v>
      </c>
      <c r="S21" s="25">
        <v>0.004497751124437781</v>
      </c>
      <c r="T21" s="25">
        <v>0.003277175167320563</v>
      </c>
      <c r="U21" s="25">
        <v>0.004030452306314375</v>
      </c>
      <c r="V21" s="25">
        <v>0.012521588946459413</v>
      </c>
      <c r="W21" s="25">
        <v>0.004012483281319661</v>
      </c>
      <c r="X21" s="25">
        <v>0.014218009478672985</v>
      </c>
      <c r="Y21" s="25">
        <v>0.01014429383471797</v>
      </c>
      <c r="Z21" s="25">
        <v>0.09126682434247861</v>
      </c>
      <c r="AA21" s="25">
        <v>0.0009209843868909991</v>
      </c>
      <c r="AB21" s="25">
        <v>0.0004917295976717383</v>
      </c>
      <c r="AC21" s="25">
        <v>3.66792109568139E-05</v>
      </c>
      <c r="AD21" s="25">
        <v>5.195373890648513E-05</v>
      </c>
      <c r="AE21" s="25">
        <v>0.0002807569206580942</v>
      </c>
      <c r="AF21" s="25">
        <v>0.0012356048563435815</v>
      </c>
      <c r="AG21" s="25">
        <v>0.0021581461171059613</v>
      </c>
      <c r="AH21" s="25">
        <v>0.0068415051311288486</v>
      </c>
      <c r="AI21" s="59">
        <v>0.01691268225661887</v>
      </c>
      <c r="AJ21" s="52">
        <v>150</v>
      </c>
    </row>
    <row r="22" spans="1:36" ht="14.25" customHeight="1">
      <c r="A22" s="15">
        <v>160</v>
      </c>
      <c r="B22" s="7" t="s">
        <v>14</v>
      </c>
      <c r="C22" s="24">
        <v>0</v>
      </c>
      <c r="D22" s="25">
        <v>0</v>
      </c>
      <c r="E22" s="25">
        <v>0.00014250427512825384</v>
      </c>
      <c r="F22" s="25">
        <v>0</v>
      </c>
      <c r="G22" s="25">
        <v>0.001096825300103589</v>
      </c>
      <c r="H22" s="25">
        <v>0</v>
      </c>
      <c r="I22" s="25">
        <v>0.00011727453969743169</v>
      </c>
      <c r="J22" s="25">
        <v>0.01000515729757607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0.015699526023833375</v>
      </c>
      <c r="R22" s="25">
        <v>0.5816429451978035</v>
      </c>
      <c r="S22" s="25">
        <v>0</v>
      </c>
      <c r="T22" s="25">
        <v>0.1680590814678052</v>
      </c>
      <c r="U22" s="25">
        <v>0.03761755485893417</v>
      </c>
      <c r="V22" s="25">
        <v>0.049654576856649396</v>
      </c>
      <c r="W22" s="25">
        <v>0.030539456085599645</v>
      </c>
      <c r="X22" s="25">
        <v>0.009478672985781991</v>
      </c>
      <c r="Y22" s="25">
        <v>0.0027984258854394403</v>
      </c>
      <c r="Z22" s="25">
        <v>0.021983847667333755</v>
      </c>
      <c r="AA22" s="25">
        <v>4.362557622115259E-05</v>
      </c>
      <c r="AB22" s="25">
        <v>0</v>
      </c>
      <c r="AC22" s="25">
        <v>0</v>
      </c>
      <c r="AD22" s="25">
        <v>5.009824823125351E-05</v>
      </c>
      <c r="AE22" s="25">
        <v>4.545588239226287E-05</v>
      </c>
      <c r="AF22" s="25">
        <v>0</v>
      </c>
      <c r="AG22" s="25">
        <v>5.306916681408102E-05</v>
      </c>
      <c r="AH22" s="25">
        <v>0.008751425313568985</v>
      </c>
      <c r="AI22" s="59">
        <v>0.007016606029216512</v>
      </c>
      <c r="AJ22" s="52">
        <v>160</v>
      </c>
    </row>
    <row r="23" spans="1:36" ht="14.25" customHeight="1">
      <c r="A23" s="15">
        <v>170</v>
      </c>
      <c r="B23" s="7" t="s">
        <v>15</v>
      </c>
      <c r="C23" s="24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0.0006236585267079739</v>
      </c>
      <c r="I23" s="25">
        <v>0</v>
      </c>
      <c r="J23" s="25">
        <v>0.0020629190304280558</v>
      </c>
      <c r="K23" s="25">
        <v>0</v>
      </c>
      <c r="L23" s="25">
        <v>0.001062290932103788</v>
      </c>
      <c r="M23" s="25">
        <v>0</v>
      </c>
      <c r="N23" s="25">
        <v>0</v>
      </c>
      <c r="O23" s="25">
        <v>0.001819652244237768</v>
      </c>
      <c r="P23" s="25">
        <v>8.619240731084E-06</v>
      </c>
      <c r="Q23" s="25">
        <v>8.971157727904786E-05</v>
      </c>
      <c r="R23" s="25">
        <v>0.004650902162949681</v>
      </c>
      <c r="S23" s="25">
        <v>0.5027486256871564</v>
      </c>
      <c r="T23" s="25">
        <v>0.13856450496192016</v>
      </c>
      <c r="U23" s="25">
        <v>0.010300044782803403</v>
      </c>
      <c r="V23" s="25">
        <v>0.034974093264248704</v>
      </c>
      <c r="W23" s="25">
        <v>0.001560410164957646</v>
      </c>
      <c r="X23" s="25">
        <v>0.05687203791469194</v>
      </c>
      <c r="Y23" s="25">
        <v>0.00874508089199825</v>
      </c>
      <c r="Z23" s="25">
        <v>0.004280862148527723</v>
      </c>
      <c r="AA23" s="25">
        <v>0.00022297516735255766</v>
      </c>
      <c r="AB23" s="25">
        <v>8.900083215778067E-06</v>
      </c>
      <c r="AC23" s="25">
        <v>0</v>
      </c>
      <c r="AD23" s="25">
        <v>7.421962700926447E-06</v>
      </c>
      <c r="AE23" s="25">
        <v>0.00027540916978841624</v>
      </c>
      <c r="AF23" s="25">
        <v>0</v>
      </c>
      <c r="AG23" s="25">
        <v>0.0005076181173520793</v>
      </c>
      <c r="AH23" s="25">
        <v>0.005330672748004561</v>
      </c>
      <c r="AI23" s="59">
        <v>0.0022428740136594613</v>
      </c>
      <c r="AJ23" s="52">
        <v>170</v>
      </c>
    </row>
    <row r="24" spans="1:36" ht="14.25" customHeight="1">
      <c r="A24" s="15">
        <v>180</v>
      </c>
      <c r="B24" s="7" t="s">
        <v>16</v>
      </c>
      <c r="C24" s="24">
        <v>0.0012012320328542094</v>
      </c>
      <c r="D24" s="25">
        <v>0.003898635477582846</v>
      </c>
      <c r="E24" s="25">
        <v>0.0015200456013680411</v>
      </c>
      <c r="F24" s="25">
        <v>0</v>
      </c>
      <c r="G24" s="25">
        <v>0.026262872463591495</v>
      </c>
      <c r="H24" s="25">
        <v>0.020633377880370955</v>
      </c>
      <c r="I24" s="25">
        <v>0.005160079746686994</v>
      </c>
      <c r="J24" s="25">
        <v>0.01970087674058793</v>
      </c>
      <c r="K24" s="25">
        <v>0.0002581311306143521</v>
      </c>
      <c r="L24" s="25">
        <v>0.0003616309556098002</v>
      </c>
      <c r="M24" s="25">
        <v>0.0125</v>
      </c>
      <c r="N24" s="25">
        <v>0.03260869565217391</v>
      </c>
      <c r="O24" s="25">
        <v>0.00909826122118884</v>
      </c>
      <c r="P24" s="25">
        <v>0.0020427600532669076</v>
      </c>
      <c r="Q24" s="25">
        <v>0.004993944468533664</v>
      </c>
      <c r="R24" s="25">
        <v>0.0001120699316373417</v>
      </c>
      <c r="S24" s="25">
        <v>0.0004997501249375312</v>
      </c>
      <c r="T24" s="25">
        <v>0.0552042464804985</v>
      </c>
      <c r="U24" s="25">
        <v>0.05844155844155844</v>
      </c>
      <c r="V24" s="25">
        <v>0.016407599309153715</v>
      </c>
      <c r="W24" s="25">
        <v>0.01961658493089612</v>
      </c>
      <c r="X24" s="25">
        <v>0.009478672985781991</v>
      </c>
      <c r="Y24" s="25">
        <v>0.01766506340183647</v>
      </c>
      <c r="Z24" s="25">
        <v>0.07972187047048518</v>
      </c>
      <c r="AA24" s="25">
        <v>0.0006446890708236994</v>
      </c>
      <c r="AB24" s="25">
        <v>0.0021894204710814044</v>
      </c>
      <c r="AC24" s="25">
        <v>0.0001760602125927067</v>
      </c>
      <c r="AD24" s="25">
        <v>0.0006438552643053692</v>
      </c>
      <c r="AE24" s="25">
        <v>0.009032351218886117</v>
      </c>
      <c r="AF24" s="25">
        <v>7.288680332363823E-05</v>
      </c>
      <c r="AG24" s="25">
        <v>0.0012598158730647059</v>
      </c>
      <c r="AH24" s="25">
        <v>0.009948688711516534</v>
      </c>
      <c r="AI24" s="59">
        <v>0.01532100695320519</v>
      </c>
      <c r="AJ24" s="52">
        <v>180</v>
      </c>
    </row>
    <row r="25" spans="1:36" ht="14.25" customHeight="1">
      <c r="A25" s="15">
        <v>190</v>
      </c>
      <c r="B25" s="7" t="s">
        <v>17</v>
      </c>
      <c r="C25" s="24">
        <v>0</v>
      </c>
      <c r="D25" s="25">
        <v>0</v>
      </c>
      <c r="E25" s="25">
        <v>0</v>
      </c>
      <c r="F25" s="25">
        <v>0</v>
      </c>
      <c r="G25" s="25">
        <v>0.0073121686673572606</v>
      </c>
      <c r="H25" s="25">
        <v>0</v>
      </c>
      <c r="I25" s="25">
        <v>0</v>
      </c>
      <c r="J25" s="25">
        <v>0.006085611139762764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8.619240731084E-06</v>
      </c>
      <c r="Q25" s="25">
        <v>0.00011961543637206382</v>
      </c>
      <c r="R25" s="25">
        <v>0.0001120699316373417</v>
      </c>
      <c r="S25" s="25">
        <v>0</v>
      </c>
      <c r="T25" s="25">
        <v>0.0006923609508423724</v>
      </c>
      <c r="U25" s="25">
        <v>0.2451858486341245</v>
      </c>
      <c r="V25" s="25">
        <v>0.009499136442141624</v>
      </c>
      <c r="W25" s="25">
        <v>0.011368702630405706</v>
      </c>
      <c r="X25" s="25">
        <v>0</v>
      </c>
      <c r="Y25" s="25">
        <v>0.005072146917358985</v>
      </c>
      <c r="Z25" s="25">
        <v>0.006702627675840058</v>
      </c>
      <c r="AA25" s="25">
        <v>0.0007125510782788255</v>
      </c>
      <c r="AB25" s="25">
        <v>8.900083215778067E-06</v>
      </c>
      <c r="AC25" s="25">
        <v>0</v>
      </c>
      <c r="AD25" s="25">
        <v>0.00010390747781297025</v>
      </c>
      <c r="AE25" s="25">
        <v>0.0005080363326194086</v>
      </c>
      <c r="AF25" s="25">
        <v>0</v>
      </c>
      <c r="AG25" s="25">
        <v>0.004523954191310501</v>
      </c>
      <c r="AH25" s="25">
        <v>0</v>
      </c>
      <c r="AI25" s="59">
        <v>0.0024563666365189207</v>
      </c>
      <c r="AJ25" s="52">
        <v>190</v>
      </c>
    </row>
    <row r="26" spans="1:36" ht="14.25" customHeight="1">
      <c r="A26" s="15">
        <v>200</v>
      </c>
      <c r="B26" s="7" t="s">
        <v>18</v>
      </c>
      <c r="C26" s="24">
        <v>7.186858316221766E-05</v>
      </c>
      <c r="D26" s="25">
        <v>0</v>
      </c>
      <c r="E26" s="25">
        <v>0.000332509975299259</v>
      </c>
      <c r="F26" s="25">
        <v>0</v>
      </c>
      <c r="G26" s="25">
        <v>0.0003046736944732192</v>
      </c>
      <c r="H26" s="25">
        <v>4.049730692908922E-06</v>
      </c>
      <c r="I26" s="25">
        <v>0</v>
      </c>
      <c r="J26" s="25">
        <v>0.0006188757091284168</v>
      </c>
      <c r="K26" s="25">
        <v>0</v>
      </c>
      <c r="L26" s="25">
        <v>0.0007006599764939878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0.0012462497115162704</v>
      </c>
      <c r="U26" s="25">
        <v>0.0812807881773399</v>
      </c>
      <c r="V26" s="25">
        <v>0.17875647668393782</v>
      </c>
      <c r="W26" s="25">
        <v>0.010254123941150245</v>
      </c>
      <c r="X26" s="25">
        <v>0.018957345971563982</v>
      </c>
      <c r="Y26" s="25">
        <v>0.0015741145605596852</v>
      </c>
      <c r="Z26" s="25">
        <v>0.010128040309745016</v>
      </c>
      <c r="AA26" s="25">
        <v>1.4541858740384197E-05</v>
      </c>
      <c r="AB26" s="25">
        <v>0.0002781276004930646</v>
      </c>
      <c r="AC26" s="25">
        <v>4.0347132052495287E-05</v>
      </c>
      <c r="AD26" s="25">
        <v>0.0006679766430833802</v>
      </c>
      <c r="AE26" s="25">
        <v>0.015168895341841605</v>
      </c>
      <c r="AF26" s="25">
        <v>0.000534503224373347</v>
      </c>
      <c r="AG26" s="25">
        <v>0.003665618101969712</v>
      </c>
      <c r="AH26" s="25">
        <v>0.0010262257696693272</v>
      </c>
      <c r="AI26" s="59">
        <v>0.003789447845230972</v>
      </c>
      <c r="AJ26" s="52">
        <v>200</v>
      </c>
    </row>
    <row r="27" spans="1:36" ht="14.25" customHeight="1">
      <c r="A27" s="15">
        <v>210</v>
      </c>
      <c r="B27" s="7" t="s">
        <v>19</v>
      </c>
      <c r="C27" s="24">
        <v>0</v>
      </c>
      <c r="D27" s="25">
        <v>0</v>
      </c>
      <c r="E27" s="25">
        <v>0.025745772373171195</v>
      </c>
      <c r="F27" s="25">
        <v>0</v>
      </c>
      <c r="G27" s="25">
        <v>0.00012186947778928768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0.4037004012483281</v>
      </c>
      <c r="X27" s="25">
        <v>0</v>
      </c>
      <c r="Y27" s="25">
        <v>0</v>
      </c>
      <c r="Z27" s="25">
        <v>6.024292356498344E-06</v>
      </c>
      <c r="AA27" s="25">
        <v>0</v>
      </c>
      <c r="AB27" s="25">
        <v>4.4500416078890335E-06</v>
      </c>
      <c r="AC27" s="25">
        <v>0</v>
      </c>
      <c r="AD27" s="25">
        <v>0.0051081658289126265</v>
      </c>
      <c r="AE27" s="25">
        <v>0.040642906609552686</v>
      </c>
      <c r="AF27" s="25">
        <v>3.1237201424416384E-05</v>
      </c>
      <c r="AG27" s="25">
        <v>0.012492789515378522</v>
      </c>
      <c r="AH27" s="25">
        <v>0</v>
      </c>
      <c r="AI27" s="59">
        <v>0.006759120987101164</v>
      </c>
      <c r="AJ27" s="52">
        <v>210</v>
      </c>
    </row>
    <row r="28" spans="1:36" ht="14.25" customHeight="1">
      <c r="A28" s="15">
        <v>220</v>
      </c>
      <c r="B28" s="7" t="s">
        <v>20</v>
      </c>
      <c r="C28" s="24">
        <v>2.0533880903490758E-05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4.5203869451225027E-05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2.3078698361412415E-05</v>
      </c>
      <c r="U28" s="25">
        <v>0.0008956560680698612</v>
      </c>
      <c r="V28" s="25">
        <v>0.0038860103626943004</v>
      </c>
      <c r="W28" s="25">
        <v>0.00022291573785109228</v>
      </c>
      <c r="X28" s="25">
        <v>0.061611374407582936</v>
      </c>
      <c r="Y28" s="25">
        <v>8.745080891998251E-05</v>
      </c>
      <c r="Z28" s="25">
        <v>5.903806509368377E-05</v>
      </c>
      <c r="AA28" s="25">
        <v>9.694572493589463E-06</v>
      </c>
      <c r="AB28" s="25">
        <v>0.0016264902076834418</v>
      </c>
      <c r="AC28" s="25">
        <v>1.4671684382725559E-05</v>
      </c>
      <c r="AD28" s="25">
        <v>4.638726688079029E-05</v>
      </c>
      <c r="AE28" s="25">
        <v>0.0010080510389343003</v>
      </c>
      <c r="AF28" s="25">
        <v>6.9416003165369745E-06</v>
      </c>
      <c r="AG28" s="25">
        <v>0.0017674339904167852</v>
      </c>
      <c r="AH28" s="25">
        <v>0</v>
      </c>
      <c r="AI28" s="59">
        <v>0.0006515683944412066</v>
      </c>
      <c r="AJ28" s="52">
        <v>220</v>
      </c>
    </row>
    <row r="29" spans="1:36" ht="14.25" customHeight="1">
      <c r="A29" s="15">
        <v>230</v>
      </c>
      <c r="B29" s="7" t="s">
        <v>21</v>
      </c>
      <c r="C29" s="24">
        <v>0.012361396303901437</v>
      </c>
      <c r="D29" s="25">
        <v>0.003898635477582846</v>
      </c>
      <c r="E29" s="25">
        <v>0.009452783583507506</v>
      </c>
      <c r="F29" s="25">
        <v>0</v>
      </c>
      <c r="G29" s="25">
        <v>0.0028029979891536164</v>
      </c>
      <c r="H29" s="25">
        <v>0.00938322601546997</v>
      </c>
      <c r="I29" s="25">
        <v>0.03248504749618858</v>
      </c>
      <c r="J29" s="25">
        <v>0.01815368746776689</v>
      </c>
      <c r="K29" s="25">
        <v>0.0027103768714506968</v>
      </c>
      <c r="L29" s="25">
        <v>0.0200479161016183</v>
      </c>
      <c r="M29" s="25">
        <v>0.06875</v>
      </c>
      <c r="N29" s="25">
        <v>0.043478260869565216</v>
      </c>
      <c r="O29" s="25">
        <v>0.0151637687019814</v>
      </c>
      <c r="P29" s="25">
        <v>0.0005085352031339559</v>
      </c>
      <c r="Q29" s="25">
        <v>0.0003588463091161914</v>
      </c>
      <c r="R29" s="25">
        <v>5.603496581867085E-05</v>
      </c>
      <c r="S29" s="25">
        <v>0.0009995002498750624</v>
      </c>
      <c r="T29" s="25">
        <v>0.0029079159935379646</v>
      </c>
      <c r="U29" s="25">
        <v>0.017241379310344827</v>
      </c>
      <c r="V29" s="25">
        <v>0.018566493955094993</v>
      </c>
      <c r="W29" s="25">
        <v>0.0026749888542131075</v>
      </c>
      <c r="X29" s="25">
        <v>0.07582938388625593</v>
      </c>
      <c r="Y29" s="25">
        <v>0.10975076519457805</v>
      </c>
      <c r="Z29" s="25">
        <v>0.017692141792564335</v>
      </c>
      <c r="AA29" s="25">
        <v>0.010169606545775348</v>
      </c>
      <c r="AB29" s="25">
        <v>0.005075272453797443</v>
      </c>
      <c r="AC29" s="25">
        <v>0.000894972747346259</v>
      </c>
      <c r="AD29" s="25">
        <v>0.0009110459215387213</v>
      </c>
      <c r="AE29" s="25">
        <v>0.026206653136856967</v>
      </c>
      <c r="AF29" s="25">
        <v>0.004234376193087554</v>
      </c>
      <c r="AG29" s="25">
        <v>0.005614564025257847</v>
      </c>
      <c r="AH29" s="25">
        <v>0.015307867730900798</v>
      </c>
      <c r="AI29" s="59">
        <v>0.008464474180608843</v>
      </c>
      <c r="AJ29" s="52">
        <v>230</v>
      </c>
    </row>
    <row r="30" spans="1:36" ht="14.25" customHeight="1">
      <c r="A30" s="15">
        <v>240</v>
      </c>
      <c r="B30" s="7" t="s">
        <v>22</v>
      </c>
      <c r="C30" s="24">
        <v>0.0032956878850102667</v>
      </c>
      <c r="D30" s="25">
        <v>0.001949317738791423</v>
      </c>
      <c r="E30" s="25">
        <v>0.0010925327759832796</v>
      </c>
      <c r="F30" s="25">
        <v>0</v>
      </c>
      <c r="G30" s="25">
        <v>0.004996648589360795</v>
      </c>
      <c r="H30" s="25">
        <v>0.002122058883084275</v>
      </c>
      <c r="I30" s="25">
        <v>0.003400961651225519</v>
      </c>
      <c r="J30" s="25">
        <v>0.002475502836513667</v>
      </c>
      <c r="K30" s="25">
        <v>0.0050335570469798654</v>
      </c>
      <c r="L30" s="25">
        <v>0.001717747039146551</v>
      </c>
      <c r="M30" s="25">
        <v>0</v>
      </c>
      <c r="N30" s="25">
        <v>0</v>
      </c>
      <c r="O30" s="25">
        <v>0.004245855236554792</v>
      </c>
      <c r="P30" s="25">
        <v>0.001245480285641638</v>
      </c>
      <c r="Q30" s="25">
        <v>0.004126732554836201</v>
      </c>
      <c r="R30" s="25">
        <v>0.005659531547685756</v>
      </c>
      <c r="S30" s="25">
        <v>0.004497751124437781</v>
      </c>
      <c r="T30" s="25">
        <v>0.008239095315024232</v>
      </c>
      <c r="U30" s="25">
        <v>0</v>
      </c>
      <c r="V30" s="25">
        <v>0.004317789291882556</v>
      </c>
      <c r="W30" s="25">
        <v>0.0008916629514043691</v>
      </c>
      <c r="X30" s="25">
        <v>0</v>
      </c>
      <c r="Y30" s="25">
        <v>0.00419763882815916</v>
      </c>
      <c r="Z30" s="25">
        <v>0.0022060958609496934</v>
      </c>
      <c r="AA30" s="25">
        <v>0.027537433168040873</v>
      </c>
      <c r="AB30" s="25">
        <v>0.005551426905841569</v>
      </c>
      <c r="AC30" s="25">
        <v>0.02203503598230595</v>
      </c>
      <c r="AD30" s="25">
        <v>0.0062047608179745094</v>
      </c>
      <c r="AE30" s="25">
        <v>0.012511063159611646</v>
      </c>
      <c r="AF30" s="25">
        <v>0.012557354972615387</v>
      </c>
      <c r="AG30" s="25">
        <v>0.00431398487913305</v>
      </c>
      <c r="AH30" s="25">
        <v>0</v>
      </c>
      <c r="AI30" s="59">
        <v>0.007672056107709708</v>
      </c>
      <c r="AJ30" s="52">
        <v>240</v>
      </c>
    </row>
    <row r="31" spans="1:36" ht="14.25" customHeight="1">
      <c r="A31" s="15">
        <v>250</v>
      </c>
      <c r="B31" s="7" t="s">
        <v>23</v>
      </c>
      <c r="C31" s="24">
        <v>0.004568788501026694</v>
      </c>
      <c r="D31" s="25">
        <v>0.005847953216374269</v>
      </c>
      <c r="E31" s="25">
        <v>0.005320159604788144</v>
      </c>
      <c r="F31" s="25">
        <v>0</v>
      </c>
      <c r="G31" s="25">
        <v>0.021692767046493207</v>
      </c>
      <c r="H31" s="25">
        <v>0.019928724739804803</v>
      </c>
      <c r="I31" s="25">
        <v>0.021226691685235135</v>
      </c>
      <c r="J31" s="25">
        <v>0.012377514182568335</v>
      </c>
      <c r="K31" s="25">
        <v>0.016778523489932886</v>
      </c>
      <c r="L31" s="25">
        <v>0.012137238947653919</v>
      </c>
      <c r="M31" s="25">
        <v>0.0125</v>
      </c>
      <c r="N31" s="25">
        <v>0.021739130434782608</v>
      </c>
      <c r="O31" s="25">
        <v>0.08228871815608572</v>
      </c>
      <c r="P31" s="25">
        <v>0.008054680463197997</v>
      </c>
      <c r="Q31" s="25">
        <v>0.023549289035750064</v>
      </c>
      <c r="R31" s="25">
        <v>0.03485374873921327</v>
      </c>
      <c r="S31" s="25">
        <v>0.026486756621689155</v>
      </c>
      <c r="T31" s="25">
        <v>0.014954996538195245</v>
      </c>
      <c r="U31" s="25">
        <v>0.0049261083743842365</v>
      </c>
      <c r="V31" s="25">
        <v>0.006476683937823834</v>
      </c>
      <c r="W31" s="25">
        <v>0.007133303611234953</v>
      </c>
      <c r="X31" s="25">
        <v>0.014218009478672985</v>
      </c>
      <c r="Y31" s="25">
        <v>0.02229995627459554</v>
      </c>
      <c r="Z31" s="25">
        <v>0.006118271317259718</v>
      </c>
      <c r="AA31" s="25">
        <v>0.11280119824916021</v>
      </c>
      <c r="AB31" s="25">
        <v>0.013637152507375945</v>
      </c>
      <c r="AC31" s="25">
        <v>0.00451154294768811</v>
      </c>
      <c r="AD31" s="25">
        <v>0.0104185801414255</v>
      </c>
      <c r="AE31" s="25">
        <v>0.02157817475915067</v>
      </c>
      <c r="AF31" s="25">
        <v>0.029085305326289924</v>
      </c>
      <c r="AG31" s="25">
        <v>0.023369661357186256</v>
      </c>
      <c r="AH31" s="25">
        <v>0.012542759407069556</v>
      </c>
      <c r="AI31" s="59">
        <v>0.01887940217629389</v>
      </c>
      <c r="AJ31" s="52">
        <v>250</v>
      </c>
    </row>
    <row r="32" spans="1:36" ht="14.25" customHeight="1">
      <c r="A32" s="15">
        <v>260</v>
      </c>
      <c r="B32" s="7" t="s">
        <v>24</v>
      </c>
      <c r="C32" s="24">
        <v>0.05451745379876797</v>
      </c>
      <c r="D32" s="25">
        <v>0.03898635477582846</v>
      </c>
      <c r="E32" s="25">
        <v>0.04887896636899107</v>
      </c>
      <c r="F32" s="25">
        <v>0</v>
      </c>
      <c r="G32" s="25">
        <v>0.047346292121138264</v>
      </c>
      <c r="H32" s="25">
        <v>0.0745352934029887</v>
      </c>
      <c r="I32" s="25">
        <v>0.07517297994605371</v>
      </c>
      <c r="J32" s="25">
        <v>0.07323362558019597</v>
      </c>
      <c r="K32" s="25">
        <v>0.05678884873515746</v>
      </c>
      <c r="L32" s="25">
        <v>0.0422656179368954</v>
      </c>
      <c r="M32" s="25">
        <v>0.08125</v>
      </c>
      <c r="N32" s="25">
        <v>0.05434782608695652</v>
      </c>
      <c r="O32" s="25">
        <v>0.03497775980590376</v>
      </c>
      <c r="P32" s="25">
        <v>0.01597145307469865</v>
      </c>
      <c r="Q32" s="25">
        <v>0.05475396599931221</v>
      </c>
      <c r="R32" s="25">
        <v>0.04253053905637118</v>
      </c>
      <c r="S32" s="25">
        <v>0.09995002498750624</v>
      </c>
      <c r="T32" s="25">
        <v>0.043987999076852066</v>
      </c>
      <c r="U32" s="25">
        <v>0.07814599193909538</v>
      </c>
      <c r="V32" s="25">
        <v>0.0535405872193437</v>
      </c>
      <c r="W32" s="25">
        <v>0.03366027641551494</v>
      </c>
      <c r="X32" s="25">
        <v>0.04739336492890995</v>
      </c>
      <c r="Y32" s="25">
        <v>0.06567555749890687</v>
      </c>
      <c r="Z32" s="25">
        <v>0.0778109649350039</v>
      </c>
      <c r="AA32" s="25">
        <v>0.019660593016999434</v>
      </c>
      <c r="AB32" s="25">
        <v>0.015317043214354054</v>
      </c>
      <c r="AC32" s="25">
        <v>0.003310298788852454</v>
      </c>
      <c r="AD32" s="25">
        <v>0.011923383079038336</v>
      </c>
      <c r="AE32" s="25">
        <v>0.022243969742425578</v>
      </c>
      <c r="AF32" s="25">
        <v>0.012147800553939705</v>
      </c>
      <c r="AG32" s="25">
        <v>0.058916773702305046</v>
      </c>
      <c r="AH32" s="25">
        <v>0.021094640820980615</v>
      </c>
      <c r="AI32" s="59">
        <v>0.0395423457534284</v>
      </c>
      <c r="AJ32" s="52">
        <v>260</v>
      </c>
    </row>
    <row r="33" spans="1:36" ht="14.25" customHeight="1">
      <c r="A33" s="15">
        <v>270</v>
      </c>
      <c r="B33" s="7" t="s">
        <v>25</v>
      </c>
      <c r="C33" s="24">
        <v>0.03487679671457906</v>
      </c>
      <c r="D33" s="25">
        <v>0.01949317738791423</v>
      </c>
      <c r="E33" s="25">
        <v>0.04783393501805054</v>
      </c>
      <c r="F33" s="25">
        <v>0</v>
      </c>
      <c r="G33" s="25">
        <v>0.07860581317409054</v>
      </c>
      <c r="H33" s="25">
        <v>0.012562264609403474</v>
      </c>
      <c r="I33" s="25">
        <v>0.0399906180368242</v>
      </c>
      <c r="J33" s="25">
        <v>0.020319752449716347</v>
      </c>
      <c r="K33" s="25">
        <v>0.018843572534847704</v>
      </c>
      <c r="L33" s="25">
        <v>0.026218244281710514</v>
      </c>
      <c r="M33" s="25">
        <v>0.0125</v>
      </c>
      <c r="N33" s="25">
        <v>0</v>
      </c>
      <c r="O33" s="25">
        <v>0.026283865750101092</v>
      </c>
      <c r="P33" s="25">
        <v>0.0119850542365723</v>
      </c>
      <c r="Q33" s="25">
        <v>0.03732001614808391</v>
      </c>
      <c r="R33" s="25">
        <v>0.012832007172475625</v>
      </c>
      <c r="S33" s="25">
        <v>0.017491254372813594</v>
      </c>
      <c r="T33" s="25">
        <v>0.019986152780983153</v>
      </c>
      <c r="U33" s="25">
        <v>0.006269592476489028</v>
      </c>
      <c r="V33" s="25">
        <v>0.013385146804835924</v>
      </c>
      <c r="W33" s="25">
        <v>0.013152028533214444</v>
      </c>
      <c r="X33" s="25">
        <v>0.023696682464454975</v>
      </c>
      <c r="Y33" s="25">
        <v>0.01714035854831657</v>
      </c>
      <c r="Z33" s="25">
        <v>0.01680657081615908</v>
      </c>
      <c r="AA33" s="25">
        <v>0.03574873607011115</v>
      </c>
      <c r="AB33" s="25">
        <v>0.0953799668026896</v>
      </c>
      <c r="AC33" s="25">
        <v>0.07354915381060323</v>
      </c>
      <c r="AD33" s="25">
        <v>0.04771394271358089</v>
      </c>
      <c r="AE33" s="25">
        <v>0.0063932361647000314</v>
      </c>
      <c r="AF33" s="25">
        <v>0.005959363871746993</v>
      </c>
      <c r="AG33" s="25">
        <v>0.04410047762250133</v>
      </c>
      <c r="AH33" s="25">
        <v>0.1805017103762828</v>
      </c>
      <c r="AI33" s="59">
        <v>0.039795949111491764</v>
      </c>
      <c r="AJ33" s="52">
        <v>270</v>
      </c>
    </row>
    <row r="34" spans="1:36" ht="14.25" customHeight="1">
      <c r="A34" s="15">
        <v>280</v>
      </c>
      <c r="B34" s="7" t="s">
        <v>26</v>
      </c>
      <c r="C34" s="24">
        <v>0.03905544147843942</v>
      </c>
      <c r="D34" s="25">
        <v>0.021442495126705652</v>
      </c>
      <c r="E34" s="25">
        <v>0.015105453163594908</v>
      </c>
      <c r="F34" s="25">
        <v>0</v>
      </c>
      <c r="G34" s="25">
        <v>0.04222777405398818</v>
      </c>
      <c r="H34" s="25">
        <v>0.030786052727493622</v>
      </c>
      <c r="I34" s="25">
        <v>0.021930338923419727</v>
      </c>
      <c r="J34" s="25">
        <v>0.03290355853532749</v>
      </c>
      <c r="K34" s="25">
        <v>0.03833247289623128</v>
      </c>
      <c r="L34" s="25">
        <v>0.036660338124943494</v>
      </c>
      <c r="M34" s="25">
        <v>0.00625</v>
      </c>
      <c r="N34" s="25">
        <v>0.03260869565217391</v>
      </c>
      <c r="O34" s="25">
        <v>0.028507885159725032</v>
      </c>
      <c r="P34" s="25">
        <v>0.026422282461137998</v>
      </c>
      <c r="Q34" s="25">
        <v>0.10470836261419536</v>
      </c>
      <c r="R34" s="25">
        <v>0.03698307744032276</v>
      </c>
      <c r="S34" s="25">
        <v>0.03648175912043978</v>
      </c>
      <c r="T34" s="25">
        <v>0.02778675282714055</v>
      </c>
      <c r="U34" s="25">
        <v>0.014778325123152709</v>
      </c>
      <c r="V34" s="25">
        <v>0.019430051813471502</v>
      </c>
      <c r="W34" s="25">
        <v>0.01270619705751226</v>
      </c>
      <c r="X34" s="25">
        <v>0.014218009478672985</v>
      </c>
      <c r="Y34" s="25">
        <v>0.037778749453432445</v>
      </c>
      <c r="Z34" s="25">
        <v>0.03617587560077255</v>
      </c>
      <c r="AA34" s="25">
        <v>0.017930111826893715</v>
      </c>
      <c r="AB34" s="25">
        <v>0.04279382512226489</v>
      </c>
      <c r="AC34" s="25">
        <v>0.010072111328741097</v>
      </c>
      <c r="AD34" s="25">
        <v>0.15259926411239821</v>
      </c>
      <c r="AE34" s="25">
        <v>0.03514541871552372</v>
      </c>
      <c r="AF34" s="25">
        <v>0.013064091795722587</v>
      </c>
      <c r="AG34" s="25">
        <v>0.034698774794453116</v>
      </c>
      <c r="AH34" s="25">
        <v>0.013882554161915622</v>
      </c>
      <c r="AI34" s="59">
        <v>0.043229575918623635</v>
      </c>
      <c r="AJ34" s="52">
        <v>280</v>
      </c>
    </row>
    <row r="35" spans="1:36" ht="14.25" customHeight="1">
      <c r="A35" s="15">
        <v>290</v>
      </c>
      <c r="B35" s="7" t="s">
        <v>33</v>
      </c>
      <c r="C35" s="24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0.09122006841505131</v>
      </c>
      <c r="AI35" s="59">
        <v>0.0005914947126842159</v>
      </c>
      <c r="AJ35" s="52">
        <v>290</v>
      </c>
    </row>
    <row r="36" spans="1:36" ht="14.25" customHeight="1">
      <c r="A36" s="15">
        <v>300</v>
      </c>
      <c r="B36" s="7" t="s">
        <v>27</v>
      </c>
      <c r="C36" s="24">
        <v>0.0014681724845995894</v>
      </c>
      <c r="D36" s="25">
        <v>0.001949317738791423</v>
      </c>
      <c r="E36" s="25">
        <v>0.0005700171005130154</v>
      </c>
      <c r="F36" s="25">
        <v>0</v>
      </c>
      <c r="G36" s="25">
        <v>0.00012186947778928768</v>
      </c>
      <c r="H36" s="25">
        <v>0.004491151338435994</v>
      </c>
      <c r="I36" s="25">
        <v>0.007153746921543333</v>
      </c>
      <c r="J36" s="25">
        <v>0.003506962351727695</v>
      </c>
      <c r="K36" s="25">
        <v>0.005678884873515746</v>
      </c>
      <c r="L36" s="25">
        <v>0.0058312991592080286</v>
      </c>
      <c r="M36" s="25">
        <v>0.00625</v>
      </c>
      <c r="N36" s="25">
        <v>0.03260869565217391</v>
      </c>
      <c r="O36" s="25">
        <v>0.052567731500202185</v>
      </c>
      <c r="P36" s="25">
        <v>0.003977779597395265</v>
      </c>
      <c r="Q36" s="25">
        <v>0.011841928200834318</v>
      </c>
      <c r="R36" s="25">
        <v>0.007564720385520565</v>
      </c>
      <c r="S36" s="25">
        <v>0.009495252373813094</v>
      </c>
      <c r="T36" s="25">
        <v>0.006831294714978075</v>
      </c>
      <c r="U36" s="25">
        <v>0.052171965965069414</v>
      </c>
      <c r="V36" s="25">
        <v>0.043609671848013815</v>
      </c>
      <c r="W36" s="25">
        <v>0.007133303611234953</v>
      </c>
      <c r="X36" s="25">
        <v>0.06635071090047394</v>
      </c>
      <c r="Y36" s="25">
        <v>0.02264975951027547</v>
      </c>
      <c r="Z36" s="25">
        <v>0.0029627469809258857</v>
      </c>
      <c r="AA36" s="25">
        <v>0.011376580821227236</v>
      </c>
      <c r="AB36" s="25">
        <v>0.001063559944285479</v>
      </c>
      <c r="AC36" s="25">
        <v>0.00010086783013123821</v>
      </c>
      <c r="AD36" s="25">
        <v>0.00668904388420996</v>
      </c>
      <c r="AE36" s="25">
        <v>0.00048397145370585764</v>
      </c>
      <c r="AF36" s="25">
        <v>0</v>
      </c>
      <c r="AG36" s="25">
        <v>0.0006060652673839977</v>
      </c>
      <c r="AH36" s="25">
        <v>0.006812998859749145</v>
      </c>
      <c r="AI36" s="59">
        <v>0.0027511897823724596</v>
      </c>
      <c r="AJ36" s="52">
        <v>300</v>
      </c>
    </row>
    <row r="37" spans="1:36" ht="14.25" customHeight="1">
      <c r="A37" s="15">
        <v>310</v>
      </c>
      <c r="B37" s="7" t="s">
        <v>28</v>
      </c>
      <c r="C37" s="24">
        <v>0.014568788501026693</v>
      </c>
      <c r="D37" s="25">
        <v>0.021442495126705652</v>
      </c>
      <c r="E37" s="25">
        <v>0.013870416112483375</v>
      </c>
      <c r="F37" s="25">
        <v>0</v>
      </c>
      <c r="G37" s="25">
        <v>0.13052221071232709</v>
      </c>
      <c r="H37" s="25">
        <v>0.02264609403474669</v>
      </c>
      <c r="I37" s="25">
        <v>0.03600328368711153</v>
      </c>
      <c r="J37" s="25">
        <v>0.019494584837545126</v>
      </c>
      <c r="K37" s="25">
        <v>0.024909654104284976</v>
      </c>
      <c r="L37" s="25">
        <v>0.05630141940150077</v>
      </c>
      <c r="M37" s="25">
        <v>0.01875</v>
      </c>
      <c r="N37" s="25">
        <v>0.03260869565217391</v>
      </c>
      <c r="O37" s="25">
        <v>0.08289526890416499</v>
      </c>
      <c r="P37" s="25">
        <v>0.006184305224552769</v>
      </c>
      <c r="Q37" s="25">
        <v>0.038695593666362646</v>
      </c>
      <c r="R37" s="25">
        <v>0.014232881317942396</v>
      </c>
      <c r="S37" s="25">
        <v>0.028985507246376812</v>
      </c>
      <c r="T37" s="25">
        <v>0.030417724440341565</v>
      </c>
      <c r="U37" s="25">
        <v>0.022615315718763993</v>
      </c>
      <c r="V37" s="25">
        <v>0.037132987910189985</v>
      </c>
      <c r="W37" s="25">
        <v>0.008470798038341507</v>
      </c>
      <c r="X37" s="25">
        <v>0.03317535545023697</v>
      </c>
      <c r="Y37" s="25">
        <v>0.03235679930039353</v>
      </c>
      <c r="Z37" s="25">
        <v>0.08070985441695092</v>
      </c>
      <c r="AA37" s="25">
        <v>0.06692163392324807</v>
      </c>
      <c r="AB37" s="25">
        <v>0.0660608676691127</v>
      </c>
      <c r="AC37" s="25">
        <v>0.04104036913957907</v>
      </c>
      <c r="AD37" s="25">
        <v>0.09458549266060663</v>
      </c>
      <c r="AE37" s="25">
        <v>0.0831120701411004</v>
      </c>
      <c r="AF37" s="25">
        <v>0.03556528922177719</v>
      </c>
      <c r="AG37" s="25">
        <v>0.06516201478245487</v>
      </c>
      <c r="AH37" s="25">
        <v>0.03785632839224629</v>
      </c>
      <c r="AI37" s="59">
        <v>0.061094934346859524</v>
      </c>
      <c r="AJ37" s="52">
        <v>310</v>
      </c>
    </row>
    <row r="38" spans="1:36" ht="14.25" customHeight="1">
      <c r="A38" s="22">
        <v>320</v>
      </c>
      <c r="B38" s="23" t="s">
        <v>29</v>
      </c>
      <c r="C38" s="26">
        <v>0.008819301848049282</v>
      </c>
      <c r="D38" s="27">
        <v>0.005847953216374269</v>
      </c>
      <c r="E38" s="27">
        <v>0.002660079802394072</v>
      </c>
      <c r="F38" s="27">
        <v>0</v>
      </c>
      <c r="G38" s="27">
        <v>0.017366400584973494</v>
      </c>
      <c r="H38" s="27">
        <v>0.004730085449317621</v>
      </c>
      <c r="I38" s="27">
        <v>0.006215550603963879</v>
      </c>
      <c r="J38" s="27">
        <v>0.006498194945848376</v>
      </c>
      <c r="K38" s="27">
        <v>0.01600413009808983</v>
      </c>
      <c r="L38" s="27">
        <v>0.008340113913751017</v>
      </c>
      <c r="M38" s="27">
        <v>0.01875</v>
      </c>
      <c r="N38" s="27">
        <v>0.010869565217391304</v>
      </c>
      <c r="O38" s="27">
        <v>0.008896077638495753</v>
      </c>
      <c r="P38" s="27">
        <v>0.0007584931843353918</v>
      </c>
      <c r="Q38" s="27">
        <v>0.01552010286927528</v>
      </c>
      <c r="R38" s="27">
        <v>0.00661212596660316</v>
      </c>
      <c r="S38" s="27">
        <v>0.0034982508745627187</v>
      </c>
      <c r="T38" s="27">
        <v>0.011885529656127394</v>
      </c>
      <c r="U38" s="27">
        <v>0.0035826242722794446</v>
      </c>
      <c r="V38" s="27">
        <v>0.01683937823834197</v>
      </c>
      <c r="W38" s="27">
        <v>0.010031208203299153</v>
      </c>
      <c r="X38" s="27">
        <v>0.004739336492890996</v>
      </c>
      <c r="Y38" s="27">
        <v>0.00979449059903804</v>
      </c>
      <c r="Z38" s="27">
        <v>0.0021446480789134104</v>
      </c>
      <c r="AA38" s="27">
        <v>0.0034997406701857965</v>
      </c>
      <c r="AB38" s="27">
        <v>0.004628043272204595</v>
      </c>
      <c r="AC38" s="27">
        <v>0.006725133328931828</v>
      </c>
      <c r="AD38" s="27">
        <v>0.006278980444983774</v>
      </c>
      <c r="AE38" s="27">
        <v>0.016952370256879214</v>
      </c>
      <c r="AF38" s="27">
        <v>0.017031216376623467</v>
      </c>
      <c r="AG38" s="27">
        <v>0.004311677524054177</v>
      </c>
      <c r="AH38" s="27">
        <v>0</v>
      </c>
      <c r="AI38" s="60">
        <v>0.006207182483327705</v>
      </c>
      <c r="AJ38" s="53">
        <v>320</v>
      </c>
    </row>
    <row r="39" spans="1:36" ht="14.25" customHeight="1">
      <c r="A39" s="22">
        <v>330</v>
      </c>
      <c r="B39" s="23" t="s">
        <v>30</v>
      </c>
      <c r="C39" s="26">
        <v>0.4656878850102669</v>
      </c>
      <c r="D39" s="27">
        <v>0.37816764132553604</v>
      </c>
      <c r="E39" s="27">
        <v>0.3737412122363671</v>
      </c>
      <c r="F39" s="27">
        <v>0</v>
      </c>
      <c r="G39" s="27">
        <v>0.4719395527390165</v>
      </c>
      <c r="H39" s="27">
        <v>0.6631110031182926</v>
      </c>
      <c r="I39" s="27">
        <v>0.581095344200774</v>
      </c>
      <c r="J39" s="27">
        <v>0.5473955647240846</v>
      </c>
      <c r="K39" s="27">
        <v>0.6117707795560144</v>
      </c>
      <c r="L39" s="27">
        <v>0.47681041497152155</v>
      </c>
      <c r="M39" s="27">
        <v>0.54375</v>
      </c>
      <c r="N39" s="27">
        <v>0.5434782608695652</v>
      </c>
      <c r="O39" s="27">
        <v>0.6101900525677315</v>
      </c>
      <c r="P39" s="27">
        <v>0.49858428970991947</v>
      </c>
      <c r="Q39" s="27">
        <v>0.6066147336313751</v>
      </c>
      <c r="R39" s="27">
        <v>0.7754118569987672</v>
      </c>
      <c r="S39" s="27">
        <v>0.7486256871564217</v>
      </c>
      <c r="T39" s="27">
        <v>0.5536579736902839</v>
      </c>
      <c r="U39" s="27">
        <v>0.6697268248992387</v>
      </c>
      <c r="V39" s="27">
        <v>0.5474956822107081</v>
      </c>
      <c r="W39" s="27">
        <v>0.6210432456531431</v>
      </c>
      <c r="X39" s="27">
        <v>0.5402843601895735</v>
      </c>
      <c r="Y39" s="27">
        <v>0.6105815478793178</v>
      </c>
      <c r="Z39" s="27">
        <v>0.5330884257680671</v>
      </c>
      <c r="AA39" s="27">
        <v>0.4216945143261545</v>
      </c>
      <c r="AB39" s="27">
        <v>0.29018498822963995</v>
      </c>
      <c r="AC39" s="27">
        <v>0.17309836630794398</v>
      </c>
      <c r="AD39" s="27">
        <v>0.39762979621145916</v>
      </c>
      <c r="AE39" s="27">
        <v>0.3338333480396482</v>
      </c>
      <c r="AF39" s="27">
        <v>0.15445754864326422</v>
      </c>
      <c r="AG39" s="27">
        <v>0.4253432190679824</v>
      </c>
      <c r="AH39" s="27">
        <v>0.4531356898517674</v>
      </c>
      <c r="AI39" s="60">
        <v>0.40308738058969434</v>
      </c>
      <c r="AJ39" s="53">
        <v>330</v>
      </c>
    </row>
    <row r="40" spans="1:36" ht="14.25" customHeight="1">
      <c r="A40" s="15">
        <v>340</v>
      </c>
      <c r="B40" s="7" t="s">
        <v>34</v>
      </c>
      <c r="C40" s="24">
        <v>0.0008521560574948666</v>
      </c>
      <c r="D40" s="25">
        <v>0.009746588693957114</v>
      </c>
      <c r="E40" s="25">
        <v>0.006175185255557667</v>
      </c>
      <c r="F40" s="25">
        <v>0</v>
      </c>
      <c r="G40" s="25">
        <v>0.048321247943452564</v>
      </c>
      <c r="H40" s="25">
        <v>0.01442109099744867</v>
      </c>
      <c r="I40" s="25">
        <v>0.017239357335522457</v>
      </c>
      <c r="J40" s="25">
        <v>0.014337287261474986</v>
      </c>
      <c r="K40" s="25">
        <v>0.025167785234899327</v>
      </c>
      <c r="L40" s="25">
        <v>0.036954163276376455</v>
      </c>
      <c r="M40" s="25">
        <v>0.01875</v>
      </c>
      <c r="N40" s="25">
        <v>0.010869565217391304</v>
      </c>
      <c r="O40" s="25">
        <v>0.026081682167408006</v>
      </c>
      <c r="P40" s="25">
        <v>0.006317903455884571</v>
      </c>
      <c r="Q40" s="25">
        <v>0.01809183475127465</v>
      </c>
      <c r="R40" s="25">
        <v>0.008237139975344615</v>
      </c>
      <c r="S40" s="25">
        <v>0.012993503248375811</v>
      </c>
      <c r="T40" s="25">
        <v>0.025178859912300948</v>
      </c>
      <c r="U40" s="25">
        <v>0.030228392297357815</v>
      </c>
      <c r="V40" s="25">
        <v>0.02072538860103627</v>
      </c>
      <c r="W40" s="25">
        <v>0.014935354436023182</v>
      </c>
      <c r="X40" s="25">
        <v>0.018957345971563982</v>
      </c>
      <c r="Y40" s="25">
        <v>0.02028858766943594</v>
      </c>
      <c r="Z40" s="25">
        <v>0.019366895067670874</v>
      </c>
      <c r="AA40" s="25">
        <v>0.01682977784887131</v>
      </c>
      <c r="AB40" s="25">
        <v>0.02859151733068704</v>
      </c>
      <c r="AC40" s="25">
        <v>0.015346581864330935</v>
      </c>
      <c r="AD40" s="25">
        <v>0.0224161828474731</v>
      </c>
      <c r="AE40" s="25">
        <v>0.020794729256742847</v>
      </c>
      <c r="AF40" s="25">
        <v>0.006965895917644854</v>
      </c>
      <c r="AG40" s="25">
        <v>0.02558779870634292</v>
      </c>
      <c r="AH40" s="25">
        <v>0.0048175598631698974</v>
      </c>
      <c r="AI40" s="59">
        <v>0.01983614487406061</v>
      </c>
      <c r="AJ40" s="52">
        <v>340</v>
      </c>
    </row>
    <row r="41" spans="1:36" ht="14.25" customHeight="1">
      <c r="A41" s="15">
        <v>350</v>
      </c>
      <c r="B41" s="7" t="s">
        <v>35</v>
      </c>
      <c r="C41" s="24">
        <v>0.05620123203285421</v>
      </c>
      <c r="D41" s="25">
        <v>0.3489278752436647</v>
      </c>
      <c r="E41" s="25">
        <v>0.16601748052441573</v>
      </c>
      <c r="F41" s="25">
        <v>0</v>
      </c>
      <c r="G41" s="25">
        <v>0.2074218511973676</v>
      </c>
      <c r="H41" s="25">
        <v>0.1486129672376787</v>
      </c>
      <c r="I41" s="25">
        <v>0.2625776943825496</v>
      </c>
      <c r="J41" s="25">
        <v>0.30634347601856626</v>
      </c>
      <c r="K41" s="25">
        <v>0.1885647909137842</v>
      </c>
      <c r="L41" s="25">
        <v>0.2989557906156767</v>
      </c>
      <c r="M41" s="25">
        <v>0.3</v>
      </c>
      <c r="N41" s="25">
        <v>0.29347826086956524</v>
      </c>
      <c r="O41" s="25">
        <v>0.14961585119288315</v>
      </c>
      <c r="P41" s="25">
        <v>0.02556466800839514</v>
      </c>
      <c r="Q41" s="25">
        <v>0.2159208145811217</v>
      </c>
      <c r="R41" s="25">
        <v>0.11677686876611006</v>
      </c>
      <c r="S41" s="25">
        <v>0.12193903048475763</v>
      </c>
      <c r="T41" s="25">
        <v>0.2602354027232864</v>
      </c>
      <c r="U41" s="25">
        <v>0.13949843260188088</v>
      </c>
      <c r="V41" s="25">
        <v>0.28367875647668395</v>
      </c>
      <c r="W41" s="25">
        <v>0.2275969683459652</v>
      </c>
      <c r="X41" s="25">
        <v>0.2890995260663507</v>
      </c>
      <c r="Y41" s="25">
        <v>0.24739833843463052</v>
      </c>
      <c r="Z41" s="25">
        <v>0.3451859277349986</v>
      </c>
      <c r="AA41" s="25">
        <v>0.1717781300139117</v>
      </c>
      <c r="AB41" s="25">
        <v>0.4951917300426759</v>
      </c>
      <c r="AC41" s="25">
        <v>0.14985108240351533</v>
      </c>
      <c r="AD41" s="25">
        <v>0.38870859704494554</v>
      </c>
      <c r="AE41" s="25">
        <v>0.6074002176534604</v>
      </c>
      <c r="AF41" s="25">
        <v>0.7586474985943259</v>
      </c>
      <c r="AG41" s="25">
        <v>0.3719579446080957</v>
      </c>
      <c r="AH41" s="25">
        <v>0.029960091220068416</v>
      </c>
      <c r="AI41" s="59">
        <v>0.3466207075274911</v>
      </c>
      <c r="AJ41" s="52">
        <v>350</v>
      </c>
    </row>
    <row r="42" spans="1:36" ht="14.25" customHeight="1">
      <c r="A42" s="15">
        <v>360</v>
      </c>
      <c r="B42" s="7" t="s">
        <v>36</v>
      </c>
      <c r="C42" s="24">
        <v>0.35303901437371665</v>
      </c>
      <c r="D42" s="25">
        <v>0.19883040935672514</v>
      </c>
      <c r="E42" s="25">
        <v>0.2879061371841155</v>
      </c>
      <c r="F42" s="25">
        <v>0</v>
      </c>
      <c r="G42" s="25">
        <v>0.16470659923222228</v>
      </c>
      <c r="H42" s="25">
        <v>0.06057992143522456</v>
      </c>
      <c r="I42" s="25">
        <v>0.07341386185059223</v>
      </c>
      <c r="J42" s="25">
        <v>0.0780814853017019</v>
      </c>
      <c r="K42" s="25">
        <v>0.08053691275167785</v>
      </c>
      <c r="L42" s="25">
        <v>0.11520206129644697</v>
      </c>
      <c r="M42" s="25">
        <v>0.1</v>
      </c>
      <c r="N42" s="25">
        <v>0.08695652173913043</v>
      </c>
      <c r="O42" s="25">
        <v>0.12090578245046502</v>
      </c>
      <c r="P42" s="25">
        <v>0.04458733230189753</v>
      </c>
      <c r="Q42" s="25">
        <v>0.0676574811979486</v>
      </c>
      <c r="R42" s="25">
        <v>0.029978706712988905</v>
      </c>
      <c r="S42" s="25">
        <v>0.0384807596201899</v>
      </c>
      <c r="T42" s="25">
        <v>0.0960996999769213</v>
      </c>
      <c r="U42" s="25">
        <v>0.09359605911330049</v>
      </c>
      <c r="V42" s="25">
        <v>0.08808290155440414</v>
      </c>
      <c r="W42" s="25">
        <v>0.04413731609451627</v>
      </c>
      <c r="X42" s="25">
        <v>0.0995260663507109</v>
      </c>
      <c r="Y42" s="25">
        <v>0.04905990380411019</v>
      </c>
      <c r="Z42" s="25">
        <v>0.02793102908166892</v>
      </c>
      <c r="AA42" s="25">
        <v>0.1209010135675542</v>
      </c>
      <c r="AB42" s="25">
        <v>0.10002358522052181</v>
      </c>
      <c r="AC42" s="25">
        <v>0.36136725426762617</v>
      </c>
      <c r="AD42" s="25">
        <v>0.05767236116754895</v>
      </c>
      <c r="AE42" s="25">
        <v>0</v>
      </c>
      <c r="AF42" s="25">
        <v>0.006150257880451759</v>
      </c>
      <c r="AG42" s="25">
        <v>0.0953245294918435</v>
      </c>
      <c r="AH42" s="25">
        <v>0.4431299885974915</v>
      </c>
      <c r="AI42" s="59">
        <v>0.10156056637836845</v>
      </c>
      <c r="AJ42" s="52">
        <v>360</v>
      </c>
    </row>
    <row r="43" spans="1:36" ht="14.25" customHeight="1">
      <c r="A43" s="15">
        <v>370</v>
      </c>
      <c r="B43" s="7" t="s">
        <v>37</v>
      </c>
      <c r="C43" s="24">
        <v>0.10408624229979466</v>
      </c>
      <c r="D43" s="25">
        <v>0.0682261208576998</v>
      </c>
      <c r="E43" s="25">
        <v>0.13257647729431882</v>
      </c>
      <c r="F43" s="25">
        <v>0</v>
      </c>
      <c r="G43" s="25">
        <v>0.058009871427700935</v>
      </c>
      <c r="H43" s="25">
        <v>0.034596849309520915</v>
      </c>
      <c r="I43" s="25">
        <v>0.043274305148352295</v>
      </c>
      <c r="J43" s="25">
        <v>0.032078390923156265</v>
      </c>
      <c r="K43" s="25">
        <v>0.06917914300464637</v>
      </c>
      <c r="L43" s="25">
        <v>0.049181809962932824</v>
      </c>
      <c r="M43" s="25">
        <v>0.01875</v>
      </c>
      <c r="N43" s="25">
        <v>0.03260869565217391</v>
      </c>
      <c r="O43" s="25">
        <v>0.07056207035988678</v>
      </c>
      <c r="P43" s="25">
        <v>0.04753511263192825</v>
      </c>
      <c r="Q43" s="25">
        <v>0.0562342070244165</v>
      </c>
      <c r="R43" s="25">
        <v>0.044603832791661996</v>
      </c>
      <c r="S43" s="25">
        <v>0.04997501249375312</v>
      </c>
      <c r="T43" s="25">
        <v>0.03849526886683591</v>
      </c>
      <c r="U43" s="25">
        <v>0.03918495297805643</v>
      </c>
      <c r="V43" s="25">
        <v>0.044905008635578586</v>
      </c>
      <c r="W43" s="25">
        <v>0.07735176103432902</v>
      </c>
      <c r="X43" s="25">
        <v>0.04265402843601896</v>
      </c>
      <c r="Y43" s="25">
        <v>0.04940970703979012</v>
      </c>
      <c r="Z43" s="25">
        <v>0.0512896202647556</v>
      </c>
      <c r="AA43" s="25">
        <v>0.24369731605760514</v>
      </c>
      <c r="AB43" s="25">
        <v>0.052054361708281975</v>
      </c>
      <c r="AC43" s="25">
        <v>0.25718545742643983</v>
      </c>
      <c r="AD43" s="25">
        <v>0.09359280514935772</v>
      </c>
      <c r="AE43" s="25">
        <v>0.03485931404399595</v>
      </c>
      <c r="AF43" s="25">
        <v>0.07067590362282121</v>
      </c>
      <c r="AG43" s="25">
        <v>0.0647966835616333</v>
      </c>
      <c r="AH43" s="25">
        <v>0.06083238312428734</v>
      </c>
      <c r="AI43" s="59">
        <v>0.08714528570396096</v>
      </c>
      <c r="AJ43" s="52">
        <v>370</v>
      </c>
    </row>
    <row r="44" spans="1:36" ht="14.25" customHeight="1">
      <c r="A44" s="15">
        <v>380</v>
      </c>
      <c r="B44" s="7" t="s">
        <v>38</v>
      </c>
      <c r="C44" s="24">
        <v>0.03728952772073922</v>
      </c>
      <c r="D44" s="25">
        <v>0.021442495126705652</v>
      </c>
      <c r="E44" s="25">
        <v>0.033726011780353414</v>
      </c>
      <c r="F44" s="25">
        <v>0</v>
      </c>
      <c r="G44" s="25">
        <v>0.05002742063250259</v>
      </c>
      <c r="H44" s="25">
        <v>0.11376908435589034</v>
      </c>
      <c r="I44" s="25">
        <v>0.02298580978069661</v>
      </c>
      <c r="J44" s="25">
        <v>0.021970087674058794</v>
      </c>
      <c r="K44" s="25">
        <v>0.024909654104284976</v>
      </c>
      <c r="L44" s="25">
        <v>0.023347798571557724</v>
      </c>
      <c r="M44" s="25">
        <v>0.01875</v>
      </c>
      <c r="N44" s="25">
        <v>0.03260869565217391</v>
      </c>
      <c r="O44" s="25">
        <v>0.022644561261625555</v>
      </c>
      <c r="P44" s="25">
        <v>0.3784363835389741</v>
      </c>
      <c r="Q44" s="25">
        <v>0.035869678982072634</v>
      </c>
      <c r="R44" s="25">
        <v>0.025103664686764542</v>
      </c>
      <c r="S44" s="25">
        <v>0.02798600699650175</v>
      </c>
      <c r="T44" s="25">
        <v>0.02672513270251558</v>
      </c>
      <c r="U44" s="25">
        <v>0.027989252127183162</v>
      </c>
      <c r="V44" s="25">
        <v>0.015112262521588947</v>
      </c>
      <c r="W44" s="25">
        <v>0.015158270173874276</v>
      </c>
      <c r="X44" s="25">
        <v>0.009478672985781991</v>
      </c>
      <c r="Y44" s="25">
        <v>0.02343681679055531</v>
      </c>
      <c r="Z44" s="25">
        <v>0.024312839092356018</v>
      </c>
      <c r="AA44" s="25">
        <v>0.039718663506236034</v>
      </c>
      <c r="AB44" s="25">
        <v>0.035237654472069314</v>
      </c>
      <c r="AC44" s="25">
        <v>0.05666571300718179</v>
      </c>
      <c r="AD44" s="25">
        <v>0.043963996058937804</v>
      </c>
      <c r="AE44" s="25">
        <v>0.0031123910061525875</v>
      </c>
      <c r="AF44" s="25">
        <v>0.003453446157477145</v>
      </c>
      <c r="AG44" s="25">
        <v>0.027126035425591645</v>
      </c>
      <c r="AH44" s="25">
        <v>0.008608893956670468</v>
      </c>
      <c r="AI44" s="59">
        <v>0.04878408095492385</v>
      </c>
      <c r="AJ44" s="52">
        <v>380</v>
      </c>
    </row>
    <row r="45" spans="1:36" ht="14.25" customHeight="1">
      <c r="A45" s="22">
        <v>390</v>
      </c>
      <c r="B45" s="23" t="s">
        <v>39</v>
      </c>
      <c r="C45" s="26">
        <v>-0.01715605749486653</v>
      </c>
      <c r="D45" s="27">
        <v>-0.025341130604288498</v>
      </c>
      <c r="E45" s="27">
        <v>-0.00014250427512825384</v>
      </c>
      <c r="F45" s="27">
        <v>0</v>
      </c>
      <c r="G45" s="27">
        <v>-0.00042654317226250687</v>
      </c>
      <c r="H45" s="27">
        <v>-0.03509091645405581</v>
      </c>
      <c r="I45" s="27">
        <v>-0.0005863726984871585</v>
      </c>
      <c r="J45" s="27">
        <v>-0.00020629190304280557</v>
      </c>
      <c r="K45" s="27">
        <v>-0.00012906556530717606</v>
      </c>
      <c r="L45" s="27">
        <v>-0.00045203869451225027</v>
      </c>
      <c r="M45" s="27">
        <v>0</v>
      </c>
      <c r="N45" s="27">
        <v>0</v>
      </c>
      <c r="O45" s="27">
        <v>0</v>
      </c>
      <c r="P45" s="27">
        <v>-0.0010256896469989958</v>
      </c>
      <c r="Q45" s="27">
        <v>-0.0003887501682092074</v>
      </c>
      <c r="R45" s="27">
        <v>-0.0001120699316373417</v>
      </c>
      <c r="S45" s="27">
        <v>0</v>
      </c>
      <c r="T45" s="27">
        <v>-0.00039233787214401107</v>
      </c>
      <c r="U45" s="27">
        <v>-0.0002239140170174653</v>
      </c>
      <c r="V45" s="27">
        <v>0</v>
      </c>
      <c r="W45" s="27">
        <v>-0.00022291573785109228</v>
      </c>
      <c r="X45" s="27">
        <v>0</v>
      </c>
      <c r="Y45" s="27">
        <v>-0.00017490161783996502</v>
      </c>
      <c r="Z45" s="27">
        <v>-0.0011747370095171771</v>
      </c>
      <c r="AA45" s="27">
        <v>-0.014619415320332911</v>
      </c>
      <c r="AB45" s="27">
        <v>-0.0012838370038759862</v>
      </c>
      <c r="AC45" s="27">
        <v>-0.01351445527703808</v>
      </c>
      <c r="AD45" s="27">
        <v>-0.00398373847972227</v>
      </c>
      <c r="AE45" s="27">
        <v>0</v>
      </c>
      <c r="AF45" s="27">
        <v>-0.0003505508159851172</v>
      </c>
      <c r="AG45" s="27">
        <v>-0.010136210861489475</v>
      </c>
      <c r="AH45" s="27">
        <v>-0.0004846066134549601</v>
      </c>
      <c r="AI45" s="60">
        <v>-0.007034166028499324</v>
      </c>
      <c r="AJ45" s="53">
        <v>390</v>
      </c>
    </row>
    <row r="46" spans="1:36" ht="14.25" customHeight="1">
      <c r="A46" s="22">
        <v>400</v>
      </c>
      <c r="B46" s="23" t="s">
        <v>40</v>
      </c>
      <c r="C46" s="26">
        <v>0.5343121149897331</v>
      </c>
      <c r="D46" s="27">
        <v>0.621832358674464</v>
      </c>
      <c r="E46" s="27">
        <v>0.6262587877636329</v>
      </c>
      <c r="F46" s="27">
        <v>0</v>
      </c>
      <c r="G46" s="27">
        <v>0.5280604472609834</v>
      </c>
      <c r="H46" s="27">
        <v>0.33688899688170737</v>
      </c>
      <c r="I46" s="27">
        <v>0.418904655799226</v>
      </c>
      <c r="J46" s="27">
        <v>0.45260443527591543</v>
      </c>
      <c r="K46" s="27">
        <v>0.38822922044398556</v>
      </c>
      <c r="L46" s="27">
        <v>0.5231895850284785</v>
      </c>
      <c r="M46" s="27">
        <v>0.45625</v>
      </c>
      <c r="N46" s="27">
        <v>0.45652173913043476</v>
      </c>
      <c r="O46" s="27">
        <v>0.3898099474322685</v>
      </c>
      <c r="P46" s="27">
        <v>0.5014157102900806</v>
      </c>
      <c r="Q46" s="27">
        <v>0.39338526636862486</v>
      </c>
      <c r="R46" s="27">
        <v>0.22458814300123278</v>
      </c>
      <c r="S46" s="27">
        <v>0.2513743128435782</v>
      </c>
      <c r="T46" s="27">
        <v>0.44634202630971614</v>
      </c>
      <c r="U46" s="27">
        <v>0.3302731751007613</v>
      </c>
      <c r="V46" s="27">
        <v>0.4525043177892919</v>
      </c>
      <c r="W46" s="27">
        <v>0.3789567543468569</v>
      </c>
      <c r="X46" s="27">
        <v>0.4597156398104265</v>
      </c>
      <c r="Y46" s="27">
        <v>0.3894184521206821</v>
      </c>
      <c r="Z46" s="27">
        <v>0.46691157423193286</v>
      </c>
      <c r="AA46" s="27">
        <v>0.5783054856738455</v>
      </c>
      <c r="AB46" s="27">
        <v>0.7098150117703601</v>
      </c>
      <c r="AC46" s="27">
        <v>0.826901633692056</v>
      </c>
      <c r="AD46" s="27">
        <v>0.6023702037885409</v>
      </c>
      <c r="AE46" s="27">
        <v>0.6661666519603517</v>
      </c>
      <c r="AF46" s="27">
        <v>0.8455424513567358</v>
      </c>
      <c r="AG46" s="27">
        <v>0.5746567809320177</v>
      </c>
      <c r="AH46" s="27">
        <v>0.5468643101482326</v>
      </c>
      <c r="AI46" s="60">
        <v>0.5969126194103056</v>
      </c>
      <c r="AJ46" s="53">
        <v>400</v>
      </c>
    </row>
    <row r="47" spans="1:36" ht="14.25" customHeight="1" thickBot="1">
      <c r="A47" s="16">
        <v>410</v>
      </c>
      <c r="B47" s="8" t="s">
        <v>31</v>
      </c>
      <c r="C47" s="28">
        <v>1</v>
      </c>
      <c r="D47" s="29">
        <v>1</v>
      </c>
      <c r="E47" s="29">
        <v>1</v>
      </c>
      <c r="F47" s="29">
        <v>0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29">
        <v>1</v>
      </c>
      <c r="N47" s="29">
        <v>1</v>
      </c>
      <c r="O47" s="29">
        <v>1</v>
      </c>
      <c r="P47" s="29">
        <v>1</v>
      </c>
      <c r="Q47" s="29">
        <v>1</v>
      </c>
      <c r="R47" s="29">
        <v>1</v>
      </c>
      <c r="S47" s="29">
        <v>1</v>
      </c>
      <c r="T47" s="29">
        <v>1</v>
      </c>
      <c r="U47" s="29">
        <v>1</v>
      </c>
      <c r="V47" s="29">
        <v>1</v>
      </c>
      <c r="W47" s="29">
        <v>1</v>
      </c>
      <c r="X47" s="29">
        <v>1</v>
      </c>
      <c r="Y47" s="29">
        <v>1</v>
      </c>
      <c r="Z47" s="29">
        <v>1</v>
      </c>
      <c r="AA47" s="29">
        <v>1</v>
      </c>
      <c r="AB47" s="29">
        <v>1</v>
      </c>
      <c r="AC47" s="29">
        <v>1</v>
      </c>
      <c r="AD47" s="29">
        <v>1</v>
      </c>
      <c r="AE47" s="29">
        <v>1</v>
      </c>
      <c r="AF47" s="29">
        <v>1</v>
      </c>
      <c r="AG47" s="29">
        <v>1</v>
      </c>
      <c r="AH47" s="29">
        <v>1</v>
      </c>
      <c r="AI47" s="61">
        <v>1</v>
      </c>
      <c r="AJ47" s="62">
        <v>410</v>
      </c>
    </row>
  </sheetData>
  <printOptions/>
  <pageMargins left="1.08" right="0.75" top="0.42" bottom="0.48" header="0.28" footer="0.3"/>
  <pageSetup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0"/>
  <sheetViews>
    <sheetView workbookViewId="0" topLeftCell="A1">
      <selection activeCell="B1" sqref="B1"/>
    </sheetView>
  </sheetViews>
  <sheetFormatPr defaultColWidth="9.00390625" defaultRowHeight="13.5"/>
  <cols>
    <col min="1" max="1" width="4.125" style="0" bestFit="1" customWidth="1"/>
    <col min="2" max="2" width="21.00390625" style="0" customWidth="1"/>
    <col min="3" max="36" width="9.625" style="0" customWidth="1"/>
    <col min="37" max="37" width="4.125" style="0" bestFit="1" customWidth="1"/>
  </cols>
  <sheetData>
    <row r="1" ht="14.25">
      <c r="A1" s="1" t="s">
        <v>133</v>
      </c>
    </row>
    <row r="2" spans="1:31" ht="18.75" customHeight="1">
      <c r="A2" s="1" t="s">
        <v>130</v>
      </c>
      <c r="C2" s="1" t="s">
        <v>131</v>
      </c>
      <c r="Q2" s="1"/>
      <c r="AE2" s="1"/>
    </row>
    <row r="3" ht="17.25" customHeight="1" thickBot="1">
      <c r="A3" s="1"/>
    </row>
    <row r="4" spans="1:37" ht="18" customHeight="1">
      <c r="A4" s="2"/>
      <c r="B4" s="30"/>
      <c r="C4" s="12">
        <v>10</v>
      </c>
      <c r="D4" s="13">
        <v>20</v>
      </c>
      <c r="E4" s="13">
        <v>30</v>
      </c>
      <c r="F4" s="13">
        <v>40</v>
      </c>
      <c r="G4" s="13">
        <v>50</v>
      </c>
      <c r="H4" s="13">
        <v>60</v>
      </c>
      <c r="I4" s="13">
        <v>70</v>
      </c>
      <c r="J4" s="13">
        <v>80</v>
      </c>
      <c r="K4" s="13">
        <v>90</v>
      </c>
      <c r="L4" s="13">
        <v>100</v>
      </c>
      <c r="M4" s="13">
        <v>110</v>
      </c>
      <c r="N4" s="13">
        <v>120</v>
      </c>
      <c r="O4" s="13">
        <v>130</v>
      </c>
      <c r="P4" s="13">
        <v>140</v>
      </c>
      <c r="Q4" s="13">
        <v>150</v>
      </c>
      <c r="R4" s="13">
        <v>160</v>
      </c>
      <c r="S4" s="13">
        <v>170</v>
      </c>
      <c r="T4" s="13">
        <v>180</v>
      </c>
      <c r="U4" s="13">
        <v>190</v>
      </c>
      <c r="V4" s="13">
        <v>200</v>
      </c>
      <c r="W4" s="13">
        <v>210</v>
      </c>
      <c r="X4" s="13">
        <v>220</v>
      </c>
      <c r="Y4" s="13">
        <v>230</v>
      </c>
      <c r="Z4" s="13">
        <v>240</v>
      </c>
      <c r="AA4" s="13">
        <v>250</v>
      </c>
      <c r="AB4" s="13">
        <v>260</v>
      </c>
      <c r="AC4" s="13">
        <v>270</v>
      </c>
      <c r="AD4" s="13">
        <v>280</v>
      </c>
      <c r="AE4" s="13">
        <v>290</v>
      </c>
      <c r="AF4" s="13">
        <v>300</v>
      </c>
      <c r="AG4" s="13">
        <v>310</v>
      </c>
      <c r="AH4" s="56">
        <v>320</v>
      </c>
      <c r="AI4" s="77"/>
      <c r="AJ4" s="68"/>
      <c r="AK4" s="51"/>
    </row>
    <row r="5" spans="1:37" ht="18" customHeight="1">
      <c r="A5" s="3"/>
      <c r="B5" s="31"/>
      <c r="C5" s="6" t="s">
        <v>42</v>
      </c>
      <c r="D5" s="4" t="s">
        <v>43</v>
      </c>
      <c r="E5" s="4" t="s">
        <v>44</v>
      </c>
      <c r="F5" s="4" t="s">
        <v>45</v>
      </c>
      <c r="G5" s="4" t="s">
        <v>46</v>
      </c>
      <c r="H5" s="4" t="s">
        <v>47</v>
      </c>
      <c r="I5" s="4" t="s">
        <v>48</v>
      </c>
      <c r="J5" s="4" t="s">
        <v>49</v>
      </c>
      <c r="K5" s="4" t="s">
        <v>50</v>
      </c>
      <c r="L5" s="4" t="s">
        <v>51</v>
      </c>
      <c r="M5" s="4" t="s">
        <v>52</v>
      </c>
      <c r="N5" s="4" t="s">
        <v>53</v>
      </c>
      <c r="O5" s="4" t="s">
        <v>54</v>
      </c>
      <c r="P5" s="4" t="s">
        <v>55</v>
      </c>
      <c r="Q5" s="4" t="s">
        <v>56</v>
      </c>
      <c r="R5" s="4" t="s">
        <v>57</v>
      </c>
      <c r="S5" s="4" t="s">
        <v>58</v>
      </c>
      <c r="T5" s="4" t="s">
        <v>59</v>
      </c>
      <c r="U5" s="4" t="s">
        <v>60</v>
      </c>
      <c r="V5" s="4" t="s">
        <v>61</v>
      </c>
      <c r="W5" s="4" t="s">
        <v>62</v>
      </c>
      <c r="X5" s="4" t="s">
        <v>63</v>
      </c>
      <c r="Y5" s="4" t="s">
        <v>46</v>
      </c>
      <c r="Z5" s="4" t="s">
        <v>64</v>
      </c>
      <c r="AA5" s="4" t="s">
        <v>65</v>
      </c>
      <c r="AB5" s="4" t="s">
        <v>66</v>
      </c>
      <c r="AC5" s="4" t="s">
        <v>67</v>
      </c>
      <c r="AD5" s="4" t="s">
        <v>68</v>
      </c>
      <c r="AE5" s="4" t="s">
        <v>69</v>
      </c>
      <c r="AF5" s="4" t="s">
        <v>70</v>
      </c>
      <c r="AG5" s="4" t="s">
        <v>71</v>
      </c>
      <c r="AH5" s="57" t="s">
        <v>72</v>
      </c>
      <c r="AI5" s="69" t="s">
        <v>126</v>
      </c>
      <c r="AJ5" s="69" t="s">
        <v>129</v>
      </c>
      <c r="AK5" s="52"/>
    </row>
    <row r="6" spans="1:37" ht="18" customHeight="1">
      <c r="A6" s="17"/>
      <c r="B6" s="32"/>
      <c r="C6" s="18"/>
      <c r="D6" s="19"/>
      <c r="E6" s="19"/>
      <c r="F6" s="19" t="s">
        <v>91</v>
      </c>
      <c r="G6" s="19" t="s">
        <v>92</v>
      </c>
      <c r="H6" s="19"/>
      <c r="I6" s="19"/>
      <c r="J6" s="19" t="s">
        <v>93</v>
      </c>
      <c r="K6" s="19" t="s">
        <v>94</v>
      </c>
      <c r="L6" s="19"/>
      <c r="M6" s="19" t="s">
        <v>95</v>
      </c>
      <c r="N6" s="19"/>
      <c r="O6" s="19"/>
      <c r="P6" s="19" t="s">
        <v>96</v>
      </c>
      <c r="Q6" s="19" t="s">
        <v>97</v>
      </c>
      <c r="R6" s="19"/>
      <c r="S6" s="19" t="s">
        <v>98</v>
      </c>
      <c r="T6" s="19"/>
      <c r="U6" s="19"/>
      <c r="V6" s="19"/>
      <c r="W6" s="19"/>
      <c r="X6" s="19"/>
      <c r="Y6" s="19" t="s">
        <v>99</v>
      </c>
      <c r="Z6" s="19"/>
      <c r="AA6" s="19" t="s">
        <v>100</v>
      </c>
      <c r="AB6" s="19"/>
      <c r="AC6" s="19" t="s">
        <v>101</v>
      </c>
      <c r="AD6" s="19"/>
      <c r="AE6" s="19"/>
      <c r="AF6" s="19"/>
      <c r="AG6" s="19"/>
      <c r="AH6" s="58"/>
      <c r="AI6" s="70"/>
      <c r="AJ6" s="70"/>
      <c r="AK6" s="53"/>
    </row>
    <row r="7" spans="1:37" ht="18" customHeight="1">
      <c r="A7" s="15">
        <v>10</v>
      </c>
      <c r="B7" s="7" t="s">
        <v>0</v>
      </c>
      <c r="C7" s="42">
        <v>1.0623848370351325</v>
      </c>
      <c r="D7" s="44">
        <v>0.0040716622177601625</v>
      </c>
      <c r="E7" s="44">
        <v>0.007149278528880372</v>
      </c>
      <c r="F7" s="44">
        <v>0</v>
      </c>
      <c r="G7" s="44">
        <v>0.0014852047595598765</v>
      </c>
      <c r="H7" s="44">
        <v>0.19084342072743077</v>
      </c>
      <c r="I7" s="44">
        <v>0.0021473553912836267</v>
      </c>
      <c r="J7" s="44">
        <v>0.0004336097921259944</v>
      </c>
      <c r="K7" s="44">
        <v>0.0005607481952362293</v>
      </c>
      <c r="L7" s="44">
        <v>0.0007758204153844331</v>
      </c>
      <c r="M7" s="44">
        <v>0.011318381532288398</v>
      </c>
      <c r="N7" s="44">
        <v>0.0005612690552235279</v>
      </c>
      <c r="O7" s="44">
        <v>0.0020984653458695807</v>
      </c>
      <c r="P7" s="44">
        <v>0.00028671217466561563</v>
      </c>
      <c r="Q7" s="44">
        <v>0.0007007389637491397</v>
      </c>
      <c r="R7" s="44">
        <v>0.0003564984513539355</v>
      </c>
      <c r="S7" s="44">
        <v>0.0004721551835999851</v>
      </c>
      <c r="T7" s="44">
        <v>0.00046441282087989285</v>
      </c>
      <c r="U7" s="44">
        <v>0.0003905776898149981</v>
      </c>
      <c r="V7" s="44">
        <v>0.0005462806488555714</v>
      </c>
      <c r="W7" s="44">
        <v>0.00016402048820864858</v>
      </c>
      <c r="X7" s="44">
        <v>0.0006280649501866123</v>
      </c>
      <c r="Y7" s="44">
        <v>0.015174063358541691</v>
      </c>
      <c r="Z7" s="44">
        <v>0.0020701960295455043</v>
      </c>
      <c r="AA7" s="44">
        <v>0.0009338315723088742</v>
      </c>
      <c r="AB7" s="44">
        <v>0.0009185526935941523</v>
      </c>
      <c r="AC7" s="44">
        <v>0.0005195381545871361</v>
      </c>
      <c r="AD7" s="44">
        <v>0.0013983106321759716</v>
      </c>
      <c r="AE7" s="44">
        <v>0.0011269774491901212</v>
      </c>
      <c r="AF7" s="44">
        <v>0.0006844728877933878</v>
      </c>
      <c r="AG7" s="44">
        <v>0.011464452366655314</v>
      </c>
      <c r="AH7" s="75">
        <v>0.0006653149485440286</v>
      </c>
      <c r="AI7" s="71">
        <f>SUM(C7:AH7)</f>
        <v>1.322795224460427</v>
      </c>
      <c r="AJ7" s="71">
        <f>AI7/($AI$39/32)</f>
        <v>0.9984888963996371</v>
      </c>
      <c r="AK7" s="52">
        <v>10</v>
      </c>
    </row>
    <row r="8" spans="1:37" ht="18" customHeight="1">
      <c r="A8" s="15">
        <v>20</v>
      </c>
      <c r="B8" s="7" t="s">
        <v>1</v>
      </c>
      <c r="C8" s="42">
        <v>4.934921809873928E-05</v>
      </c>
      <c r="D8" s="44">
        <v>1.0415612035170838</v>
      </c>
      <c r="E8" s="44">
        <v>8.181521233406371E-06</v>
      </c>
      <c r="F8" s="44">
        <v>0</v>
      </c>
      <c r="G8" s="44">
        <v>3.113791540265845E-05</v>
      </c>
      <c r="H8" s="44">
        <v>7.978567615210827E-05</v>
      </c>
      <c r="I8" s="44">
        <v>6.994564245490561E-06</v>
      </c>
      <c r="J8" s="44">
        <v>0.011707642572727916</v>
      </c>
      <c r="K8" s="44">
        <v>4.920761125524526E-06</v>
      </c>
      <c r="L8" s="44">
        <v>7.878172312733453E-06</v>
      </c>
      <c r="M8" s="44">
        <v>0.001442172841025928</v>
      </c>
      <c r="N8" s="44">
        <v>4.766609344500241E-06</v>
      </c>
      <c r="O8" s="44">
        <v>1.002481396932777E-05</v>
      </c>
      <c r="P8" s="44">
        <v>3.106901024668767E-06</v>
      </c>
      <c r="Q8" s="44">
        <v>1.0345323397009684E-05</v>
      </c>
      <c r="R8" s="44">
        <v>4.628825679469856E-06</v>
      </c>
      <c r="S8" s="44">
        <v>8.706287319246965E-06</v>
      </c>
      <c r="T8" s="44">
        <v>1.1560376115721507E-05</v>
      </c>
      <c r="U8" s="44">
        <v>1.8319309688409677E-05</v>
      </c>
      <c r="V8" s="44">
        <v>8.416921152410856E-06</v>
      </c>
      <c r="W8" s="44">
        <v>0.00011086176699920069</v>
      </c>
      <c r="X8" s="44">
        <v>5.487862865871361E-06</v>
      </c>
      <c r="Y8" s="44">
        <v>0.0001397418075676541</v>
      </c>
      <c r="Z8" s="44">
        <v>9.588075249506754E-05</v>
      </c>
      <c r="AA8" s="44">
        <v>1.2373043125940781E-05</v>
      </c>
      <c r="AB8" s="44">
        <v>1.1972312465971285E-05</v>
      </c>
      <c r="AC8" s="44">
        <v>8.243103476811736E-06</v>
      </c>
      <c r="AD8" s="44">
        <v>1.3466026727265582E-05</v>
      </c>
      <c r="AE8" s="44">
        <v>1.6108025854591755E-05</v>
      </c>
      <c r="AF8" s="44">
        <v>7.577927724667213E-06</v>
      </c>
      <c r="AG8" s="44">
        <v>8.047464242194537E-05</v>
      </c>
      <c r="AH8" s="75">
        <v>1.1621560238193774E-05</v>
      </c>
      <c r="AI8" s="71">
        <f aca="true" t="shared" si="0" ref="AI8:AI39">SUM(C8:AH8)</f>
        <v>1.0554929509590625</v>
      </c>
      <c r="AJ8" s="71">
        <f aca="true" t="shared" si="1" ref="AJ8:AJ38">AI8/($AI$39/32)</f>
        <v>0.7967204388650552</v>
      </c>
      <c r="AK8" s="52">
        <v>20</v>
      </c>
    </row>
    <row r="9" spans="1:37" ht="18" customHeight="1">
      <c r="A9" s="15">
        <v>30</v>
      </c>
      <c r="B9" s="7" t="s">
        <v>2</v>
      </c>
      <c r="C9" s="42">
        <v>0.00011698335622641484</v>
      </c>
      <c r="D9" s="44">
        <v>4.736512398860505E-05</v>
      </c>
      <c r="E9" s="44">
        <v>1.0352653558959748</v>
      </c>
      <c r="F9" s="44">
        <v>0</v>
      </c>
      <c r="G9" s="44">
        <v>0.0001596119490107937</v>
      </c>
      <c r="H9" s="44">
        <v>0.0011257311683017335</v>
      </c>
      <c r="I9" s="44">
        <v>6.126750708648234E-05</v>
      </c>
      <c r="J9" s="44">
        <v>3.708620811665319E-05</v>
      </c>
      <c r="K9" s="44">
        <v>4.352776333299221E-05</v>
      </c>
      <c r="L9" s="44">
        <v>7.990515735984068E-05</v>
      </c>
      <c r="M9" s="44">
        <v>7.936239529636369E-05</v>
      </c>
      <c r="N9" s="44">
        <v>5.235079771348463E-05</v>
      </c>
      <c r="O9" s="44">
        <v>0.00011406806370721089</v>
      </c>
      <c r="P9" s="44">
        <v>2.17550665150255E-05</v>
      </c>
      <c r="Q9" s="44">
        <v>7.265692543885908E-05</v>
      </c>
      <c r="R9" s="44">
        <v>3.6135207769237584E-05</v>
      </c>
      <c r="S9" s="44">
        <v>4.8890583754288155E-05</v>
      </c>
      <c r="T9" s="44">
        <v>4.7894613342071745E-05</v>
      </c>
      <c r="U9" s="44">
        <v>3.791964237400599E-05</v>
      </c>
      <c r="V9" s="44">
        <v>5.4524970143023304E-05</v>
      </c>
      <c r="W9" s="44">
        <v>1.640120771901476E-05</v>
      </c>
      <c r="X9" s="44">
        <v>5.579812736386608E-05</v>
      </c>
      <c r="Y9" s="44">
        <v>0.0007061044706791595</v>
      </c>
      <c r="Z9" s="44">
        <v>0.00010728501988677152</v>
      </c>
      <c r="AA9" s="44">
        <v>9.531021140188369E-05</v>
      </c>
      <c r="AB9" s="44">
        <v>8.619936617911872E-05</v>
      </c>
      <c r="AC9" s="44">
        <v>5.365865475905784E-05</v>
      </c>
      <c r="AD9" s="44">
        <v>0.0001332695112859979</v>
      </c>
      <c r="AE9" s="44">
        <v>0.00011385936756212803</v>
      </c>
      <c r="AF9" s="44">
        <v>4.794952237210332E-05</v>
      </c>
      <c r="AG9" s="44">
        <v>0.001256454176177731</v>
      </c>
      <c r="AH9" s="75">
        <v>6.778455687652486E-05</v>
      </c>
      <c r="AI9" s="71">
        <f t="shared" si="0"/>
        <v>1.0402424665877155</v>
      </c>
      <c r="AJ9" s="71">
        <f t="shared" si="1"/>
        <v>0.7852088768122684</v>
      </c>
      <c r="AK9" s="52">
        <v>30</v>
      </c>
    </row>
    <row r="10" spans="1:37" ht="18" customHeight="1">
      <c r="A10" s="15">
        <v>40</v>
      </c>
      <c r="B10" s="7" t="s">
        <v>3</v>
      </c>
      <c r="C10" s="42">
        <v>0</v>
      </c>
      <c r="D10" s="44">
        <v>0</v>
      </c>
      <c r="E10" s="44">
        <v>0</v>
      </c>
      <c r="F10" s="44">
        <v>1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75">
        <v>0</v>
      </c>
      <c r="AI10" s="71">
        <f t="shared" si="0"/>
        <v>1</v>
      </c>
      <c r="AJ10" s="71">
        <f t="shared" si="1"/>
        <v>0.7548325530181168</v>
      </c>
      <c r="AK10" s="52">
        <v>40</v>
      </c>
    </row>
    <row r="11" spans="1:37" ht="18" customHeight="1">
      <c r="A11" s="15">
        <v>50</v>
      </c>
      <c r="B11" s="7" t="s">
        <v>4</v>
      </c>
      <c r="C11" s="42">
        <v>0.0007542972217563738</v>
      </c>
      <c r="D11" s="44">
        <v>0.0010447340467151767</v>
      </c>
      <c r="E11" s="44">
        <v>0.001882263238045858</v>
      </c>
      <c r="F11" s="44">
        <v>0</v>
      </c>
      <c r="G11" s="44">
        <v>1.0034740371743562</v>
      </c>
      <c r="H11" s="44">
        <v>0.0008151576936516345</v>
      </c>
      <c r="I11" s="44">
        <v>0.00062171256636002</v>
      </c>
      <c r="J11" s="44">
        <v>0.0006093043719340899</v>
      </c>
      <c r="K11" s="44">
        <v>0.0006496169863255936</v>
      </c>
      <c r="L11" s="44">
        <v>0.00030734697757114584</v>
      </c>
      <c r="M11" s="44">
        <v>0.00018434573364187312</v>
      </c>
      <c r="N11" s="44">
        <v>0.0007390280394394817</v>
      </c>
      <c r="O11" s="44">
        <v>0.0012943766908517927</v>
      </c>
      <c r="P11" s="44">
        <v>0.05895637912346642</v>
      </c>
      <c r="Q11" s="44">
        <v>0.020283631164534643</v>
      </c>
      <c r="R11" s="44">
        <v>0.0010736675950914758</v>
      </c>
      <c r="S11" s="44">
        <v>0.0007268352808432884</v>
      </c>
      <c r="T11" s="44">
        <v>0.0005213259529145846</v>
      </c>
      <c r="U11" s="44">
        <v>0.00023863768232739672</v>
      </c>
      <c r="V11" s="44">
        <v>0.0004243354905063481</v>
      </c>
      <c r="W11" s="44">
        <v>0.00017869741856571056</v>
      </c>
      <c r="X11" s="44">
        <v>0.0006084181143095975</v>
      </c>
      <c r="Y11" s="44">
        <v>0.0009426612151694592</v>
      </c>
      <c r="Z11" s="44">
        <v>0.004002758850663156</v>
      </c>
      <c r="AA11" s="44">
        <v>0.004909850240743705</v>
      </c>
      <c r="AB11" s="44">
        <v>0.0006113429954251046</v>
      </c>
      <c r="AC11" s="44">
        <v>0.0002156838920266942</v>
      </c>
      <c r="AD11" s="44">
        <v>0.0022129583722944363</v>
      </c>
      <c r="AE11" s="44">
        <v>0.0006280023407147111</v>
      </c>
      <c r="AF11" s="44">
        <v>0.0004615730549110802</v>
      </c>
      <c r="AG11" s="44">
        <v>0.0005216402022730862</v>
      </c>
      <c r="AH11" s="75">
        <v>0.0008748863138275384</v>
      </c>
      <c r="AI11" s="71">
        <f t="shared" si="0"/>
        <v>1.1107695060412583</v>
      </c>
      <c r="AJ11" s="71">
        <f t="shared" si="1"/>
        <v>0.8384449820597956</v>
      </c>
      <c r="AK11" s="52">
        <v>50</v>
      </c>
    </row>
    <row r="12" spans="1:37" ht="18" customHeight="1">
      <c r="A12" s="15">
        <v>60</v>
      </c>
      <c r="B12" s="7" t="s">
        <v>5</v>
      </c>
      <c r="C12" s="42">
        <v>0.0861175525218965</v>
      </c>
      <c r="D12" s="44">
        <v>0.015805739176619874</v>
      </c>
      <c r="E12" s="44">
        <v>0.04020932988448591</v>
      </c>
      <c r="F12" s="44">
        <v>0</v>
      </c>
      <c r="G12" s="44">
        <v>0.00515342330416187</v>
      </c>
      <c r="H12" s="44">
        <v>1.0910988391386487</v>
      </c>
      <c r="I12" s="44">
        <v>0.00632673163027723</v>
      </c>
      <c r="J12" s="44">
        <v>0.0013945057191143378</v>
      </c>
      <c r="K12" s="44">
        <v>0.0022142524292631327</v>
      </c>
      <c r="L12" s="44">
        <v>0.0025567240276225746</v>
      </c>
      <c r="M12" s="44">
        <v>0.04247482977973571</v>
      </c>
      <c r="N12" s="44">
        <v>0.001610457635403101</v>
      </c>
      <c r="O12" s="44">
        <v>0.005395381243934811</v>
      </c>
      <c r="P12" s="44">
        <v>0.0007151012058569261</v>
      </c>
      <c r="Q12" s="44">
        <v>0.0023882934228092044</v>
      </c>
      <c r="R12" s="44">
        <v>0.0011820069052504946</v>
      </c>
      <c r="S12" s="44">
        <v>0.0015898747272594354</v>
      </c>
      <c r="T12" s="44">
        <v>0.0015493929009681542</v>
      </c>
      <c r="U12" s="44">
        <v>0.0011908756917128596</v>
      </c>
      <c r="V12" s="44">
        <v>0.0017244187330576442</v>
      </c>
      <c r="W12" s="44">
        <v>0.0005317618620780517</v>
      </c>
      <c r="X12" s="44">
        <v>0.0016133563835338336</v>
      </c>
      <c r="Y12" s="44">
        <v>0.002892629072707133</v>
      </c>
      <c r="Z12" s="44">
        <v>0.003510801203123462</v>
      </c>
      <c r="AA12" s="44">
        <v>0.0030518045945748494</v>
      </c>
      <c r="AB12" s="44">
        <v>0.0028604988672013693</v>
      </c>
      <c r="AC12" s="44">
        <v>0.0017311629081347114</v>
      </c>
      <c r="AD12" s="44">
        <v>0.004640865129491666</v>
      </c>
      <c r="AE12" s="44">
        <v>0.0036686383640496772</v>
      </c>
      <c r="AF12" s="44">
        <v>0.0016816238148496994</v>
      </c>
      <c r="AG12" s="44">
        <v>0.04048751030304207</v>
      </c>
      <c r="AH12" s="75">
        <v>0.0021898055363508994</v>
      </c>
      <c r="AI12" s="71">
        <f t="shared" si="0"/>
        <v>1.3795581881172159</v>
      </c>
      <c r="AJ12" s="71">
        <f t="shared" si="1"/>
        <v>1.0413354291735655</v>
      </c>
      <c r="AK12" s="52">
        <v>60</v>
      </c>
    </row>
    <row r="13" spans="1:37" ht="18" customHeight="1">
      <c r="A13" s="15">
        <v>70</v>
      </c>
      <c r="B13" s="7" t="s">
        <v>6</v>
      </c>
      <c r="C13" s="42">
        <v>0.0005952299684504816</v>
      </c>
      <c r="D13" s="44">
        <v>0.0007432955262364374</v>
      </c>
      <c r="E13" s="44">
        <v>0.001626658919288748</v>
      </c>
      <c r="F13" s="44">
        <v>0</v>
      </c>
      <c r="G13" s="44">
        <v>0.00046339907058565795</v>
      </c>
      <c r="H13" s="44">
        <v>0.0002913778982061259</v>
      </c>
      <c r="I13" s="44">
        <v>1.0290962178455618</v>
      </c>
      <c r="J13" s="44">
        <v>0.0007798828850748648</v>
      </c>
      <c r="K13" s="44">
        <v>0.0003248487080989472</v>
      </c>
      <c r="L13" s="44">
        <v>0.00017669356207941563</v>
      </c>
      <c r="M13" s="44">
        <v>0.006527178796808795</v>
      </c>
      <c r="N13" s="44">
        <v>0.002557636513280382</v>
      </c>
      <c r="O13" s="44">
        <v>0.0001948236455762215</v>
      </c>
      <c r="P13" s="44">
        <v>6.89847795099563E-05</v>
      </c>
      <c r="Q13" s="44">
        <v>0.00025754477865554966</v>
      </c>
      <c r="R13" s="44">
        <v>0.00012338372616950988</v>
      </c>
      <c r="S13" s="44">
        <v>0.0001351627287286447</v>
      </c>
      <c r="T13" s="44">
        <v>0.00021751480639894204</v>
      </c>
      <c r="U13" s="44">
        <v>0.00018872169524310285</v>
      </c>
      <c r="V13" s="44">
        <v>0.00046737840784533564</v>
      </c>
      <c r="W13" s="44">
        <v>0.00016354172650819693</v>
      </c>
      <c r="X13" s="44">
        <v>6.371860173143507E-05</v>
      </c>
      <c r="Y13" s="44">
        <v>0.0006328121750718024</v>
      </c>
      <c r="Z13" s="44">
        <v>0.0004015449866749393</v>
      </c>
      <c r="AA13" s="44">
        <v>0.00018169223221635265</v>
      </c>
      <c r="AB13" s="44">
        <v>0.0004983466038288742</v>
      </c>
      <c r="AC13" s="44">
        <v>0.00012749180982327891</v>
      </c>
      <c r="AD13" s="44">
        <v>0.00041516617544725727</v>
      </c>
      <c r="AE13" s="44">
        <v>0.0005592820549438148</v>
      </c>
      <c r="AF13" s="44">
        <v>7.96771469177043E-05</v>
      </c>
      <c r="AG13" s="44">
        <v>0.0005791099251599624</v>
      </c>
      <c r="AH13" s="75">
        <v>0.0007703369391594991</v>
      </c>
      <c r="AI13" s="71">
        <f t="shared" si="0"/>
        <v>1.0493086546392825</v>
      </c>
      <c r="AJ13" s="71">
        <f t="shared" si="1"/>
        <v>0.7920523306853751</v>
      </c>
      <c r="AK13" s="52">
        <v>70</v>
      </c>
    </row>
    <row r="14" spans="1:37" ht="18" customHeight="1">
      <c r="A14" s="15">
        <v>80</v>
      </c>
      <c r="B14" s="7" t="s">
        <v>7</v>
      </c>
      <c r="C14" s="42">
        <v>0.00017876307454257182</v>
      </c>
      <c r="D14" s="44">
        <v>0.0004274553566582392</v>
      </c>
      <c r="E14" s="44">
        <v>0.0003298178973348819</v>
      </c>
      <c r="F14" s="44">
        <v>0</v>
      </c>
      <c r="G14" s="44">
        <v>0.0006857002289405585</v>
      </c>
      <c r="H14" s="44">
        <v>0.00026502947462537526</v>
      </c>
      <c r="I14" s="44">
        <v>0.0002623080314833568</v>
      </c>
      <c r="J14" s="44">
        <v>1.0335989929349616</v>
      </c>
      <c r="K14" s="44">
        <v>0.00019606379972530826</v>
      </c>
      <c r="L14" s="44">
        <v>0.0002689043274007533</v>
      </c>
      <c r="M14" s="44">
        <v>0.00011631268398542957</v>
      </c>
      <c r="N14" s="44">
        <v>0.00011791609523300336</v>
      </c>
      <c r="O14" s="44">
        <v>0.00027418494514616166</v>
      </c>
      <c r="P14" s="44">
        <v>8.600048647551822E-05</v>
      </c>
      <c r="Q14" s="44">
        <v>0.0005077832767370659</v>
      </c>
      <c r="R14" s="44">
        <v>0.0002046200422391731</v>
      </c>
      <c r="S14" s="44">
        <v>0.0005063681764528831</v>
      </c>
      <c r="T14" s="44">
        <v>0.0007536181432356157</v>
      </c>
      <c r="U14" s="44">
        <v>0.0014083218413049505</v>
      </c>
      <c r="V14" s="44">
        <v>0.00043994532855495984</v>
      </c>
      <c r="W14" s="44">
        <v>0.000605586759099147</v>
      </c>
      <c r="X14" s="44">
        <v>0.00013725270340395675</v>
      </c>
      <c r="Y14" s="44">
        <v>0.003024115751656513</v>
      </c>
      <c r="Z14" s="44">
        <v>0.005798324999941686</v>
      </c>
      <c r="AA14" s="44">
        <v>0.0005289526776899586</v>
      </c>
      <c r="AB14" s="44">
        <v>0.0006008652540377963</v>
      </c>
      <c r="AC14" s="44">
        <v>0.00040607688537004313</v>
      </c>
      <c r="AD14" s="44">
        <v>0.0005323595932169373</v>
      </c>
      <c r="AE14" s="44">
        <v>0.0006713866450015604</v>
      </c>
      <c r="AF14" s="44">
        <v>0.0003931201713208403</v>
      </c>
      <c r="AG14" s="44">
        <v>0.0007890626196674958</v>
      </c>
      <c r="AH14" s="75">
        <v>0.0006444987520568235</v>
      </c>
      <c r="AI14" s="71">
        <f t="shared" si="0"/>
        <v>1.0547597089575003</v>
      </c>
      <c r="AJ14" s="71">
        <f t="shared" si="1"/>
        <v>0.7961669639330359</v>
      </c>
      <c r="AK14" s="52">
        <v>80</v>
      </c>
    </row>
    <row r="15" spans="1:37" ht="18" customHeight="1">
      <c r="A15" s="15">
        <v>90</v>
      </c>
      <c r="B15" s="7" t="s">
        <v>8</v>
      </c>
      <c r="C15" s="42">
        <v>0.0031085587110867906</v>
      </c>
      <c r="D15" s="44">
        <v>0.00022371639914538766</v>
      </c>
      <c r="E15" s="44">
        <v>0.0004446792777202887</v>
      </c>
      <c r="F15" s="44">
        <v>0</v>
      </c>
      <c r="G15" s="44">
        <v>0.0004884016984650603</v>
      </c>
      <c r="H15" s="44">
        <v>0.0042893959155668755</v>
      </c>
      <c r="I15" s="44">
        <v>0.0021373265965858603</v>
      </c>
      <c r="J15" s="44">
        <v>0.005076216157810404</v>
      </c>
      <c r="K15" s="44">
        <v>1.0868374085297892</v>
      </c>
      <c r="L15" s="44">
        <v>0.03419074473099655</v>
      </c>
      <c r="M15" s="44">
        <v>0.0033994111697481398</v>
      </c>
      <c r="N15" s="44">
        <v>0.007653307678979743</v>
      </c>
      <c r="O15" s="44">
        <v>0.010931357263628197</v>
      </c>
      <c r="P15" s="44">
        <v>0.00010697263924589318</v>
      </c>
      <c r="Q15" s="44">
        <v>0.0008965029040083724</v>
      </c>
      <c r="R15" s="44">
        <v>0.0002590987681139657</v>
      </c>
      <c r="S15" s="44">
        <v>0.00034018908756718724</v>
      </c>
      <c r="T15" s="44">
        <v>0.0006381053680133949</v>
      </c>
      <c r="U15" s="44">
        <v>0.00027346924745931295</v>
      </c>
      <c r="V15" s="44">
        <v>0.002218689101099585</v>
      </c>
      <c r="W15" s="44">
        <v>0.00017147420000423707</v>
      </c>
      <c r="X15" s="44">
        <v>0.005736936307657876</v>
      </c>
      <c r="Y15" s="44">
        <v>0.0038474254060038918</v>
      </c>
      <c r="Z15" s="44">
        <v>0.001035989699713833</v>
      </c>
      <c r="AA15" s="44">
        <v>0.000407489599989856</v>
      </c>
      <c r="AB15" s="44">
        <v>0.002570540643472107</v>
      </c>
      <c r="AC15" s="44">
        <v>0.00045139318721285066</v>
      </c>
      <c r="AD15" s="44">
        <v>0.0007802165304351568</v>
      </c>
      <c r="AE15" s="44">
        <v>0.0009212696998453353</v>
      </c>
      <c r="AF15" s="44">
        <v>0.0008737018574465429</v>
      </c>
      <c r="AG15" s="44">
        <v>0.0022314888140855787</v>
      </c>
      <c r="AH15" s="75">
        <v>0.0020445367548904835</v>
      </c>
      <c r="AI15" s="71">
        <f t="shared" si="0"/>
        <v>1.184586013945788</v>
      </c>
      <c r="AJ15" s="71">
        <f t="shared" si="1"/>
        <v>0.8941640851762538</v>
      </c>
      <c r="AK15" s="52">
        <v>90</v>
      </c>
    </row>
    <row r="16" spans="1:37" ht="18" customHeight="1">
      <c r="A16" s="15">
        <v>100</v>
      </c>
      <c r="B16" s="7" t="s">
        <v>9</v>
      </c>
      <c r="C16" s="42">
        <v>0.0017237190196932903</v>
      </c>
      <c r="D16" s="44">
        <v>0.0008761063721339194</v>
      </c>
      <c r="E16" s="44">
        <v>0.0013089738533089209</v>
      </c>
      <c r="F16" s="44">
        <v>0</v>
      </c>
      <c r="G16" s="44">
        <v>0.003505903530055898</v>
      </c>
      <c r="H16" s="44">
        <v>0.006736994433815591</v>
      </c>
      <c r="I16" s="44">
        <v>0.010400396112674253</v>
      </c>
      <c r="J16" s="44">
        <v>0.004723011669431447</v>
      </c>
      <c r="K16" s="44">
        <v>0.005153672050412625</v>
      </c>
      <c r="L16" s="44">
        <v>1.0747848121306107</v>
      </c>
      <c r="M16" s="44">
        <v>0.005899687949989294</v>
      </c>
      <c r="N16" s="44">
        <v>0.0014594805192819156</v>
      </c>
      <c r="O16" s="44">
        <v>0.007944241061133414</v>
      </c>
      <c r="P16" s="44">
        <v>0.0008004613386800053</v>
      </c>
      <c r="Q16" s="44">
        <v>0.0032269907163571024</v>
      </c>
      <c r="R16" s="44">
        <v>0.001946365076018332</v>
      </c>
      <c r="S16" s="44">
        <v>0.0030363643046648994</v>
      </c>
      <c r="T16" s="44">
        <v>0.0029954001100276</v>
      </c>
      <c r="U16" s="44">
        <v>0.001513321619370844</v>
      </c>
      <c r="V16" s="44">
        <v>0.004354035879273341</v>
      </c>
      <c r="W16" s="44">
        <v>0.0016297304895537023</v>
      </c>
      <c r="X16" s="44">
        <v>0.005163134589378013</v>
      </c>
      <c r="Y16" s="44">
        <v>0.005458779076303824</v>
      </c>
      <c r="Z16" s="44">
        <v>0.0033308483090361647</v>
      </c>
      <c r="AA16" s="44">
        <v>0.004949680391012627</v>
      </c>
      <c r="AB16" s="44">
        <v>0.010083373214447888</v>
      </c>
      <c r="AC16" s="44">
        <v>0.006107813317608384</v>
      </c>
      <c r="AD16" s="44">
        <v>0.006257643217558392</v>
      </c>
      <c r="AE16" s="44">
        <v>0.01818515901895279</v>
      </c>
      <c r="AF16" s="44">
        <v>0.010740603796965677</v>
      </c>
      <c r="AG16" s="44">
        <v>0.00984933120340602</v>
      </c>
      <c r="AH16" s="75">
        <v>0.0060313286068264076</v>
      </c>
      <c r="AI16" s="71">
        <f t="shared" si="0"/>
        <v>1.2301773629779835</v>
      </c>
      <c r="AJ16" s="71">
        <f t="shared" si="1"/>
        <v>0.9285779195617659</v>
      </c>
      <c r="AK16" s="52">
        <v>100</v>
      </c>
    </row>
    <row r="17" spans="1:37" ht="18" customHeight="1">
      <c r="A17" s="15">
        <v>110</v>
      </c>
      <c r="B17" s="7" t="s">
        <v>10</v>
      </c>
      <c r="C17" s="42">
        <v>7.008054143445921E-07</v>
      </c>
      <c r="D17" s="44">
        <v>2.8377864579199145E-07</v>
      </c>
      <c r="E17" s="44">
        <v>7.426849727241487E-06</v>
      </c>
      <c r="F17" s="44">
        <v>0</v>
      </c>
      <c r="G17" s="44">
        <v>3.264959322794078E-05</v>
      </c>
      <c r="H17" s="44">
        <v>6.991673879499479E-07</v>
      </c>
      <c r="I17" s="44">
        <v>3.620069849502584E-07</v>
      </c>
      <c r="J17" s="44">
        <v>1.1190753851312816E-05</v>
      </c>
      <c r="K17" s="44">
        <v>2.4651590289351084E-06</v>
      </c>
      <c r="L17" s="44">
        <v>4.651111943866003E-07</v>
      </c>
      <c r="M17" s="44">
        <v>1.001721595047757</v>
      </c>
      <c r="N17" s="44">
        <v>4.709557124805724E-07</v>
      </c>
      <c r="O17" s="44">
        <v>6.630674773234892E-07</v>
      </c>
      <c r="P17" s="44">
        <v>3.5200834433787463E-06</v>
      </c>
      <c r="Q17" s="44">
        <v>2.1017120716578134E-06</v>
      </c>
      <c r="R17" s="44">
        <v>4.566572349158003E-07</v>
      </c>
      <c r="S17" s="44">
        <v>3.8701000195536547E-07</v>
      </c>
      <c r="T17" s="44">
        <v>4.486990560432617E-06</v>
      </c>
      <c r="U17" s="44">
        <v>3.603513411462729E-07</v>
      </c>
      <c r="V17" s="44">
        <v>4.2479501523434507E-07</v>
      </c>
      <c r="W17" s="44">
        <v>2.359111932746907E-07</v>
      </c>
      <c r="X17" s="44">
        <v>3.5514648734393324E-07</v>
      </c>
      <c r="Y17" s="44">
        <v>1.7912655065144598E-06</v>
      </c>
      <c r="Z17" s="44">
        <v>9.878771522704316E-07</v>
      </c>
      <c r="AA17" s="44">
        <v>2.254041617080215E-06</v>
      </c>
      <c r="AB17" s="44">
        <v>1.0286121314860597E-06</v>
      </c>
      <c r="AC17" s="44">
        <v>4.4273568169867884E-07</v>
      </c>
      <c r="AD17" s="44">
        <v>3.9880476262354425E-06</v>
      </c>
      <c r="AE17" s="44">
        <v>5.599860022515381E-06</v>
      </c>
      <c r="AF17" s="44">
        <v>8.475187933983229E-07</v>
      </c>
      <c r="AG17" s="44">
        <v>2.1112152677710746E-06</v>
      </c>
      <c r="AH17" s="75">
        <v>7.844671892967205E-06</v>
      </c>
      <c r="AI17" s="71">
        <f t="shared" si="0"/>
        <v>1.001818196799451</v>
      </c>
      <c r="AJ17" s="71">
        <f t="shared" si="1"/>
        <v>0.7562049871501358</v>
      </c>
      <c r="AK17" s="52">
        <v>110</v>
      </c>
    </row>
    <row r="18" spans="1:37" ht="18" customHeight="1">
      <c r="A18" s="15">
        <v>120</v>
      </c>
      <c r="B18" s="7" t="s">
        <v>11</v>
      </c>
      <c r="C18" s="42">
        <v>9.563724725804305E-06</v>
      </c>
      <c r="D18" s="44">
        <v>1.1842863366086504E-06</v>
      </c>
      <c r="E18" s="44">
        <v>3.5506163319746317E-06</v>
      </c>
      <c r="F18" s="44">
        <v>0</v>
      </c>
      <c r="G18" s="44">
        <v>6.250440181931926E-05</v>
      </c>
      <c r="H18" s="44">
        <v>3.6450318092708023E-06</v>
      </c>
      <c r="I18" s="44">
        <v>4.619004071818482E-05</v>
      </c>
      <c r="J18" s="44">
        <v>9.68058099477075E-06</v>
      </c>
      <c r="K18" s="44">
        <v>4.552217382399884E-06</v>
      </c>
      <c r="L18" s="44">
        <v>2.784159197448541E-06</v>
      </c>
      <c r="M18" s="44">
        <v>0.00021842536679934693</v>
      </c>
      <c r="N18" s="44">
        <v>1.000453198043295</v>
      </c>
      <c r="O18" s="44">
        <v>9.400994199019758E-06</v>
      </c>
      <c r="P18" s="44">
        <v>4.179590008128211E-06</v>
      </c>
      <c r="Q18" s="44">
        <v>9.394388167004497E-06</v>
      </c>
      <c r="R18" s="44">
        <v>1.0290603909019148E-05</v>
      </c>
      <c r="S18" s="44">
        <v>1.7712122753316429E-06</v>
      </c>
      <c r="T18" s="44">
        <v>6.131771879650452E-06</v>
      </c>
      <c r="U18" s="44">
        <v>0.00011123089439503605</v>
      </c>
      <c r="V18" s="44">
        <v>2.0112143909180037E-05</v>
      </c>
      <c r="W18" s="44">
        <v>5.0626377253018476E-05</v>
      </c>
      <c r="X18" s="44">
        <v>6.758275546389076E-05</v>
      </c>
      <c r="Y18" s="44">
        <v>3.162203751210904E-05</v>
      </c>
      <c r="Z18" s="44">
        <v>2.4088707530106992E-05</v>
      </c>
      <c r="AA18" s="44">
        <v>8.98392181903648E-06</v>
      </c>
      <c r="AB18" s="44">
        <v>3.7557238294623964E-06</v>
      </c>
      <c r="AC18" s="44">
        <v>1.9631522324445932E-06</v>
      </c>
      <c r="AD18" s="44">
        <v>6.154814472432245E-06</v>
      </c>
      <c r="AE18" s="44">
        <v>1.8754972079705888E-05</v>
      </c>
      <c r="AF18" s="44">
        <v>1.916836545027453E-06</v>
      </c>
      <c r="AG18" s="44">
        <v>3.0173651587496555E-05</v>
      </c>
      <c r="AH18" s="75">
        <v>1.044598359832528E-05</v>
      </c>
      <c r="AI18" s="71">
        <f t="shared" si="0"/>
        <v>1.0012438590020758</v>
      </c>
      <c r="AJ18" s="71">
        <f t="shared" si="1"/>
        <v>0.7557714582842483</v>
      </c>
      <c r="AK18" s="52">
        <v>120</v>
      </c>
    </row>
    <row r="19" spans="1:37" ht="18" customHeight="1">
      <c r="A19" s="15">
        <v>130</v>
      </c>
      <c r="B19" s="7" t="s">
        <v>32</v>
      </c>
      <c r="C19" s="42">
        <v>0.0026439009141196457</v>
      </c>
      <c r="D19" s="44">
        <v>0.0010361915482375338</v>
      </c>
      <c r="E19" s="44">
        <v>0.0006754897601491468</v>
      </c>
      <c r="F19" s="44">
        <v>0</v>
      </c>
      <c r="G19" s="44">
        <v>0.000640226817456399</v>
      </c>
      <c r="H19" s="44">
        <v>0.0008744396484526862</v>
      </c>
      <c r="I19" s="44">
        <v>0.0017580715106001769</v>
      </c>
      <c r="J19" s="44">
        <v>0.0011927480490222056</v>
      </c>
      <c r="K19" s="44">
        <v>0.0012636422689644756</v>
      </c>
      <c r="L19" s="44">
        <v>0.0011015550851127575</v>
      </c>
      <c r="M19" s="44">
        <v>0.000471017355221582</v>
      </c>
      <c r="N19" s="44">
        <v>0.0065795982814540336</v>
      </c>
      <c r="O19" s="44">
        <v>1.007920118093127</v>
      </c>
      <c r="P19" s="44">
        <v>0.00024485361516027077</v>
      </c>
      <c r="Q19" s="44">
        <v>0.00046329086295574044</v>
      </c>
      <c r="R19" s="44">
        <v>0.00038302042214130783</v>
      </c>
      <c r="S19" s="44">
        <v>0.00021046946623304292</v>
      </c>
      <c r="T19" s="44">
        <v>0.0004311136796214757</v>
      </c>
      <c r="U19" s="44">
        <v>0.0004322258570065929</v>
      </c>
      <c r="V19" s="44">
        <v>0.00047059908395048473</v>
      </c>
      <c r="W19" s="44">
        <v>0.00134860872252231</v>
      </c>
      <c r="X19" s="44">
        <v>0.0021996145955330824</v>
      </c>
      <c r="Y19" s="44">
        <v>0.0072197647450673265</v>
      </c>
      <c r="Z19" s="44">
        <v>0.00048772225259255283</v>
      </c>
      <c r="AA19" s="44">
        <v>0.0004232680596046275</v>
      </c>
      <c r="AB19" s="44">
        <v>0.00020775594582328648</v>
      </c>
      <c r="AC19" s="44">
        <v>0.00013098681901756827</v>
      </c>
      <c r="AD19" s="44">
        <v>0.0003112435160190731</v>
      </c>
      <c r="AE19" s="44">
        <v>0.00032503610723579897</v>
      </c>
      <c r="AF19" s="44">
        <v>0.00016680202488501543</v>
      </c>
      <c r="AG19" s="44">
        <v>0.0026454944178202853</v>
      </c>
      <c r="AH19" s="75">
        <v>0.0005848551316342824</v>
      </c>
      <c r="AI19" s="71">
        <f t="shared" si="0"/>
        <v>1.044843724656742</v>
      </c>
      <c r="AJ19" s="71">
        <f t="shared" si="1"/>
        <v>0.7886820561876068</v>
      </c>
      <c r="AK19" s="52">
        <v>130</v>
      </c>
    </row>
    <row r="20" spans="1:37" ht="18" customHeight="1">
      <c r="A20" s="15">
        <v>140</v>
      </c>
      <c r="B20" s="7" t="s">
        <v>12</v>
      </c>
      <c r="C20" s="42">
        <v>0.012286013753973996</v>
      </c>
      <c r="D20" s="44">
        <v>0.0178751947876286</v>
      </c>
      <c r="E20" s="44">
        <v>0.03239723420409364</v>
      </c>
      <c r="F20" s="44">
        <v>0</v>
      </c>
      <c r="G20" s="44">
        <v>0.0563931730214892</v>
      </c>
      <c r="H20" s="44">
        <v>0.012235176744205078</v>
      </c>
      <c r="I20" s="44">
        <v>0.01027709501260139</v>
      </c>
      <c r="J20" s="44">
        <v>0.006118257393288532</v>
      </c>
      <c r="K20" s="44">
        <v>0.00899559075455787</v>
      </c>
      <c r="L20" s="44">
        <v>0.004938386193434754</v>
      </c>
      <c r="M20" s="44">
        <v>0.0028646224042418334</v>
      </c>
      <c r="N20" s="44">
        <v>0.012488171108286575</v>
      </c>
      <c r="O20" s="44">
        <v>0.012349071669592501</v>
      </c>
      <c r="P20" s="44">
        <v>1.023309094515278</v>
      </c>
      <c r="Q20" s="44">
        <v>0.02321278185814101</v>
      </c>
      <c r="R20" s="44">
        <v>0.013396539039047048</v>
      </c>
      <c r="S20" s="44">
        <v>0.009701343929130433</v>
      </c>
      <c r="T20" s="44">
        <v>0.006833950589670547</v>
      </c>
      <c r="U20" s="44">
        <v>0.0028947185667394415</v>
      </c>
      <c r="V20" s="44">
        <v>0.00391121820003528</v>
      </c>
      <c r="W20" s="44">
        <v>0.0019316094728085759</v>
      </c>
      <c r="X20" s="44">
        <v>0.006933352435324711</v>
      </c>
      <c r="Y20" s="44">
        <v>0.007809196720271949</v>
      </c>
      <c r="Z20" s="44">
        <v>0.016651141668553127</v>
      </c>
      <c r="AA20" s="44">
        <v>0.08316159001281413</v>
      </c>
      <c r="AB20" s="44">
        <v>0.009937885547441676</v>
      </c>
      <c r="AC20" s="44">
        <v>0.0024017073845835533</v>
      </c>
      <c r="AD20" s="44">
        <v>0.03779305699089097</v>
      </c>
      <c r="AE20" s="44">
        <v>0.0098331078159222</v>
      </c>
      <c r="AF20" s="44">
        <v>0.006894648497526353</v>
      </c>
      <c r="AG20" s="44">
        <v>0.008003956363107958</v>
      </c>
      <c r="AH20" s="75">
        <v>0.012212528244894624</v>
      </c>
      <c r="AI20" s="71">
        <f t="shared" si="0"/>
        <v>1.4760414148995757</v>
      </c>
      <c r="AJ20" s="71">
        <f t="shared" si="1"/>
        <v>1.1141641095691202</v>
      </c>
      <c r="AK20" s="52">
        <v>140</v>
      </c>
    </row>
    <row r="21" spans="1:37" ht="18" customHeight="1">
      <c r="A21" s="15">
        <v>150</v>
      </c>
      <c r="B21" s="7" t="s">
        <v>13</v>
      </c>
      <c r="C21" s="42">
        <v>0.001957861611397336</v>
      </c>
      <c r="D21" s="44">
        <v>0.00045166210225539607</v>
      </c>
      <c r="E21" s="44">
        <v>0.0005353210289864069</v>
      </c>
      <c r="F21" s="44">
        <v>0</v>
      </c>
      <c r="G21" s="44">
        <v>0.0011282123920748047</v>
      </c>
      <c r="H21" s="44">
        <v>0.005757979015898688</v>
      </c>
      <c r="I21" s="44">
        <v>0.0008940807642510945</v>
      </c>
      <c r="J21" s="44">
        <v>0.014381457525454997</v>
      </c>
      <c r="K21" s="44">
        <v>0.0007652990873881539</v>
      </c>
      <c r="L21" s="44">
        <v>0.0005735528663573483</v>
      </c>
      <c r="M21" s="44">
        <v>0.000636336833854257</v>
      </c>
      <c r="N21" s="44">
        <v>0.0005224560727573685</v>
      </c>
      <c r="O21" s="44">
        <v>0.008479293563078437</v>
      </c>
      <c r="P21" s="44">
        <v>0.0004588895055896273</v>
      </c>
      <c r="Q21" s="44">
        <v>1.1089413118492746</v>
      </c>
      <c r="R21" s="44">
        <v>0.01340160383494346</v>
      </c>
      <c r="S21" s="44">
        <v>0.004419553774915465</v>
      </c>
      <c r="T21" s="44">
        <v>0.004501933959880019</v>
      </c>
      <c r="U21" s="44">
        <v>0.0037986066014998386</v>
      </c>
      <c r="V21" s="44">
        <v>0.01071477868174472</v>
      </c>
      <c r="W21" s="44">
        <v>0.003584838171850209</v>
      </c>
      <c r="X21" s="44">
        <v>0.011570082275909216</v>
      </c>
      <c r="Y21" s="44">
        <v>0.00879941513957303</v>
      </c>
      <c r="Z21" s="44">
        <v>0.07123106100249096</v>
      </c>
      <c r="AA21" s="44">
        <v>0.00339687586047169</v>
      </c>
      <c r="AB21" s="44">
        <v>0.001242853036225185</v>
      </c>
      <c r="AC21" s="44">
        <v>0.0018956179487912474</v>
      </c>
      <c r="AD21" s="44">
        <v>0.0010269235072356733</v>
      </c>
      <c r="AE21" s="44">
        <v>0.0016006500638640162</v>
      </c>
      <c r="AF21" s="44">
        <v>0.002173018453602342</v>
      </c>
      <c r="AG21" s="44">
        <v>0.0026284526198904357</v>
      </c>
      <c r="AH21" s="75">
        <v>0.006015672932923623</v>
      </c>
      <c r="AI21" s="71">
        <f t="shared" si="0"/>
        <v>1.2974856520844298</v>
      </c>
      <c r="AJ21" s="71">
        <f t="shared" si="1"/>
        <v>0.9793844072672663</v>
      </c>
      <c r="AK21" s="52">
        <v>150</v>
      </c>
    </row>
    <row r="22" spans="1:37" ht="18" customHeight="1">
      <c r="A22" s="15">
        <v>160</v>
      </c>
      <c r="B22" s="7" t="s">
        <v>14</v>
      </c>
      <c r="C22" s="42">
        <v>0.00027620906757225635</v>
      </c>
      <c r="D22" s="44">
        <v>0.0002557274568609551</v>
      </c>
      <c r="E22" s="44">
        <v>0.00025834688715160203</v>
      </c>
      <c r="F22" s="44">
        <v>0</v>
      </c>
      <c r="G22" s="44">
        <v>0.0017838181762152394</v>
      </c>
      <c r="H22" s="44">
        <v>0.000992855059833219</v>
      </c>
      <c r="I22" s="44">
        <v>0.0004159431434133748</v>
      </c>
      <c r="J22" s="44">
        <v>0.00635355633834516</v>
      </c>
      <c r="K22" s="44">
        <v>0.00022944217091174805</v>
      </c>
      <c r="L22" s="44">
        <v>0.00015408575274088036</v>
      </c>
      <c r="M22" s="44">
        <v>0.0006374402876464218</v>
      </c>
      <c r="N22" s="44">
        <v>0.0012846576732743172</v>
      </c>
      <c r="O22" s="44">
        <v>0.0006210133246185457</v>
      </c>
      <c r="P22" s="44">
        <v>0.00022438747780217965</v>
      </c>
      <c r="Q22" s="44">
        <v>0.009519200186723658</v>
      </c>
      <c r="R22" s="44">
        <v>1.3027933448687</v>
      </c>
      <c r="S22" s="44">
        <v>0.00020688007144350757</v>
      </c>
      <c r="T22" s="44">
        <v>0.08963461478215305</v>
      </c>
      <c r="U22" s="44">
        <v>0.022041448057792956</v>
      </c>
      <c r="V22" s="44">
        <v>0.0267781321182876</v>
      </c>
      <c r="W22" s="44">
        <v>0.016846843097537492</v>
      </c>
      <c r="X22" s="44">
        <v>0.005484770693557581</v>
      </c>
      <c r="Y22" s="44">
        <v>0.002387686631222399</v>
      </c>
      <c r="Z22" s="44">
        <v>0.015029291900218436</v>
      </c>
      <c r="AA22" s="44">
        <v>0.0006157319270294241</v>
      </c>
      <c r="AB22" s="44">
        <v>0.0002699748699849614</v>
      </c>
      <c r="AC22" s="44">
        <v>0.0004183371434547525</v>
      </c>
      <c r="AD22" s="44">
        <v>0.00027139941470698167</v>
      </c>
      <c r="AE22" s="44">
        <v>0.0007022190926156569</v>
      </c>
      <c r="AF22" s="44">
        <v>0.00032317003993951633</v>
      </c>
      <c r="AG22" s="44">
        <v>0.000293399840914374</v>
      </c>
      <c r="AH22" s="75">
        <v>0.005123871012632714</v>
      </c>
      <c r="AI22" s="71">
        <f t="shared" si="0"/>
        <v>1.512227798565301</v>
      </c>
      <c r="AJ22" s="71">
        <f t="shared" si="1"/>
        <v>1.1414787699360127</v>
      </c>
      <c r="AK22" s="52">
        <v>160</v>
      </c>
    </row>
    <row r="23" spans="1:37" ht="18" customHeight="1">
      <c r="A23" s="15">
        <v>170</v>
      </c>
      <c r="B23" s="7" t="s">
        <v>15</v>
      </c>
      <c r="C23" s="42">
        <v>5.61971945377996E-05</v>
      </c>
      <c r="D23" s="44">
        <v>5.176367579951961E-05</v>
      </c>
      <c r="E23" s="44">
        <v>3.699892803929327E-05</v>
      </c>
      <c r="F23" s="44">
        <v>0</v>
      </c>
      <c r="G23" s="44">
        <v>0.0002559103027060515</v>
      </c>
      <c r="H23" s="44">
        <v>0.0003006366588986912</v>
      </c>
      <c r="I23" s="44">
        <v>7.347196576683024E-05</v>
      </c>
      <c r="J23" s="44">
        <v>0.0004899639890221857</v>
      </c>
      <c r="K23" s="44">
        <v>3.4737778699598465E-05</v>
      </c>
      <c r="L23" s="44">
        <v>0.00019088222248044834</v>
      </c>
      <c r="M23" s="44">
        <v>0.0001484020152791945</v>
      </c>
      <c r="N23" s="44">
        <v>0.0002897914274180734</v>
      </c>
      <c r="O23" s="44">
        <v>0.0003722750050598257</v>
      </c>
      <c r="P23" s="44">
        <v>3.8732843233195665E-05</v>
      </c>
      <c r="Q23" s="44">
        <v>0.00010505751628758292</v>
      </c>
      <c r="R23" s="44">
        <v>0.0008834198628109766</v>
      </c>
      <c r="S23" s="44">
        <v>1.0708363488823711</v>
      </c>
      <c r="T23" s="44">
        <v>0.020045437023205753</v>
      </c>
      <c r="U23" s="44">
        <v>0.0019739818238971476</v>
      </c>
      <c r="V23" s="44">
        <v>0.005122808013416374</v>
      </c>
      <c r="W23" s="44">
        <v>0.0004067386029650279</v>
      </c>
      <c r="X23" s="44">
        <v>0.00812840854983982</v>
      </c>
      <c r="Y23" s="44">
        <v>0.0014257487786649757</v>
      </c>
      <c r="Z23" s="44">
        <v>0.0012784227674911327</v>
      </c>
      <c r="AA23" s="44">
        <v>0.00010180363295104134</v>
      </c>
      <c r="AB23" s="44">
        <v>4.704975036442733E-05</v>
      </c>
      <c r="AC23" s="44">
        <v>4.4679240306192836E-05</v>
      </c>
      <c r="AD23" s="44">
        <v>4.0225179807100695E-05</v>
      </c>
      <c r="AE23" s="44">
        <v>0.0001640813086790609</v>
      </c>
      <c r="AF23" s="44">
        <v>4.158544728855206E-05</v>
      </c>
      <c r="AG23" s="44">
        <v>0.00012005339882557808</v>
      </c>
      <c r="AH23" s="75">
        <v>0.0008670273483577193</v>
      </c>
      <c r="AI23" s="71">
        <f t="shared" si="0"/>
        <v>1.1139726411344701</v>
      </c>
      <c r="AJ23" s="71">
        <f t="shared" si="1"/>
        <v>0.8408628126998666</v>
      </c>
      <c r="AK23" s="52">
        <v>170</v>
      </c>
    </row>
    <row r="24" spans="1:37" ht="18" customHeight="1">
      <c r="A24" s="15">
        <v>180</v>
      </c>
      <c r="B24" s="7" t="s">
        <v>16</v>
      </c>
      <c r="C24" s="42">
        <v>0.0015899188966186396</v>
      </c>
      <c r="D24" s="44">
        <v>0.0020134280318165644</v>
      </c>
      <c r="E24" s="44">
        <v>0.0012266918205340019</v>
      </c>
      <c r="F24" s="44">
        <v>0</v>
      </c>
      <c r="G24" s="44">
        <v>0.011328847016291237</v>
      </c>
      <c r="H24" s="44">
        <v>0.009588554896426378</v>
      </c>
      <c r="I24" s="44">
        <v>0.0025957910530269006</v>
      </c>
      <c r="J24" s="44">
        <v>0.008634072721466284</v>
      </c>
      <c r="K24" s="44">
        <v>0.0005591884584371107</v>
      </c>
      <c r="L24" s="44">
        <v>0.0004863061062102962</v>
      </c>
      <c r="M24" s="44">
        <v>0.005762442295333617</v>
      </c>
      <c r="N24" s="44">
        <v>0.013551802970220612</v>
      </c>
      <c r="O24" s="44">
        <v>0.004308855453880054</v>
      </c>
      <c r="P24" s="44">
        <v>0.0016206517413052226</v>
      </c>
      <c r="Q24" s="44">
        <v>0.002983058076003405</v>
      </c>
      <c r="R24" s="44">
        <v>0.0005810993848132167</v>
      </c>
      <c r="S24" s="44">
        <v>0.0006306262561587431</v>
      </c>
      <c r="T24" s="44">
        <v>1.0229506630799667</v>
      </c>
      <c r="U24" s="44">
        <v>0.024239192593317582</v>
      </c>
      <c r="V24" s="44">
        <v>0.007127942770233298</v>
      </c>
      <c r="W24" s="44">
        <v>0.008222196700453061</v>
      </c>
      <c r="X24" s="44">
        <v>0.004183530049306975</v>
      </c>
      <c r="Y24" s="44">
        <v>0.007770845700563124</v>
      </c>
      <c r="Z24" s="44">
        <v>0.03297136214196917</v>
      </c>
      <c r="AA24" s="44">
        <v>0.001643887904632573</v>
      </c>
      <c r="AB24" s="44">
        <v>0.0013433528857864985</v>
      </c>
      <c r="AC24" s="44">
        <v>0.000964351256524891</v>
      </c>
      <c r="AD24" s="44">
        <v>0.0008343145698558961</v>
      </c>
      <c r="AE24" s="44">
        <v>0.004394838000066536</v>
      </c>
      <c r="AF24" s="44">
        <v>0.0006530793510067166</v>
      </c>
      <c r="AG24" s="44">
        <v>0.0012742436787207608</v>
      </c>
      <c r="AH24" s="75">
        <v>0.004754556570187329</v>
      </c>
      <c r="AI24" s="71">
        <f t="shared" si="0"/>
        <v>1.1907896924311334</v>
      </c>
      <c r="AJ24" s="71">
        <f t="shared" si="1"/>
        <v>0.8988468236454505</v>
      </c>
      <c r="AK24" s="52">
        <v>180</v>
      </c>
    </row>
    <row r="25" spans="1:37" ht="18" customHeight="1">
      <c r="A25" s="15">
        <v>190</v>
      </c>
      <c r="B25" s="7" t="s">
        <v>17</v>
      </c>
      <c r="C25" s="42">
        <v>9.30694856917483E-06</v>
      </c>
      <c r="D25" s="44">
        <v>8.451169591802745E-06</v>
      </c>
      <c r="E25" s="44">
        <v>7.873805814497188E-06</v>
      </c>
      <c r="F25" s="44">
        <v>0</v>
      </c>
      <c r="G25" s="44">
        <v>0.00039457328703238544</v>
      </c>
      <c r="H25" s="44">
        <v>1.2704660621151821E-05</v>
      </c>
      <c r="I25" s="44">
        <v>1.49626763268157E-05</v>
      </c>
      <c r="J25" s="44">
        <v>0.00031826834303960125</v>
      </c>
      <c r="K25" s="44">
        <v>1.2029334224883251E-05</v>
      </c>
      <c r="L25" s="44">
        <v>1.801003774882876E-05</v>
      </c>
      <c r="M25" s="44">
        <v>1.0198449084112916E-05</v>
      </c>
      <c r="N25" s="44">
        <v>1.3439636135594487E-05</v>
      </c>
      <c r="O25" s="44">
        <v>2.9157793073823334E-05</v>
      </c>
      <c r="P25" s="44">
        <v>2.7213051915206067E-05</v>
      </c>
      <c r="Q25" s="44">
        <v>3.2365311793996145E-05</v>
      </c>
      <c r="R25" s="44">
        <v>2.009884836050264E-05</v>
      </c>
      <c r="S25" s="44">
        <v>1.3659572701821797E-05</v>
      </c>
      <c r="T25" s="44">
        <v>4.945001897643622E-05</v>
      </c>
      <c r="U25" s="44">
        <v>1.0120142222431123</v>
      </c>
      <c r="V25" s="44">
        <v>0.0004804896651855849</v>
      </c>
      <c r="W25" s="44">
        <v>0.0005659866824479183</v>
      </c>
      <c r="X25" s="44">
        <v>1.4391176308733971E-05</v>
      </c>
      <c r="Y25" s="44">
        <v>0.0002670585636497364</v>
      </c>
      <c r="Z25" s="44">
        <v>0.00035606352301495095</v>
      </c>
      <c r="AA25" s="44">
        <v>7.086543235591482E-05</v>
      </c>
      <c r="AB25" s="44">
        <v>2.1190628145629738E-05</v>
      </c>
      <c r="AC25" s="44">
        <v>1.879141553282016E-05</v>
      </c>
      <c r="AD25" s="44">
        <v>3.442217717144789E-05</v>
      </c>
      <c r="AE25" s="44">
        <v>5.236644732024777E-05</v>
      </c>
      <c r="AF25" s="44">
        <v>1.5497489823847804E-05</v>
      </c>
      <c r="AG25" s="44">
        <v>0.00024240339461571934</v>
      </c>
      <c r="AH25" s="75">
        <v>1.907257717082401E-05</v>
      </c>
      <c r="AI25" s="71">
        <f t="shared" si="0"/>
        <v>1.0151645843608663</v>
      </c>
      <c r="AJ25" s="71">
        <f t="shared" si="1"/>
        <v>0.7662792749466882</v>
      </c>
      <c r="AK25" s="52">
        <v>190</v>
      </c>
    </row>
    <row r="26" spans="1:37" ht="18" customHeight="1">
      <c r="A26" s="15">
        <v>200</v>
      </c>
      <c r="B26" s="7" t="s">
        <v>18</v>
      </c>
      <c r="C26" s="42">
        <v>4.522674231209936E-06</v>
      </c>
      <c r="D26" s="44">
        <v>2.686272015806588E-06</v>
      </c>
      <c r="E26" s="44">
        <v>7.384487088383273E-06</v>
      </c>
      <c r="F26" s="44">
        <v>0</v>
      </c>
      <c r="G26" s="44">
        <v>1.5240682823571382E-05</v>
      </c>
      <c r="H26" s="44">
        <v>4.434962742248301E-06</v>
      </c>
      <c r="I26" s="44">
        <v>4.502911474667501E-06</v>
      </c>
      <c r="J26" s="44">
        <v>1.3209111147050077E-05</v>
      </c>
      <c r="K26" s="44">
        <v>4.42884860334053E-06</v>
      </c>
      <c r="L26" s="44">
        <v>1.630523561799069E-05</v>
      </c>
      <c r="M26" s="44">
        <v>3.2696820168619244E-06</v>
      </c>
      <c r="N26" s="44">
        <v>4.1641776689639775E-06</v>
      </c>
      <c r="O26" s="44">
        <v>8.088176246953734E-06</v>
      </c>
      <c r="P26" s="44">
        <v>2.188654772470308E-06</v>
      </c>
      <c r="Q26" s="44">
        <v>6.839240745865254E-06</v>
      </c>
      <c r="R26" s="44">
        <v>4.319994254040763E-06</v>
      </c>
      <c r="S26" s="44">
        <v>4.35755205747303E-06</v>
      </c>
      <c r="T26" s="44">
        <v>2.363685974260504E-05</v>
      </c>
      <c r="U26" s="44">
        <v>0.001208235802098937</v>
      </c>
      <c r="V26" s="44">
        <v>1.0026236023894248</v>
      </c>
      <c r="W26" s="44">
        <v>0.00015395155192453067</v>
      </c>
      <c r="X26" s="44">
        <v>0.0002820242828961166</v>
      </c>
      <c r="Y26" s="44">
        <v>2.856248239417623E-05</v>
      </c>
      <c r="Z26" s="44">
        <v>0.00015603557481099186</v>
      </c>
      <c r="AA26" s="44">
        <v>1.038955115450259E-05</v>
      </c>
      <c r="AB26" s="44">
        <v>1.0309210940919536E-05</v>
      </c>
      <c r="AC26" s="44">
        <v>7.2440484007999445E-06</v>
      </c>
      <c r="AD26" s="44">
        <v>1.893546039159794E-05</v>
      </c>
      <c r="AE26" s="44">
        <v>0.00023065927301733083</v>
      </c>
      <c r="AF26" s="44">
        <v>1.3103052596865892E-05</v>
      </c>
      <c r="AG26" s="44">
        <v>6.004271048176063E-05</v>
      </c>
      <c r="AH26" s="75">
        <v>4.01132047077269E-05</v>
      </c>
      <c r="AI26" s="71">
        <f t="shared" si="0"/>
        <v>1.0049727881184902</v>
      </c>
      <c r="AJ26" s="71">
        <f t="shared" si="1"/>
        <v>0.758586175369215</v>
      </c>
      <c r="AK26" s="52">
        <v>200</v>
      </c>
    </row>
    <row r="27" spans="1:37" ht="18" customHeight="1">
      <c r="A27" s="15">
        <v>210</v>
      </c>
      <c r="B27" s="7" t="s">
        <v>19</v>
      </c>
      <c r="C27" s="42">
        <v>1.14629671095965E-05</v>
      </c>
      <c r="D27" s="44">
        <v>9.457131792831847E-06</v>
      </c>
      <c r="E27" s="44">
        <v>0.0005242912314549038</v>
      </c>
      <c r="F27" s="44">
        <v>0</v>
      </c>
      <c r="G27" s="44">
        <v>4.130125085261762E-05</v>
      </c>
      <c r="H27" s="44">
        <v>1.4469081922590048E-05</v>
      </c>
      <c r="I27" s="44">
        <v>1.4168315401342397E-05</v>
      </c>
      <c r="J27" s="44">
        <v>1.1356610540773121E-05</v>
      </c>
      <c r="K27" s="44">
        <v>1.4050569440136431E-05</v>
      </c>
      <c r="L27" s="44">
        <v>2.0821487768447926E-05</v>
      </c>
      <c r="M27" s="44">
        <v>9.21231089299678E-06</v>
      </c>
      <c r="N27" s="44">
        <v>1.42144954376499E-05</v>
      </c>
      <c r="O27" s="44">
        <v>2.7160423260017534E-05</v>
      </c>
      <c r="P27" s="44">
        <v>7.4839046854611235E-06</v>
      </c>
      <c r="Q27" s="44">
        <v>2.7028727174398237E-05</v>
      </c>
      <c r="R27" s="44">
        <v>1.2837895906539327E-05</v>
      </c>
      <c r="S27" s="44">
        <v>1.4367068996241332E-05</v>
      </c>
      <c r="T27" s="44">
        <v>1.40475085008123E-05</v>
      </c>
      <c r="U27" s="44">
        <v>9.806865819574365E-06</v>
      </c>
      <c r="V27" s="44">
        <v>1.460741574788551E-05</v>
      </c>
      <c r="W27" s="44">
        <v>1.0078338248752443</v>
      </c>
      <c r="X27" s="44">
        <v>1.2543938593847402E-05</v>
      </c>
      <c r="Y27" s="44">
        <v>1.5747586295498014E-05</v>
      </c>
      <c r="Z27" s="44">
        <v>2.6883708113709304E-05</v>
      </c>
      <c r="AA27" s="44">
        <v>2.2426446708770016E-05</v>
      </c>
      <c r="AB27" s="44">
        <v>2.2442031689048754E-05</v>
      </c>
      <c r="AC27" s="44">
        <v>1.2876070133320848E-05</v>
      </c>
      <c r="AD27" s="44">
        <v>0.0001393706594167337</v>
      </c>
      <c r="AE27" s="44">
        <v>0.0008142391041817222</v>
      </c>
      <c r="AF27" s="44">
        <v>1.314890754314345E-05</v>
      </c>
      <c r="AG27" s="44">
        <v>0.00026480401430394897</v>
      </c>
      <c r="AH27" s="75">
        <v>8.777922251817614E-05</v>
      </c>
      <c r="AI27" s="71">
        <f t="shared" si="0"/>
        <v>1.0100782318274468</v>
      </c>
      <c r="AJ27" s="71">
        <f t="shared" si="1"/>
        <v>0.762439930478337</v>
      </c>
      <c r="AK27" s="52">
        <v>210</v>
      </c>
    </row>
    <row r="28" spans="1:37" ht="18" customHeight="1">
      <c r="A28" s="15">
        <v>220</v>
      </c>
      <c r="B28" s="7" t="s">
        <v>20</v>
      </c>
      <c r="C28" s="42">
        <v>1.6306879111658581E-06</v>
      </c>
      <c r="D28" s="44">
        <v>1.1125592051500128E-06</v>
      </c>
      <c r="E28" s="44">
        <v>1.1329623103249761E-06</v>
      </c>
      <c r="F28" s="44">
        <v>0</v>
      </c>
      <c r="G28" s="44">
        <v>3.595240574658679E-06</v>
      </c>
      <c r="H28" s="44">
        <v>1.985893925749419E-06</v>
      </c>
      <c r="I28" s="44">
        <v>1.9438245961814846E-06</v>
      </c>
      <c r="J28" s="44">
        <v>1.5908964461108187E-06</v>
      </c>
      <c r="K28" s="44">
        <v>1.5580522352584622E-06</v>
      </c>
      <c r="L28" s="44">
        <v>2.6074548388308884E-06</v>
      </c>
      <c r="M28" s="44">
        <v>1.6324241403887461E-06</v>
      </c>
      <c r="N28" s="44">
        <v>1.5945503957236665E-06</v>
      </c>
      <c r="O28" s="44">
        <v>2.5733652955266777E-06</v>
      </c>
      <c r="P28" s="44">
        <v>6.49154424313904E-07</v>
      </c>
      <c r="Q28" s="44">
        <v>2.1698127902857986E-06</v>
      </c>
      <c r="R28" s="44">
        <v>1.3830589679623445E-06</v>
      </c>
      <c r="S28" s="44">
        <v>2.1691747572439926E-06</v>
      </c>
      <c r="T28" s="44">
        <v>1.806008271138046E-06</v>
      </c>
      <c r="U28" s="44">
        <v>1.2390467769442667E-05</v>
      </c>
      <c r="V28" s="44">
        <v>4.7671067055768224E-05</v>
      </c>
      <c r="W28" s="44">
        <v>3.398197371951996E-06</v>
      </c>
      <c r="X28" s="44">
        <v>1.0007286612620592</v>
      </c>
      <c r="Y28" s="44">
        <v>2.8596206722610527E-06</v>
      </c>
      <c r="Z28" s="44">
        <v>3.675892495807037E-06</v>
      </c>
      <c r="AA28" s="44">
        <v>2.2328999546255375E-06</v>
      </c>
      <c r="AB28" s="44">
        <v>2.1037710276045423E-05</v>
      </c>
      <c r="AC28" s="44">
        <v>1.281208986232167E-06</v>
      </c>
      <c r="AD28" s="44">
        <v>3.141398273216979E-06</v>
      </c>
      <c r="AE28" s="44">
        <v>1.4161556006276289E-05</v>
      </c>
      <c r="AF28" s="44">
        <v>1.1763032912698088E-06</v>
      </c>
      <c r="AG28" s="44">
        <v>2.3234759786903248E-05</v>
      </c>
      <c r="AH28" s="75">
        <v>2.6516420826733117E-06</v>
      </c>
      <c r="AI28" s="71">
        <f t="shared" si="0"/>
        <v>1.0008987091071675</v>
      </c>
      <c r="AJ28" s="71">
        <f t="shared" si="1"/>
        <v>0.7555109279079008</v>
      </c>
      <c r="AK28" s="52">
        <v>220</v>
      </c>
    </row>
    <row r="29" spans="1:37" ht="18" customHeight="1">
      <c r="A29" s="15">
        <v>230</v>
      </c>
      <c r="B29" s="7" t="s">
        <v>21</v>
      </c>
      <c r="C29" s="42">
        <v>0.0020831062950286646</v>
      </c>
      <c r="D29" s="44">
        <v>0.00069405629306369</v>
      </c>
      <c r="E29" s="44">
        <v>0.0015326901137733319</v>
      </c>
      <c r="F29" s="44">
        <v>0</v>
      </c>
      <c r="G29" s="44">
        <v>0.0006932695011996794</v>
      </c>
      <c r="H29" s="44">
        <v>0.0019506741602738136</v>
      </c>
      <c r="I29" s="44">
        <v>0.004881802234848609</v>
      </c>
      <c r="J29" s="44">
        <v>0.0027850118649259134</v>
      </c>
      <c r="K29" s="44">
        <v>0.0006021988419400412</v>
      </c>
      <c r="L29" s="44">
        <v>0.003186122549221173</v>
      </c>
      <c r="M29" s="44">
        <v>0.00990197899407268</v>
      </c>
      <c r="N29" s="44">
        <v>0.0062837496417987955</v>
      </c>
      <c r="O29" s="44">
        <v>0.0025086891183052655</v>
      </c>
      <c r="P29" s="44">
        <v>0.00016346641486955226</v>
      </c>
      <c r="Q29" s="44">
        <v>0.00030952993837858584</v>
      </c>
      <c r="R29" s="44">
        <v>0.00021522215855477976</v>
      </c>
      <c r="S29" s="44">
        <v>0.0003411157267502358</v>
      </c>
      <c r="T29" s="44">
        <v>0.0005999273078562292</v>
      </c>
      <c r="U29" s="44">
        <v>0.0025959896885582577</v>
      </c>
      <c r="V29" s="44">
        <v>0.0028030331274057187</v>
      </c>
      <c r="W29" s="44">
        <v>0.0004756188309274148</v>
      </c>
      <c r="X29" s="44">
        <v>0.010794923704006731</v>
      </c>
      <c r="Y29" s="44">
        <v>1.0155979586214567</v>
      </c>
      <c r="Z29" s="44">
        <v>0.002698522801496349</v>
      </c>
      <c r="AA29" s="44">
        <v>0.0018308770450522652</v>
      </c>
      <c r="AB29" s="44">
        <v>0.0009018763059079868</v>
      </c>
      <c r="AC29" s="44">
        <v>0.0002896182138277152</v>
      </c>
      <c r="AD29" s="44">
        <v>0.0003558357490760133</v>
      </c>
      <c r="AE29" s="44">
        <v>0.003940881379048006</v>
      </c>
      <c r="AF29" s="44">
        <v>0.0007997118714210121</v>
      </c>
      <c r="AG29" s="44">
        <v>0.0010784087169902132</v>
      </c>
      <c r="AH29" s="75">
        <v>0.002648164288217592</v>
      </c>
      <c r="AI29" s="71">
        <f t="shared" si="0"/>
        <v>1.085544031498253</v>
      </c>
      <c r="AJ29" s="71">
        <f t="shared" si="1"/>
        <v>0.8194039727094053</v>
      </c>
      <c r="AK29" s="52">
        <v>230</v>
      </c>
    </row>
    <row r="30" spans="1:37" ht="18" customHeight="1">
      <c r="A30" s="15">
        <v>240</v>
      </c>
      <c r="B30" s="7" t="s">
        <v>22</v>
      </c>
      <c r="C30" s="42">
        <v>0.005785274331259064</v>
      </c>
      <c r="D30" s="44">
        <v>0.0034687209288303796</v>
      </c>
      <c r="E30" s="44">
        <v>0.0032828460367912617</v>
      </c>
      <c r="F30" s="44">
        <v>0</v>
      </c>
      <c r="G30" s="44">
        <v>0.009365401610042571</v>
      </c>
      <c r="H30" s="44">
        <v>0.005501864474305417</v>
      </c>
      <c r="I30" s="44">
        <v>0.006325058400569249</v>
      </c>
      <c r="J30" s="44">
        <v>0.004733317057460005</v>
      </c>
      <c r="K30" s="44">
        <v>0.007643857691703853</v>
      </c>
      <c r="L30" s="44">
        <v>0.004287394363573802</v>
      </c>
      <c r="M30" s="44">
        <v>0.0019521031859208793</v>
      </c>
      <c r="N30" s="44">
        <v>0.0023399572652988074</v>
      </c>
      <c r="O30" s="44">
        <v>0.009658427157227225</v>
      </c>
      <c r="P30" s="44">
        <v>0.002783646461070378</v>
      </c>
      <c r="Q30" s="44">
        <v>0.008514663225834062</v>
      </c>
      <c r="R30" s="44">
        <v>0.01040656899739437</v>
      </c>
      <c r="S30" s="44">
        <v>0.007505361832873316</v>
      </c>
      <c r="T30" s="44">
        <v>0.011178915063036952</v>
      </c>
      <c r="U30" s="44">
        <v>0.0022534485729198486</v>
      </c>
      <c r="V30" s="44">
        <v>0.006717735641146199</v>
      </c>
      <c r="W30" s="44">
        <v>0.0022127158134670516</v>
      </c>
      <c r="X30" s="44">
        <v>0.0029390181323335524</v>
      </c>
      <c r="Y30" s="44">
        <v>0.007063016789734191</v>
      </c>
      <c r="Z30" s="44">
        <v>1.0051793632956754</v>
      </c>
      <c r="AA30" s="44">
        <v>0.033348638836591074</v>
      </c>
      <c r="AB30" s="44">
        <v>0.00919533725926905</v>
      </c>
      <c r="AC30" s="44">
        <v>0.024422686735936106</v>
      </c>
      <c r="AD30" s="44">
        <v>0.009757893144283797</v>
      </c>
      <c r="AE30" s="44">
        <v>0.014644630055909607</v>
      </c>
      <c r="AF30" s="44">
        <v>0.014299382197139112</v>
      </c>
      <c r="AG30" s="44">
        <v>0.007486316951313257</v>
      </c>
      <c r="AH30" s="75">
        <v>0.00666016082818717</v>
      </c>
      <c r="AI30" s="71">
        <f t="shared" si="0"/>
        <v>1.250913722337097</v>
      </c>
      <c r="AJ30" s="71">
        <f t="shared" si="1"/>
        <v>0.9442303986371067</v>
      </c>
      <c r="AK30" s="52">
        <v>240</v>
      </c>
    </row>
    <row r="31" spans="1:37" ht="18" customHeight="1">
      <c r="A31" s="15">
        <v>250</v>
      </c>
      <c r="B31" s="7" t="s">
        <v>23</v>
      </c>
      <c r="C31" s="42">
        <v>0.010375666032792476</v>
      </c>
      <c r="D31" s="44">
        <v>0.00939216611520801</v>
      </c>
      <c r="E31" s="44">
        <v>0.009431850266518101</v>
      </c>
      <c r="F31" s="44">
        <v>0</v>
      </c>
      <c r="G31" s="44">
        <v>0.031175347143251344</v>
      </c>
      <c r="H31" s="44">
        <v>0.029179562498878268</v>
      </c>
      <c r="I31" s="44">
        <v>0.028370479652108437</v>
      </c>
      <c r="J31" s="44">
        <v>0.018155717153600513</v>
      </c>
      <c r="K31" s="44">
        <v>0.02369355298464832</v>
      </c>
      <c r="L31" s="44">
        <v>0.01900273370800127</v>
      </c>
      <c r="M31" s="44">
        <v>0.01825463467202554</v>
      </c>
      <c r="N31" s="44">
        <v>0.0293466914299114</v>
      </c>
      <c r="O31" s="44">
        <v>0.0999163640129073</v>
      </c>
      <c r="P31" s="44">
        <v>0.012136655354709466</v>
      </c>
      <c r="Q31" s="44">
        <v>0.035380110057988017</v>
      </c>
      <c r="R31" s="44">
        <v>0.05441428189457949</v>
      </c>
      <c r="S31" s="44">
        <v>0.03551446015620475</v>
      </c>
      <c r="T31" s="44">
        <v>0.024389851969268312</v>
      </c>
      <c r="U31" s="44">
        <v>0.010995536893837433</v>
      </c>
      <c r="V31" s="44">
        <v>0.013179705897341208</v>
      </c>
      <c r="W31" s="44">
        <v>0.010622111822092294</v>
      </c>
      <c r="X31" s="44">
        <v>0.02193323295925487</v>
      </c>
      <c r="Y31" s="44">
        <v>0.030588891938465812</v>
      </c>
      <c r="Z31" s="44">
        <v>0.01476139276392027</v>
      </c>
      <c r="AA31" s="44">
        <v>1.1319740110752137</v>
      </c>
      <c r="AB31" s="44">
        <v>0.019227253841035147</v>
      </c>
      <c r="AC31" s="44">
        <v>0.0074995285647326835</v>
      </c>
      <c r="AD31" s="44">
        <v>0.01789176512139965</v>
      </c>
      <c r="AE31" s="44">
        <v>0.028616996508708786</v>
      </c>
      <c r="AF31" s="44">
        <v>0.0350302218402924</v>
      </c>
      <c r="AG31" s="44">
        <v>0.03145621181368118</v>
      </c>
      <c r="AH31" s="75">
        <v>0.02056665398985463</v>
      </c>
      <c r="AI31" s="71">
        <f t="shared" si="0"/>
        <v>1.8824736401324313</v>
      </c>
      <c r="AJ31" s="71">
        <f t="shared" si="1"/>
        <v>1.420952383770471</v>
      </c>
      <c r="AK31" s="52">
        <v>250</v>
      </c>
    </row>
    <row r="32" spans="1:37" ht="18" customHeight="1">
      <c r="A32" s="15">
        <v>260</v>
      </c>
      <c r="B32" s="7" t="s">
        <v>24</v>
      </c>
      <c r="C32" s="42">
        <v>0.040018075077975876</v>
      </c>
      <c r="D32" s="44">
        <v>0.026487539294253452</v>
      </c>
      <c r="E32" s="44">
        <v>0.033496684811816314</v>
      </c>
      <c r="F32" s="44">
        <v>0</v>
      </c>
      <c r="G32" s="44">
        <v>0.03540964523871188</v>
      </c>
      <c r="H32" s="44">
        <v>0.0570808053029925</v>
      </c>
      <c r="I32" s="44">
        <v>0.04897370822567597</v>
      </c>
      <c r="J32" s="44">
        <v>0.047892942760052765</v>
      </c>
      <c r="K32" s="44">
        <v>0.03903140129632235</v>
      </c>
      <c r="L32" s="44">
        <v>0.03133236893607097</v>
      </c>
      <c r="M32" s="44">
        <v>0.05266926559090316</v>
      </c>
      <c r="N32" s="44">
        <v>0.03572035636144369</v>
      </c>
      <c r="O32" s="44">
        <v>0.027854390963322255</v>
      </c>
      <c r="P32" s="44">
        <v>0.01252487974061701</v>
      </c>
      <c r="Q32" s="44">
        <v>0.04101469754770912</v>
      </c>
      <c r="R32" s="44">
        <v>0.03593194750501791</v>
      </c>
      <c r="S32" s="44">
        <v>0.06570338392771938</v>
      </c>
      <c r="T32" s="44">
        <v>0.03289160737928664</v>
      </c>
      <c r="U32" s="44">
        <v>0.0498994931405859</v>
      </c>
      <c r="V32" s="44">
        <v>0.03614858542396261</v>
      </c>
      <c r="W32" s="44">
        <v>0.021836753110823094</v>
      </c>
      <c r="X32" s="44">
        <v>0.03236347238541103</v>
      </c>
      <c r="Y32" s="44">
        <v>0.04376073007591599</v>
      </c>
      <c r="Z32" s="44">
        <v>0.054051678216078584</v>
      </c>
      <c r="AA32" s="44">
        <v>0.01923252679400972</v>
      </c>
      <c r="AB32" s="44">
        <v>1.0134700632106703</v>
      </c>
      <c r="AC32" s="44">
        <v>0.005475259001012487</v>
      </c>
      <c r="AD32" s="44">
        <v>0.01352885212803796</v>
      </c>
      <c r="AE32" s="44">
        <v>0.018761812893568895</v>
      </c>
      <c r="AF32" s="44">
        <v>0.01053489214498</v>
      </c>
      <c r="AG32" s="44">
        <v>0.041005064135273245</v>
      </c>
      <c r="AH32" s="75">
        <v>0.01773643108737041</v>
      </c>
      <c r="AI32" s="71">
        <f t="shared" si="0"/>
        <v>2.0418393137075914</v>
      </c>
      <c r="AJ32" s="71">
        <f t="shared" si="1"/>
        <v>1.5412467820186608</v>
      </c>
      <c r="AK32" s="52">
        <v>260</v>
      </c>
    </row>
    <row r="33" spans="1:37" ht="18" customHeight="1">
      <c r="A33" s="15">
        <v>270</v>
      </c>
      <c r="B33" s="7" t="s">
        <v>25</v>
      </c>
      <c r="C33" s="42">
        <v>0.048643800837996784</v>
      </c>
      <c r="D33" s="44">
        <v>0.027882066230599873</v>
      </c>
      <c r="E33" s="44">
        <v>0.05780756756379649</v>
      </c>
      <c r="F33" s="44">
        <v>0</v>
      </c>
      <c r="G33" s="44">
        <v>0.09749452041754503</v>
      </c>
      <c r="H33" s="44">
        <v>0.03349561730462275</v>
      </c>
      <c r="I33" s="44">
        <v>0.05305454701550829</v>
      </c>
      <c r="J33" s="44">
        <v>0.032672626593097547</v>
      </c>
      <c r="K33" s="44">
        <v>0.03279502367123771</v>
      </c>
      <c r="L33" s="44">
        <v>0.040040546351890534</v>
      </c>
      <c r="M33" s="44">
        <v>0.025677585976728878</v>
      </c>
      <c r="N33" s="44">
        <v>0.011587178203388188</v>
      </c>
      <c r="O33" s="44">
        <v>0.04281848035017456</v>
      </c>
      <c r="P33" s="44">
        <v>0.021489604121443833</v>
      </c>
      <c r="Q33" s="44">
        <v>0.061026832048475</v>
      </c>
      <c r="R33" s="44">
        <v>0.028912297343919473</v>
      </c>
      <c r="S33" s="44">
        <v>0.031945895204090594</v>
      </c>
      <c r="T33" s="44">
        <v>0.03281364672711625</v>
      </c>
      <c r="U33" s="44">
        <v>0.01648409313349875</v>
      </c>
      <c r="V33" s="44">
        <v>0.02577533506376547</v>
      </c>
      <c r="W33" s="44">
        <v>0.019914298734014263</v>
      </c>
      <c r="X33" s="44">
        <v>0.03381037993486226</v>
      </c>
      <c r="Y33" s="44">
        <v>0.031015467161788428</v>
      </c>
      <c r="Z33" s="44">
        <v>0.03454434562733454</v>
      </c>
      <c r="AA33" s="44">
        <v>0.05104853389117638</v>
      </c>
      <c r="AB33" s="44">
        <v>0.10571280082293401</v>
      </c>
      <c r="AC33" s="44">
        <v>1.0799810642893177</v>
      </c>
      <c r="AD33" s="44">
        <v>0.06444121729884934</v>
      </c>
      <c r="AE33" s="44">
        <v>0.019515764335636235</v>
      </c>
      <c r="AF33" s="44">
        <v>0.014836704153176769</v>
      </c>
      <c r="AG33" s="44">
        <v>0.057684632909767476</v>
      </c>
      <c r="AH33" s="75">
        <v>0.19087511164306725</v>
      </c>
      <c r="AI33" s="71">
        <f t="shared" si="0"/>
        <v>2.4257975849608213</v>
      </c>
      <c r="AJ33" s="71">
        <f t="shared" si="1"/>
        <v>1.831070984161159</v>
      </c>
      <c r="AK33" s="52">
        <v>270</v>
      </c>
    </row>
    <row r="34" spans="1:37" ht="18" customHeight="1">
      <c r="A34" s="15">
        <v>280</v>
      </c>
      <c r="B34" s="7" t="s">
        <v>26</v>
      </c>
      <c r="C34" s="42">
        <v>0.042592958178619605</v>
      </c>
      <c r="D34" s="44">
        <v>0.023145707707970264</v>
      </c>
      <c r="E34" s="44">
        <v>0.0187730539650788</v>
      </c>
      <c r="F34" s="44">
        <v>0</v>
      </c>
      <c r="G34" s="44">
        <v>0.04644664454262489</v>
      </c>
      <c r="H34" s="44">
        <v>0.04176088010529249</v>
      </c>
      <c r="I34" s="44">
        <v>0.025481765731080054</v>
      </c>
      <c r="J34" s="44">
        <v>0.035868449926090416</v>
      </c>
      <c r="K34" s="44">
        <v>0.0407406969173335</v>
      </c>
      <c r="L34" s="44">
        <v>0.040129644756065834</v>
      </c>
      <c r="M34" s="44">
        <v>0.011816422319065717</v>
      </c>
      <c r="N34" s="44">
        <v>0.03374570151376831</v>
      </c>
      <c r="O34" s="44">
        <v>0.034149215672286765</v>
      </c>
      <c r="P34" s="44">
        <v>0.02748080287065714</v>
      </c>
      <c r="Q34" s="44">
        <v>0.10835197679937869</v>
      </c>
      <c r="R34" s="44">
        <v>0.047727048031617376</v>
      </c>
      <c r="S34" s="44">
        <v>0.039911029183405285</v>
      </c>
      <c r="T34" s="44">
        <v>0.03289959455775757</v>
      </c>
      <c r="U34" s="44">
        <v>0.018958232715374165</v>
      </c>
      <c r="V34" s="44">
        <v>0.023806342932995685</v>
      </c>
      <c r="W34" s="44">
        <v>0.014344318045694141</v>
      </c>
      <c r="X34" s="44">
        <v>0.019086174558125113</v>
      </c>
      <c r="Y34" s="44">
        <v>0.040342225382445154</v>
      </c>
      <c r="Z34" s="44">
        <v>0.04605461623816806</v>
      </c>
      <c r="AA34" s="44">
        <v>0.02542355157983125</v>
      </c>
      <c r="AB34" s="44">
        <v>0.042634814694668254</v>
      </c>
      <c r="AC34" s="44">
        <v>0.012650963905106657</v>
      </c>
      <c r="AD34" s="44">
        <v>1.1396612763047025</v>
      </c>
      <c r="AE34" s="44">
        <v>0.03680618471989421</v>
      </c>
      <c r="AF34" s="44">
        <v>0.015284439060363492</v>
      </c>
      <c r="AG34" s="44">
        <v>0.0378568205388599</v>
      </c>
      <c r="AH34" s="75">
        <v>0.021243818072920168</v>
      </c>
      <c r="AI34" s="71">
        <f t="shared" si="0"/>
        <v>2.145175371527242</v>
      </c>
      <c r="AJ34" s="71">
        <f t="shared" si="1"/>
        <v>1.6192482023614954</v>
      </c>
      <c r="AK34" s="52">
        <v>280</v>
      </c>
    </row>
    <row r="35" spans="1:37" ht="18" customHeight="1">
      <c r="A35" s="15">
        <v>290</v>
      </c>
      <c r="B35" s="7" t="s">
        <v>33</v>
      </c>
      <c r="C35" s="42">
        <v>0.0009644406033717762</v>
      </c>
      <c r="D35" s="44">
        <v>0.0006127208922959826</v>
      </c>
      <c r="E35" s="44">
        <v>0.00034905832529698186</v>
      </c>
      <c r="F35" s="44">
        <v>0</v>
      </c>
      <c r="G35" s="44">
        <v>0.0017242343771985218</v>
      </c>
      <c r="H35" s="44">
        <v>0.0007371067244400709</v>
      </c>
      <c r="I35" s="44">
        <v>0.0006948823264605777</v>
      </c>
      <c r="J35" s="44">
        <v>0.0007301932810358542</v>
      </c>
      <c r="K35" s="44">
        <v>0.0016324607054560996</v>
      </c>
      <c r="L35" s="44">
        <v>0.0009464591953645311</v>
      </c>
      <c r="M35" s="44">
        <v>0.0017809975093373833</v>
      </c>
      <c r="N35" s="44">
        <v>0.001115599072720052</v>
      </c>
      <c r="O35" s="44">
        <v>0.0010415804296622368</v>
      </c>
      <c r="P35" s="44">
        <v>0.00021354121869446123</v>
      </c>
      <c r="Q35" s="44">
        <v>0.001733161331812806</v>
      </c>
      <c r="R35" s="44">
        <v>0.0008884390651731812</v>
      </c>
      <c r="S35" s="44">
        <v>0.0004552517386661917</v>
      </c>
      <c r="T35" s="44">
        <v>0.0012306317052687185</v>
      </c>
      <c r="U35" s="44">
        <v>0.0005069387519756363</v>
      </c>
      <c r="V35" s="44">
        <v>0.001669398857324931</v>
      </c>
      <c r="W35" s="44">
        <v>0.0009672854747859337</v>
      </c>
      <c r="X35" s="44">
        <v>0.0006363204486094869</v>
      </c>
      <c r="Y35" s="44">
        <v>0.001052284168948599</v>
      </c>
      <c r="Z35" s="44">
        <v>0.0004657448140177361</v>
      </c>
      <c r="AA35" s="44">
        <v>0.0004864420462955018</v>
      </c>
      <c r="AB35" s="44">
        <v>0.0005566760809079121</v>
      </c>
      <c r="AC35" s="44">
        <v>0.0006850157692442266</v>
      </c>
      <c r="AD35" s="44">
        <v>0.0007520634798800882</v>
      </c>
      <c r="AE35" s="44">
        <v>1.001610628768118</v>
      </c>
      <c r="AF35" s="44">
        <v>0.0015675856585980166</v>
      </c>
      <c r="AG35" s="44">
        <v>0.0005402793856497415</v>
      </c>
      <c r="AH35" s="75">
        <v>0.09155935391780169</v>
      </c>
      <c r="AI35" s="71">
        <f t="shared" si="0"/>
        <v>1.1199067761244128</v>
      </c>
      <c r="AJ35" s="71">
        <f t="shared" si="1"/>
        <v>0.8453420909642791</v>
      </c>
      <c r="AK35" s="52">
        <v>290</v>
      </c>
    </row>
    <row r="36" spans="1:37" ht="18" customHeight="1">
      <c r="A36" s="15">
        <v>300</v>
      </c>
      <c r="B36" s="7" t="s">
        <v>27</v>
      </c>
      <c r="C36" s="42">
        <v>0.00276603954441408</v>
      </c>
      <c r="D36" s="44">
        <v>0.0026098933296833915</v>
      </c>
      <c r="E36" s="44">
        <v>0.0013284376433945803</v>
      </c>
      <c r="F36" s="44">
        <v>0</v>
      </c>
      <c r="G36" s="44">
        <v>0.0015104444340472017</v>
      </c>
      <c r="H36" s="44">
        <v>0.006207172223486929</v>
      </c>
      <c r="I36" s="44">
        <v>0.008268746740580491</v>
      </c>
      <c r="J36" s="44">
        <v>0.004682391204853413</v>
      </c>
      <c r="K36" s="44">
        <v>0.006994890914642662</v>
      </c>
      <c r="L36" s="44">
        <v>0.007177477952392525</v>
      </c>
      <c r="M36" s="44">
        <v>0.00728334641871569</v>
      </c>
      <c r="N36" s="44">
        <v>0.03355335727664329</v>
      </c>
      <c r="O36" s="44">
        <v>0.05410396852351848</v>
      </c>
      <c r="P36" s="44">
        <v>0.004429307145207812</v>
      </c>
      <c r="Q36" s="44">
        <v>0.014540650649019955</v>
      </c>
      <c r="R36" s="44">
        <v>0.011053112003985052</v>
      </c>
      <c r="S36" s="44">
        <v>0.010972665142923535</v>
      </c>
      <c r="T36" s="44">
        <v>0.008565155257594367</v>
      </c>
      <c r="U36" s="44">
        <v>0.0529276942798541</v>
      </c>
      <c r="V36" s="44">
        <v>0.04418171164929821</v>
      </c>
      <c r="W36" s="44">
        <v>0.007773800623411731</v>
      </c>
      <c r="X36" s="44">
        <v>0.06663508175054007</v>
      </c>
      <c r="Y36" s="44">
        <v>0.02414822005346941</v>
      </c>
      <c r="Z36" s="44">
        <v>0.004970679427206747</v>
      </c>
      <c r="AA36" s="44">
        <v>0.013556628873048112</v>
      </c>
      <c r="AB36" s="44">
        <v>0.0018709872753433772</v>
      </c>
      <c r="AC36" s="44">
        <v>0.0005343135480580651</v>
      </c>
      <c r="AD36" s="44">
        <v>0.008141202601082666</v>
      </c>
      <c r="AE36" s="44">
        <v>0.0016275157921598897</v>
      </c>
      <c r="AF36" s="44">
        <v>1.0008522113251588</v>
      </c>
      <c r="AG36" s="44">
        <v>0.0018798247785151783</v>
      </c>
      <c r="AH36" s="75">
        <v>0.007593531133166562</v>
      </c>
      <c r="AI36" s="71">
        <f t="shared" si="0"/>
        <v>1.4227404595154163</v>
      </c>
      <c r="AJ36" s="71">
        <f t="shared" si="1"/>
        <v>1.0739308133381904</v>
      </c>
      <c r="AK36" s="52">
        <v>300</v>
      </c>
    </row>
    <row r="37" spans="1:37" ht="18" customHeight="1">
      <c r="A37" s="15">
        <v>310</v>
      </c>
      <c r="B37" s="7" t="s">
        <v>28</v>
      </c>
      <c r="C37" s="42">
        <v>0.02649238520945522</v>
      </c>
      <c r="D37" s="44">
        <v>0.027455446591563466</v>
      </c>
      <c r="E37" s="44">
        <v>0.021858145660123146</v>
      </c>
      <c r="F37" s="44">
        <v>0</v>
      </c>
      <c r="G37" s="44">
        <v>0.1357483439519469</v>
      </c>
      <c r="H37" s="44">
        <v>0.03788718387872488</v>
      </c>
      <c r="I37" s="44">
        <v>0.04563228937347904</v>
      </c>
      <c r="J37" s="44">
        <v>0.0297239921061689</v>
      </c>
      <c r="K37" s="44">
        <v>0.035899177555373786</v>
      </c>
      <c r="L37" s="44">
        <v>0.06626288899401378</v>
      </c>
      <c r="M37" s="44">
        <v>0.0271986733796493</v>
      </c>
      <c r="N37" s="44">
        <v>0.04103581383989655</v>
      </c>
      <c r="O37" s="44">
        <v>0.09436666061689372</v>
      </c>
      <c r="P37" s="44">
        <v>0.018324799005486524</v>
      </c>
      <c r="Q37" s="44">
        <v>0.061227287884610224</v>
      </c>
      <c r="R37" s="44">
        <v>0.030457970502594044</v>
      </c>
      <c r="S37" s="44">
        <v>0.041343543863770135</v>
      </c>
      <c r="T37" s="44">
        <v>0.0403887658562021</v>
      </c>
      <c r="U37" s="44">
        <v>0.030849235942160717</v>
      </c>
      <c r="V37" s="44">
        <v>0.04488992149812337</v>
      </c>
      <c r="W37" s="44">
        <v>0.013653583080948566</v>
      </c>
      <c r="X37" s="44">
        <v>0.0416056100825869</v>
      </c>
      <c r="Y37" s="44">
        <v>0.043542126288348075</v>
      </c>
      <c r="Z37" s="44">
        <v>0.08985080355310218</v>
      </c>
      <c r="AA37" s="44">
        <v>0.08029547044186315</v>
      </c>
      <c r="AB37" s="44">
        <v>0.07284123147198301</v>
      </c>
      <c r="AC37" s="44">
        <v>0.04562222707806685</v>
      </c>
      <c r="AD37" s="44">
        <v>0.1065430058728596</v>
      </c>
      <c r="AE37" s="44">
        <v>0.08725656772720426</v>
      </c>
      <c r="AF37" s="44">
        <v>0.040311639027183134</v>
      </c>
      <c r="AG37" s="44">
        <v>1.0732354651971787</v>
      </c>
      <c r="AH37" s="75">
        <v>0.05561160728256362</v>
      </c>
      <c r="AI37" s="71">
        <f t="shared" si="0"/>
        <v>2.607411862814124</v>
      </c>
      <c r="AJ37" s="71">
        <f t="shared" si="1"/>
        <v>1.968159353177709</v>
      </c>
      <c r="AK37" s="52">
        <v>310</v>
      </c>
    </row>
    <row r="38" spans="1:37" ht="18" customHeight="1">
      <c r="A38" s="22">
        <v>320</v>
      </c>
      <c r="B38" s="23" t="s">
        <v>29</v>
      </c>
      <c r="C38" s="43">
        <v>0.010572680114463096</v>
      </c>
      <c r="D38" s="45">
        <v>0.006716952781794709</v>
      </c>
      <c r="E38" s="45">
        <v>0.003826551891068164</v>
      </c>
      <c r="F38" s="45">
        <v>0</v>
      </c>
      <c r="G38" s="45">
        <v>0.018901919360038794</v>
      </c>
      <c r="H38" s="45">
        <v>0.008080532466674279</v>
      </c>
      <c r="I38" s="45">
        <v>0.007617647503824083</v>
      </c>
      <c r="J38" s="45">
        <v>0.00800474384335555</v>
      </c>
      <c r="K38" s="45">
        <v>0.01789585048356249</v>
      </c>
      <c r="L38" s="45">
        <v>0.010375558929183671</v>
      </c>
      <c r="M38" s="45">
        <v>0.019524185196111064</v>
      </c>
      <c r="N38" s="45">
        <v>0.012229754834693568</v>
      </c>
      <c r="O38" s="45">
        <v>0.011418325460172274</v>
      </c>
      <c r="P38" s="45">
        <v>0.002340945609938031</v>
      </c>
      <c r="Q38" s="45">
        <v>0.018999781099997885</v>
      </c>
      <c r="R38" s="45">
        <v>0.009739513251960999</v>
      </c>
      <c r="S38" s="45">
        <v>0.004990697185128126</v>
      </c>
      <c r="T38" s="45">
        <v>0.013490800069008326</v>
      </c>
      <c r="U38" s="45">
        <v>0.0055573160685329125</v>
      </c>
      <c r="V38" s="45">
        <v>0.018300784973424557</v>
      </c>
      <c r="W38" s="45">
        <v>0.010603867017340797</v>
      </c>
      <c r="X38" s="45">
        <v>0.0069756629178815</v>
      </c>
      <c r="Y38" s="45">
        <v>0.011535665202099013</v>
      </c>
      <c r="Z38" s="45">
        <v>0.0051057275236694325</v>
      </c>
      <c r="AA38" s="45">
        <v>0.005332620932514439</v>
      </c>
      <c r="AB38" s="45">
        <v>0.006102561536952986</v>
      </c>
      <c r="AC38" s="45">
        <v>0.007509485370339834</v>
      </c>
      <c r="AD38" s="45">
        <v>0.008244495898185466</v>
      </c>
      <c r="AE38" s="45">
        <v>0.01765651787049352</v>
      </c>
      <c r="AF38" s="45">
        <v>0.017184657782380756</v>
      </c>
      <c r="AG38" s="45">
        <v>0.005922812765185291</v>
      </c>
      <c r="AH38" s="76">
        <v>1.003719417323901</v>
      </c>
      <c r="AI38" s="72">
        <f t="shared" si="0"/>
        <v>1.3144780332638766</v>
      </c>
      <c r="AJ38" s="72">
        <f t="shared" si="1"/>
        <v>0.9922108097348051</v>
      </c>
      <c r="AK38" s="53">
        <v>320</v>
      </c>
    </row>
    <row r="39" spans="1:37" ht="18" customHeight="1">
      <c r="A39" s="48"/>
      <c r="B39" s="46" t="s">
        <v>127</v>
      </c>
      <c r="C39" s="63">
        <f>SUM(C7:C38)</f>
        <v>1.364171005598441</v>
      </c>
      <c r="D39" s="47">
        <f aca="true" t="shared" si="2" ref="D39:AH39">SUM(D7:D38)</f>
        <v>1.2149736907017912</v>
      </c>
      <c r="E39" s="47">
        <f t="shared" si="2"/>
        <v>1.275593167875612</v>
      </c>
      <c r="F39" s="47">
        <f t="shared" si="2"/>
        <v>1</v>
      </c>
      <c r="G39" s="47">
        <f t="shared" si="2"/>
        <v>1.465996642389709</v>
      </c>
      <c r="H39" s="47">
        <f t="shared" si="2"/>
        <v>1.5472147120882138</v>
      </c>
      <c r="I39" s="47">
        <f t="shared" si="2"/>
        <v>1.2964578206748552</v>
      </c>
      <c r="J39" s="47">
        <f t="shared" si="2"/>
        <v>1.2811449904145573</v>
      </c>
      <c r="K39" s="47">
        <f t="shared" si="2"/>
        <v>1.3148011549854042</v>
      </c>
      <c r="L39" s="47">
        <f t="shared" si="2"/>
        <v>1.3433957869498183</v>
      </c>
      <c r="M39" s="47">
        <f t="shared" si="2"/>
        <v>1.2599854705973175</v>
      </c>
      <c r="N39" s="47">
        <f t="shared" si="2"/>
        <v>1.2569179317755181</v>
      </c>
      <c r="O39" s="47">
        <f t="shared" si="2"/>
        <v>1.4402206963071957</v>
      </c>
      <c r="P39" s="47">
        <f t="shared" si="2"/>
        <v>1.1888749657957522</v>
      </c>
      <c r="Q39" s="47">
        <f t="shared" si="2"/>
        <v>1.5247477776010205</v>
      </c>
      <c r="R39" s="47">
        <f t="shared" si="2"/>
        <v>1.5664212198235712</v>
      </c>
      <c r="S39" s="47">
        <f t="shared" si="2"/>
        <v>1.331589884292764</v>
      </c>
      <c r="T39" s="47">
        <f t="shared" si="2"/>
        <v>1.3501453932567202</v>
      </c>
      <c r="U39" s="47">
        <f t="shared" si="2"/>
        <v>1.2650245637313835</v>
      </c>
      <c r="V39" s="47">
        <f t="shared" si="2"/>
        <v>1.2850229668892827</v>
      </c>
      <c r="W39" s="47">
        <f t="shared" si="2"/>
        <v>1.1469252868358129</v>
      </c>
      <c r="X39" s="47">
        <f t="shared" si="2"/>
        <v>1.2903973616753233</v>
      </c>
      <c r="Y39" s="47">
        <f t="shared" si="2"/>
        <v>1.3172252172877656</v>
      </c>
      <c r="Z39" s="47">
        <f t="shared" si="2"/>
        <v>1.416253241128183</v>
      </c>
      <c r="AA39" s="47">
        <f t="shared" si="2"/>
        <v>1.4670605957697733</v>
      </c>
      <c r="AB39" s="47">
        <f t="shared" si="2"/>
        <v>1.303883930402963</v>
      </c>
      <c r="AC39" s="47">
        <f t="shared" si="2"/>
        <v>1.2001895028122869</v>
      </c>
      <c r="AD39" s="47">
        <f t="shared" si="2"/>
        <v>1.4261850385228576</v>
      </c>
      <c r="AE39" s="47">
        <f t="shared" si="2"/>
        <v>1.274483896617867</v>
      </c>
      <c r="AF39" s="47">
        <f t="shared" si="2"/>
        <v>1.175969739163837</v>
      </c>
      <c r="AG39" s="47">
        <f t="shared" si="2"/>
        <v>1.3409937315106264</v>
      </c>
      <c r="AH39" s="66">
        <f t="shared" si="2"/>
        <v>1.4612407820784215</v>
      </c>
      <c r="AI39" s="73">
        <f t="shared" si="0"/>
        <v>42.39350816555465</v>
      </c>
      <c r="AJ39" s="73"/>
      <c r="AK39" s="54">
        <v>410</v>
      </c>
    </row>
    <row r="40" spans="1:37" ht="18" customHeight="1" thickBot="1">
      <c r="A40" s="49"/>
      <c r="B40" s="50" t="s">
        <v>128</v>
      </c>
      <c r="C40" s="64">
        <f>C39/($AI$39/32)</f>
        <v>1.029720682909163</v>
      </c>
      <c r="D40" s="65">
        <f aca="true" t="shared" si="3" ref="D40:AI40">D39/($AI$39/32)</f>
        <v>0.9171016928022769</v>
      </c>
      <c r="E40" s="65">
        <f t="shared" si="3"/>
        <v>0.9628592475200156</v>
      </c>
      <c r="F40" s="65">
        <f t="shared" si="3"/>
        <v>0.7548325530181168</v>
      </c>
      <c r="G40" s="65">
        <f t="shared" si="3"/>
        <v>1.1065819882910113</v>
      </c>
      <c r="H40" s="65">
        <f t="shared" si="3"/>
        <v>1.167888031192737</v>
      </c>
      <c r="I40" s="65">
        <f t="shared" si="3"/>
        <v>0.9786085666603048</v>
      </c>
      <c r="J40" s="65">
        <f t="shared" si="3"/>
        <v>0.9670499439009912</v>
      </c>
      <c r="K40" s="65">
        <f t="shared" si="3"/>
        <v>0.9924547125288014</v>
      </c>
      <c r="L40" s="65">
        <f t="shared" si="3"/>
        <v>1.0140388715771136</v>
      </c>
      <c r="M40" s="65">
        <f t="shared" si="3"/>
        <v>0.9510780495367066</v>
      </c>
      <c r="N40" s="65">
        <f t="shared" si="3"/>
        <v>0.9487625713763655</v>
      </c>
      <c r="O40" s="65">
        <f t="shared" si="3"/>
        <v>1.0871254651030906</v>
      </c>
      <c r="P40" s="65">
        <f t="shared" si="3"/>
        <v>0.897401525650934</v>
      </c>
      <c r="Q40" s="65">
        <f t="shared" si="3"/>
        <v>1.150929257675278</v>
      </c>
      <c r="R40" s="65">
        <f t="shared" si="3"/>
        <v>1.1823857284611792</v>
      </c>
      <c r="S40" s="65">
        <f t="shared" si="3"/>
        <v>1.005127391933806</v>
      </c>
      <c r="T40" s="65">
        <f t="shared" si="3"/>
        <v>1.0191336941376195</v>
      </c>
      <c r="U40" s="65">
        <f t="shared" si="3"/>
        <v>0.9548817210719897</v>
      </c>
      <c r="V40" s="65">
        <f t="shared" si="3"/>
        <v>0.9699771667839523</v>
      </c>
      <c r="W40" s="65">
        <f t="shared" si="3"/>
        <v>0.8657365423833125</v>
      </c>
      <c r="X40" s="65">
        <f t="shared" si="3"/>
        <v>0.9740339349212266</v>
      </c>
      <c r="Y40" s="65">
        <f t="shared" si="3"/>
        <v>0.9942844736651678</v>
      </c>
      <c r="Z40" s="65">
        <f t="shared" si="3"/>
        <v>1.069034049720969</v>
      </c>
      <c r="AA40" s="65">
        <f t="shared" si="3"/>
        <v>1.1073850949371775</v>
      </c>
      <c r="AB40" s="65">
        <f t="shared" si="3"/>
        <v>0.9842140360253652</v>
      </c>
      <c r="AC40" s="65">
        <f t="shared" si="3"/>
        <v>0.9059421065133428</v>
      </c>
      <c r="AD40" s="65">
        <f t="shared" si="3"/>
        <v>1.07653089370445</v>
      </c>
      <c r="AE40" s="65">
        <f t="shared" si="3"/>
        <v>0.9620219334645423</v>
      </c>
      <c r="AF40" s="65">
        <f t="shared" si="3"/>
        <v>0.8876602404850881</v>
      </c>
      <c r="AG40" s="65">
        <f t="shared" si="3"/>
        <v>1.0122257219374573</v>
      </c>
      <c r="AH40" s="67">
        <f t="shared" si="3"/>
        <v>1.1029921101104445</v>
      </c>
      <c r="AI40" s="78">
        <f t="shared" si="3"/>
        <v>32</v>
      </c>
      <c r="AJ40" s="74"/>
      <c r="AK40" s="55"/>
    </row>
  </sheetData>
  <printOptions/>
  <pageMargins left="1.08" right="0.75" top="0.42" bottom="0.48" header="0.28" footer="0.3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山内浩</dc:creator>
  <cp:keywords/>
  <dc:description/>
  <cp:lastModifiedBy>Kik</cp:lastModifiedBy>
  <cp:lastPrinted>2000-07-18T12:48:26Z</cp:lastPrinted>
  <dcterms:created xsi:type="dcterms:W3CDTF">2000-07-11T10:45:27Z</dcterms:created>
  <dcterms:modified xsi:type="dcterms:W3CDTF">2001-09-11T02:10:17Z</dcterms:modified>
  <cp:category/>
  <cp:version/>
  <cp:contentType/>
  <cp:contentStatus/>
</cp:coreProperties>
</file>