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教育庁\県立学校\67_美咲特別支援学校\09_歳出\R8歳出\12 委託料\R8スクールバス（長期・1年）\"/>
    </mc:Choice>
  </mc:AlternateContent>
  <xr:revisionPtr revIDLastSave="0" documentId="13_ncr:1_{A0F1D314-241A-4FA4-A437-29E01987ED09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燃料・走行距離実績" sheetId="1" r:id="rId1"/>
  </sheets>
  <externalReferences>
    <externalReference r:id="rId2"/>
  </externalReferences>
  <definedNames>
    <definedName name="_xlnm.Print_Area" localSheetId="0">燃料・走行距離実績!$A$1:$I$54</definedName>
    <definedName name="印刷マクロ">#REF!</definedName>
    <definedName name="控除表">[1]控除表!$A$1:$G$15</definedName>
    <definedName name="自己７年分">[1]TBL!$J$2:$J$20</definedName>
    <definedName name="自己該当">[1]TBL!$A$2:$J$20</definedName>
    <definedName name="所属tbl">#REF!</definedName>
    <definedName name="配偶者">[1]TBL!$A$23:$J$26</definedName>
    <definedName name="平成４年分">[1]控除表!$D$1:$D$15</definedName>
    <definedName name="平成５年分">[1]控除表!$E$1:$E$15</definedName>
    <definedName name="平成６年分">[1]控除表!$F$1:$F$15</definedName>
    <definedName name="平成７年分">[1]控除表!$G$1:$G$15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22" i="1"/>
  <c r="I41" i="1"/>
  <c r="I42" i="1"/>
  <c r="I43" i="1"/>
  <c r="I44" i="1"/>
  <c r="I45" i="1"/>
  <c r="I46" i="1"/>
  <c r="I47" i="1"/>
  <c r="I48" i="1"/>
  <c r="I49" i="1"/>
  <c r="I50" i="1"/>
  <c r="I51" i="1"/>
  <c r="I52" i="1"/>
  <c r="I40" i="1"/>
  <c r="I39" i="1"/>
  <c r="C38" i="1"/>
  <c r="D38" i="1"/>
  <c r="E38" i="1"/>
  <c r="F38" i="1"/>
  <c r="G38" i="1"/>
  <c r="H38" i="1"/>
  <c r="I35" i="1"/>
  <c r="I24" i="1"/>
  <c r="I25" i="1"/>
  <c r="I26" i="1"/>
  <c r="I27" i="1"/>
  <c r="I28" i="1"/>
  <c r="I29" i="1"/>
  <c r="I30" i="1"/>
  <c r="I31" i="1"/>
  <c r="I32" i="1"/>
  <c r="I33" i="1"/>
  <c r="I34" i="1"/>
  <c r="I6" i="1"/>
  <c r="I5" i="1"/>
  <c r="I18" i="1"/>
  <c r="I17" i="1"/>
  <c r="I16" i="1"/>
  <c r="I15" i="1"/>
  <c r="I14" i="1"/>
  <c r="I13" i="1"/>
  <c r="I12" i="1"/>
  <c r="I11" i="1"/>
  <c r="I10" i="1"/>
  <c r="I9" i="1"/>
  <c r="I8" i="1"/>
  <c r="I7" i="1"/>
  <c r="H4" i="1"/>
  <c r="H21" i="1"/>
  <c r="G21" i="1"/>
  <c r="I21" i="1" s="1"/>
  <c r="G4" i="1"/>
  <c r="I4" i="1" s="1"/>
  <c r="I38" i="1" l="1"/>
  <c r="F21" i="1"/>
  <c r="E21" i="1"/>
  <c r="D21" i="1"/>
  <c r="C21" i="1"/>
  <c r="F4" i="1"/>
  <c r="E4" i="1"/>
  <c r="D4" i="1"/>
  <c r="C4" i="1"/>
</calcChain>
</file>

<file path=xl/sharedStrings.xml><?xml version="1.0" encoding="utf-8"?>
<sst xmlns="http://schemas.openxmlformats.org/spreadsheetml/2006/main" count="76" uniqueCount="34">
  <si>
    <t>年間走行距離</t>
    <rPh sb="0" eb="2">
      <t>ネンカン</t>
    </rPh>
    <rPh sb="2" eb="4">
      <t>ソウコウ</t>
    </rPh>
    <rPh sb="4" eb="6">
      <t>キョリ</t>
    </rPh>
    <phoneticPr fontId="4"/>
  </si>
  <si>
    <t>車両番号</t>
    <rPh sb="0" eb="2">
      <t>シャリョウ</t>
    </rPh>
    <rPh sb="2" eb="4">
      <t>バンゴウ</t>
    </rPh>
    <phoneticPr fontId="5"/>
  </si>
  <si>
    <t>合計</t>
    <rPh sb="0" eb="2">
      <t>ゴウケイ</t>
    </rPh>
    <phoneticPr fontId="5"/>
  </si>
  <si>
    <t>年間走行距離（㎞）</t>
    <rPh sb="0" eb="2">
      <t>ネンカン</t>
    </rPh>
    <rPh sb="2" eb="4">
      <t>ソウコウ</t>
    </rPh>
    <rPh sb="4" eb="6">
      <t>キョリ</t>
    </rPh>
    <phoneticPr fontId="5"/>
  </si>
  <si>
    <t>年間稼働日数</t>
    <rPh sb="0" eb="2">
      <t>ネンカン</t>
    </rPh>
    <rPh sb="2" eb="4">
      <t>カドウ</t>
    </rPh>
    <rPh sb="4" eb="6">
      <t>ニッスウ</t>
    </rPh>
    <phoneticPr fontId="4"/>
  </si>
  <si>
    <t>稼働日数（日）</t>
    <rPh sb="0" eb="2">
      <t>カドウ</t>
    </rPh>
    <rPh sb="2" eb="4">
      <t>ニッスウ</t>
    </rPh>
    <rPh sb="5" eb="6">
      <t>ニチ</t>
    </rPh>
    <phoneticPr fontId="5"/>
  </si>
  <si>
    <t>年間燃料使用量</t>
    <rPh sb="0" eb="2">
      <t>ネンカン</t>
    </rPh>
    <rPh sb="2" eb="4">
      <t>ネンリョウ</t>
    </rPh>
    <rPh sb="4" eb="7">
      <t>シヨウリョウ</t>
    </rPh>
    <phoneticPr fontId="4"/>
  </si>
  <si>
    <t>燃料（ℓ）</t>
    <rPh sb="0" eb="2">
      <t>ネンリョウ</t>
    </rPh>
    <phoneticPr fontId="5"/>
  </si>
  <si>
    <t>196(B)</t>
    <phoneticPr fontId="4"/>
  </si>
  <si>
    <t>363(D)</t>
    <phoneticPr fontId="4"/>
  </si>
  <si>
    <t>376(C)</t>
    <phoneticPr fontId="4"/>
  </si>
  <si>
    <t>302(A)</t>
    <phoneticPr fontId="4"/>
  </si>
  <si>
    <t>貸切バス(E)</t>
    <rPh sb="0" eb="2">
      <t>カシキリ</t>
    </rPh>
    <phoneticPr fontId="4"/>
  </si>
  <si>
    <t>令和７年２月～令和８年１月スクールバス走行距離・稼働日数・燃料に関する資料</t>
    <rPh sb="0" eb="2">
      <t>レイワ</t>
    </rPh>
    <rPh sb="3" eb="4">
      <t>ネン</t>
    </rPh>
    <rPh sb="5" eb="6">
      <t>ガツ</t>
    </rPh>
    <rPh sb="7" eb="9">
      <t>レイワ</t>
    </rPh>
    <rPh sb="10" eb="11">
      <t>ネン</t>
    </rPh>
    <rPh sb="12" eb="13">
      <t>ガツ</t>
    </rPh>
    <rPh sb="19" eb="21">
      <t>ソウコウ</t>
    </rPh>
    <rPh sb="21" eb="23">
      <t>キョリ</t>
    </rPh>
    <rPh sb="24" eb="26">
      <t>カドウ</t>
    </rPh>
    <rPh sb="26" eb="28">
      <t>ニッスウ</t>
    </rPh>
    <rPh sb="29" eb="31">
      <t>ネンリョウ</t>
    </rPh>
    <rPh sb="32" eb="33">
      <t>カン</t>
    </rPh>
    <rPh sb="35" eb="37">
      <t>シリョウ</t>
    </rPh>
    <phoneticPr fontId="5"/>
  </si>
  <si>
    <t>R7.2月</t>
    <rPh sb="4" eb="5">
      <t>ガツ</t>
    </rPh>
    <phoneticPr fontId="4"/>
  </si>
  <si>
    <t>R7.3月</t>
    <rPh sb="4" eb="5">
      <t>ガツ</t>
    </rPh>
    <phoneticPr fontId="4"/>
  </si>
  <si>
    <t>R7.4月</t>
    <rPh sb="4" eb="5">
      <t>ガツ</t>
    </rPh>
    <phoneticPr fontId="4"/>
  </si>
  <si>
    <t>R7.5月</t>
    <rPh sb="4" eb="5">
      <t>ガツ</t>
    </rPh>
    <phoneticPr fontId="4"/>
  </si>
  <si>
    <t>R7.6月</t>
    <rPh sb="4" eb="5">
      <t>ガツ</t>
    </rPh>
    <phoneticPr fontId="4"/>
  </si>
  <si>
    <t>R7.7月</t>
    <rPh sb="4" eb="5">
      <t>ガツ</t>
    </rPh>
    <phoneticPr fontId="4"/>
  </si>
  <si>
    <t>R7.8月</t>
    <rPh sb="4" eb="5">
      <t>ガツ</t>
    </rPh>
    <phoneticPr fontId="4"/>
  </si>
  <si>
    <t>R7.9月</t>
    <rPh sb="4" eb="5">
      <t>ガツ</t>
    </rPh>
    <phoneticPr fontId="4"/>
  </si>
  <si>
    <t>R7.10月</t>
    <rPh sb="5" eb="6">
      <t>ガツ</t>
    </rPh>
    <phoneticPr fontId="4"/>
  </si>
  <si>
    <t>R7.11月</t>
    <rPh sb="5" eb="6">
      <t>ガツ</t>
    </rPh>
    <phoneticPr fontId="4"/>
  </si>
  <si>
    <t>R7.12月</t>
    <rPh sb="5" eb="6">
      <t>ガツ</t>
    </rPh>
    <phoneticPr fontId="4"/>
  </si>
  <si>
    <t>R8.1月</t>
    <rPh sb="4" eb="5">
      <t>ガツ</t>
    </rPh>
    <phoneticPr fontId="4"/>
  </si>
  <si>
    <t>R8.2月</t>
  </si>
  <si>
    <t>R8.2月</t>
    <phoneticPr fontId="4"/>
  </si>
  <si>
    <t>R8.3月</t>
  </si>
  <si>
    <t>R8.3月</t>
    <phoneticPr fontId="4"/>
  </si>
  <si>
    <t>（R8.2月調査）</t>
    <rPh sb="5" eb="6">
      <t>ガツ</t>
    </rPh>
    <rPh sb="6" eb="8">
      <t>チョウサ</t>
    </rPh>
    <phoneticPr fontId="4"/>
  </si>
  <si>
    <t>※R7年度Eコースは貸切バスのため燃料消費量は不明。</t>
    <rPh sb="3" eb="5">
      <t>ネンド</t>
    </rPh>
    <rPh sb="10" eb="12">
      <t>カシキリ</t>
    </rPh>
    <rPh sb="19" eb="21">
      <t>ショウヒ</t>
    </rPh>
    <rPh sb="21" eb="22">
      <t>リョウ</t>
    </rPh>
    <rPh sb="23" eb="25">
      <t>フメイ</t>
    </rPh>
    <phoneticPr fontId="4"/>
  </si>
  <si>
    <t>176(E)</t>
    <phoneticPr fontId="4"/>
  </si>
  <si>
    <t>R8年4月よりEコースには、沖縄ろう学校で使用していた沖縄２００は１７６ニッサンを使用</t>
    <rPh sb="2" eb="3">
      <t>ネン</t>
    </rPh>
    <rPh sb="4" eb="5">
      <t>ガツ</t>
    </rPh>
    <rPh sb="14" eb="16">
      <t>オキナワ</t>
    </rPh>
    <rPh sb="18" eb="20">
      <t>ガッコウ</t>
    </rPh>
    <rPh sb="21" eb="23">
      <t>シヨウ</t>
    </rPh>
    <rPh sb="27" eb="29">
      <t>オキナワ</t>
    </rPh>
    <rPh sb="41" eb="43">
      <t>シヨウ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</si>
</sst>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;\-#,##0;&quot;-&quot;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u/>
      <sz val="1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明朝"/>
      <family val="1"/>
      <charset val="128"/>
    </font>
    <font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20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176" fontId="12" fillId="0" borderId="0" applyFill="0" applyBorder="0" applyAlignment="0"/>
    <xf numFmtId="177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14" fillId="0" borderId="0">
      <alignment horizontal="left"/>
    </xf>
    <xf numFmtId="0" fontId="15" fillId="0" borderId="7" applyNumberFormat="0" applyAlignment="0" applyProtection="0">
      <alignment horizontal="left" vertical="center"/>
    </xf>
    <xf numFmtId="0" fontId="15" fillId="0" borderId="8">
      <alignment horizontal="left" vertical="center"/>
    </xf>
    <xf numFmtId="0" fontId="13" fillId="0" borderId="0"/>
    <xf numFmtId="4" fontId="14" fillId="0" borderId="0">
      <alignment horizontal="right"/>
    </xf>
    <xf numFmtId="4" fontId="16" fillId="0" borderId="0">
      <alignment horizontal="right"/>
    </xf>
    <xf numFmtId="0" fontId="17" fillId="0" borderId="0">
      <alignment horizontal="left"/>
    </xf>
    <xf numFmtId="0" fontId="18" fillId="0" borderId="0">
      <alignment horizontal="center"/>
    </xf>
    <xf numFmtId="38" fontId="1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/>
  </cellStyleXfs>
  <cellXfs count="35">
    <xf numFmtId="0" fontId="0" fillId="0" borderId="0" xfId="0">
      <alignment vertical="center"/>
    </xf>
    <xf numFmtId="0" fontId="3" fillId="0" borderId="0" xfId="1" applyFont="1">
      <alignment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1" fillId="0" borderId="0" xfId="2">
      <alignment vertical="center"/>
    </xf>
    <xf numFmtId="0" fontId="2" fillId="0" borderId="0" xfId="1">
      <alignment vertical="center"/>
    </xf>
    <xf numFmtId="0" fontId="9" fillId="2" borderId="1" xfId="1" applyFont="1" applyFill="1" applyBorder="1" applyAlignment="1">
      <alignment horizontal="center" vertical="center"/>
    </xf>
    <xf numFmtId="38" fontId="9" fillId="2" borderId="1" xfId="3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38" fontId="11" fillId="0" borderId="3" xfId="3" applyFont="1" applyBorder="1">
      <alignment vertical="center"/>
    </xf>
    <xf numFmtId="0" fontId="11" fillId="0" borderId="4" xfId="1" applyFont="1" applyBorder="1" applyAlignment="1">
      <alignment horizontal="right" vertical="center"/>
    </xf>
    <xf numFmtId="38" fontId="11" fillId="3" borderId="5" xfId="3" applyFont="1" applyFill="1" applyBorder="1">
      <alignment vertical="center"/>
    </xf>
    <xf numFmtId="38" fontId="11" fillId="0" borderId="5" xfId="1" applyNumberFormat="1" applyFont="1" applyBorder="1">
      <alignment vertical="center"/>
    </xf>
    <xf numFmtId="38" fontId="11" fillId="0" borderId="0" xfId="3" applyFont="1">
      <alignment vertical="center"/>
    </xf>
    <xf numFmtId="0" fontId="10" fillId="0" borderId="3" xfId="1" applyFont="1" applyBorder="1" applyAlignment="1">
      <alignment horizontal="center" vertical="center"/>
    </xf>
    <xf numFmtId="0" fontId="1" fillId="0" borderId="6" xfId="2" applyBorder="1" applyAlignment="1">
      <alignment vertical="center" textRotation="255"/>
    </xf>
    <xf numFmtId="40" fontId="11" fillId="0" borderId="3" xfId="3" applyNumberFormat="1" applyFont="1" applyBorder="1">
      <alignment vertical="center"/>
    </xf>
    <xf numFmtId="40" fontId="11" fillId="3" borderId="5" xfId="3" applyNumberFormat="1" applyFont="1" applyFill="1" applyBorder="1">
      <alignment vertical="center"/>
    </xf>
    <xf numFmtId="38" fontId="11" fillId="3" borderId="9" xfId="3" applyFont="1" applyFill="1" applyBorder="1">
      <alignment vertical="center"/>
    </xf>
    <xf numFmtId="38" fontId="11" fillId="3" borderId="10" xfId="3" applyFont="1" applyFill="1" applyBorder="1">
      <alignment vertical="center"/>
    </xf>
    <xf numFmtId="40" fontId="11" fillId="3" borderId="10" xfId="3" applyNumberFormat="1" applyFont="1" applyFill="1" applyBorder="1">
      <alignment vertical="center"/>
    </xf>
    <xf numFmtId="38" fontId="11" fillId="3" borderId="4" xfId="3" applyFont="1" applyFill="1" applyBorder="1">
      <alignment vertical="center"/>
    </xf>
    <xf numFmtId="38" fontId="11" fillId="3" borderId="11" xfId="3" applyFont="1" applyFill="1" applyBorder="1">
      <alignment vertical="center"/>
    </xf>
    <xf numFmtId="0" fontId="8" fillId="0" borderId="0" xfId="2" applyFont="1" applyAlignment="1">
      <alignment horizontal="center" vertical="center" textRotation="255"/>
    </xf>
    <xf numFmtId="0" fontId="11" fillId="0" borderId="0" xfId="1" applyFont="1" applyAlignment="1">
      <alignment horizontal="right" vertical="center"/>
    </xf>
    <xf numFmtId="38" fontId="11" fillId="0" borderId="0" xfId="1" applyNumberFormat="1" applyFont="1">
      <alignment vertical="center"/>
    </xf>
    <xf numFmtId="38" fontId="11" fillId="0" borderId="0" xfId="3" applyFont="1" applyFill="1" applyBorder="1">
      <alignment vertical="center"/>
    </xf>
    <xf numFmtId="0" fontId="0" fillId="0" borderId="0" xfId="2" applyFont="1">
      <alignment vertical="center"/>
    </xf>
    <xf numFmtId="40" fontId="11" fillId="3" borderId="14" xfId="3" applyNumberFormat="1" applyFont="1" applyFill="1" applyBorder="1">
      <alignment vertical="center"/>
    </xf>
    <xf numFmtId="40" fontId="11" fillId="3" borderId="4" xfId="3" applyNumberFormat="1" applyFont="1" applyFill="1" applyBorder="1">
      <alignment vertical="center"/>
    </xf>
    <xf numFmtId="0" fontId="8" fillId="0" borderId="1" xfId="2" applyFont="1" applyBorder="1" applyAlignment="1">
      <alignment horizontal="center" vertical="center" textRotation="255"/>
    </xf>
    <xf numFmtId="0" fontId="8" fillId="0" borderId="2" xfId="2" applyFont="1" applyBorder="1" applyAlignment="1">
      <alignment horizontal="center" vertical="center" textRotation="255"/>
    </xf>
    <xf numFmtId="0" fontId="8" fillId="0" borderId="4" xfId="2" applyFont="1" applyBorder="1" applyAlignment="1">
      <alignment horizontal="center" vertical="center" textRotation="255"/>
    </xf>
    <xf numFmtId="0" fontId="8" fillId="0" borderId="12" xfId="2" applyFont="1" applyBorder="1" applyAlignment="1">
      <alignment horizontal="center" vertical="center" textRotation="255"/>
    </xf>
    <xf numFmtId="0" fontId="8" fillId="0" borderId="13" xfId="2" applyFont="1" applyBorder="1" applyAlignment="1">
      <alignment horizontal="center" vertical="center" textRotation="255"/>
    </xf>
  </cellXfs>
  <cellStyles count="20">
    <cellStyle name="Calc Currency (0)" xfId="4" xr:uid="{00000000-0005-0000-0000-000000000000}"/>
    <cellStyle name="Currency [0]_Full Year FY96" xfId="5" xr:uid="{00000000-0005-0000-0000-000001000000}"/>
    <cellStyle name="Currency_Full Year FY96" xfId="6" xr:uid="{00000000-0005-0000-0000-000002000000}"/>
    <cellStyle name="entry" xfId="7" xr:uid="{00000000-0005-0000-0000-000003000000}"/>
    <cellStyle name="Header1" xfId="8" xr:uid="{00000000-0005-0000-0000-000004000000}"/>
    <cellStyle name="Header2" xfId="9" xr:uid="{00000000-0005-0000-0000-000005000000}"/>
    <cellStyle name="Normal_#18-Internet" xfId="10" xr:uid="{00000000-0005-0000-0000-000006000000}"/>
    <cellStyle name="price" xfId="11" xr:uid="{00000000-0005-0000-0000-000007000000}"/>
    <cellStyle name="revised" xfId="12" xr:uid="{00000000-0005-0000-0000-000008000000}"/>
    <cellStyle name="section" xfId="13" xr:uid="{00000000-0005-0000-0000-000009000000}"/>
    <cellStyle name="title" xfId="14" xr:uid="{00000000-0005-0000-0000-00000A000000}"/>
    <cellStyle name="桁区切り 2" xfId="15" xr:uid="{00000000-0005-0000-0000-00000B000000}"/>
    <cellStyle name="桁区切り 3" xfId="3" xr:uid="{00000000-0005-0000-0000-00000C000000}"/>
    <cellStyle name="桁区切り 4" xfId="16" xr:uid="{00000000-0005-0000-0000-00000D000000}"/>
    <cellStyle name="通貨 2" xfId="17" xr:uid="{00000000-0005-0000-0000-00000E000000}"/>
    <cellStyle name="標準" xfId="0" builtinId="0"/>
    <cellStyle name="標準 2" xfId="2" xr:uid="{00000000-0005-0000-0000-000010000000}"/>
    <cellStyle name="標準 2 2" xfId="18" xr:uid="{00000000-0005-0000-0000-000011000000}"/>
    <cellStyle name="標準 3" xfId="1" xr:uid="{00000000-0005-0000-0000-000012000000}"/>
    <cellStyle name="未定義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sou-sv\home\My%20Documents\&#32102;&#19982;\&#25206;&#39178;&#25511;&#38500;&#26159;&#27491;\&#65305;9&#26159;&#274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控除表"/>
      <sheetName val="TBL"/>
      <sheetName val="計算書"/>
      <sheetName val="計算書(配布用）"/>
      <sheetName val="計算書 (2)"/>
      <sheetName val="計算書 (3)"/>
      <sheetName val="別紙"/>
      <sheetName val="Sheet5"/>
      <sheetName val="Sheet6"/>
      <sheetName val="Module1"/>
    </sheetNames>
    <sheetDataSet>
      <sheetData sheetId="0">
        <row r="1">
          <cell r="A1" t="str">
            <v>番号</v>
          </cell>
          <cell r="B1" t="str">
            <v>項目</v>
          </cell>
          <cell r="C1" t="str">
            <v>平成４年分</v>
          </cell>
          <cell r="D1" t="str">
            <v>平成５年分</v>
          </cell>
          <cell r="E1" t="str">
            <v>平成６年分</v>
          </cell>
          <cell r="F1" t="str">
            <v>平成７年分</v>
          </cell>
          <cell r="G1" t="str">
            <v>平成８年分</v>
          </cell>
        </row>
        <row r="2">
          <cell r="A2">
            <v>0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1</v>
          </cell>
          <cell r="B3" t="str">
            <v>① 扶養親族１人につき</v>
          </cell>
          <cell r="C3">
            <v>350000</v>
          </cell>
          <cell r="D3">
            <v>350000</v>
          </cell>
          <cell r="E3">
            <v>350000</v>
          </cell>
          <cell r="F3">
            <v>380000</v>
          </cell>
          <cell r="G3">
            <v>380000</v>
          </cell>
        </row>
        <row r="4">
          <cell r="A4">
            <v>2</v>
          </cell>
          <cell r="B4" t="str">
            <v>② ｲ 同居特別障害</v>
          </cell>
          <cell r="C4">
            <v>650000</v>
          </cell>
          <cell r="D4">
            <v>650000</v>
          </cell>
          <cell r="E4">
            <v>650000</v>
          </cell>
          <cell r="F4">
            <v>650000</v>
          </cell>
          <cell r="G4">
            <v>650000</v>
          </cell>
        </row>
        <row r="5">
          <cell r="A5">
            <v>3</v>
          </cell>
          <cell r="B5" t="str">
            <v>② ﾛ 同居以外特障</v>
          </cell>
          <cell r="C5">
            <v>350000</v>
          </cell>
          <cell r="D5">
            <v>350000</v>
          </cell>
          <cell r="E5">
            <v>350000</v>
          </cell>
          <cell r="F5">
            <v>350000</v>
          </cell>
          <cell r="G5">
            <v>350000</v>
          </cell>
        </row>
        <row r="6">
          <cell r="A6">
            <v>4</v>
          </cell>
          <cell r="B6" t="str">
            <v>② ﾊ 一般障害</v>
          </cell>
          <cell r="C6">
            <v>270000</v>
          </cell>
          <cell r="D6">
            <v>270000</v>
          </cell>
          <cell r="E6">
            <v>270000</v>
          </cell>
          <cell r="F6">
            <v>270000</v>
          </cell>
          <cell r="G6">
            <v>270000</v>
          </cell>
        </row>
        <row r="7">
          <cell r="A7">
            <v>5</v>
          </cell>
          <cell r="B7" t="str">
            <v>② ﾊ 一般の寡婦</v>
          </cell>
          <cell r="C7">
            <v>270000</v>
          </cell>
          <cell r="D7">
            <v>270000</v>
          </cell>
          <cell r="E7">
            <v>270000</v>
          </cell>
          <cell r="F7">
            <v>270000</v>
          </cell>
          <cell r="G7">
            <v>270000</v>
          </cell>
        </row>
        <row r="8">
          <cell r="A8">
            <v>6</v>
          </cell>
          <cell r="B8" t="str">
            <v>② ﾊ 一般の寡夫</v>
          </cell>
          <cell r="C8">
            <v>270000</v>
          </cell>
          <cell r="D8">
            <v>270000</v>
          </cell>
          <cell r="E8">
            <v>270000</v>
          </cell>
          <cell r="F8">
            <v>270000</v>
          </cell>
          <cell r="G8">
            <v>270000</v>
          </cell>
        </row>
        <row r="9">
          <cell r="A9">
            <v>7</v>
          </cell>
          <cell r="B9" t="str">
            <v>② ﾊ 勤労学生</v>
          </cell>
          <cell r="C9">
            <v>270000</v>
          </cell>
          <cell r="D9">
            <v>270000</v>
          </cell>
          <cell r="E9">
            <v>270000</v>
          </cell>
          <cell r="F9">
            <v>270000</v>
          </cell>
          <cell r="G9">
            <v>270000</v>
          </cell>
        </row>
        <row r="10">
          <cell r="A10">
            <v>8</v>
          </cell>
          <cell r="B10" t="str">
            <v>② ﾆ 特別寡婦</v>
          </cell>
          <cell r="C10">
            <v>350000</v>
          </cell>
          <cell r="D10">
            <v>350000</v>
          </cell>
          <cell r="E10">
            <v>350000</v>
          </cell>
          <cell r="F10">
            <v>350000</v>
          </cell>
          <cell r="G10">
            <v>350000</v>
          </cell>
        </row>
        <row r="11">
          <cell r="A11">
            <v>9</v>
          </cell>
          <cell r="B11" t="str">
            <v>② ﾎ 老年者</v>
          </cell>
          <cell r="C11">
            <v>500000</v>
          </cell>
          <cell r="D11">
            <v>500000</v>
          </cell>
          <cell r="E11">
            <v>500000</v>
          </cell>
          <cell r="F11">
            <v>500000</v>
          </cell>
          <cell r="G11">
            <v>500000</v>
          </cell>
        </row>
        <row r="12">
          <cell r="A12">
            <v>10</v>
          </cell>
          <cell r="B12" t="str">
            <v>② ﾍ 同居老親等</v>
          </cell>
          <cell r="C12">
            <v>200000</v>
          </cell>
          <cell r="D12">
            <v>200000</v>
          </cell>
          <cell r="E12">
            <v>200000</v>
          </cell>
          <cell r="F12">
            <v>200000</v>
          </cell>
          <cell r="G12">
            <v>200000</v>
          </cell>
        </row>
        <row r="13">
          <cell r="A13">
            <v>11</v>
          </cell>
          <cell r="B13" t="str">
            <v>② ﾄ 特定扶養親族</v>
          </cell>
          <cell r="C13">
            <v>150000</v>
          </cell>
          <cell r="D13">
            <v>150000</v>
          </cell>
          <cell r="E13">
            <v>150000</v>
          </cell>
          <cell r="F13">
            <v>150000</v>
          </cell>
          <cell r="G13">
            <v>150000</v>
          </cell>
        </row>
        <row r="14">
          <cell r="A14">
            <v>12</v>
          </cell>
          <cell r="B14" t="str">
            <v>② ﾄ 老人控除対象配偶者</v>
          </cell>
          <cell r="C14">
            <v>100000</v>
          </cell>
          <cell r="D14">
            <v>100000</v>
          </cell>
          <cell r="E14">
            <v>100000</v>
          </cell>
          <cell r="F14">
            <v>100000</v>
          </cell>
          <cell r="G14">
            <v>100000</v>
          </cell>
        </row>
        <row r="15">
          <cell r="A15">
            <v>13</v>
          </cell>
          <cell r="B15" t="str">
            <v>② ﾄ 同居老親以外の老人扶養</v>
          </cell>
          <cell r="C15">
            <v>100000</v>
          </cell>
          <cell r="D15">
            <v>100000</v>
          </cell>
          <cell r="E15">
            <v>100000</v>
          </cell>
          <cell r="F15">
            <v>100000</v>
          </cell>
          <cell r="G15">
            <v>100000</v>
          </cell>
        </row>
      </sheetData>
      <sheetData sheetId="1">
        <row r="2">
          <cell r="A2" t="str">
            <v>番号</v>
          </cell>
          <cell r="B2" t="str">
            <v>項目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 t="str">
            <v>平成５年分</v>
          </cell>
          <cell r="H2" t="str">
            <v>平成６年分</v>
          </cell>
          <cell r="I2" t="str">
            <v>平成７年分</v>
          </cell>
          <cell r="J2" t="str">
            <v>平成８年分</v>
          </cell>
        </row>
        <row r="3">
          <cell r="A3">
            <v>1</v>
          </cell>
          <cell r="B3" t="str">
            <v>該当なし</v>
          </cell>
          <cell r="C3">
            <v>1</v>
          </cell>
          <cell r="D3">
            <v>350000</v>
          </cell>
          <cell r="E3">
            <v>350000</v>
          </cell>
          <cell r="F3">
            <v>380000</v>
          </cell>
          <cell r="G3">
            <v>350000</v>
          </cell>
          <cell r="H3">
            <v>350000</v>
          </cell>
          <cell r="I3">
            <v>380000</v>
          </cell>
          <cell r="J3">
            <v>380000</v>
          </cell>
        </row>
        <row r="4">
          <cell r="A4">
            <v>2</v>
          </cell>
          <cell r="B4" t="str">
            <v>障害者</v>
          </cell>
          <cell r="C4">
            <v>1</v>
          </cell>
          <cell r="D4">
            <v>4</v>
          </cell>
          <cell r="E4">
            <v>620000</v>
          </cell>
          <cell r="F4">
            <v>620000</v>
          </cell>
          <cell r="G4">
            <v>620000</v>
          </cell>
          <cell r="H4">
            <v>620000</v>
          </cell>
          <cell r="I4">
            <v>650000</v>
          </cell>
          <cell r="J4">
            <v>650000</v>
          </cell>
        </row>
        <row r="5">
          <cell r="A5">
            <v>3</v>
          </cell>
          <cell r="B5" t="str">
            <v>障害者（特）</v>
          </cell>
          <cell r="C5">
            <v>1</v>
          </cell>
          <cell r="D5">
            <v>3</v>
          </cell>
          <cell r="E5">
            <v>700000</v>
          </cell>
          <cell r="F5">
            <v>700000</v>
          </cell>
          <cell r="G5">
            <v>700000</v>
          </cell>
          <cell r="H5">
            <v>700000</v>
          </cell>
          <cell r="I5">
            <v>730000</v>
          </cell>
          <cell r="J5">
            <v>730000</v>
          </cell>
        </row>
        <row r="6">
          <cell r="A6">
            <v>4</v>
          </cell>
          <cell r="B6" t="str">
            <v>老年者</v>
          </cell>
          <cell r="C6">
            <v>1</v>
          </cell>
          <cell r="D6">
            <v>9</v>
          </cell>
          <cell r="E6">
            <v>850000</v>
          </cell>
          <cell r="F6">
            <v>850000</v>
          </cell>
          <cell r="G6">
            <v>850000</v>
          </cell>
          <cell r="H6">
            <v>850000</v>
          </cell>
          <cell r="I6">
            <v>880000</v>
          </cell>
          <cell r="J6">
            <v>880000</v>
          </cell>
        </row>
        <row r="7">
          <cell r="A7">
            <v>5</v>
          </cell>
          <cell r="B7" t="str">
            <v>寡婦（寡夫）</v>
          </cell>
          <cell r="C7">
            <v>1</v>
          </cell>
          <cell r="D7">
            <v>5</v>
          </cell>
          <cell r="E7">
            <v>620000</v>
          </cell>
          <cell r="F7">
            <v>620000</v>
          </cell>
          <cell r="G7">
            <v>620000</v>
          </cell>
          <cell r="H7">
            <v>620000</v>
          </cell>
          <cell r="I7">
            <v>650000</v>
          </cell>
          <cell r="J7">
            <v>650000</v>
          </cell>
        </row>
        <row r="8">
          <cell r="A8">
            <v>6</v>
          </cell>
          <cell r="B8" t="str">
            <v>勤労学生</v>
          </cell>
          <cell r="C8">
            <v>1</v>
          </cell>
          <cell r="D8">
            <v>7</v>
          </cell>
          <cell r="E8">
            <v>620000</v>
          </cell>
          <cell r="F8">
            <v>620000</v>
          </cell>
          <cell r="G8">
            <v>620000</v>
          </cell>
          <cell r="H8">
            <v>620000</v>
          </cell>
          <cell r="I8">
            <v>650000</v>
          </cell>
          <cell r="J8">
            <v>650000</v>
          </cell>
        </row>
        <row r="9">
          <cell r="A9">
            <v>7</v>
          </cell>
          <cell r="B9" t="str">
            <v>障害者＋老年者</v>
          </cell>
          <cell r="C9">
            <v>1</v>
          </cell>
          <cell r="D9">
            <v>4</v>
          </cell>
          <cell r="E9">
            <v>9</v>
          </cell>
          <cell r="F9">
            <v>1120000</v>
          </cell>
          <cell r="G9">
            <v>1120000</v>
          </cell>
          <cell r="H9">
            <v>1120000</v>
          </cell>
          <cell r="I9">
            <v>1150000</v>
          </cell>
          <cell r="J9">
            <v>1150000</v>
          </cell>
        </row>
        <row r="10">
          <cell r="A10">
            <v>8</v>
          </cell>
          <cell r="B10" t="str">
            <v>障害者（特）＋老年者</v>
          </cell>
          <cell r="C10">
            <v>1</v>
          </cell>
          <cell r="D10">
            <v>3</v>
          </cell>
          <cell r="E10">
            <v>9</v>
          </cell>
          <cell r="F10">
            <v>1200000</v>
          </cell>
          <cell r="G10">
            <v>1200000</v>
          </cell>
          <cell r="H10">
            <v>1200000</v>
          </cell>
          <cell r="I10">
            <v>1230000</v>
          </cell>
          <cell r="J10">
            <v>1230000</v>
          </cell>
        </row>
        <row r="11">
          <cell r="A11">
            <v>9</v>
          </cell>
          <cell r="B11" t="str">
            <v>障害者＋寡婦</v>
          </cell>
          <cell r="C11">
            <v>1</v>
          </cell>
          <cell r="D11">
            <v>5</v>
          </cell>
          <cell r="E11">
            <v>620000</v>
          </cell>
          <cell r="F11">
            <v>620000</v>
          </cell>
          <cell r="G11">
            <v>620000</v>
          </cell>
          <cell r="H11">
            <v>620000</v>
          </cell>
          <cell r="I11">
            <v>650000</v>
          </cell>
          <cell r="J11">
            <v>650000</v>
          </cell>
        </row>
        <row r="12">
          <cell r="A12">
            <v>10</v>
          </cell>
          <cell r="B12" t="str">
            <v>障害者（特）＋寡婦</v>
          </cell>
          <cell r="C12">
            <v>1</v>
          </cell>
          <cell r="D12">
            <v>3</v>
          </cell>
          <cell r="E12">
            <v>5</v>
          </cell>
          <cell r="F12">
            <v>970000</v>
          </cell>
          <cell r="G12">
            <v>970000</v>
          </cell>
          <cell r="H12">
            <v>970000</v>
          </cell>
          <cell r="I12">
            <v>1000000</v>
          </cell>
          <cell r="J12">
            <v>1000000</v>
          </cell>
        </row>
        <row r="13">
          <cell r="A13">
            <v>11</v>
          </cell>
          <cell r="B13" t="str">
            <v>障害者＋勤労学生</v>
          </cell>
          <cell r="C13">
            <v>1</v>
          </cell>
          <cell r="D13">
            <v>4</v>
          </cell>
          <cell r="E13">
            <v>7</v>
          </cell>
          <cell r="F13">
            <v>890000</v>
          </cell>
          <cell r="G13">
            <v>890000</v>
          </cell>
          <cell r="H13">
            <v>890000</v>
          </cell>
          <cell r="I13">
            <v>920000</v>
          </cell>
          <cell r="J13">
            <v>920000</v>
          </cell>
        </row>
        <row r="14">
          <cell r="A14">
            <v>12</v>
          </cell>
          <cell r="B14" t="str">
            <v>障害者（特）＋勤労学生</v>
          </cell>
          <cell r="C14">
            <v>1</v>
          </cell>
          <cell r="D14">
            <v>3</v>
          </cell>
          <cell r="E14">
            <v>7</v>
          </cell>
          <cell r="F14">
            <v>970000</v>
          </cell>
          <cell r="G14">
            <v>970000</v>
          </cell>
          <cell r="H14">
            <v>970000</v>
          </cell>
          <cell r="I14">
            <v>1000000</v>
          </cell>
          <cell r="J14">
            <v>1000000</v>
          </cell>
        </row>
        <row r="15">
          <cell r="A15">
            <v>13</v>
          </cell>
          <cell r="B15" t="str">
            <v>老年者＋勤労学生</v>
          </cell>
          <cell r="C15">
            <v>1</v>
          </cell>
          <cell r="D15">
            <v>9</v>
          </cell>
          <cell r="E15">
            <v>7</v>
          </cell>
          <cell r="F15">
            <v>1120000</v>
          </cell>
          <cell r="G15">
            <v>1120000</v>
          </cell>
          <cell r="H15">
            <v>1120000</v>
          </cell>
          <cell r="I15">
            <v>1150000</v>
          </cell>
          <cell r="J15">
            <v>1150000</v>
          </cell>
        </row>
        <row r="16">
          <cell r="A16">
            <v>14</v>
          </cell>
          <cell r="B16" t="str">
            <v>寡婦＋勤労学生</v>
          </cell>
          <cell r="C16">
            <v>1</v>
          </cell>
          <cell r="D16">
            <v>5</v>
          </cell>
          <cell r="E16">
            <v>7</v>
          </cell>
          <cell r="F16">
            <v>890000</v>
          </cell>
          <cell r="G16">
            <v>890000</v>
          </cell>
          <cell r="H16">
            <v>890000</v>
          </cell>
          <cell r="I16">
            <v>920000</v>
          </cell>
          <cell r="J16">
            <v>920000</v>
          </cell>
        </row>
        <row r="17">
          <cell r="A17">
            <v>15</v>
          </cell>
          <cell r="B17" t="str">
            <v>障害者＋老年者＋勤労学生</v>
          </cell>
          <cell r="C17">
            <v>1</v>
          </cell>
          <cell r="D17">
            <v>4</v>
          </cell>
          <cell r="E17">
            <v>9</v>
          </cell>
          <cell r="F17">
            <v>7</v>
          </cell>
          <cell r="G17">
            <v>1390000</v>
          </cell>
          <cell r="H17">
            <v>1390000</v>
          </cell>
          <cell r="I17">
            <v>1420000</v>
          </cell>
          <cell r="J17">
            <v>1420000</v>
          </cell>
        </row>
        <row r="18">
          <cell r="A18">
            <v>16</v>
          </cell>
          <cell r="B18" t="str">
            <v>障害者（特）＋老年者＋勤労学生</v>
          </cell>
          <cell r="C18">
            <v>1</v>
          </cell>
          <cell r="D18">
            <v>3</v>
          </cell>
          <cell r="E18">
            <v>9</v>
          </cell>
          <cell r="F18">
            <v>7</v>
          </cell>
          <cell r="G18">
            <v>1470000</v>
          </cell>
          <cell r="H18">
            <v>1470000</v>
          </cell>
          <cell r="I18">
            <v>1500000</v>
          </cell>
          <cell r="J18">
            <v>1500000</v>
          </cell>
        </row>
        <row r="19">
          <cell r="A19">
            <v>17</v>
          </cell>
          <cell r="B19" t="str">
            <v>障害者＋寡婦＋勤労学生</v>
          </cell>
          <cell r="C19">
            <v>1</v>
          </cell>
          <cell r="D19">
            <v>4</v>
          </cell>
          <cell r="E19">
            <v>5</v>
          </cell>
          <cell r="F19">
            <v>7</v>
          </cell>
          <cell r="G19">
            <v>1160000</v>
          </cell>
          <cell r="H19">
            <v>1160000</v>
          </cell>
          <cell r="I19">
            <v>1190000</v>
          </cell>
          <cell r="J19">
            <v>1190000</v>
          </cell>
        </row>
        <row r="20">
          <cell r="A20">
            <v>18</v>
          </cell>
          <cell r="B20" t="str">
            <v>障害者（特）＋寡婦＋勤労学生</v>
          </cell>
          <cell r="C20">
            <v>1</v>
          </cell>
          <cell r="D20">
            <v>3</v>
          </cell>
          <cell r="E20">
            <v>5</v>
          </cell>
          <cell r="F20">
            <v>1</v>
          </cell>
          <cell r="G20">
            <v>1320000</v>
          </cell>
          <cell r="H20">
            <v>1320000</v>
          </cell>
          <cell r="I20">
            <v>1380000</v>
          </cell>
          <cell r="J20">
            <v>1380000</v>
          </cell>
        </row>
        <row r="23">
          <cell r="A23" t="str">
            <v>番号</v>
          </cell>
          <cell r="B23" t="str">
            <v>項目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 t="str">
            <v>平成５年分</v>
          </cell>
          <cell r="H23" t="str">
            <v>平成６年分</v>
          </cell>
          <cell r="I23" t="str">
            <v>平成７年分</v>
          </cell>
          <cell r="J23" t="str">
            <v>平成８年分</v>
          </cell>
        </row>
        <row r="24">
          <cell r="A24">
            <v>1</v>
          </cell>
          <cell r="B24" t="str">
            <v>控除対象配偶者</v>
          </cell>
          <cell r="C24">
            <v>1</v>
          </cell>
          <cell r="D24">
            <v>0</v>
          </cell>
          <cell r="E24">
            <v>350000</v>
          </cell>
          <cell r="F24">
            <v>350000</v>
          </cell>
          <cell r="G24">
            <v>350000</v>
          </cell>
          <cell r="H24">
            <v>350000</v>
          </cell>
          <cell r="I24">
            <v>380000</v>
          </cell>
          <cell r="J24">
            <v>380000</v>
          </cell>
        </row>
        <row r="25">
          <cell r="A25">
            <v>2</v>
          </cell>
          <cell r="B25" t="str">
            <v>控除非対象配偶者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>
            <v>3</v>
          </cell>
          <cell r="B26" t="str">
            <v>老人控除対象配偶者</v>
          </cell>
          <cell r="C26">
            <v>1</v>
          </cell>
          <cell r="D26">
            <v>12</v>
          </cell>
          <cell r="E26">
            <v>450000</v>
          </cell>
          <cell r="F26">
            <v>450000</v>
          </cell>
          <cell r="G26">
            <v>450000</v>
          </cell>
          <cell r="H26">
            <v>450000</v>
          </cell>
          <cell r="I26">
            <v>480000</v>
          </cell>
          <cell r="J26">
            <v>480000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view="pageBreakPreview" topLeftCell="A28" zoomScale="95" zoomScaleNormal="66" zoomScaleSheetLayoutView="95" workbookViewId="0">
      <selection activeCell="H50" sqref="H50"/>
    </sheetView>
  </sheetViews>
  <sheetFormatPr defaultRowHeight="13.5" x14ac:dyDescent="0.15"/>
  <cols>
    <col min="1" max="1" width="3.125" style="4" customWidth="1"/>
    <col min="2" max="2" width="9.625" style="4" customWidth="1"/>
    <col min="3" max="8" width="10.875" style="4" customWidth="1"/>
    <col min="9" max="9" width="12.25" style="4" customWidth="1"/>
    <col min="10" max="16384" width="9" style="4"/>
  </cols>
  <sheetData>
    <row r="1" spans="1:9" ht="17.25" x14ac:dyDescent="0.15">
      <c r="A1" s="1" t="s">
        <v>13</v>
      </c>
      <c r="B1" s="2"/>
      <c r="C1" s="2"/>
      <c r="D1" s="2"/>
      <c r="E1" s="2"/>
      <c r="F1" s="2"/>
      <c r="G1" s="2"/>
      <c r="H1" s="2"/>
    </row>
    <row r="2" spans="1:9" ht="9.75" customHeight="1" x14ac:dyDescent="0.15">
      <c r="B2" s="5"/>
      <c r="C2" s="5"/>
      <c r="D2" s="5"/>
      <c r="E2" s="5"/>
      <c r="F2" s="5"/>
      <c r="G2" s="5"/>
      <c r="H2" s="5"/>
      <c r="I2" s="3" t="s">
        <v>30</v>
      </c>
    </row>
    <row r="3" spans="1:9" ht="16.5" customHeight="1" thickBot="1" x14ac:dyDescent="0.2">
      <c r="A3" s="30" t="s">
        <v>0</v>
      </c>
      <c r="B3" s="6" t="s">
        <v>1</v>
      </c>
      <c r="C3" s="7" t="s">
        <v>8</v>
      </c>
      <c r="D3" s="7" t="s">
        <v>11</v>
      </c>
      <c r="E3" s="7" t="s">
        <v>9</v>
      </c>
      <c r="F3" s="7" t="s">
        <v>10</v>
      </c>
      <c r="G3" s="7" t="s">
        <v>12</v>
      </c>
      <c r="H3" s="7" t="s">
        <v>32</v>
      </c>
      <c r="I3" s="6" t="s">
        <v>2</v>
      </c>
    </row>
    <row r="4" spans="1:9" ht="30.75" customHeight="1" thickTop="1" thickBot="1" x14ac:dyDescent="0.2">
      <c r="A4" s="31"/>
      <c r="B4" s="8" t="s">
        <v>3</v>
      </c>
      <c r="C4" s="9">
        <f t="shared" ref="C4:H4" si="0">SUM(C5:C18)</f>
        <v>9366</v>
      </c>
      <c r="D4" s="9">
        <f t="shared" si="0"/>
        <v>14535</v>
      </c>
      <c r="E4" s="9">
        <f t="shared" si="0"/>
        <v>12294</v>
      </c>
      <c r="F4" s="9">
        <f t="shared" si="0"/>
        <v>14544</v>
      </c>
      <c r="G4" s="9">
        <f t="shared" si="0"/>
        <v>940</v>
      </c>
      <c r="H4" s="9">
        <f t="shared" si="0"/>
        <v>5504</v>
      </c>
      <c r="I4" s="9">
        <f t="shared" ref="I4:I18" si="1">SUM(C4:H4)</f>
        <v>57183</v>
      </c>
    </row>
    <row r="5" spans="1:9" ht="15" customHeight="1" thickTop="1" x14ac:dyDescent="0.15">
      <c r="A5" s="31"/>
      <c r="B5" s="10" t="s">
        <v>14</v>
      </c>
      <c r="C5" s="11">
        <v>879</v>
      </c>
      <c r="D5" s="11">
        <v>1571</v>
      </c>
      <c r="E5" s="11">
        <v>998</v>
      </c>
      <c r="F5" s="19">
        <v>1279</v>
      </c>
      <c r="G5" s="21">
        <v>547</v>
      </c>
      <c r="H5" s="21"/>
      <c r="I5" s="12">
        <f t="shared" si="1"/>
        <v>5274</v>
      </c>
    </row>
    <row r="6" spans="1:9" ht="15" customHeight="1" x14ac:dyDescent="0.15">
      <c r="A6" s="31"/>
      <c r="B6" s="10" t="s">
        <v>15</v>
      </c>
      <c r="C6" s="11">
        <v>567</v>
      </c>
      <c r="D6" s="11">
        <v>1008</v>
      </c>
      <c r="E6" s="11">
        <v>718</v>
      </c>
      <c r="F6" s="11">
        <v>815</v>
      </c>
      <c r="G6" s="11">
        <v>393</v>
      </c>
      <c r="H6" s="11"/>
      <c r="I6" s="12">
        <f t="shared" si="1"/>
        <v>3501</v>
      </c>
    </row>
    <row r="7" spans="1:9" ht="15" customHeight="1" x14ac:dyDescent="0.15">
      <c r="A7" s="31"/>
      <c r="B7" s="10" t="s">
        <v>16</v>
      </c>
      <c r="C7" s="11">
        <v>737</v>
      </c>
      <c r="D7" s="11">
        <v>1329</v>
      </c>
      <c r="E7" s="11">
        <v>513</v>
      </c>
      <c r="F7" s="11">
        <v>1151</v>
      </c>
      <c r="G7" s="22"/>
      <c r="H7" s="11">
        <v>580</v>
      </c>
      <c r="I7" s="12">
        <f t="shared" si="1"/>
        <v>4310</v>
      </c>
    </row>
    <row r="8" spans="1:9" ht="15" customHeight="1" x14ac:dyDescent="0.15">
      <c r="A8" s="31"/>
      <c r="B8" s="10" t="s">
        <v>17</v>
      </c>
      <c r="C8" s="11">
        <v>847</v>
      </c>
      <c r="D8" s="11">
        <v>1373</v>
      </c>
      <c r="E8" s="11">
        <v>1321</v>
      </c>
      <c r="F8" s="11">
        <v>1438</v>
      </c>
      <c r="G8" s="22"/>
      <c r="H8" s="11">
        <v>660</v>
      </c>
      <c r="I8" s="12">
        <f t="shared" si="1"/>
        <v>5639</v>
      </c>
    </row>
    <row r="9" spans="1:9" ht="15" customHeight="1" x14ac:dyDescent="0.15">
      <c r="A9" s="31"/>
      <c r="B9" s="10" t="s">
        <v>18</v>
      </c>
      <c r="C9" s="11">
        <v>991</v>
      </c>
      <c r="D9" s="11">
        <v>1388</v>
      </c>
      <c r="E9" s="11">
        <v>1249</v>
      </c>
      <c r="F9" s="11">
        <v>1444</v>
      </c>
      <c r="G9" s="22"/>
      <c r="H9" s="11">
        <v>645</v>
      </c>
      <c r="I9" s="12">
        <f t="shared" si="1"/>
        <v>5717</v>
      </c>
    </row>
    <row r="10" spans="1:9" ht="15" customHeight="1" x14ac:dyDescent="0.15">
      <c r="A10" s="31"/>
      <c r="B10" s="10" t="s">
        <v>19</v>
      </c>
      <c r="C10" s="11">
        <v>645</v>
      </c>
      <c r="D10" s="11">
        <v>979</v>
      </c>
      <c r="E10" s="11">
        <v>1004</v>
      </c>
      <c r="F10" s="11">
        <v>1177</v>
      </c>
      <c r="G10" s="22"/>
      <c r="H10" s="11">
        <v>459</v>
      </c>
      <c r="I10" s="12">
        <f t="shared" si="1"/>
        <v>4264</v>
      </c>
    </row>
    <row r="11" spans="1:9" ht="15" customHeight="1" x14ac:dyDescent="0.15">
      <c r="A11" s="31"/>
      <c r="B11" s="10" t="s">
        <v>20</v>
      </c>
      <c r="C11" s="11">
        <v>64</v>
      </c>
      <c r="D11" s="11">
        <v>80</v>
      </c>
      <c r="E11" s="11">
        <v>0</v>
      </c>
      <c r="F11" s="11">
        <v>114</v>
      </c>
      <c r="G11" s="22"/>
      <c r="H11" s="11">
        <v>16</v>
      </c>
      <c r="I11" s="12">
        <f t="shared" si="1"/>
        <v>274</v>
      </c>
    </row>
    <row r="12" spans="1:9" ht="15" customHeight="1" x14ac:dyDescent="0.15">
      <c r="A12" s="31"/>
      <c r="B12" s="10" t="s">
        <v>21</v>
      </c>
      <c r="C12" s="11">
        <v>894</v>
      </c>
      <c r="D12" s="11">
        <v>1305</v>
      </c>
      <c r="E12" s="11">
        <v>1294</v>
      </c>
      <c r="F12" s="11">
        <v>1398</v>
      </c>
      <c r="G12" s="22"/>
      <c r="H12" s="11">
        <v>641</v>
      </c>
      <c r="I12" s="12">
        <f t="shared" si="1"/>
        <v>5532</v>
      </c>
    </row>
    <row r="13" spans="1:9" ht="15" customHeight="1" x14ac:dyDescent="0.15">
      <c r="A13" s="31"/>
      <c r="B13" s="10" t="s">
        <v>22</v>
      </c>
      <c r="C13" s="11">
        <v>1098</v>
      </c>
      <c r="D13" s="11">
        <v>1501</v>
      </c>
      <c r="E13" s="11">
        <v>1566</v>
      </c>
      <c r="F13" s="11">
        <v>1563</v>
      </c>
      <c r="G13" s="22"/>
      <c r="H13" s="11">
        <v>721</v>
      </c>
      <c r="I13" s="12">
        <f t="shared" si="1"/>
        <v>6449</v>
      </c>
    </row>
    <row r="14" spans="1:9" ht="15" customHeight="1" x14ac:dyDescent="0.15">
      <c r="A14" s="31"/>
      <c r="B14" s="10" t="s">
        <v>23</v>
      </c>
      <c r="C14" s="11">
        <v>857</v>
      </c>
      <c r="D14" s="11">
        <v>1338</v>
      </c>
      <c r="E14" s="11">
        <v>1119</v>
      </c>
      <c r="F14" s="11">
        <v>1410</v>
      </c>
      <c r="G14" s="22"/>
      <c r="H14" s="11">
        <v>568</v>
      </c>
      <c r="I14" s="12">
        <f t="shared" si="1"/>
        <v>5292</v>
      </c>
    </row>
    <row r="15" spans="1:9" ht="15" customHeight="1" x14ac:dyDescent="0.15">
      <c r="A15" s="31"/>
      <c r="B15" s="10" t="s">
        <v>24</v>
      </c>
      <c r="C15" s="11">
        <v>934</v>
      </c>
      <c r="D15" s="11">
        <v>1462</v>
      </c>
      <c r="E15" s="11">
        <v>1274</v>
      </c>
      <c r="F15" s="11">
        <v>1401</v>
      </c>
      <c r="G15" s="22"/>
      <c r="H15" s="11">
        <v>614</v>
      </c>
      <c r="I15" s="12">
        <f t="shared" si="1"/>
        <v>5685</v>
      </c>
    </row>
    <row r="16" spans="1:9" ht="15" customHeight="1" x14ac:dyDescent="0.15">
      <c r="A16" s="31"/>
      <c r="B16" s="10" t="s">
        <v>25</v>
      </c>
      <c r="C16" s="11">
        <v>853</v>
      </c>
      <c r="D16" s="11">
        <v>1201</v>
      </c>
      <c r="E16" s="11">
        <v>1238</v>
      </c>
      <c r="F16" s="11">
        <v>1354</v>
      </c>
      <c r="G16" s="22"/>
      <c r="H16" s="11">
        <v>600</v>
      </c>
      <c r="I16" s="12">
        <f t="shared" si="1"/>
        <v>5246</v>
      </c>
    </row>
    <row r="17" spans="1:9" ht="15" customHeight="1" x14ac:dyDescent="0.15">
      <c r="A17" s="31"/>
      <c r="B17" s="10" t="s">
        <v>27</v>
      </c>
      <c r="C17" s="22"/>
      <c r="D17" s="22"/>
      <c r="E17" s="22"/>
      <c r="F17" s="22"/>
      <c r="G17" s="22"/>
      <c r="H17" s="22"/>
      <c r="I17" s="12">
        <f t="shared" si="1"/>
        <v>0</v>
      </c>
    </row>
    <row r="18" spans="1:9" ht="15" customHeight="1" x14ac:dyDescent="0.15">
      <c r="A18" s="32"/>
      <c r="B18" s="10" t="s">
        <v>29</v>
      </c>
      <c r="C18" s="18"/>
      <c r="D18" s="18"/>
      <c r="E18" s="18"/>
      <c r="F18" s="18"/>
      <c r="G18" s="18"/>
      <c r="H18" s="18"/>
      <c r="I18" s="12">
        <f t="shared" si="1"/>
        <v>0</v>
      </c>
    </row>
    <row r="19" spans="1:9" ht="21.75" customHeight="1" x14ac:dyDescent="0.15">
      <c r="B19" s="5"/>
      <c r="C19" s="13"/>
      <c r="D19" s="13"/>
      <c r="E19" s="13"/>
      <c r="F19" s="13"/>
      <c r="G19" s="13"/>
      <c r="H19" s="13"/>
      <c r="I19" s="5"/>
    </row>
    <row r="20" spans="1:9" ht="16.5" customHeight="1" thickBot="1" x14ac:dyDescent="0.2">
      <c r="A20" s="33" t="s">
        <v>4</v>
      </c>
      <c r="B20" s="6" t="s">
        <v>1</v>
      </c>
      <c r="C20" s="7" t="s">
        <v>8</v>
      </c>
      <c r="D20" s="7" t="s">
        <v>11</v>
      </c>
      <c r="E20" s="7" t="s">
        <v>9</v>
      </c>
      <c r="F20" s="7" t="s">
        <v>10</v>
      </c>
      <c r="G20" s="7" t="s">
        <v>12</v>
      </c>
      <c r="H20" s="7" t="s">
        <v>32</v>
      </c>
      <c r="I20" s="6" t="s">
        <v>2</v>
      </c>
    </row>
    <row r="21" spans="1:9" ht="30" customHeight="1" thickTop="1" thickBot="1" x14ac:dyDescent="0.2">
      <c r="A21" s="34"/>
      <c r="B21" s="14" t="s">
        <v>5</v>
      </c>
      <c r="C21" s="9">
        <f t="shared" ref="C21:H21" si="2">SUM(C22:C34)</f>
        <v>205</v>
      </c>
      <c r="D21" s="9">
        <f t="shared" si="2"/>
        <v>205</v>
      </c>
      <c r="E21" s="9">
        <f t="shared" si="2"/>
        <v>203</v>
      </c>
      <c r="F21" s="9">
        <f t="shared" si="2"/>
        <v>207</v>
      </c>
      <c r="G21" s="9">
        <f t="shared" si="2"/>
        <v>31</v>
      </c>
      <c r="H21" s="9">
        <f t="shared" si="2"/>
        <v>170</v>
      </c>
      <c r="I21" s="9">
        <f>SUM(C21:H21)</f>
        <v>1021</v>
      </c>
    </row>
    <row r="22" spans="1:9" ht="15" customHeight="1" thickTop="1" x14ac:dyDescent="0.15">
      <c r="A22" s="34"/>
      <c r="B22" s="10" t="s">
        <v>14</v>
      </c>
      <c r="C22" s="19">
        <v>18</v>
      </c>
      <c r="D22" s="19">
        <v>18</v>
      </c>
      <c r="E22" s="19">
        <v>18</v>
      </c>
      <c r="F22" s="19">
        <v>18</v>
      </c>
      <c r="G22" s="19">
        <v>18</v>
      </c>
      <c r="H22" s="19"/>
      <c r="I22" s="12">
        <f>SUM(C22:H22)</f>
        <v>90</v>
      </c>
    </row>
    <row r="23" spans="1:9" ht="15" customHeight="1" x14ac:dyDescent="0.15">
      <c r="A23" s="34"/>
      <c r="B23" s="10" t="s">
        <v>15</v>
      </c>
      <c r="C23" s="11">
        <v>13</v>
      </c>
      <c r="D23" s="11">
        <v>14</v>
      </c>
      <c r="E23" s="11">
        <v>15</v>
      </c>
      <c r="F23" s="11">
        <v>15</v>
      </c>
      <c r="G23" s="11">
        <v>13</v>
      </c>
      <c r="H23" s="11"/>
      <c r="I23" s="12">
        <f>SUM(C23:H23)</f>
        <v>70</v>
      </c>
    </row>
    <row r="24" spans="1:9" ht="15" customHeight="1" x14ac:dyDescent="0.15">
      <c r="A24" s="34"/>
      <c r="B24" s="10" t="s">
        <v>16</v>
      </c>
      <c r="C24" s="11">
        <v>19</v>
      </c>
      <c r="D24" s="11">
        <v>17</v>
      </c>
      <c r="E24" s="11">
        <v>18</v>
      </c>
      <c r="F24" s="11">
        <v>18</v>
      </c>
      <c r="G24" s="22"/>
      <c r="H24" s="11">
        <v>18</v>
      </c>
      <c r="I24" s="12">
        <f t="shared" ref="I24:I34" si="3">SUM(C24:H24)</f>
        <v>90</v>
      </c>
    </row>
    <row r="25" spans="1:9" ht="15" customHeight="1" x14ac:dyDescent="0.15">
      <c r="A25" s="34"/>
      <c r="B25" s="10" t="s">
        <v>17</v>
      </c>
      <c r="C25" s="11">
        <v>20</v>
      </c>
      <c r="D25" s="11">
        <v>20</v>
      </c>
      <c r="E25" s="11">
        <v>20</v>
      </c>
      <c r="F25" s="11">
        <v>20</v>
      </c>
      <c r="G25" s="22"/>
      <c r="H25" s="11">
        <v>20</v>
      </c>
      <c r="I25" s="12">
        <f t="shared" si="3"/>
        <v>100</v>
      </c>
    </row>
    <row r="26" spans="1:9" ht="15" customHeight="1" x14ac:dyDescent="0.15">
      <c r="A26" s="34"/>
      <c r="B26" s="10" t="s">
        <v>18</v>
      </c>
      <c r="C26" s="11">
        <v>20</v>
      </c>
      <c r="D26" s="11">
        <v>20</v>
      </c>
      <c r="E26" s="11">
        <v>20</v>
      </c>
      <c r="F26" s="11">
        <v>21</v>
      </c>
      <c r="G26" s="22"/>
      <c r="H26" s="11">
        <v>20</v>
      </c>
      <c r="I26" s="12">
        <f t="shared" si="3"/>
        <v>101</v>
      </c>
    </row>
    <row r="27" spans="1:9" ht="15" customHeight="1" x14ac:dyDescent="0.15">
      <c r="A27" s="34"/>
      <c r="B27" s="10" t="s">
        <v>19</v>
      </c>
      <c r="C27" s="11">
        <v>16</v>
      </c>
      <c r="D27" s="11">
        <v>15</v>
      </c>
      <c r="E27" s="11">
        <v>15</v>
      </c>
      <c r="F27" s="11">
        <v>14</v>
      </c>
      <c r="G27" s="22"/>
      <c r="H27" s="11">
        <v>14</v>
      </c>
      <c r="I27" s="12">
        <f t="shared" si="3"/>
        <v>74</v>
      </c>
    </row>
    <row r="28" spans="1:9" ht="15" customHeight="1" x14ac:dyDescent="0.15">
      <c r="A28" s="34"/>
      <c r="B28" s="10" t="s">
        <v>20</v>
      </c>
      <c r="C28" s="11">
        <v>2</v>
      </c>
      <c r="D28" s="11">
        <v>4</v>
      </c>
      <c r="E28" s="11">
        <v>0</v>
      </c>
      <c r="F28" s="11">
        <v>3</v>
      </c>
      <c r="G28" s="22"/>
      <c r="H28" s="11">
        <v>1</v>
      </c>
      <c r="I28" s="12">
        <f t="shared" si="3"/>
        <v>10</v>
      </c>
    </row>
    <row r="29" spans="1:9" ht="15" customHeight="1" x14ac:dyDescent="0.15">
      <c r="A29" s="34"/>
      <c r="B29" s="10" t="s">
        <v>21</v>
      </c>
      <c r="C29" s="11">
        <v>20</v>
      </c>
      <c r="D29" s="11">
        <v>19</v>
      </c>
      <c r="E29" s="11">
        <v>19</v>
      </c>
      <c r="F29" s="11">
        <v>20</v>
      </c>
      <c r="G29" s="22"/>
      <c r="H29" s="11">
        <v>19</v>
      </c>
      <c r="I29" s="12">
        <f t="shared" si="3"/>
        <v>97</v>
      </c>
    </row>
    <row r="30" spans="1:9" ht="15" customHeight="1" x14ac:dyDescent="0.15">
      <c r="A30" s="34"/>
      <c r="B30" s="10" t="s">
        <v>22</v>
      </c>
      <c r="C30" s="11">
        <v>22</v>
      </c>
      <c r="D30" s="11">
        <v>22</v>
      </c>
      <c r="E30" s="11">
        <v>22</v>
      </c>
      <c r="F30" s="11">
        <v>22</v>
      </c>
      <c r="G30" s="22"/>
      <c r="H30" s="11">
        <v>22</v>
      </c>
      <c r="I30" s="12">
        <f t="shared" si="3"/>
        <v>110</v>
      </c>
    </row>
    <row r="31" spans="1:9" ht="15" customHeight="1" x14ac:dyDescent="0.15">
      <c r="A31" s="34"/>
      <c r="B31" s="10" t="s">
        <v>23</v>
      </c>
      <c r="C31" s="11">
        <v>18</v>
      </c>
      <c r="D31" s="11">
        <v>19</v>
      </c>
      <c r="E31" s="11">
        <v>18</v>
      </c>
      <c r="F31" s="11">
        <v>18</v>
      </c>
      <c r="G31" s="22"/>
      <c r="H31" s="11">
        <v>18</v>
      </c>
      <c r="I31" s="12">
        <f t="shared" si="3"/>
        <v>91</v>
      </c>
    </row>
    <row r="32" spans="1:9" ht="15" customHeight="1" x14ac:dyDescent="0.15">
      <c r="A32" s="34"/>
      <c r="B32" s="10" t="s">
        <v>24</v>
      </c>
      <c r="C32" s="11">
        <v>19</v>
      </c>
      <c r="D32" s="11">
        <v>19</v>
      </c>
      <c r="E32" s="11">
        <v>19</v>
      </c>
      <c r="F32" s="11">
        <v>19</v>
      </c>
      <c r="G32" s="22"/>
      <c r="H32" s="11">
        <v>19</v>
      </c>
      <c r="I32" s="12">
        <f t="shared" si="3"/>
        <v>95</v>
      </c>
    </row>
    <row r="33" spans="1:9" ht="15" customHeight="1" x14ac:dyDescent="0.15">
      <c r="A33" s="34"/>
      <c r="B33" s="10" t="s">
        <v>25</v>
      </c>
      <c r="C33" s="11">
        <v>18</v>
      </c>
      <c r="D33" s="11">
        <v>18</v>
      </c>
      <c r="E33" s="11">
        <v>19</v>
      </c>
      <c r="F33" s="11">
        <v>19</v>
      </c>
      <c r="G33" s="22"/>
      <c r="H33" s="11">
        <v>19</v>
      </c>
      <c r="I33" s="12">
        <f t="shared" si="3"/>
        <v>93</v>
      </c>
    </row>
    <row r="34" spans="1:9" ht="15" customHeight="1" x14ac:dyDescent="0.15">
      <c r="A34" s="34"/>
      <c r="B34" s="10" t="s">
        <v>26</v>
      </c>
      <c r="C34" s="22"/>
      <c r="D34" s="22"/>
      <c r="E34" s="22"/>
      <c r="F34" s="22"/>
      <c r="G34" s="22"/>
      <c r="H34" s="22"/>
      <c r="I34" s="12">
        <f t="shared" si="3"/>
        <v>0</v>
      </c>
    </row>
    <row r="35" spans="1:9" ht="15" customHeight="1" x14ac:dyDescent="0.15">
      <c r="A35" s="34"/>
      <c r="B35" s="10" t="s">
        <v>28</v>
      </c>
      <c r="C35" s="18"/>
      <c r="D35" s="18"/>
      <c r="E35" s="18"/>
      <c r="F35" s="18"/>
      <c r="G35" s="18"/>
      <c r="H35" s="18"/>
      <c r="I35" s="12">
        <f>SUM(C35:H35)</f>
        <v>0</v>
      </c>
    </row>
    <row r="36" spans="1:9" ht="16.5" customHeight="1" x14ac:dyDescent="0.15">
      <c r="A36" s="23"/>
      <c r="B36" s="24"/>
      <c r="C36" s="26"/>
      <c r="D36" s="26"/>
      <c r="E36" s="26"/>
      <c r="F36" s="26"/>
      <c r="G36" s="26"/>
      <c r="H36" s="26"/>
      <c r="I36" s="25"/>
    </row>
    <row r="37" spans="1:9" ht="14.25" thickBot="1" x14ac:dyDescent="0.2">
      <c r="A37" s="15"/>
      <c r="B37" s="6" t="s">
        <v>1</v>
      </c>
      <c r="C37" s="7" t="s">
        <v>8</v>
      </c>
      <c r="D37" s="7" t="s">
        <v>11</v>
      </c>
      <c r="E37" s="7" t="s">
        <v>9</v>
      </c>
      <c r="F37" s="7" t="s">
        <v>10</v>
      </c>
      <c r="G37" s="7" t="s">
        <v>12</v>
      </c>
      <c r="H37" s="7" t="s">
        <v>32</v>
      </c>
      <c r="I37" s="6" t="s">
        <v>2</v>
      </c>
    </row>
    <row r="38" spans="1:9" ht="30" customHeight="1" thickTop="1" thickBot="1" x14ac:dyDescent="0.2">
      <c r="A38" s="33" t="s">
        <v>6</v>
      </c>
      <c r="B38" s="14" t="s">
        <v>7</v>
      </c>
      <c r="C38" s="16">
        <f t="shared" ref="C38:H38" si="4">SUM(C39:C50)</f>
        <v>4043.3399999999997</v>
      </c>
      <c r="D38" s="16">
        <f t="shared" si="4"/>
        <v>4584.34</v>
      </c>
      <c r="E38" s="16">
        <f t="shared" si="4"/>
        <v>3937.1099999999997</v>
      </c>
      <c r="F38" s="16">
        <f t="shared" si="4"/>
        <v>4831.9799999999996</v>
      </c>
      <c r="G38" s="16">
        <f t="shared" si="4"/>
        <v>0</v>
      </c>
      <c r="H38" s="16">
        <f t="shared" si="4"/>
        <v>1423.71</v>
      </c>
      <c r="I38" s="16">
        <f>SUM(C38:H38)</f>
        <v>18820.48</v>
      </c>
    </row>
    <row r="39" spans="1:9" ht="15" customHeight="1" thickTop="1" x14ac:dyDescent="0.15">
      <c r="A39" s="34"/>
      <c r="B39" s="10" t="s">
        <v>14</v>
      </c>
      <c r="C39" s="17">
        <v>258.7</v>
      </c>
      <c r="D39" s="17">
        <v>432.4</v>
      </c>
      <c r="E39" s="17">
        <v>307.89999999999998</v>
      </c>
      <c r="F39" s="20">
        <v>370.75</v>
      </c>
      <c r="G39" s="28"/>
      <c r="H39" s="22"/>
      <c r="I39" s="12">
        <f>SUM(C39:H39)</f>
        <v>1369.75</v>
      </c>
    </row>
    <row r="40" spans="1:9" ht="15" customHeight="1" x14ac:dyDescent="0.15">
      <c r="A40" s="34"/>
      <c r="B40" s="10" t="s">
        <v>15</v>
      </c>
      <c r="C40" s="17">
        <v>204.74</v>
      </c>
      <c r="D40" s="17">
        <v>288.60000000000002</v>
      </c>
      <c r="E40" s="17">
        <v>220</v>
      </c>
      <c r="F40" s="17">
        <v>261</v>
      </c>
      <c r="G40" s="22"/>
      <c r="H40" s="22"/>
      <c r="I40" s="12">
        <f>SUM(C40:H40)</f>
        <v>974.34</v>
      </c>
    </row>
    <row r="41" spans="1:9" ht="15" customHeight="1" x14ac:dyDescent="0.15">
      <c r="A41" s="34"/>
      <c r="B41" s="10" t="s">
        <v>16</v>
      </c>
      <c r="C41" s="17">
        <v>220</v>
      </c>
      <c r="D41" s="17">
        <v>338.25</v>
      </c>
      <c r="E41" s="17">
        <v>132.51</v>
      </c>
      <c r="F41" s="17">
        <v>287.27</v>
      </c>
      <c r="G41" s="22"/>
      <c r="H41" s="29">
        <v>35.65</v>
      </c>
      <c r="I41" s="12">
        <f t="shared" ref="I41:I52" si="5">SUM(C41:H41)</f>
        <v>1013.68</v>
      </c>
    </row>
    <row r="42" spans="1:9" ht="15" customHeight="1" x14ac:dyDescent="0.15">
      <c r="A42" s="34"/>
      <c r="B42" s="10" t="s">
        <v>17</v>
      </c>
      <c r="C42" s="17">
        <v>387.71</v>
      </c>
      <c r="D42" s="17">
        <v>471.3</v>
      </c>
      <c r="E42" s="17">
        <v>430.79</v>
      </c>
      <c r="F42" s="17">
        <v>522.57000000000005</v>
      </c>
      <c r="G42" s="22"/>
      <c r="H42" s="29">
        <v>210.44</v>
      </c>
      <c r="I42" s="12">
        <f t="shared" si="5"/>
        <v>2022.81</v>
      </c>
    </row>
    <row r="43" spans="1:9" ht="15" customHeight="1" x14ac:dyDescent="0.15">
      <c r="A43" s="34"/>
      <c r="B43" s="10" t="s">
        <v>18</v>
      </c>
      <c r="C43" s="17">
        <v>523.92999999999995</v>
      </c>
      <c r="D43" s="17">
        <v>462.08</v>
      </c>
      <c r="E43" s="17">
        <v>463</v>
      </c>
      <c r="F43" s="17">
        <v>510</v>
      </c>
      <c r="G43" s="22"/>
      <c r="H43" s="29">
        <v>95.55</v>
      </c>
      <c r="I43" s="12">
        <f t="shared" si="5"/>
        <v>2054.56</v>
      </c>
    </row>
    <row r="44" spans="1:9" ht="15" customHeight="1" x14ac:dyDescent="0.15">
      <c r="A44" s="34"/>
      <c r="B44" s="10" t="s">
        <v>19</v>
      </c>
      <c r="C44" s="17">
        <v>382</v>
      </c>
      <c r="D44" s="17">
        <v>408</v>
      </c>
      <c r="E44" s="17">
        <v>389.4</v>
      </c>
      <c r="F44" s="17">
        <v>441.01</v>
      </c>
      <c r="G44" s="22"/>
      <c r="H44" s="29">
        <v>128</v>
      </c>
      <c r="I44" s="12">
        <f t="shared" si="5"/>
        <v>1748.41</v>
      </c>
    </row>
    <row r="45" spans="1:9" ht="15" customHeight="1" x14ac:dyDescent="0.15">
      <c r="A45" s="34"/>
      <c r="B45" s="10" t="s">
        <v>20</v>
      </c>
      <c r="C45" s="17">
        <v>70</v>
      </c>
      <c r="D45" s="17">
        <v>49</v>
      </c>
      <c r="E45" s="17">
        <v>0</v>
      </c>
      <c r="F45" s="17">
        <v>76.400000000000006</v>
      </c>
      <c r="G45" s="22"/>
      <c r="H45" s="29">
        <v>65</v>
      </c>
      <c r="I45" s="12">
        <f t="shared" si="5"/>
        <v>260.39999999999998</v>
      </c>
    </row>
    <row r="46" spans="1:9" ht="15" customHeight="1" x14ac:dyDescent="0.15">
      <c r="A46" s="34"/>
      <c r="B46" s="10" t="s">
        <v>21</v>
      </c>
      <c r="C46" s="17">
        <v>424.21</v>
      </c>
      <c r="D46" s="17">
        <v>464.43</v>
      </c>
      <c r="E46" s="17">
        <v>406.21</v>
      </c>
      <c r="F46" s="17">
        <v>478.75</v>
      </c>
      <c r="G46" s="22"/>
      <c r="H46" s="29">
        <v>154</v>
      </c>
      <c r="I46" s="12">
        <f t="shared" si="5"/>
        <v>1927.6</v>
      </c>
    </row>
    <row r="47" spans="1:9" ht="15" customHeight="1" x14ac:dyDescent="0.15">
      <c r="A47" s="34"/>
      <c r="B47" s="10" t="s">
        <v>22</v>
      </c>
      <c r="C47" s="17">
        <v>570</v>
      </c>
      <c r="D47" s="17">
        <v>542.48</v>
      </c>
      <c r="E47" s="17">
        <v>589.35</v>
      </c>
      <c r="F47" s="17">
        <v>632.87</v>
      </c>
      <c r="G47" s="22"/>
      <c r="H47" s="29">
        <v>351.01</v>
      </c>
      <c r="I47" s="12">
        <f t="shared" si="5"/>
        <v>2685.71</v>
      </c>
    </row>
    <row r="48" spans="1:9" ht="15" customHeight="1" x14ac:dyDescent="0.15">
      <c r="A48" s="34"/>
      <c r="B48" s="10" t="s">
        <v>23</v>
      </c>
      <c r="C48" s="17">
        <v>354</v>
      </c>
      <c r="D48" s="17">
        <v>391.2</v>
      </c>
      <c r="E48" s="17">
        <v>330.95</v>
      </c>
      <c r="F48" s="17">
        <v>426.89</v>
      </c>
      <c r="G48" s="22"/>
      <c r="H48" s="29">
        <v>70.05</v>
      </c>
      <c r="I48" s="12">
        <f t="shared" si="5"/>
        <v>1573.09</v>
      </c>
    </row>
    <row r="49" spans="1:9" ht="15" customHeight="1" x14ac:dyDescent="0.15">
      <c r="A49" s="34"/>
      <c r="B49" s="10" t="s">
        <v>24</v>
      </c>
      <c r="C49" s="17">
        <v>329.24</v>
      </c>
      <c r="D49" s="17">
        <v>402.55</v>
      </c>
      <c r="E49" s="17">
        <v>295</v>
      </c>
      <c r="F49" s="17">
        <v>351.45</v>
      </c>
      <c r="G49" s="22"/>
      <c r="H49" s="29">
        <v>203</v>
      </c>
      <c r="I49" s="12">
        <f t="shared" si="5"/>
        <v>1581.24</v>
      </c>
    </row>
    <row r="50" spans="1:9" ht="15" customHeight="1" x14ac:dyDescent="0.15">
      <c r="A50" s="34"/>
      <c r="B50" s="10" t="s">
        <v>25</v>
      </c>
      <c r="C50" s="17">
        <v>318.81</v>
      </c>
      <c r="D50" s="17">
        <v>334.05</v>
      </c>
      <c r="E50" s="17">
        <v>372</v>
      </c>
      <c r="F50" s="17">
        <v>473.02</v>
      </c>
      <c r="G50" s="22"/>
      <c r="H50" s="29">
        <v>111.01</v>
      </c>
      <c r="I50" s="12">
        <f t="shared" si="5"/>
        <v>1608.89</v>
      </c>
    </row>
    <row r="51" spans="1:9" ht="15" customHeight="1" x14ac:dyDescent="0.15">
      <c r="A51" s="34"/>
      <c r="B51" s="10" t="s">
        <v>26</v>
      </c>
      <c r="C51" s="22"/>
      <c r="D51" s="22"/>
      <c r="E51" s="22"/>
      <c r="F51" s="22"/>
      <c r="G51" s="22"/>
      <c r="H51" s="22"/>
      <c r="I51" s="12">
        <f t="shared" si="5"/>
        <v>0</v>
      </c>
    </row>
    <row r="52" spans="1:9" ht="15" customHeight="1" x14ac:dyDescent="0.15">
      <c r="A52" s="34"/>
      <c r="B52" s="10" t="s">
        <v>28</v>
      </c>
      <c r="C52" s="18"/>
      <c r="D52" s="18"/>
      <c r="E52" s="18"/>
      <c r="F52" s="18"/>
      <c r="G52" s="18"/>
      <c r="H52" s="18"/>
      <c r="I52" s="12">
        <f t="shared" si="5"/>
        <v>0</v>
      </c>
    </row>
    <row r="53" spans="1:9" ht="23.25" customHeight="1" x14ac:dyDescent="0.15">
      <c r="B53" s="27" t="s">
        <v>31</v>
      </c>
    </row>
    <row r="54" spans="1:9" ht="23.25" customHeight="1" x14ac:dyDescent="0.15">
      <c r="B54" s="27" t="s">
        <v>33</v>
      </c>
    </row>
  </sheetData>
  <mergeCells count="3">
    <mergeCell ref="A3:A18"/>
    <mergeCell ref="A20:A35"/>
    <mergeCell ref="A38:A52"/>
  </mergeCells>
  <phoneticPr fontId="4"/>
  <pageMargins left="0.70866141732283472" right="0" top="0.55118110236220474" bottom="0.3937007874015748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燃料・走行距離実績</vt:lpstr>
      <vt:lpstr>燃料・走行距離実績!Print_Area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2024-02-28T06:23:31Z</cp:lastPrinted>
  <dcterms:created xsi:type="dcterms:W3CDTF">2018-06-12T05:34:05Z</dcterms:created>
  <dcterms:modified xsi:type="dcterms:W3CDTF">2026-02-16T00:55:28Z</dcterms:modified>
</cp:coreProperties>
</file>