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531"/>
  <workbookPr defaultThemeVersion="124226"/>
  <mc:AlternateContent xmlns:mc="http://schemas.openxmlformats.org/markup-compatibility/2006">
    <mc:Choice Requires="x15">
      <x15ac:absPath xmlns:x15ac="http://schemas.microsoft.com/office/spreadsheetml/2010/11/ac" url="\\kiritu-fsv2\kiritu-share\●新-商企\令和７年度\03 企業誘致班\R7実証実験サポート事業\200_R8準備\様式一式\"/>
    </mc:Choice>
  </mc:AlternateContent>
  <xr:revisionPtr revIDLastSave="0" documentId="13_ncr:1_{B614B9C4-8602-4AA9-A7B1-C18DBEB510BA}" xr6:coauthVersionLast="47" xr6:coauthVersionMax="47" xr10:uidLastSave="{00000000-0000-0000-0000-000000000000}"/>
  <bookViews>
    <workbookView xWindow="-28920" yWindow="-120" windowWidth="29040" windowHeight="15720" xr2:uid="{00000000-000D-0000-FFFF-FFFF00000000}"/>
  </bookViews>
  <sheets>
    <sheet name="様式７" sheetId="2" r:id="rId1"/>
    <sheet name="様式７－２" sheetId="8" r:id="rId2"/>
  </sheets>
  <definedNames>
    <definedName name="_xlnm.Print_Titles" localSheetId="0">様式７!$19:$19</definedName>
    <definedName name="_xlnm.Print_Titles" localSheetId="1">'様式７－２'!$7:$7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47" i="8" l="1"/>
  <c r="G42" i="8"/>
  <c r="G36" i="8"/>
  <c r="G31" i="8"/>
  <c r="G25" i="8"/>
  <c r="G20" i="8"/>
  <c r="G14" i="8"/>
  <c r="G9" i="8"/>
  <c r="G49" i="8" l="1"/>
  <c r="G48" i="8"/>
  <c r="G46" i="8"/>
  <c r="G44" i="8"/>
  <c r="G43" i="8"/>
  <c r="G41" i="8"/>
  <c r="G38" i="8"/>
  <c r="G37" i="8"/>
  <c r="G35" i="8"/>
  <c r="G33" i="8"/>
  <c r="G32" i="8"/>
  <c r="G30" i="8"/>
  <c r="G27" i="8"/>
  <c r="G26" i="8"/>
  <c r="G24" i="8"/>
  <c r="G22" i="8"/>
  <c r="G21" i="8"/>
  <c r="G19" i="8"/>
  <c r="G16" i="8"/>
  <c r="G15" i="8"/>
  <c r="G13" i="8"/>
  <c r="G11" i="8"/>
  <c r="G10" i="8"/>
  <c r="G8" i="8"/>
  <c r="G50" i="8" l="1"/>
  <c r="G45" i="8"/>
  <c r="G17" i="8"/>
  <c r="G39" i="8"/>
  <c r="G12" i="8"/>
  <c r="G34" i="8"/>
  <c r="G40" i="8" s="1"/>
  <c r="G28" i="8"/>
  <c r="G23" i="8"/>
  <c r="G29" i="8" l="1"/>
  <c r="G18" i="8"/>
  <c r="G51" i="8"/>
  <c r="G50" i="2"/>
  <c r="G45" i="2"/>
  <c r="G46" i="2"/>
  <c r="G41" i="2"/>
  <c r="G42" i="2"/>
  <c r="G37" i="2"/>
  <c r="G38" i="2"/>
  <c r="G33" i="2"/>
  <c r="G34" i="2"/>
  <c r="G29" i="2"/>
  <c r="G30" i="2"/>
  <c r="G25" i="2"/>
  <c r="G26" i="2"/>
  <c r="G22" i="2"/>
  <c r="G20" i="2"/>
  <c r="G52" i="8" l="1"/>
  <c r="G23" i="2"/>
  <c r="G24" i="2" l="1"/>
  <c r="G28" i="2"/>
  <c r="G31" i="2" s="1"/>
  <c r="G32" i="2"/>
  <c r="G36" i="2"/>
  <c r="G40" i="2"/>
  <c r="G44" i="2"/>
  <c r="G47" i="2" s="1"/>
  <c r="G48" i="2"/>
  <c r="G53" i="2"/>
  <c r="G54" i="2"/>
  <c r="G55" i="2"/>
  <c r="G51" i="2" l="1"/>
  <c r="H57" i="2" s="1"/>
  <c r="G35" i="2"/>
  <c r="G56" i="2"/>
  <c r="G39" i="2"/>
  <c r="G43" i="2"/>
  <c r="G27" i="2"/>
  <c r="G52" i="2" l="1"/>
  <c r="G58" i="2" s="1"/>
  <c r="G59" i="2" l="1"/>
  <c r="G60" i="2" s="1"/>
  <c r="D17" i="2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安里（IP3286）</author>
    <author>沖縄県</author>
  </authors>
  <commentList>
    <comment ref="E7" authorId="0" shapeId="0" xr:uid="{00000000-0006-0000-0000-000001000000}">
      <text>
        <r>
          <rPr>
            <b/>
            <sz val="9"/>
            <color indexed="81"/>
            <rFont val="MS P ゴシック"/>
            <family val="3"/>
            <charset val="128"/>
          </rPr>
          <t>単独法人または共同企業体代表者</t>
        </r>
      </text>
    </comment>
    <comment ref="E19" authorId="1" shapeId="0" xr:uid="{00000000-0006-0000-0000-000003000000}">
      <text>
        <r>
          <rPr>
            <b/>
            <sz val="9"/>
            <color indexed="81"/>
            <rFont val="ＭＳ Ｐゴシック"/>
            <family val="3"/>
            <charset val="128"/>
          </rPr>
          <t>時間、回、冊など</t>
        </r>
      </text>
    </comment>
    <comment ref="H53" authorId="1" shapeId="0" xr:uid="{00000000-0006-0000-0000-000004000000}">
      <text>
        <r>
          <rPr>
            <b/>
            <sz val="9"/>
            <color indexed="81"/>
            <rFont val="ＭＳ Ｐゴシック"/>
            <family val="3"/>
            <charset val="128"/>
          </rPr>
          <t>再委託内容について概要が分かるように記載すること。</t>
        </r>
      </text>
    </comment>
    <comment ref="G57" authorId="1" shapeId="0" xr:uid="{00000000-0006-0000-0000-000005000000}">
      <text>
        <r>
          <rPr>
            <b/>
            <sz val="9"/>
            <color indexed="81"/>
            <rFont val="ＭＳ Ｐゴシック"/>
            <family val="3"/>
            <charset val="128"/>
          </rPr>
          <t>見積明細書では一般管理費の算出が分かるように記載すること。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沖縄県</author>
  </authors>
  <commentList>
    <comment ref="E7" authorId="0" shapeId="0" xr:uid="{00000000-0006-0000-0100-000001000000}">
      <text>
        <r>
          <rPr>
            <b/>
            <sz val="9"/>
            <color indexed="81"/>
            <rFont val="ＭＳ Ｐゴシック"/>
            <family val="3"/>
            <charset val="128"/>
          </rPr>
          <t>時間、回、冊など</t>
        </r>
      </text>
    </comment>
  </commentList>
</comments>
</file>

<file path=xl/sharedStrings.xml><?xml version="1.0" encoding="utf-8"?>
<sst xmlns="http://schemas.openxmlformats.org/spreadsheetml/2006/main" count="81" uniqueCount="61">
  <si>
    <t>項目</t>
    <rPh sb="0" eb="2">
      <t>コウモク</t>
    </rPh>
    <phoneticPr fontId="2"/>
  </si>
  <si>
    <t>数量</t>
    <rPh sb="0" eb="2">
      <t>スウリョウ</t>
    </rPh>
    <phoneticPr fontId="2"/>
  </si>
  <si>
    <t>単位</t>
    <rPh sb="0" eb="2">
      <t>タンイ</t>
    </rPh>
    <phoneticPr fontId="2"/>
  </si>
  <si>
    <t>単価（円）</t>
    <rPh sb="0" eb="2">
      <t>タンカ</t>
    </rPh>
    <rPh sb="3" eb="4">
      <t>エン</t>
    </rPh>
    <phoneticPr fontId="2"/>
  </si>
  <si>
    <t>計（円）</t>
    <rPh sb="0" eb="1">
      <t>ケイ</t>
    </rPh>
    <rPh sb="2" eb="3">
      <t>エン</t>
    </rPh>
    <phoneticPr fontId="2"/>
  </si>
  <si>
    <t>備考</t>
    <rPh sb="0" eb="2">
      <t>ビコウ</t>
    </rPh>
    <phoneticPr fontId="2"/>
  </si>
  <si>
    <t>円（消費税含む）</t>
    <phoneticPr fontId="2"/>
  </si>
  <si>
    <t>積算見積金額</t>
    <phoneticPr fontId="2"/>
  </si>
  <si>
    <t>合　　　　　　　　　　　　　　　　　計</t>
    <rPh sb="0" eb="1">
      <t>ゴウ</t>
    </rPh>
    <rPh sb="18" eb="19">
      <t>ケイ</t>
    </rPh>
    <phoneticPr fontId="2"/>
  </si>
  <si>
    <t>上記業務の委託料について次のとおり積算見積申し上げます。</t>
    <rPh sb="2" eb="4">
      <t>ギョウム</t>
    </rPh>
    <rPh sb="12" eb="13">
      <t>ツギ</t>
    </rPh>
    <phoneticPr fontId="2"/>
  </si>
  <si>
    <t>沖縄県知事　玉城 康裕　殿</t>
    <rPh sb="0" eb="2">
      <t>オキナワ</t>
    </rPh>
    <rPh sb="2" eb="3">
      <t>ケン</t>
    </rPh>
    <rPh sb="3" eb="5">
      <t>チジ</t>
    </rPh>
    <rPh sb="6" eb="8">
      <t>タマキ</t>
    </rPh>
    <rPh sb="9" eb="11">
      <t>ヤスヒロ</t>
    </rPh>
    <rPh sb="12" eb="13">
      <t>トノ</t>
    </rPh>
    <phoneticPr fontId="2"/>
  </si>
  <si>
    <t>※　行や幅は適宜調整してください。縦に複数枚にわたることも可能です。</t>
    <rPh sb="2" eb="3">
      <t>ギョウ</t>
    </rPh>
    <rPh sb="4" eb="5">
      <t>ハバ</t>
    </rPh>
    <rPh sb="6" eb="8">
      <t>テキギ</t>
    </rPh>
    <rPh sb="8" eb="10">
      <t>チョウセイ</t>
    </rPh>
    <rPh sb="17" eb="18">
      <t>タテ</t>
    </rPh>
    <rPh sb="19" eb="21">
      <t>フクスウ</t>
    </rPh>
    <rPh sb="21" eb="22">
      <t>マイ</t>
    </rPh>
    <rPh sb="29" eb="31">
      <t>カノウ</t>
    </rPh>
    <phoneticPr fontId="2"/>
  </si>
  <si>
    <t>※　見積明細書を添付してください。</t>
    <rPh sb="2" eb="4">
      <t>ミツ</t>
    </rPh>
    <rPh sb="4" eb="7">
      <t>メイサイショ</t>
    </rPh>
    <rPh sb="8" eb="10">
      <t>テンプ</t>
    </rPh>
    <phoneticPr fontId="2"/>
  </si>
  <si>
    <t>【様式７】</t>
    <rPh sb="1" eb="3">
      <t>ヨウシキ</t>
    </rPh>
    <phoneticPr fontId="2"/>
  </si>
  <si>
    <t>令和　　年　　月　　日</t>
    <rPh sb="0" eb="2">
      <t>レイワ</t>
    </rPh>
    <phoneticPr fontId="2"/>
  </si>
  <si>
    <t>事 業 経 費 見 積 書</t>
    <rPh sb="0" eb="1">
      <t>コト</t>
    </rPh>
    <rPh sb="2" eb="3">
      <t>ゴウ</t>
    </rPh>
    <rPh sb="4" eb="5">
      <t>ヘ</t>
    </rPh>
    <rPh sb="6" eb="7">
      <t>ヒ</t>
    </rPh>
    <rPh sb="8" eb="9">
      <t>ミ</t>
    </rPh>
    <rPh sb="10" eb="11">
      <t>セキ</t>
    </rPh>
    <rPh sb="12" eb="13">
      <t>ショ</t>
    </rPh>
    <phoneticPr fontId="2"/>
  </si>
  <si>
    <t>住所</t>
    <rPh sb="0" eb="2">
      <t>ジュウショ</t>
    </rPh>
    <phoneticPr fontId="2"/>
  </si>
  <si>
    <t>名称</t>
    <rPh sb="0" eb="2">
      <t>メイショウ</t>
    </rPh>
    <phoneticPr fontId="2"/>
  </si>
  <si>
    <t>代表者職・氏名</t>
    <rPh sb="0" eb="3">
      <t>ダイヒョウシャ</t>
    </rPh>
    <rPh sb="3" eb="4">
      <t>ショク</t>
    </rPh>
    <rPh sb="5" eb="7">
      <t>シメイ</t>
    </rPh>
    <phoneticPr fontId="2"/>
  </si>
  <si>
    <t>申請者</t>
    <phoneticPr fontId="2"/>
  </si>
  <si>
    <t>Ⅰ．人件費</t>
    <rPh sb="2" eb="5">
      <t>ジンケンヒ</t>
    </rPh>
    <phoneticPr fontId="2"/>
  </si>
  <si>
    <t>Ⅱ．事業費</t>
    <rPh sb="2" eb="5">
      <t>ジギョウヒ</t>
    </rPh>
    <phoneticPr fontId="2"/>
  </si>
  <si>
    <t>Ⅲ．再委託費</t>
    <rPh sb="2" eb="5">
      <t>サイイタク</t>
    </rPh>
    <rPh sb="5" eb="6">
      <t>ヒ</t>
    </rPh>
    <phoneticPr fontId="2"/>
  </si>
  <si>
    <t>①謝金</t>
    <rPh sb="1" eb="3">
      <t>シャキン</t>
    </rPh>
    <phoneticPr fontId="2"/>
  </si>
  <si>
    <t>②旅費</t>
    <rPh sb="1" eb="3">
      <t>リョヒ</t>
    </rPh>
    <phoneticPr fontId="2"/>
  </si>
  <si>
    <t>④消耗品等</t>
    <rPh sb="1" eb="4">
      <t>ショウモウヒン</t>
    </rPh>
    <rPh sb="4" eb="5">
      <t>トウ</t>
    </rPh>
    <phoneticPr fontId="2"/>
  </si>
  <si>
    <t>⑤通信運搬費</t>
    <rPh sb="1" eb="3">
      <t>ツウシン</t>
    </rPh>
    <rPh sb="3" eb="6">
      <t>ウンパンヒ</t>
    </rPh>
    <phoneticPr fontId="2"/>
  </si>
  <si>
    <t>⑥印刷・広告費</t>
    <rPh sb="1" eb="3">
      <t>インサツ</t>
    </rPh>
    <rPh sb="4" eb="7">
      <t>コウコクヒ</t>
    </rPh>
    <phoneticPr fontId="2"/>
  </si>
  <si>
    <t>⑦その他必要経費</t>
    <rPh sb="3" eb="4">
      <t>タ</t>
    </rPh>
    <rPh sb="4" eb="6">
      <t>ヒツヨウ</t>
    </rPh>
    <rPh sb="6" eb="8">
      <t>ケイヒ</t>
    </rPh>
    <phoneticPr fontId="2"/>
  </si>
  <si>
    <t>①　計</t>
    <rPh sb="2" eb="3">
      <t>ゴウケイ</t>
    </rPh>
    <phoneticPr fontId="2"/>
  </si>
  <si>
    <t>②　計</t>
    <rPh sb="2" eb="3">
      <t>ケイ</t>
    </rPh>
    <phoneticPr fontId="2"/>
  </si>
  <si>
    <t>③　計</t>
    <rPh sb="2" eb="3">
      <t>ケイ</t>
    </rPh>
    <phoneticPr fontId="2"/>
  </si>
  <si>
    <t>④　計</t>
    <rPh sb="2" eb="3">
      <t>ケイ</t>
    </rPh>
    <phoneticPr fontId="2"/>
  </si>
  <si>
    <t>⑤　計</t>
    <rPh sb="2" eb="3">
      <t>ケイ</t>
    </rPh>
    <phoneticPr fontId="2"/>
  </si>
  <si>
    <t>⑥　計</t>
    <rPh sb="2" eb="3">
      <t>ケイ</t>
    </rPh>
    <phoneticPr fontId="2"/>
  </si>
  <si>
    <t>⑦　計</t>
    <rPh sb="2" eb="3">
      <t>ケイ</t>
    </rPh>
    <phoneticPr fontId="2"/>
  </si>
  <si>
    <t>Ⅲ　計</t>
    <rPh sb="2" eb="3">
      <t>ケイ</t>
    </rPh>
    <phoneticPr fontId="2"/>
  </si>
  <si>
    <t>Ⅰ　計</t>
    <rPh sb="2" eb="3">
      <t>ケイ</t>
    </rPh>
    <phoneticPr fontId="2"/>
  </si>
  <si>
    <t>小計（Ｉ＋Ⅱ＋Ⅲ＋Ⅳ）</t>
    <rPh sb="0" eb="2">
      <t>ショウケイ</t>
    </rPh>
    <phoneticPr fontId="2"/>
  </si>
  <si>
    <t>Ⅱ　計（①＋②＋③＋④＋⑤＋⑥＋⑦）</t>
    <rPh sb="2" eb="3">
      <t>ケイ</t>
    </rPh>
    <rPh sb="3" eb="4">
      <t>ジケイ</t>
    </rPh>
    <phoneticPr fontId="2"/>
  </si>
  <si>
    <t>Ⅴ．消費税相当額（（Ⅰ＋Ⅱ＋Ⅲ＋Ⅳ）×10/100）</t>
    <rPh sb="2" eb="3">
      <t>ケ</t>
    </rPh>
    <rPh sb="3" eb="4">
      <t>ヒ</t>
    </rPh>
    <rPh sb="4" eb="5">
      <t>ゼイ</t>
    </rPh>
    <rPh sb="5" eb="8">
      <t>ソウトウガク</t>
    </rPh>
    <phoneticPr fontId="2"/>
  </si>
  <si>
    <t>Ⅳ．一般管理費（（Ｉ＋Ⅱ）×10/100以内）</t>
    <rPh sb="2" eb="4">
      <t>イッパン</t>
    </rPh>
    <rPh sb="4" eb="7">
      <t>カンリヒ</t>
    </rPh>
    <phoneticPr fontId="2"/>
  </si>
  <si>
    <t>③賃借料</t>
    <rPh sb="1" eb="4">
      <t>チンシャクリョウ</t>
    </rPh>
    <phoneticPr fontId="2"/>
  </si>
  <si>
    <t>人件費</t>
    <rPh sb="0" eb="3">
      <t>ジンケンヒ</t>
    </rPh>
    <phoneticPr fontId="2"/>
  </si>
  <si>
    <t>事業費</t>
    <rPh sb="0" eb="3">
      <t>ジギョウヒ</t>
    </rPh>
    <phoneticPr fontId="2"/>
  </si>
  <si>
    <t>実証実験支援窓口の設置・運営</t>
    <rPh sb="0" eb="2">
      <t>ジッショウ</t>
    </rPh>
    <rPh sb="2" eb="4">
      <t>ジッケン</t>
    </rPh>
    <rPh sb="4" eb="6">
      <t>シエン</t>
    </rPh>
    <rPh sb="6" eb="8">
      <t>マドグチ</t>
    </rPh>
    <rPh sb="9" eb="11">
      <t>セッチ</t>
    </rPh>
    <rPh sb="12" eb="14">
      <t>ウンエイ</t>
    </rPh>
    <phoneticPr fontId="2"/>
  </si>
  <si>
    <t>プロモーションの
実施</t>
    <rPh sb="9" eb="11">
      <t>ジッシ</t>
    </rPh>
    <phoneticPr fontId="2"/>
  </si>
  <si>
    <t>⑧　計</t>
    <rPh sb="2" eb="3">
      <t>ケイ</t>
    </rPh>
    <phoneticPr fontId="2"/>
  </si>
  <si>
    <t>各業務ごとの積算</t>
    <rPh sb="0" eb="2">
      <t>ギョウム</t>
    </rPh>
    <rPh sb="5" eb="7">
      <t>セキサン</t>
    </rPh>
    <phoneticPr fontId="2"/>
  </si>
  <si>
    <t>【様式７－２】</t>
    <rPh sb="1" eb="3">
      <t>ヨウシキ</t>
    </rPh>
    <phoneticPr fontId="2"/>
  </si>
  <si>
    <t>その他管理費</t>
    <rPh sb="2" eb="3">
      <t>タ</t>
    </rPh>
    <rPh sb="3" eb="6">
      <t>カンリヒ</t>
    </rPh>
    <phoneticPr fontId="2"/>
  </si>
  <si>
    <t>その他独自提案
（任意）</t>
    <rPh sb="2" eb="3">
      <t>タ</t>
    </rPh>
    <rPh sb="3" eb="5">
      <t>ドクジ</t>
    </rPh>
    <rPh sb="5" eb="7">
      <t>テイアン</t>
    </rPh>
    <rPh sb="9" eb="11">
      <t>ニンイ</t>
    </rPh>
    <phoneticPr fontId="2"/>
  </si>
  <si>
    <t>※　見積額総額に対する各業務の割合等を把握するための資料です。（税抜き価格で計上、一般管理費を除く）</t>
    <rPh sb="2" eb="5">
      <t>ミツモリガク</t>
    </rPh>
    <rPh sb="5" eb="7">
      <t>ソウガク</t>
    </rPh>
    <rPh sb="8" eb="9">
      <t>タイ</t>
    </rPh>
    <rPh sb="11" eb="12">
      <t>カク</t>
    </rPh>
    <rPh sb="12" eb="14">
      <t>ギョウム</t>
    </rPh>
    <rPh sb="15" eb="17">
      <t>ワリアイ</t>
    </rPh>
    <rPh sb="17" eb="18">
      <t>トウ</t>
    </rPh>
    <rPh sb="19" eb="21">
      <t>ハアク</t>
    </rPh>
    <rPh sb="26" eb="28">
      <t>シリョウ</t>
    </rPh>
    <rPh sb="32" eb="34">
      <t>ゼイヌ</t>
    </rPh>
    <rPh sb="35" eb="37">
      <t>カカク</t>
    </rPh>
    <rPh sb="38" eb="40">
      <t>ケイジョウ</t>
    </rPh>
    <rPh sb="41" eb="43">
      <t>イッパン</t>
    </rPh>
    <rPh sb="43" eb="46">
      <t>カンリヒ</t>
    </rPh>
    <rPh sb="47" eb="48">
      <t>ノゾ</t>
    </rPh>
    <phoneticPr fontId="2"/>
  </si>
  <si>
    <t>１　小計（①＋②）</t>
    <rPh sb="2" eb="4">
      <t>ショウケイ</t>
    </rPh>
    <rPh sb="3" eb="4">
      <t>ケイ</t>
    </rPh>
    <rPh sb="4" eb="5">
      <t>ジケイ</t>
    </rPh>
    <phoneticPr fontId="2"/>
  </si>
  <si>
    <t>２　小計（③＋④）</t>
    <rPh sb="2" eb="4">
      <t>ショウケイ</t>
    </rPh>
    <rPh sb="3" eb="4">
      <t>ケイ</t>
    </rPh>
    <rPh sb="4" eb="5">
      <t>ジケイ</t>
    </rPh>
    <phoneticPr fontId="2"/>
  </si>
  <si>
    <t>３　小計（⑤＋⑥）</t>
    <rPh sb="2" eb="4">
      <t>ショウケイ</t>
    </rPh>
    <rPh sb="3" eb="4">
      <t>ケイ</t>
    </rPh>
    <rPh sb="4" eb="5">
      <t>ジケイ</t>
    </rPh>
    <phoneticPr fontId="2"/>
  </si>
  <si>
    <t>４　小計（⑦＋⑧）</t>
    <rPh sb="2" eb="4">
      <t>ショウケイ</t>
    </rPh>
    <rPh sb="3" eb="4">
      <t>ケイ</t>
    </rPh>
    <rPh sb="4" eb="5">
      <t>ジケイ</t>
    </rPh>
    <phoneticPr fontId="2"/>
  </si>
  <si>
    <t>合計（１＋２＋３＋４）</t>
    <rPh sb="0" eb="2">
      <t>ゴウケイ</t>
    </rPh>
    <rPh sb="2" eb="3">
      <t>ジケイ</t>
    </rPh>
    <phoneticPr fontId="2"/>
  </si>
  <si>
    <t>担当者氏名</t>
    <rPh sb="0" eb="3">
      <t>タントウシャ</t>
    </rPh>
    <rPh sb="3" eb="5">
      <t>シメイ</t>
    </rPh>
    <phoneticPr fontId="2"/>
  </si>
  <si>
    <t>E-mail</t>
    <phoneticPr fontId="2"/>
  </si>
  <si>
    <t>委託業務名称：令和８年度実証実験サポート事業委託業務</t>
    <rPh sb="0" eb="2">
      <t>イタク</t>
    </rPh>
    <rPh sb="2" eb="4">
      <t>ギョウム</t>
    </rPh>
    <rPh sb="7" eb="9">
      <t>レイワ</t>
    </rPh>
    <rPh sb="11" eb="12">
      <t>ド</t>
    </rPh>
    <rPh sb="12" eb="14">
      <t>ジッショウ</t>
    </rPh>
    <rPh sb="14" eb="16">
      <t>ジッケン</t>
    </rPh>
    <rPh sb="20" eb="22">
      <t>ジギョウ</t>
    </rPh>
    <rPh sb="22" eb="24">
      <t>イタク</t>
    </rPh>
    <rPh sb="24" eb="26">
      <t>ギョウム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</si>
</sst>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&quot; 以内&quot;"/>
  </numFmts>
  <fonts count="15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ゴシック"/>
      <family val="3"/>
      <charset val="128"/>
    </font>
    <font>
      <u/>
      <sz val="16"/>
      <name val="ＭＳ 明朝"/>
      <family val="1"/>
      <charset val="128"/>
    </font>
    <font>
      <sz val="12"/>
      <name val="ＭＳ ゴシック"/>
      <family val="3"/>
      <charset val="128"/>
    </font>
    <font>
      <u/>
      <sz val="12"/>
      <name val="ＭＳ ゴシック"/>
      <family val="3"/>
      <charset val="128"/>
    </font>
    <font>
      <b/>
      <sz val="9"/>
      <color indexed="81"/>
      <name val="ＭＳ Ｐゴシック"/>
      <family val="3"/>
      <charset val="128"/>
    </font>
    <font>
      <sz val="9"/>
      <name val="ＭＳ Ｐゴシック"/>
      <family val="3"/>
      <charset val="128"/>
      <scheme val="major"/>
    </font>
    <font>
      <sz val="11"/>
      <name val="ＭＳ Ｐゴシック"/>
      <family val="3"/>
      <charset val="128"/>
      <scheme val="major"/>
    </font>
    <font>
      <u/>
      <sz val="11"/>
      <name val="ＭＳ Ｐゴシック"/>
      <family val="3"/>
      <charset val="128"/>
      <scheme val="major"/>
    </font>
    <font>
      <sz val="9"/>
      <color theme="0" tint="-0.499984740745262"/>
      <name val="ＭＳ Ｐゴシック"/>
      <family val="3"/>
      <charset val="128"/>
      <scheme val="major"/>
    </font>
    <font>
      <b/>
      <sz val="9"/>
      <name val="ＭＳ Ｐゴシック"/>
      <family val="3"/>
      <charset val="128"/>
      <scheme val="major"/>
    </font>
    <font>
      <b/>
      <sz val="14"/>
      <name val="ＭＳ Ｐゴシック"/>
      <family val="3"/>
      <charset val="128"/>
      <scheme val="major"/>
    </font>
    <font>
      <b/>
      <sz val="9"/>
      <color indexed="81"/>
      <name val="MS P 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0" tint="-0.14999847407452621"/>
        <bgColor indexed="27"/>
      </patternFill>
    </fill>
    <fill>
      <patternFill patternType="solid">
        <fgColor theme="0" tint="-0.14999847407452621"/>
        <bgColor indexed="35"/>
      </patternFill>
    </fill>
    <fill>
      <patternFill patternType="solid">
        <fgColor theme="0" tint="-0.14999847407452621"/>
        <bgColor indexed="64"/>
      </patternFill>
    </fill>
  </fills>
  <borders count="5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dotted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 style="double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104">
    <xf numFmtId="0" fontId="0" fillId="0" borderId="0" xfId="0"/>
    <xf numFmtId="38" fontId="8" fillId="0" borderId="0" xfId="1" applyFont="1" applyAlignment="1">
      <alignment vertical="center"/>
    </xf>
    <xf numFmtId="38" fontId="9" fillId="0" borderId="0" xfId="1" applyFont="1" applyAlignment="1">
      <alignment vertical="center"/>
    </xf>
    <xf numFmtId="38" fontId="9" fillId="0" borderId="0" xfId="1" applyFont="1" applyAlignment="1">
      <alignment horizontal="left" vertical="center"/>
    </xf>
    <xf numFmtId="38" fontId="10" fillId="0" borderId="0" xfId="1" applyFont="1" applyAlignment="1">
      <alignment vertical="center"/>
    </xf>
    <xf numFmtId="0" fontId="4" fillId="0" borderId="0" xfId="0" applyFont="1" applyAlignment="1">
      <alignment horizontal="justify" vertical="center"/>
    </xf>
    <xf numFmtId="0" fontId="9" fillId="0" borderId="0" xfId="0" applyFont="1" applyAlignment="1">
      <alignment horizontal="left" vertical="center" shrinkToFit="1"/>
    </xf>
    <xf numFmtId="0" fontId="5" fillId="0" borderId="0" xfId="0" applyFont="1" applyAlignment="1">
      <alignment horizontal="left" vertical="center" indent="2"/>
    </xf>
    <xf numFmtId="38" fontId="5" fillId="0" borderId="0" xfId="1" applyFont="1" applyAlignment="1">
      <alignment vertical="center"/>
    </xf>
    <xf numFmtId="38" fontId="6" fillId="0" borderId="0" xfId="1" applyFont="1" applyAlignment="1">
      <alignment vertical="center"/>
    </xf>
    <xf numFmtId="0" fontId="5" fillId="0" borderId="0" xfId="0" applyFont="1" applyAlignment="1">
      <alignment horizontal="right" vertical="center" indent="2"/>
    </xf>
    <xf numFmtId="0" fontId="3" fillId="0" borderId="0" xfId="0" applyFont="1" applyAlignment="1">
      <alignment horizontal="left" vertical="center" indent="2"/>
    </xf>
    <xf numFmtId="38" fontId="8" fillId="3" borderId="6" xfId="1" applyFont="1" applyFill="1" applyBorder="1" applyAlignment="1">
      <alignment horizontal="center" vertical="center"/>
    </xf>
    <xf numFmtId="38" fontId="8" fillId="3" borderId="7" xfId="1" applyFont="1" applyFill="1" applyBorder="1" applyAlignment="1">
      <alignment horizontal="center" vertical="center"/>
    </xf>
    <xf numFmtId="38" fontId="8" fillId="3" borderId="8" xfId="1" applyFont="1" applyFill="1" applyBorder="1" applyAlignment="1">
      <alignment horizontal="center" vertical="center"/>
    </xf>
    <xf numFmtId="38" fontId="8" fillId="3" borderId="9" xfId="1" applyFont="1" applyFill="1" applyBorder="1" applyAlignment="1">
      <alignment horizontal="center" vertical="center"/>
    </xf>
    <xf numFmtId="38" fontId="8" fillId="5" borderId="22" xfId="1" applyFont="1" applyFill="1" applyBorder="1" applyAlignment="1">
      <alignment vertical="center"/>
    </xf>
    <xf numFmtId="38" fontId="8" fillId="5" borderId="23" xfId="1" applyFont="1" applyFill="1" applyBorder="1" applyAlignment="1">
      <alignment vertical="center" shrinkToFit="1"/>
    </xf>
    <xf numFmtId="38" fontId="8" fillId="5" borderId="2" xfId="1" applyFont="1" applyFill="1" applyBorder="1" applyAlignment="1">
      <alignment vertical="center"/>
    </xf>
    <xf numFmtId="38" fontId="8" fillId="5" borderId="3" xfId="1" applyFont="1" applyFill="1" applyBorder="1" applyAlignment="1">
      <alignment vertical="center"/>
    </xf>
    <xf numFmtId="38" fontId="8" fillId="5" borderId="4" xfId="1" applyFont="1" applyFill="1" applyBorder="1" applyAlignment="1">
      <alignment vertical="center"/>
    </xf>
    <xf numFmtId="38" fontId="8" fillId="5" borderId="5" xfId="1" applyFont="1" applyFill="1" applyBorder="1" applyAlignment="1">
      <alignment vertical="center" shrinkToFit="1"/>
    </xf>
    <xf numFmtId="38" fontId="8" fillId="5" borderId="2" xfId="1" applyFont="1" applyFill="1" applyBorder="1" applyAlignment="1">
      <alignment horizontal="left" vertical="center"/>
    </xf>
    <xf numFmtId="38" fontId="8" fillId="5" borderId="3" xfId="1" applyFont="1" applyFill="1" applyBorder="1" applyAlignment="1">
      <alignment horizontal="left" vertical="center"/>
    </xf>
    <xf numFmtId="38" fontId="12" fillId="5" borderId="27" xfId="1" applyFont="1" applyFill="1" applyBorder="1" applyAlignment="1">
      <alignment vertical="center"/>
    </xf>
    <xf numFmtId="38" fontId="12" fillId="5" borderId="28" xfId="1" applyFont="1" applyFill="1" applyBorder="1" applyAlignment="1">
      <alignment vertical="center" shrinkToFit="1"/>
    </xf>
    <xf numFmtId="38" fontId="8" fillId="2" borderId="25" xfId="1" applyFont="1" applyFill="1" applyBorder="1" applyAlignment="1">
      <alignment vertical="center"/>
    </xf>
    <xf numFmtId="176" fontId="11" fillId="2" borderId="26" xfId="1" applyNumberFormat="1" applyFont="1" applyFill="1" applyBorder="1" applyAlignment="1">
      <alignment vertical="center" shrinkToFit="1"/>
    </xf>
    <xf numFmtId="38" fontId="8" fillId="2" borderId="10" xfId="1" applyFont="1" applyFill="1" applyBorder="1" applyAlignment="1">
      <alignment vertical="center" shrinkToFit="1"/>
    </xf>
    <xf numFmtId="38" fontId="8" fillId="2" borderId="11" xfId="1" applyFont="1" applyFill="1" applyBorder="1" applyAlignment="1">
      <alignment vertical="center"/>
    </xf>
    <xf numFmtId="38" fontId="8" fillId="2" borderId="12" xfId="1" applyFont="1" applyFill="1" applyBorder="1" applyAlignment="1">
      <alignment vertical="center"/>
    </xf>
    <xf numFmtId="38" fontId="8" fillId="2" borderId="10" xfId="1" applyFont="1" applyFill="1" applyBorder="1" applyAlignment="1">
      <alignment vertical="center"/>
    </xf>
    <xf numFmtId="38" fontId="8" fillId="2" borderId="13" xfId="1" applyFont="1" applyFill="1" applyBorder="1" applyAlignment="1">
      <alignment vertical="center" shrinkToFit="1"/>
    </xf>
    <xf numFmtId="38" fontId="8" fillId="2" borderId="14" xfId="1" applyFont="1" applyFill="1" applyBorder="1" applyAlignment="1">
      <alignment vertical="center" shrinkToFit="1"/>
    </xf>
    <xf numFmtId="38" fontId="8" fillId="2" borderId="15" xfId="1" applyFont="1" applyFill="1" applyBorder="1" applyAlignment="1">
      <alignment vertical="center"/>
    </xf>
    <xf numFmtId="38" fontId="8" fillId="2" borderId="16" xfId="1" applyFont="1" applyFill="1" applyBorder="1" applyAlignment="1">
      <alignment vertical="center"/>
    </xf>
    <xf numFmtId="38" fontId="8" fillId="2" borderId="14" xfId="1" applyFont="1" applyFill="1" applyBorder="1" applyAlignment="1">
      <alignment vertical="center"/>
    </xf>
    <xf numFmtId="38" fontId="8" fillId="2" borderId="17" xfId="1" applyFont="1" applyFill="1" applyBorder="1" applyAlignment="1">
      <alignment vertical="center" shrinkToFit="1"/>
    </xf>
    <xf numFmtId="38" fontId="8" fillId="2" borderId="18" xfId="1" applyFont="1" applyFill="1" applyBorder="1" applyAlignment="1">
      <alignment vertical="center" shrinkToFit="1"/>
    </xf>
    <xf numFmtId="38" fontId="8" fillId="2" borderId="19" xfId="1" applyFont="1" applyFill="1" applyBorder="1" applyAlignment="1">
      <alignment vertical="center"/>
    </xf>
    <xf numFmtId="38" fontId="8" fillId="2" borderId="20" xfId="1" applyFont="1" applyFill="1" applyBorder="1" applyAlignment="1">
      <alignment vertical="center"/>
    </xf>
    <xf numFmtId="38" fontId="8" fillId="2" borderId="18" xfId="1" applyFont="1" applyFill="1" applyBorder="1" applyAlignment="1">
      <alignment vertical="center"/>
    </xf>
    <xf numFmtId="38" fontId="8" fillId="2" borderId="21" xfId="1" applyFont="1" applyFill="1" applyBorder="1" applyAlignment="1">
      <alignment vertical="center" shrinkToFit="1"/>
    </xf>
    <xf numFmtId="38" fontId="8" fillId="5" borderId="32" xfId="1" applyFont="1" applyFill="1" applyBorder="1" applyAlignment="1">
      <alignment vertical="center"/>
    </xf>
    <xf numFmtId="38" fontId="8" fillId="5" borderId="33" xfId="1" applyFont="1" applyFill="1" applyBorder="1" applyAlignment="1">
      <alignment vertical="center"/>
    </xf>
    <xf numFmtId="38" fontId="8" fillId="5" borderId="1" xfId="1" applyFont="1" applyFill="1" applyBorder="1" applyAlignment="1">
      <alignment horizontal="center" vertical="center"/>
    </xf>
    <xf numFmtId="38" fontId="8" fillId="5" borderId="41" xfId="1" applyFont="1" applyFill="1" applyBorder="1" applyAlignment="1">
      <alignment vertical="center" wrapText="1"/>
    </xf>
    <xf numFmtId="38" fontId="8" fillId="5" borderId="42" xfId="1" applyFont="1" applyFill="1" applyBorder="1" applyAlignment="1">
      <alignment horizontal="center" vertical="center"/>
    </xf>
    <xf numFmtId="38" fontId="8" fillId="0" borderId="0" xfId="1" applyFont="1" applyBorder="1" applyAlignment="1">
      <alignment vertical="center"/>
    </xf>
    <xf numFmtId="0" fontId="3" fillId="0" borderId="0" xfId="0" applyFont="1" applyAlignment="1">
      <alignment horizontal="right" vertical="center" indent="1"/>
    </xf>
    <xf numFmtId="38" fontId="9" fillId="0" borderId="0" xfId="1" applyFont="1" applyBorder="1" applyAlignment="1">
      <alignment vertical="center"/>
    </xf>
    <xf numFmtId="38" fontId="3" fillId="0" borderId="0" xfId="1" applyFont="1" applyFill="1" applyBorder="1" applyAlignment="1">
      <alignment horizontal="right" vertical="center" indent="1"/>
    </xf>
    <xf numFmtId="38" fontId="8" fillId="5" borderId="46" xfId="1" applyFont="1" applyFill="1" applyBorder="1" applyAlignment="1">
      <alignment vertical="center" shrinkToFit="1"/>
    </xf>
    <xf numFmtId="38" fontId="9" fillId="0" borderId="0" xfId="1" quotePrefix="1" applyFont="1" applyFill="1" applyAlignment="1">
      <alignment vertical="center"/>
    </xf>
    <xf numFmtId="38" fontId="8" fillId="4" borderId="37" xfId="1" applyFont="1" applyFill="1" applyBorder="1" applyAlignment="1">
      <alignment vertical="center"/>
    </xf>
    <xf numFmtId="38" fontId="8" fillId="5" borderId="2" xfId="1" applyFont="1" applyFill="1" applyBorder="1" applyAlignment="1">
      <alignment horizontal="center" vertical="center"/>
    </xf>
    <xf numFmtId="38" fontId="8" fillId="5" borderId="2" xfId="1" applyFont="1" applyFill="1" applyBorder="1" applyAlignment="1">
      <alignment vertical="center" wrapText="1"/>
    </xf>
    <xf numFmtId="38" fontId="8" fillId="5" borderId="22" xfId="1" applyFont="1" applyFill="1" applyBorder="1" applyAlignment="1">
      <alignment vertical="center" wrapText="1"/>
    </xf>
    <xf numFmtId="38" fontId="8" fillId="5" borderId="39" xfId="1" applyFont="1" applyFill="1" applyBorder="1" applyAlignment="1">
      <alignment vertical="center" wrapText="1"/>
    </xf>
    <xf numFmtId="38" fontId="8" fillId="5" borderId="25" xfId="1" applyFont="1" applyFill="1" applyBorder="1" applyAlignment="1">
      <alignment vertical="center" wrapText="1"/>
    </xf>
    <xf numFmtId="38" fontId="8" fillId="3" borderId="31" xfId="1" applyFont="1" applyFill="1" applyBorder="1" applyAlignment="1">
      <alignment vertical="center"/>
    </xf>
    <xf numFmtId="38" fontId="8" fillId="3" borderId="33" xfId="1" applyFont="1" applyFill="1" applyBorder="1" applyAlignment="1">
      <alignment vertical="center"/>
    </xf>
    <xf numFmtId="38" fontId="8" fillId="3" borderId="45" xfId="1" applyFont="1" applyFill="1" applyBorder="1" applyAlignment="1">
      <alignment vertical="center"/>
    </xf>
    <xf numFmtId="38" fontId="8" fillId="3" borderId="41" xfId="1" applyFont="1" applyFill="1" applyBorder="1" applyAlignment="1">
      <alignment vertical="center"/>
    </xf>
    <xf numFmtId="38" fontId="8" fillId="3" borderId="38" xfId="1" applyFont="1" applyFill="1" applyBorder="1" applyAlignment="1">
      <alignment vertical="center"/>
    </xf>
    <xf numFmtId="38" fontId="8" fillId="3" borderId="24" xfId="1" applyFont="1" applyFill="1" applyBorder="1" applyAlignment="1">
      <alignment vertical="center"/>
    </xf>
    <xf numFmtId="38" fontId="8" fillId="4" borderId="31" xfId="1" applyFont="1" applyFill="1" applyBorder="1" applyAlignment="1">
      <alignment horizontal="center" vertical="center"/>
    </xf>
    <xf numFmtId="38" fontId="8" fillId="4" borderId="45" xfId="1" applyFont="1" applyFill="1" applyBorder="1" applyAlignment="1">
      <alignment horizontal="center" vertical="center"/>
    </xf>
    <xf numFmtId="38" fontId="8" fillId="4" borderId="38" xfId="1" applyFont="1" applyFill="1" applyBorder="1" applyAlignment="1">
      <alignment horizontal="center" vertical="center"/>
    </xf>
    <xf numFmtId="38" fontId="8" fillId="3" borderId="43" xfId="1" applyFont="1" applyFill="1" applyBorder="1" applyAlignment="1">
      <alignment horizontal="center" vertical="center"/>
    </xf>
    <xf numFmtId="38" fontId="8" fillId="3" borderId="44" xfId="1" applyFont="1" applyFill="1" applyBorder="1" applyAlignment="1">
      <alignment horizontal="center" vertical="center"/>
    </xf>
    <xf numFmtId="38" fontId="8" fillId="3" borderId="40" xfId="1" applyFont="1" applyFill="1" applyBorder="1" applyAlignment="1">
      <alignment horizontal="center" vertical="center"/>
    </xf>
    <xf numFmtId="38" fontId="9" fillId="2" borderId="0" xfId="1" quotePrefix="1" applyFont="1" applyFill="1" applyAlignment="1">
      <alignment horizontal="center" vertical="center"/>
    </xf>
    <xf numFmtId="38" fontId="5" fillId="0" borderId="0" xfId="1" applyFont="1" applyAlignment="1">
      <alignment horizontal="right" vertical="center"/>
    </xf>
    <xf numFmtId="38" fontId="13" fillId="0" borderId="0" xfId="1" applyFont="1" applyAlignment="1">
      <alignment horizontal="center" vertical="center"/>
    </xf>
    <xf numFmtId="0" fontId="9" fillId="2" borderId="29" xfId="0" applyFont="1" applyFill="1" applyBorder="1" applyAlignment="1">
      <alignment horizontal="left" vertical="center" shrinkToFit="1"/>
    </xf>
    <xf numFmtId="0" fontId="9" fillId="2" borderId="30" xfId="0" applyFont="1" applyFill="1" applyBorder="1" applyAlignment="1">
      <alignment horizontal="center" vertical="center" shrinkToFit="1"/>
    </xf>
    <xf numFmtId="0" fontId="9" fillId="2" borderId="30" xfId="0" applyFont="1" applyFill="1" applyBorder="1" applyAlignment="1">
      <alignment horizontal="right" vertical="center" indent="1" shrinkToFit="1"/>
    </xf>
    <xf numFmtId="38" fontId="8" fillId="5" borderId="31" xfId="1" applyFont="1" applyFill="1" applyBorder="1" applyAlignment="1">
      <alignment horizontal="left" vertical="center"/>
    </xf>
    <xf numFmtId="38" fontId="8" fillId="5" borderId="32" xfId="1" applyFont="1" applyFill="1" applyBorder="1" applyAlignment="1">
      <alignment horizontal="left" vertical="center"/>
    </xf>
    <xf numFmtId="38" fontId="8" fillId="5" borderId="33" xfId="1" applyFont="1" applyFill="1" applyBorder="1" applyAlignment="1">
      <alignment horizontal="left" vertical="center"/>
    </xf>
    <xf numFmtId="38" fontId="12" fillId="5" borderId="34" xfId="1" applyFont="1" applyFill="1" applyBorder="1" applyAlignment="1">
      <alignment horizontal="center" vertical="center"/>
    </xf>
    <xf numFmtId="38" fontId="12" fillId="5" borderId="35" xfId="1" applyFont="1" applyFill="1" applyBorder="1" applyAlignment="1">
      <alignment horizontal="center" vertical="center"/>
    </xf>
    <xf numFmtId="38" fontId="12" fillId="5" borderId="36" xfId="1" applyFont="1" applyFill="1" applyBorder="1" applyAlignment="1">
      <alignment horizontal="center" vertical="center"/>
    </xf>
    <xf numFmtId="38" fontId="8" fillId="5" borderId="37" xfId="1" applyFont="1" applyFill="1" applyBorder="1" applyAlignment="1">
      <alignment horizontal="left" vertical="center" indent="1"/>
    </xf>
    <xf numFmtId="38" fontId="8" fillId="5" borderId="2" xfId="1" applyFont="1" applyFill="1" applyBorder="1" applyAlignment="1">
      <alignment horizontal="left" vertical="center" indent="1"/>
    </xf>
    <xf numFmtId="38" fontId="8" fillId="5" borderId="3" xfId="1" applyFont="1" applyFill="1" applyBorder="1" applyAlignment="1">
      <alignment horizontal="left" vertical="center" indent="1"/>
    </xf>
    <xf numFmtId="38" fontId="8" fillId="5" borderId="31" xfId="1" applyFont="1" applyFill="1" applyBorder="1" applyAlignment="1">
      <alignment vertical="center"/>
    </xf>
    <xf numFmtId="38" fontId="8" fillId="5" borderId="33" xfId="1" applyFont="1" applyFill="1" applyBorder="1" applyAlignment="1">
      <alignment vertical="center"/>
    </xf>
    <xf numFmtId="38" fontId="8" fillId="5" borderId="45" xfId="1" applyFont="1" applyFill="1" applyBorder="1" applyAlignment="1">
      <alignment vertical="center"/>
    </xf>
    <xf numFmtId="38" fontId="8" fillId="5" borderId="41" xfId="1" applyFont="1" applyFill="1" applyBorder="1" applyAlignment="1">
      <alignment vertical="center"/>
    </xf>
    <xf numFmtId="38" fontId="8" fillId="5" borderId="38" xfId="1" applyFont="1" applyFill="1" applyBorder="1" applyAlignment="1">
      <alignment vertical="center"/>
    </xf>
    <xf numFmtId="38" fontId="8" fillId="5" borderId="24" xfId="1" applyFont="1" applyFill="1" applyBorder="1" applyAlignment="1">
      <alignment vertical="center"/>
    </xf>
    <xf numFmtId="38" fontId="8" fillId="5" borderId="37" xfId="1" applyFont="1" applyFill="1" applyBorder="1" applyAlignment="1">
      <alignment vertical="center" shrinkToFit="1"/>
    </xf>
    <xf numFmtId="38" fontId="8" fillId="5" borderId="2" xfId="1" applyFont="1" applyFill="1" applyBorder="1" applyAlignment="1">
      <alignment vertical="center" shrinkToFit="1"/>
    </xf>
    <xf numFmtId="38" fontId="8" fillId="5" borderId="3" xfId="1" applyFont="1" applyFill="1" applyBorder="1" applyAlignment="1">
      <alignment vertical="center" shrinkToFit="1"/>
    </xf>
    <xf numFmtId="38" fontId="8" fillId="5" borderId="37" xfId="1" applyFont="1" applyFill="1" applyBorder="1" applyAlignment="1">
      <alignment horizontal="center" vertical="center"/>
    </xf>
    <xf numFmtId="38" fontId="8" fillId="5" borderId="2" xfId="1" applyFont="1" applyFill="1" applyBorder="1" applyAlignment="1">
      <alignment horizontal="center" vertical="center"/>
    </xf>
    <xf numFmtId="38" fontId="8" fillId="5" borderId="3" xfId="1" applyFont="1" applyFill="1" applyBorder="1" applyAlignment="1">
      <alignment horizontal="center" vertical="center"/>
    </xf>
    <xf numFmtId="38" fontId="9" fillId="0" borderId="0" xfId="1" quotePrefix="1" applyFont="1" applyFill="1" applyAlignment="1">
      <alignment horizontal="left" vertical="center"/>
    </xf>
    <xf numFmtId="38" fontId="9" fillId="2" borderId="0" xfId="1" quotePrefix="1" applyFont="1" applyFill="1" applyAlignment="1">
      <alignment horizontal="left" vertical="center"/>
    </xf>
    <xf numFmtId="38" fontId="8" fillId="4" borderId="47" xfId="1" applyFont="1" applyFill="1" applyBorder="1" applyAlignment="1">
      <alignment horizontal="center" vertical="center" wrapText="1"/>
    </xf>
    <xf numFmtId="38" fontId="8" fillId="4" borderId="48" xfId="1" applyFont="1" applyFill="1" applyBorder="1" applyAlignment="1">
      <alignment horizontal="center" vertical="center" wrapText="1"/>
    </xf>
    <xf numFmtId="38" fontId="8" fillId="4" borderId="49" xfId="1" applyFont="1" applyFill="1" applyBorder="1" applyAlignment="1">
      <alignment horizontal="center" vertical="center" wrapTex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FF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561473</xdr:colOff>
      <xdr:row>16</xdr:row>
      <xdr:rowOff>205539</xdr:rowOff>
    </xdr:from>
    <xdr:to>
      <xdr:col>7</xdr:col>
      <xdr:colOff>646697</xdr:colOff>
      <xdr:row>16</xdr:row>
      <xdr:rowOff>205539</xdr:rowOff>
    </xdr:to>
    <xdr:cxnSp macro="">
      <xdr:nvCxnSpPr>
        <xdr:cNvPr id="6" name="直線コネクタ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CxnSpPr/>
      </xdr:nvCxnSpPr>
      <xdr:spPr>
        <a:xfrm>
          <a:off x="1629276" y="2992855"/>
          <a:ext cx="4627145" cy="0"/>
        </a:xfrm>
        <a:prstGeom prst="line">
          <a:avLst/>
        </a:prstGeom>
        <a:ln w="1270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  <pageSetUpPr fitToPage="1"/>
  </sheetPr>
  <dimension ref="A1:H62"/>
  <sheetViews>
    <sheetView showZeros="0" tabSelected="1" view="pageBreakPreview" topLeftCell="A4" zoomScaleNormal="100" zoomScaleSheetLayoutView="100" workbookViewId="0">
      <selection activeCell="A15" sqref="A15"/>
    </sheetView>
  </sheetViews>
  <sheetFormatPr defaultColWidth="9" defaultRowHeight="16.5" customHeight="1"/>
  <cols>
    <col min="1" max="2" width="9" style="1" customWidth="1"/>
    <col min="3" max="3" width="30.26953125" style="1" customWidth="1"/>
    <col min="4" max="4" width="5.6328125" style="1" customWidth="1"/>
    <col min="5" max="5" width="4.90625" style="1" customWidth="1"/>
    <col min="6" max="7" width="10.26953125" style="1" customWidth="1"/>
    <col min="8" max="8" width="14" style="1" customWidth="1"/>
    <col min="9" max="16384" width="9" style="1"/>
  </cols>
  <sheetData>
    <row r="1" spans="1:8" ht="16.5" customHeight="1">
      <c r="A1" s="2" t="s">
        <v>13</v>
      </c>
      <c r="B1" s="2"/>
      <c r="C1" s="2"/>
      <c r="D1" s="2"/>
      <c r="E1" s="2"/>
      <c r="F1" s="2"/>
      <c r="G1" s="2"/>
      <c r="H1" s="2"/>
    </row>
    <row r="2" spans="1:8" ht="16.5" customHeight="1">
      <c r="A2" s="2"/>
      <c r="B2" s="2"/>
      <c r="C2" s="2"/>
      <c r="D2" s="2"/>
      <c r="E2" s="2"/>
      <c r="F2" s="2"/>
      <c r="G2" s="72" t="s">
        <v>14</v>
      </c>
      <c r="H2" s="72"/>
    </row>
    <row r="3" spans="1:8" ht="16.5" customHeight="1">
      <c r="A3" s="74" t="s">
        <v>15</v>
      </c>
      <c r="B3" s="74"/>
      <c r="C3" s="74"/>
      <c r="D3" s="74"/>
      <c r="E3" s="74"/>
      <c r="F3" s="74"/>
      <c r="G3" s="74"/>
      <c r="H3" s="74"/>
    </row>
    <row r="4" spans="1:8" ht="10" customHeight="1">
      <c r="A4" s="2"/>
      <c r="B4" s="2"/>
      <c r="C4" s="2"/>
      <c r="D4" s="2"/>
      <c r="E4" s="2"/>
      <c r="F4" s="2"/>
      <c r="G4" s="2"/>
      <c r="H4" s="2"/>
    </row>
    <row r="5" spans="1:8" ht="16.5" customHeight="1">
      <c r="A5" s="3" t="s">
        <v>10</v>
      </c>
      <c r="B5" s="3"/>
      <c r="C5" s="2"/>
      <c r="D5" s="2"/>
      <c r="E5" s="2"/>
      <c r="F5" s="2"/>
      <c r="G5" s="2"/>
      <c r="H5" s="2"/>
    </row>
    <row r="6" spans="1:8" ht="10" customHeight="1">
      <c r="A6" s="2"/>
      <c r="B6" s="2"/>
      <c r="C6" s="2"/>
      <c r="D6" s="2"/>
      <c r="E6" s="2"/>
      <c r="F6" s="2"/>
      <c r="G6" s="2"/>
      <c r="H6" s="2"/>
    </row>
    <row r="7" spans="1:8" ht="16.5" customHeight="1">
      <c r="A7" s="2"/>
      <c r="B7" s="2"/>
      <c r="C7" s="48"/>
      <c r="D7" s="49" t="s">
        <v>19</v>
      </c>
      <c r="E7" s="75"/>
      <c r="F7" s="75"/>
      <c r="G7" s="75"/>
      <c r="H7" s="75"/>
    </row>
    <row r="8" spans="1:8" ht="16.5" customHeight="1">
      <c r="A8" s="2"/>
      <c r="B8" s="2"/>
      <c r="C8" s="50"/>
      <c r="D8" s="49" t="s">
        <v>16</v>
      </c>
      <c r="E8" s="76"/>
      <c r="F8" s="76"/>
      <c r="G8" s="76"/>
      <c r="H8" s="76"/>
    </row>
    <row r="9" spans="1:8" ht="16.5" customHeight="1">
      <c r="A9" s="2"/>
      <c r="B9" s="2"/>
      <c r="C9" s="50"/>
      <c r="D9" s="49" t="s">
        <v>17</v>
      </c>
      <c r="E9" s="76"/>
      <c r="F9" s="76"/>
      <c r="G9" s="76"/>
      <c r="H9" s="76"/>
    </row>
    <row r="10" spans="1:8" ht="16.5" customHeight="1">
      <c r="A10" s="2"/>
      <c r="B10" s="2"/>
      <c r="C10" s="50"/>
      <c r="D10" s="51" t="s">
        <v>18</v>
      </c>
      <c r="E10" s="77"/>
      <c r="F10" s="77"/>
      <c r="G10" s="77"/>
      <c r="H10" s="77"/>
    </row>
    <row r="11" spans="1:8" ht="16.5" customHeight="1">
      <c r="A11" s="2"/>
      <c r="B11" s="2"/>
      <c r="C11" s="50"/>
      <c r="D11" s="51" t="s">
        <v>58</v>
      </c>
      <c r="E11" s="77"/>
      <c r="F11" s="77"/>
      <c r="G11" s="77"/>
      <c r="H11" s="77"/>
    </row>
    <row r="12" spans="1:8" ht="16.5" customHeight="1">
      <c r="A12" s="2"/>
      <c r="B12" s="2"/>
      <c r="C12" s="50"/>
      <c r="D12" s="51" t="s">
        <v>59</v>
      </c>
      <c r="E12" s="77"/>
      <c r="F12" s="77"/>
      <c r="G12" s="77"/>
      <c r="H12" s="77"/>
    </row>
    <row r="13" spans="1:8" ht="10" customHeight="1">
      <c r="A13" s="2"/>
      <c r="B13" s="2"/>
      <c r="D13" s="6"/>
      <c r="E13" s="6"/>
      <c r="F13" s="6"/>
      <c r="G13" s="6"/>
      <c r="H13" s="6"/>
    </row>
    <row r="14" spans="1:8" s="8" customFormat="1" ht="16.5" customHeight="1">
      <c r="A14" s="11" t="s">
        <v>60</v>
      </c>
      <c r="B14" s="11"/>
      <c r="D14" s="9"/>
    </row>
    <row r="15" spans="1:8" s="8" customFormat="1" ht="16.5" customHeight="1">
      <c r="A15" s="11" t="s">
        <v>9</v>
      </c>
      <c r="B15" s="11"/>
      <c r="D15" s="9"/>
    </row>
    <row r="16" spans="1:8" s="8" customFormat="1" ht="10" customHeight="1">
      <c r="A16" s="7"/>
      <c r="B16" s="7"/>
      <c r="D16" s="9"/>
    </row>
    <row r="17" spans="1:8" s="8" customFormat="1" ht="16.5" customHeight="1">
      <c r="C17" s="10" t="s">
        <v>7</v>
      </c>
      <c r="D17" s="73">
        <f>G60</f>
        <v>0</v>
      </c>
      <c r="E17" s="73"/>
      <c r="F17" s="73"/>
      <c r="G17" s="8" t="s">
        <v>6</v>
      </c>
    </row>
    <row r="18" spans="1:8" ht="10" customHeight="1" thickBot="1">
      <c r="C18" s="5"/>
      <c r="D18" s="4"/>
    </row>
    <row r="19" spans="1:8" ht="15" customHeight="1">
      <c r="A19" s="69" t="s">
        <v>0</v>
      </c>
      <c r="B19" s="70"/>
      <c r="C19" s="71"/>
      <c r="D19" s="13" t="s">
        <v>1</v>
      </c>
      <c r="E19" s="14" t="s">
        <v>2</v>
      </c>
      <c r="F19" s="12" t="s">
        <v>3</v>
      </c>
      <c r="G19" s="12" t="s">
        <v>4</v>
      </c>
      <c r="H19" s="15" t="s">
        <v>5</v>
      </c>
    </row>
    <row r="20" spans="1:8" ht="15" customHeight="1">
      <c r="A20" s="60" t="s">
        <v>20</v>
      </c>
      <c r="B20" s="61"/>
      <c r="C20" s="28"/>
      <c r="D20" s="29"/>
      <c r="E20" s="30"/>
      <c r="F20" s="31"/>
      <c r="G20" s="31">
        <f>ROUNDDOWN(D20*F20,0)</f>
        <v>0</v>
      </c>
      <c r="H20" s="32"/>
    </row>
    <row r="21" spans="1:8" ht="15" customHeight="1">
      <c r="A21" s="62"/>
      <c r="B21" s="63"/>
      <c r="C21" s="33"/>
      <c r="D21" s="34"/>
      <c r="E21" s="35"/>
      <c r="F21" s="36"/>
      <c r="G21" s="36"/>
      <c r="H21" s="37"/>
    </row>
    <row r="22" spans="1:8" ht="15" customHeight="1">
      <c r="A22" s="62"/>
      <c r="B22" s="63"/>
      <c r="C22" s="38"/>
      <c r="D22" s="39"/>
      <c r="E22" s="40"/>
      <c r="F22" s="41"/>
      <c r="G22" s="41">
        <f t="shared" ref="G22" si="0">ROUNDDOWN(D22*F22,0)</f>
        <v>0</v>
      </c>
      <c r="H22" s="42"/>
    </row>
    <row r="23" spans="1:8" ht="15" customHeight="1">
      <c r="A23" s="64"/>
      <c r="B23" s="65"/>
      <c r="C23" s="45" t="s">
        <v>37</v>
      </c>
      <c r="D23" s="18"/>
      <c r="E23" s="18"/>
      <c r="F23" s="19"/>
      <c r="G23" s="20">
        <f>SUM(G20:G22)</f>
        <v>0</v>
      </c>
      <c r="H23" s="21"/>
    </row>
    <row r="24" spans="1:8" ht="15" customHeight="1">
      <c r="A24" s="66" t="s">
        <v>21</v>
      </c>
      <c r="B24" s="57" t="s">
        <v>23</v>
      </c>
      <c r="C24" s="28"/>
      <c r="D24" s="29"/>
      <c r="E24" s="30"/>
      <c r="F24" s="31"/>
      <c r="G24" s="31">
        <f>ROUNDDOWN(D24*F24,0)</f>
        <v>0</v>
      </c>
      <c r="H24" s="32"/>
    </row>
    <row r="25" spans="1:8" ht="15" customHeight="1">
      <c r="A25" s="67"/>
      <c r="B25" s="58"/>
      <c r="C25" s="33"/>
      <c r="D25" s="34"/>
      <c r="E25" s="35"/>
      <c r="F25" s="36"/>
      <c r="G25" s="36">
        <f t="shared" ref="G25:G26" si="1">ROUNDDOWN(D25*F25,0)</f>
        <v>0</v>
      </c>
      <c r="H25" s="37"/>
    </row>
    <row r="26" spans="1:8" ht="15" customHeight="1">
      <c r="A26" s="67"/>
      <c r="B26" s="58"/>
      <c r="C26" s="38"/>
      <c r="D26" s="39"/>
      <c r="E26" s="40"/>
      <c r="F26" s="41"/>
      <c r="G26" s="41">
        <f t="shared" si="1"/>
        <v>0</v>
      </c>
      <c r="H26" s="42"/>
    </row>
    <row r="27" spans="1:8" ht="15" customHeight="1">
      <c r="A27" s="67"/>
      <c r="B27" s="59"/>
      <c r="C27" s="45" t="s">
        <v>29</v>
      </c>
      <c r="D27" s="18"/>
      <c r="E27" s="18"/>
      <c r="F27" s="19"/>
      <c r="G27" s="20">
        <f>SUM(G24:G26)</f>
        <v>0</v>
      </c>
      <c r="H27" s="21"/>
    </row>
    <row r="28" spans="1:8" ht="15" customHeight="1">
      <c r="A28" s="67"/>
      <c r="B28" s="57" t="s">
        <v>24</v>
      </c>
      <c r="C28" s="28"/>
      <c r="D28" s="29"/>
      <c r="E28" s="30"/>
      <c r="F28" s="31"/>
      <c r="G28" s="31">
        <f>ROUNDDOWN(D28*F28,0)</f>
        <v>0</v>
      </c>
      <c r="H28" s="32"/>
    </row>
    <row r="29" spans="1:8" ht="15" customHeight="1">
      <c r="A29" s="67"/>
      <c r="B29" s="58"/>
      <c r="C29" s="33"/>
      <c r="D29" s="34"/>
      <c r="E29" s="35"/>
      <c r="F29" s="36"/>
      <c r="G29" s="36">
        <f t="shared" ref="G29:G30" si="2">ROUNDDOWN(D29*F29,0)</f>
        <v>0</v>
      </c>
      <c r="H29" s="37"/>
    </row>
    <row r="30" spans="1:8" ht="15" customHeight="1">
      <c r="A30" s="67"/>
      <c r="B30" s="58"/>
      <c r="C30" s="38"/>
      <c r="D30" s="39"/>
      <c r="E30" s="40"/>
      <c r="F30" s="41"/>
      <c r="G30" s="41">
        <f t="shared" si="2"/>
        <v>0</v>
      </c>
      <c r="H30" s="42"/>
    </row>
    <row r="31" spans="1:8" ht="15" customHeight="1">
      <c r="A31" s="67"/>
      <c r="B31" s="59"/>
      <c r="C31" s="45" t="s">
        <v>30</v>
      </c>
      <c r="D31" s="22"/>
      <c r="E31" s="22"/>
      <c r="F31" s="23"/>
      <c r="G31" s="20">
        <f>SUM(G28:G30)</f>
        <v>0</v>
      </c>
      <c r="H31" s="21"/>
    </row>
    <row r="32" spans="1:8" ht="15" customHeight="1">
      <c r="A32" s="67"/>
      <c r="B32" s="57" t="s">
        <v>42</v>
      </c>
      <c r="C32" s="28"/>
      <c r="D32" s="29"/>
      <c r="E32" s="30"/>
      <c r="F32" s="31"/>
      <c r="G32" s="31">
        <f>ROUNDDOWN(D32*F32,0)</f>
        <v>0</v>
      </c>
      <c r="H32" s="32"/>
    </row>
    <row r="33" spans="1:8" ht="15" customHeight="1">
      <c r="A33" s="67"/>
      <c r="B33" s="58"/>
      <c r="C33" s="33"/>
      <c r="D33" s="34"/>
      <c r="E33" s="35"/>
      <c r="F33" s="36"/>
      <c r="G33" s="36">
        <f t="shared" ref="G33:G34" si="3">ROUNDDOWN(D33*F33,0)</f>
        <v>0</v>
      </c>
      <c r="H33" s="37"/>
    </row>
    <row r="34" spans="1:8" ht="15" customHeight="1">
      <c r="A34" s="67"/>
      <c r="B34" s="58"/>
      <c r="C34" s="38"/>
      <c r="D34" s="39"/>
      <c r="E34" s="40"/>
      <c r="F34" s="41"/>
      <c r="G34" s="41">
        <f t="shared" si="3"/>
        <v>0</v>
      </c>
      <c r="H34" s="42"/>
    </row>
    <row r="35" spans="1:8" ht="15" customHeight="1">
      <c r="A35" s="67"/>
      <c r="B35" s="59"/>
      <c r="C35" s="45" t="s">
        <v>31</v>
      </c>
      <c r="D35" s="18"/>
      <c r="E35" s="18"/>
      <c r="F35" s="19"/>
      <c r="G35" s="20">
        <f>SUM(G32:G34)</f>
        <v>0</v>
      </c>
      <c r="H35" s="21"/>
    </row>
    <row r="36" spans="1:8" ht="15" customHeight="1">
      <c r="A36" s="67"/>
      <c r="B36" s="57" t="s">
        <v>25</v>
      </c>
      <c r="C36" s="28"/>
      <c r="D36" s="29"/>
      <c r="E36" s="30"/>
      <c r="F36" s="31"/>
      <c r="G36" s="31">
        <f>ROUNDDOWN(D36*F36,0)</f>
        <v>0</v>
      </c>
      <c r="H36" s="32"/>
    </row>
    <row r="37" spans="1:8" ht="15" customHeight="1">
      <c r="A37" s="67"/>
      <c r="B37" s="58"/>
      <c r="C37" s="33"/>
      <c r="D37" s="34"/>
      <c r="E37" s="35"/>
      <c r="F37" s="36"/>
      <c r="G37" s="36">
        <f t="shared" ref="G37:G38" si="4">ROUNDDOWN(D37*F37,0)</f>
        <v>0</v>
      </c>
      <c r="H37" s="37"/>
    </row>
    <row r="38" spans="1:8" ht="15" customHeight="1">
      <c r="A38" s="67"/>
      <c r="B38" s="58"/>
      <c r="C38" s="38"/>
      <c r="D38" s="39"/>
      <c r="E38" s="40"/>
      <c r="F38" s="41"/>
      <c r="G38" s="41">
        <f t="shared" si="4"/>
        <v>0</v>
      </c>
      <c r="H38" s="42"/>
    </row>
    <row r="39" spans="1:8" ht="15" customHeight="1">
      <c r="A39" s="67"/>
      <c r="B39" s="59"/>
      <c r="C39" s="45" t="s">
        <v>32</v>
      </c>
      <c r="D39" s="18"/>
      <c r="E39" s="18"/>
      <c r="F39" s="19"/>
      <c r="G39" s="20">
        <f>SUM(G36:G38)</f>
        <v>0</v>
      </c>
      <c r="H39" s="21"/>
    </row>
    <row r="40" spans="1:8" ht="15" customHeight="1">
      <c r="A40" s="67"/>
      <c r="B40" s="57" t="s">
        <v>26</v>
      </c>
      <c r="C40" s="28"/>
      <c r="D40" s="29"/>
      <c r="E40" s="30"/>
      <c r="F40" s="31"/>
      <c r="G40" s="31">
        <f>ROUNDDOWN(D40*F40,0)</f>
        <v>0</v>
      </c>
      <c r="H40" s="32"/>
    </row>
    <row r="41" spans="1:8" ht="15" customHeight="1">
      <c r="A41" s="67"/>
      <c r="B41" s="58"/>
      <c r="C41" s="33"/>
      <c r="D41" s="34"/>
      <c r="E41" s="35"/>
      <c r="F41" s="36"/>
      <c r="G41" s="36">
        <f t="shared" ref="G41:G42" si="5">ROUNDDOWN(D41*F41,0)</f>
        <v>0</v>
      </c>
      <c r="H41" s="37"/>
    </row>
    <row r="42" spans="1:8" ht="15" customHeight="1">
      <c r="A42" s="67"/>
      <c r="B42" s="58"/>
      <c r="C42" s="38"/>
      <c r="D42" s="39"/>
      <c r="E42" s="40"/>
      <c r="F42" s="41"/>
      <c r="G42" s="41">
        <f t="shared" si="5"/>
        <v>0</v>
      </c>
      <c r="H42" s="42"/>
    </row>
    <row r="43" spans="1:8" ht="15" customHeight="1">
      <c r="A43" s="67"/>
      <c r="B43" s="59"/>
      <c r="C43" s="45" t="s">
        <v>33</v>
      </c>
      <c r="D43" s="18"/>
      <c r="E43" s="18"/>
      <c r="F43" s="19"/>
      <c r="G43" s="20">
        <f>SUM(G40:G42)</f>
        <v>0</v>
      </c>
      <c r="H43" s="21"/>
    </row>
    <row r="44" spans="1:8" ht="15" customHeight="1">
      <c r="A44" s="67"/>
      <c r="B44" s="57" t="s">
        <v>27</v>
      </c>
      <c r="C44" s="28"/>
      <c r="D44" s="29"/>
      <c r="E44" s="30"/>
      <c r="F44" s="31"/>
      <c r="G44" s="31">
        <f>ROUNDDOWN(D44*F44,0)</f>
        <v>0</v>
      </c>
      <c r="H44" s="32"/>
    </row>
    <row r="45" spans="1:8" ht="15" customHeight="1">
      <c r="A45" s="67"/>
      <c r="B45" s="58"/>
      <c r="C45" s="33"/>
      <c r="D45" s="34"/>
      <c r="E45" s="35"/>
      <c r="F45" s="36"/>
      <c r="G45" s="36">
        <f t="shared" ref="G45:G46" si="6">ROUNDDOWN(D45*F45,0)</f>
        <v>0</v>
      </c>
      <c r="H45" s="37"/>
    </row>
    <row r="46" spans="1:8" ht="15" customHeight="1">
      <c r="A46" s="67"/>
      <c r="B46" s="58"/>
      <c r="C46" s="38"/>
      <c r="D46" s="39"/>
      <c r="E46" s="40"/>
      <c r="F46" s="41"/>
      <c r="G46" s="41">
        <f t="shared" si="6"/>
        <v>0</v>
      </c>
      <c r="H46" s="42"/>
    </row>
    <row r="47" spans="1:8" ht="15" customHeight="1">
      <c r="A47" s="67"/>
      <c r="B47" s="59"/>
      <c r="C47" s="45" t="s">
        <v>34</v>
      </c>
      <c r="D47" s="18"/>
      <c r="E47" s="18"/>
      <c r="F47" s="19"/>
      <c r="G47" s="20">
        <f>SUM(G44:G46)</f>
        <v>0</v>
      </c>
      <c r="H47" s="21"/>
    </row>
    <row r="48" spans="1:8" ht="15" customHeight="1">
      <c r="A48" s="67"/>
      <c r="B48" s="57" t="s">
        <v>28</v>
      </c>
      <c r="C48" s="28"/>
      <c r="D48" s="29"/>
      <c r="E48" s="30"/>
      <c r="F48" s="31"/>
      <c r="G48" s="31">
        <f>ROUNDDOWN(D48*F48,0)</f>
        <v>0</v>
      </c>
      <c r="H48" s="32"/>
    </row>
    <row r="49" spans="1:8" ht="15" customHeight="1">
      <c r="A49" s="67"/>
      <c r="B49" s="58"/>
      <c r="C49" s="33"/>
      <c r="D49" s="34"/>
      <c r="E49" s="35"/>
      <c r="F49" s="36"/>
      <c r="G49" s="36"/>
      <c r="H49" s="37"/>
    </row>
    <row r="50" spans="1:8" ht="15" customHeight="1">
      <c r="A50" s="67"/>
      <c r="B50" s="58"/>
      <c r="C50" s="38"/>
      <c r="D50" s="39"/>
      <c r="E50" s="40"/>
      <c r="F50" s="41"/>
      <c r="G50" s="41">
        <f t="shared" ref="G50" si="7">ROUNDDOWN(D50*F50,0)</f>
        <v>0</v>
      </c>
      <c r="H50" s="42"/>
    </row>
    <row r="51" spans="1:8" ht="15" customHeight="1">
      <c r="A51" s="67"/>
      <c r="B51" s="59"/>
      <c r="C51" s="45" t="s">
        <v>35</v>
      </c>
      <c r="D51" s="18"/>
      <c r="E51" s="18"/>
      <c r="F51" s="19"/>
      <c r="G51" s="20">
        <f>SUM(G48:G50)</f>
        <v>0</v>
      </c>
      <c r="H51" s="21"/>
    </row>
    <row r="52" spans="1:8" ht="15" customHeight="1">
      <c r="A52" s="68"/>
      <c r="B52" s="46"/>
      <c r="C52" s="47" t="s">
        <v>39</v>
      </c>
      <c r="D52" s="43"/>
      <c r="E52" s="43"/>
      <c r="F52" s="44"/>
      <c r="G52" s="16">
        <f>G27+G31+G35+G39+G43+G47+G51</f>
        <v>0</v>
      </c>
      <c r="H52" s="17"/>
    </row>
    <row r="53" spans="1:8" ht="15" customHeight="1">
      <c r="A53" s="87" t="s">
        <v>22</v>
      </c>
      <c r="B53" s="88"/>
      <c r="C53" s="28"/>
      <c r="D53" s="29"/>
      <c r="E53" s="30"/>
      <c r="F53" s="31"/>
      <c r="G53" s="31">
        <f>ROUNDDOWN(D53*F53,0)</f>
        <v>0</v>
      </c>
      <c r="H53" s="32"/>
    </row>
    <row r="54" spans="1:8" ht="15" customHeight="1">
      <c r="A54" s="89"/>
      <c r="B54" s="90"/>
      <c r="C54" s="33"/>
      <c r="D54" s="34"/>
      <c r="E54" s="35"/>
      <c r="F54" s="36"/>
      <c r="G54" s="36">
        <f>ROUNDDOWN(D54*F54,0)</f>
        <v>0</v>
      </c>
      <c r="H54" s="37"/>
    </row>
    <row r="55" spans="1:8" ht="15" customHeight="1">
      <c r="A55" s="89"/>
      <c r="B55" s="90"/>
      <c r="C55" s="38"/>
      <c r="D55" s="39"/>
      <c r="E55" s="40"/>
      <c r="F55" s="41"/>
      <c r="G55" s="41">
        <f>ROUNDDOWN(D55*F55,0)</f>
        <v>0</v>
      </c>
      <c r="H55" s="42"/>
    </row>
    <row r="56" spans="1:8" ht="15" customHeight="1">
      <c r="A56" s="91"/>
      <c r="B56" s="92"/>
      <c r="C56" s="45" t="s">
        <v>36</v>
      </c>
      <c r="D56" s="18"/>
      <c r="E56" s="18"/>
      <c r="F56" s="19"/>
      <c r="G56" s="20">
        <f>SUM(G53:G55)</f>
        <v>0</v>
      </c>
      <c r="H56" s="52"/>
    </row>
    <row r="57" spans="1:8" ht="15" customHeight="1">
      <c r="A57" s="93" t="s">
        <v>41</v>
      </c>
      <c r="B57" s="94"/>
      <c r="C57" s="94"/>
      <c r="D57" s="94"/>
      <c r="E57" s="94"/>
      <c r="F57" s="95"/>
      <c r="G57" s="26"/>
      <c r="H57" s="27" t="str">
        <f>IF(G23=0,"",INT(SUM(G23,G27,G31,G35,G39,G43,G47,G51)*10/100))</f>
        <v/>
      </c>
    </row>
    <row r="58" spans="1:8" ht="15" customHeight="1">
      <c r="A58" s="84" t="s">
        <v>38</v>
      </c>
      <c r="B58" s="85"/>
      <c r="C58" s="85"/>
      <c r="D58" s="85"/>
      <c r="E58" s="85"/>
      <c r="F58" s="86"/>
      <c r="G58" s="20">
        <f>G23+G52+G56+G57</f>
        <v>0</v>
      </c>
      <c r="H58" s="21"/>
    </row>
    <row r="59" spans="1:8" ht="15" customHeight="1" thickBot="1">
      <c r="A59" s="78" t="s">
        <v>40</v>
      </c>
      <c r="B59" s="79"/>
      <c r="C59" s="79"/>
      <c r="D59" s="79"/>
      <c r="E59" s="79"/>
      <c r="F59" s="80"/>
      <c r="G59" s="16">
        <f>INT(G58*10/100)</f>
        <v>0</v>
      </c>
      <c r="H59" s="17"/>
    </row>
    <row r="60" spans="1:8" ht="15" customHeight="1" thickTop="1" thickBot="1">
      <c r="A60" s="81" t="s">
        <v>8</v>
      </c>
      <c r="B60" s="82"/>
      <c r="C60" s="82"/>
      <c r="D60" s="82"/>
      <c r="E60" s="82"/>
      <c r="F60" s="83"/>
      <c r="G60" s="24">
        <f>G58+G59</f>
        <v>0</v>
      </c>
      <c r="H60" s="25"/>
    </row>
    <row r="61" spans="1:8" ht="15" customHeight="1">
      <c r="A61" s="1" t="s">
        <v>11</v>
      </c>
    </row>
    <row r="62" spans="1:8" ht="15" customHeight="1">
      <c r="A62" s="1" t="s">
        <v>12</v>
      </c>
    </row>
  </sheetData>
  <mergeCells count="24">
    <mergeCell ref="A59:F59"/>
    <mergeCell ref="A60:F60"/>
    <mergeCell ref="A58:F58"/>
    <mergeCell ref="A53:B56"/>
    <mergeCell ref="A57:F57"/>
    <mergeCell ref="A19:C19"/>
    <mergeCell ref="G2:H2"/>
    <mergeCell ref="D17:F17"/>
    <mergeCell ref="A3:H3"/>
    <mergeCell ref="E7:H7"/>
    <mergeCell ref="E9:H9"/>
    <mergeCell ref="E8:H8"/>
    <mergeCell ref="E10:H10"/>
    <mergeCell ref="E11:H11"/>
    <mergeCell ref="E12:H12"/>
    <mergeCell ref="B40:B43"/>
    <mergeCell ref="B44:B47"/>
    <mergeCell ref="B48:B51"/>
    <mergeCell ref="A20:B23"/>
    <mergeCell ref="A24:A52"/>
    <mergeCell ref="B24:B27"/>
    <mergeCell ref="B28:B31"/>
    <mergeCell ref="B32:B35"/>
    <mergeCell ref="B36:B39"/>
  </mergeCells>
  <phoneticPr fontId="2"/>
  <printOptions horizontalCentered="1"/>
  <pageMargins left="0.98425196850393704" right="0.39370078740157483" top="0.59055118110236227" bottom="0.59055118110236227" header="0.43307086614173229" footer="0.19685039370078741"/>
  <pageSetup paperSize="9" scale="84" orientation="portrait" blackAndWhite="1" horizontalDpi="300" verticalDpi="300" r:id="rId1"/>
  <headerFooter alignWithMargins="0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FF00"/>
    <pageSetUpPr fitToPage="1"/>
  </sheetPr>
  <dimension ref="A1:H54"/>
  <sheetViews>
    <sheetView showZeros="0" view="pageBreakPreview" topLeftCell="A21" zoomScaleNormal="100" zoomScaleSheetLayoutView="100" workbookViewId="0">
      <selection activeCell="G28" sqref="G28"/>
    </sheetView>
  </sheetViews>
  <sheetFormatPr defaultColWidth="9" defaultRowHeight="16.5" customHeight="1"/>
  <cols>
    <col min="1" max="1" width="15.08984375" style="1" customWidth="1"/>
    <col min="2" max="2" width="9" style="1" customWidth="1"/>
    <col min="3" max="3" width="30.26953125" style="1" customWidth="1"/>
    <col min="4" max="4" width="5.6328125" style="1" customWidth="1"/>
    <col min="5" max="5" width="4.90625" style="1" customWidth="1"/>
    <col min="6" max="7" width="10.26953125" style="1" customWidth="1"/>
    <col min="8" max="8" width="14" style="1" customWidth="1"/>
    <col min="9" max="16384" width="9" style="1"/>
  </cols>
  <sheetData>
    <row r="1" spans="1:8" ht="16.5" customHeight="1">
      <c r="A1" s="2" t="s">
        <v>49</v>
      </c>
      <c r="B1" s="99"/>
      <c r="C1" s="99"/>
      <c r="D1" s="2"/>
      <c r="E1" s="2"/>
      <c r="F1" s="2"/>
      <c r="G1" s="2"/>
      <c r="H1" s="2"/>
    </row>
    <row r="2" spans="1:8" ht="16.5" customHeight="1">
      <c r="A2" s="2"/>
      <c r="B2" s="100" t="s">
        <v>48</v>
      </c>
      <c r="C2" s="100"/>
      <c r="D2" s="2"/>
      <c r="E2" s="2"/>
      <c r="F2" s="2"/>
      <c r="G2" s="53"/>
      <c r="H2" s="53"/>
    </row>
    <row r="3" spans="1:8" ht="10" customHeight="1">
      <c r="A3" s="2"/>
      <c r="B3" s="2"/>
      <c r="C3" s="2"/>
      <c r="D3" s="2"/>
      <c r="E3" s="2"/>
      <c r="F3" s="2"/>
      <c r="G3" s="2"/>
      <c r="H3" s="2"/>
    </row>
    <row r="4" spans="1:8" s="8" customFormat="1" ht="16.5" customHeight="1">
      <c r="A4" s="11"/>
      <c r="B4" s="11"/>
      <c r="D4" s="9"/>
    </row>
    <row r="5" spans="1:8" s="8" customFormat="1" ht="10" customHeight="1">
      <c r="A5" s="7"/>
      <c r="B5" s="7"/>
      <c r="D5" s="9"/>
    </row>
    <row r="6" spans="1:8" ht="10" customHeight="1" thickBot="1">
      <c r="C6" s="5"/>
      <c r="D6" s="4"/>
    </row>
    <row r="7" spans="1:8" ht="15" customHeight="1">
      <c r="A7" s="69" t="s">
        <v>0</v>
      </c>
      <c r="B7" s="70"/>
      <c r="C7" s="71"/>
      <c r="D7" s="13" t="s">
        <v>1</v>
      </c>
      <c r="E7" s="14" t="s">
        <v>2</v>
      </c>
      <c r="F7" s="12" t="s">
        <v>3</v>
      </c>
      <c r="G7" s="12" t="s">
        <v>4</v>
      </c>
      <c r="H7" s="15" t="s">
        <v>5</v>
      </c>
    </row>
    <row r="8" spans="1:8" ht="15" customHeight="1">
      <c r="A8" s="101" t="s">
        <v>45</v>
      </c>
      <c r="B8" s="57" t="s">
        <v>43</v>
      </c>
      <c r="C8" s="28"/>
      <c r="D8" s="29"/>
      <c r="E8" s="30"/>
      <c r="F8" s="31"/>
      <c r="G8" s="31">
        <f>ROUNDDOWN(D8*F8,0)</f>
        <v>0</v>
      </c>
      <c r="H8" s="32"/>
    </row>
    <row r="9" spans="1:8" ht="15" customHeight="1">
      <c r="A9" s="102"/>
      <c r="B9" s="58"/>
      <c r="C9" s="33"/>
      <c r="D9" s="34"/>
      <c r="E9" s="35"/>
      <c r="F9" s="36"/>
      <c r="G9" s="36">
        <f t="shared" ref="G9" si="0">ROUNDDOWN(D9*F9,0)</f>
        <v>0</v>
      </c>
      <c r="H9" s="37"/>
    </row>
    <row r="10" spans="1:8" ht="15" customHeight="1">
      <c r="A10" s="102"/>
      <c r="B10" s="58"/>
      <c r="C10" s="33"/>
      <c r="D10" s="34"/>
      <c r="E10" s="35"/>
      <c r="F10" s="36"/>
      <c r="G10" s="36">
        <f t="shared" ref="G10:G11" si="1">ROUNDDOWN(D10*F10,0)</f>
        <v>0</v>
      </c>
      <c r="H10" s="37"/>
    </row>
    <row r="11" spans="1:8" ht="15" customHeight="1">
      <c r="A11" s="102"/>
      <c r="B11" s="58"/>
      <c r="C11" s="38"/>
      <c r="D11" s="39"/>
      <c r="E11" s="40"/>
      <c r="F11" s="41"/>
      <c r="G11" s="41">
        <f t="shared" si="1"/>
        <v>0</v>
      </c>
      <c r="H11" s="42"/>
    </row>
    <row r="12" spans="1:8" ht="15" customHeight="1">
      <c r="A12" s="102"/>
      <c r="B12" s="59"/>
      <c r="C12" s="45" t="s">
        <v>29</v>
      </c>
      <c r="D12" s="18"/>
      <c r="E12" s="18"/>
      <c r="F12" s="19"/>
      <c r="G12" s="20">
        <f>SUM(G8:G11)</f>
        <v>0</v>
      </c>
      <c r="H12" s="21"/>
    </row>
    <row r="13" spans="1:8" ht="15" customHeight="1">
      <c r="A13" s="102"/>
      <c r="B13" s="57" t="s">
        <v>44</v>
      </c>
      <c r="C13" s="28"/>
      <c r="D13" s="29"/>
      <c r="E13" s="30"/>
      <c r="F13" s="31"/>
      <c r="G13" s="31">
        <f>ROUNDDOWN(D13*F13,0)</f>
        <v>0</v>
      </c>
      <c r="H13" s="32"/>
    </row>
    <row r="14" spans="1:8" ht="15" customHeight="1">
      <c r="A14" s="102"/>
      <c r="B14" s="58"/>
      <c r="C14" s="33"/>
      <c r="D14" s="34"/>
      <c r="E14" s="35"/>
      <c r="F14" s="36"/>
      <c r="G14" s="36">
        <f t="shared" ref="G14" si="2">ROUNDDOWN(D14*F14,0)</f>
        <v>0</v>
      </c>
      <c r="H14" s="37"/>
    </row>
    <row r="15" spans="1:8" ht="15" customHeight="1">
      <c r="A15" s="102"/>
      <c r="B15" s="58"/>
      <c r="C15" s="33"/>
      <c r="D15" s="34"/>
      <c r="E15" s="35"/>
      <c r="F15" s="36"/>
      <c r="G15" s="36">
        <f t="shared" ref="G15:G16" si="3">ROUNDDOWN(D15*F15,0)</f>
        <v>0</v>
      </c>
      <c r="H15" s="37"/>
    </row>
    <row r="16" spans="1:8" ht="15" customHeight="1">
      <c r="A16" s="102"/>
      <c r="B16" s="58"/>
      <c r="C16" s="38"/>
      <c r="D16" s="39"/>
      <c r="E16" s="40"/>
      <c r="F16" s="41"/>
      <c r="G16" s="41">
        <f t="shared" si="3"/>
        <v>0</v>
      </c>
      <c r="H16" s="42"/>
    </row>
    <row r="17" spans="1:8" ht="15" customHeight="1">
      <c r="A17" s="102"/>
      <c r="B17" s="59"/>
      <c r="C17" s="45" t="s">
        <v>30</v>
      </c>
      <c r="D17" s="22"/>
      <c r="E17" s="22"/>
      <c r="F17" s="23"/>
      <c r="G17" s="20">
        <f>SUM(G13:G16)</f>
        <v>0</v>
      </c>
      <c r="H17" s="21"/>
    </row>
    <row r="18" spans="1:8" ht="15" customHeight="1">
      <c r="A18" s="96" t="s">
        <v>53</v>
      </c>
      <c r="B18" s="97"/>
      <c r="C18" s="97"/>
      <c r="D18" s="97"/>
      <c r="E18" s="97"/>
      <c r="F18" s="98"/>
      <c r="G18" s="20">
        <f>G12+G17</f>
        <v>0</v>
      </c>
      <c r="H18" s="21"/>
    </row>
    <row r="19" spans="1:8" ht="15" customHeight="1">
      <c r="A19" s="101" t="s">
        <v>46</v>
      </c>
      <c r="B19" s="57" t="s">
        <v>43</v>
      </c>
      <c r="C19" s="28"/>
      <c r="D19" s="29"/>
      <c r="E19" s="30"/>
      <c r="F19" s="31"/>
      <c r="G19" s="31">
        <f>ROUNDDOWN(D19*F19,0)</f>
        <v>0</v>
      </c>
      <c r="H19" s="32"/>
    </row>
    <row r="20" spans="1:8" ht="15" customHeight="1">
      <c r="A20" s="102"/>
      <c r="B20" s="58"/>
      <c r="C20" s="33"/>
      <c r="D20" s="34"/>
      <c r="E20" s="35"/>
      <c r="F20" s="36"/>
      <c r="G20" s="36">
        <f t="shared" ref="G20" si="4">ROUNDDOWN(D20*F20,0)</f>
        <v>0</v>
      </c>
      <c r="H20" s="37"/>
    </row>
    <row r="21" spans="1:8" ht="15" customHeight="1">
      <c r="A21" s="102"/>
      <c r="B21" s="58"/>
      <c r="C21" s="33"/>
      <c r="D21" s="34"/>
      <c r="E21" s="35"/>
      <c r="F21" s="36"/>
      <c r="G21" s="36">
        <f t="shared" ref="G21:G22" si="5">ROUNDDOWN(D21*F21,0)</f>
        <v>0</v>
      </c>
      <c r="H21" s="37"/>
    </row>
    <row r="22" spans="1:8" ht="15" customHeight="1">
      <c r="A22" s="102"/>
      <c r="B22" s="58"/>
      <c r="C22" s="38"/>
      <c r="D22" s="39"/>
      <c r="E22" s="40"/>
      <c r="F22" s="41"/>
      <c r="G22" s="41">
        <f t="shared" si="5"/>
        <v>0</v>
      </c>
      <c r="H22" s="42"/>
    </row>
    <row r="23" spans="1:8" ht="15" customHeight="1">
      <c r="A23" s="102"/>
      <c r="B23" s="59"/>
      <c r="C23" s="45" t="s">
        <v>31</v>
      </c>
      <c r="D23" s="18"/>
      <c r="E23" s="18"/>
      <c r="F23" s="19"/>
      <c r="G23" s="20">
        <f>SUM(G19:G22)</f>
        <v>0</v>
      </c>
      <c r="H23" s="21"/>
    </row>
    <row r="24" spans="1:8" ht="15" customHeight="1">
      <c r="A24" s="102"/>
      <c r="B24" s="57" t="s">
        <v>44</v>
      </c>
      <c r="C24" s="28"/>
      <c r="D24" s="29"/>
      <c r="E24" s="30"/>
      <c r="F24" s="31"/>
      <c r="G24" s="31">
        <f>ROUNDDOWN(D24*F24,0)</f>
        <v>0</v>
      </c>
      <c r="H24" s="32"/>
    </row>
    <row r="25" spans="1:8" ht="15" customHeight="1">
      <c r="A25" s="102"/>
      <c r="B25" s="58"/>
      <c r="C25" s="33"/>
      <c r="D25" s="34"/>
      <c r="E25" s="35"/>
      <c r="F25" s="36"/>
      <c r="G25" s="36">
        <f t="shared" ref="G25" si="6">ROUNDDOWN(D25*F25,0)</f>
        <v>0</v>
      </c>
      <c r="H25" s="37"/>
    </row>
    <row r="26" spans="1:8" ht="15" customHeight="1">
      <c r="A26" s="102"/>
      <c r="B26" s="58"/>
      <c r="C26" s="33"/>
      <c r="D26" s="34"/>
      <c r="E26" s="35"/>
      <c r="F26" s="36"/>
      <c r="G26" s="36">
        <f t="shared" ref="G26:G27" si="7">ROUNDDOWN(D26*F26,0)</f>
        <v>0</v>
      </c>
      <c r="H26" s="37"/>
    </row>
    <row r="27" spans="1:8" ht="15" customHeight="1">
      <c r="A27" s="102"/>
      <c r="B27" s="58"/>
      <c r="C27" s="38"/>
      <c r="D27" s="39"/>
      <c r="E27" s="40"/>
      <c r="F27" s="41"/>
      <c r="G27" s="41">
        <f t="shared" si="7"/>
        <v>0</v>
      </c>
      <c r="H27" s="42"/>
    </row>
    <row r="28" spans="1:8" ht="15" customHeight="1">
      <c r="A28" s="102"/>
      <c r="B28" s="59"/>
      <c r="C28" s="45" t="s">
        <v>32</v>
      </c>
      <c r="D28" s="18"/>
      <c r="E28" s="18"/>
      <c r="F28" s="19"/>
      <c r="G28" s="20">
        <f>SUM(G24:G27)</f>
        <v>0</v>
      </c>
      <c r="H28" s="21"/>
    </row>
    <row r="29" spans="1:8" ht="15" customHeight="1">
      <c r="A29" s="96" t="s">
        <v>54</v>
      </c>
      <c r="B29" s="97"/>
      <c r="C29" s="97"/>
      <c r="D29" s="97"/>
      <c r="E29" s="97"/>
      <c r="F29" s="98"/>
      <c r="G29" s="20">
        <f>G23+G28</f>
        <v>0</v>
      </c>
      <c r="H29" s="21"/>
    </row>
    <row r="30" spans="1:8" ht="15" customHeight="1">
      <c r="A30" s="101" t="s">
        <v>51</v>
      </c>
      <c r="B30" s="57" t="s">
        <v>43</v>
      </c>
      <c r="C30" s="28"/>
      <c r="D30" s="29"/>
      <c r="E30" s="30"/>
      <c r="F30" s="31"/>
      <c r="G30" s="31">
        <f>ROUNDDOWN(D30*F30,0)</f>
        <v>0</v>
      </c>
      <c r="H30" s="32"/>
    </row>
    <row r="31" spans="1:8" ht="15" customHeight="1">
      <c r="A31" s="102"/>
      <c r="B31" s="58"/>
      <c r="C31" s="33"/>
      <c r="D31" s="34"/>
      <c r="E31" s="35"/>
      <c r="F31" s="36"/>
      <c r="G31" s="36">
        <f t="shared" ref="G31" si="8">ROUNDDOWN(D31*F31,0)</f>
        <v>0</v>
      </c>
      <c r="H31" s="37"/>
    </row>
    <row r="32" spans="1:8" ht="15" customHeight="1">
      <c r="A32" s="102"/>
      <c r="B32" s="58"/>
      <c r="C32" s="33"/>
      <c r="D32" s="34"/>
      <c r="E32" s="35"/>
      <c r="F32" s="36"/>
      <c r="G32" s="36">
        <f t="shared" ref="G32:G33" si="9">ROUNDDOWN(D32*F32,0)</f>
        <v>0</v>
      </c>
      <c r="H32" s="37"/>
    </row>
    <row r="33" spans="1:8" ht="15" customHeight="1">
      <c r="A33" s="102"/>
      <c r="B33" s="58"/>
      <c r="C33" s="38"/>
      <c r="D33" s="39"/>
      <c r="E33" s="40"/>
      <c r="F33" s="41"/>
      <c r="G33" s="41">
        <f t="shared" si="9"/>
        <v>0</v>
      </c>
      <c r="H33" s="42"/>
    </row>
    <row r="34" spans="1:8" ht="15" customHeight="1">
      <c r="A34" s="102"/>
      <c r="B34" s="59"/>
      <c r="C34" s="45" t="s">
        <v>33</v>
      </c>
      <c r="D34" s="18"/>
      <c r="E34" s="18"/>
      <c r="F34" s="19"/>
      <c r="G34" s="20">
        <f>SUM(G30:G33)</f>
        <v>0</v>
      </c>
      <c r="H34" s="21"/>
    </row>
    <row r="35" spans="1:8" ht="15" customHeight="1">
      <c r="A35" s="102"/>
      <c r="B35" s="57" t="s">
        <v>44</v>
      </c>
      <c r="C35" s="28"/>
      <c r="D35" s="29"/>
      <c r="E35" s="30"/>
      <c r="F35" s="31"/>
      <c r="G35" s="31">
        <f>ROUNDDOWN(D35*F35,0)</f>
        <v>0</v>
      </c>
      <c r="H35" s="32"/>
    </row>
    <row r="36" spans="1:8" ht="15" customHeight="1">
      <c r="A36" s="102"/>
      <c r="B36" s="58"/>
      <c r="C36" s="33"/>
      <c r="D36" s="34"/>
      <c r="E36" s="35"/>
      <c r="F36" s="36"/>
      <c r="G36" s="36">
        <f t="shared" ref="G36" si="10">ROUNDDOWN(D36*F36,0)</f>
        <v>0</v>
      </c>
      <c r="H36" s="37"/>
    </row>
    <row r="37" spans="1:8" ht="15" customHeight="1">
      <c r="A37" s="102"/>
      <c r="B37" s="58"/>
      <c r="C37" s="33"/>
      <c r="D37" s="34"/>
      <c r="E37" s="35"/>
      <c r="F37" s="36"/>
      <c r="G37" s="36">
        <f t="shared" ref="G37:G38" si="11">ROUNDDOWN(D37*F37,0)</f>
        <v>0</v>
      </c>
      <c r="H37" s="37"/>
    </row>
    <row r="38" spans="1:8" ht="15" customHeight="1">
      <c r="A38" s="102"/>
      <c r="B38" s="58"/>
      <c r="C38" s="38"/>
      <c r="D38" s="39"/>
      <c r="E38" s="40"/>
      <c r="F38" s="41"/>
      <c r="G38" s="41">
        <f t="shared" si="11"/>
        <v>0</v>
      </c>
      <c r="H38" s="42"/>
    </row>
    <row r="39" spans="1:8" ht="15" customHeight="1">
      <c r="A39" s="103"/>
      <c r="B39" s="59"/>
      <c r="C39" s="45" t="s">
        <v>34</v>
      </c>
      <c r="D39" s="18"/>
      <c r="E39" s="18"/>
      <c r="F39" s="19"/>
      <c r="G39" s="20">
        <f>SUM(G35:G38)</f>
        <v>0</v>
      </c>
      <c r="H39" s="21"/>
    </row>
    <row r="40" spans="1:8" ht="15" customHeight="1">
      <c r="A40" s="96" t="s">
        <v>55</v>
      </c>
      <c r="B40" s="97"/>
      <c r="C40" s="97"/>
      <c r="D40" s="97"/>
      <c r="E40" s="97"/>
      <c r="F40" s="98"/>
      <c r="G40" s="20">
        <f>G34+G39</f>
        <v>0</v>
      </c>
      <c r="H40" s="21"/>
    </row>
    <row r="41" spans="1:8" ht="15" customHeight="1">
      <c r="A41" s="101" t="s">
        <v>50</v>
      </c>
      <c r="B41" s="57" t="s">
        <v>43</v>
      </c>
      <c r="C41" s="28"/>
      <c r="D41" s="29"/>
      <c r="E41" s="30"/>
      <c r="F41" s="31"/>
      <c r="G41" s="31">
        <f>ROUNDDOWN(D41*F41,0)</f>
        <v>0</v>
      </c>
      <c r="H41" s="32"/>
    </row>
    <row r="42" spans="1:8" ht="15" customHeight="1">
      <c r="A42" s="102"/>
      <c r="B42" s="58"/>
      <c r="C42" s="33"/>
      <c r="D42" s="34"/>
      <c r="E42" s="35"/>
      <c r="F42" s="36"/>
      <c r="G42" s="36">
        <f t="shared" ref="G42" si="12">ROUNDDOWN(D42*F42,0)</f>
        <v>0</v>
      </c>
      <c r="H42" s="37"/>
    </row>
    <row r="43" spans="1:8" ht="15" customHeight="1">
      <c r="A43" s="102"/>
      <c r="B43" s="58"/>
      <c r="C43" s="33"/>
      <c r="D43" s="34"/>
      <c r="E43" s="35"/>
      <c r="F43" s="36"/>
      <c r="G43" s="36">
        <f t="shared" ref="G43:G44" si="13">ROUNDDOWN(D43*F43,0)</f>
        <v>0</v>
      </c>
      <c r="H43" s="37"/>
    </row>
    <row r="44" spans="1:8" ht="15" customHeight="1">
      <c r="A44" s="102"/>
      <c r="B44" s="58"/>
      <c r="C44" s="38"/>
      <c r="D44" s="39"/>
      <c r="E44" s="40"/>
      <c r="F44" s="41"/>
      <c r="G44" s="41">
        <f t="shared" si="13"/>
        <v>0</v>
      </c>
      <c r="H44" s="42"/>
    </row>
    <row r="45" spans="1:8" ht="15" customHeight="1">
      <c r="A45" s="102"/>
      <c r="B45" s="59"/>
      <c r="C45" s="45" t="s">
        <v>35</v>
      </c>
      <c r="D45" s="18"/>
      <c r="E45" s="18"/>
      <c r="F45" s="19"/>
      <c r="G45" s="20">
        <f>SUM(G41:G44)</f>
        <v>0</v>
      </c>
      <c r="H45" s="21"/>
    </row>
    <row r="46" spans="1:8" ht="15" customHeight="1">
      <c r="A46" s="102"/>
      <c r="B46" s="57" t="s">
        <v>44</v>
      </c>
      <c r="C46" s="28"/>
      <c r="D46" s="29"/>
      <c r="E46" s="30"/>
      <c r="F46" s="31"/>
      <c r="G46" s="31">
        <f>ROUNDDOWN(D46*F46,0)</f>
        <v>0</v>
      </c>
      <c r="H46" s="32"/>
    </row>
    <row r="47" spans="1:8" ht="15" customHeight="1">
      <c r="A47" s="102"/>
      <c r="B47" s="58"/>
      <c r="C47" s="33"/>
      <c r="D47" s="34"/>
      <c r="E47" s="35"/>
      <c r="F47" s="36"/>
      <c r="G47" s="36">
        <f t="shared" ref="G47" si="14">ROUNDDOWN(D47*F47,0)</f>
        <v>0</v>
      </c>
      <c r="H47" s="37"/>
    </row>
    <row r="48" spans="1:8" ht="15" customHeight="1">
      <c r="A48" s="102"/>
      <c r="B48" s="58"/>
      <c r="C48" s="33"/>
      <c r="D48" s="34"/>
      <c r="E48" s="35"/>
      <c r="F48" s="36"/>
      <c r="G48" s="36">
        <f t="shared" ref="G48:G49" si="15">ROUNDDOWN(D48*F48,0)</f>
        <v>0</v>
      </c>
      <c r="H48" s="37"/>
    </row>
    <row r="49" spans="1:8" ht="15" customHeight="1">
      <c r="A49" s="102"/>
      <c r="B49" s="58"/>
      <c r="C49" s="38"/>
      <c r="D49" s="39"/>
      <c r="E49" s="40"/>
      <c r="F49" s="41"/>
      <c r="G49" s="41">
        <f t="shared" si="15"/>
        <v>0</v>
      </c>
      <c r="H49" s="42"/>
    </row>
    <row r="50" spans="1:8" ht="15" customHeight="1">
      <c r="A50" s="103"/>
      <c r="B50" s="59"/>
      <c r="C50" s="45" t="s">
        <v>47</v>
      </c>
      <c r="D50" s="18"/>
      <c r="E50" s="18"/>
      <c r="F50" s="19"/>
      <c r="G50" s="20">
        <f>SUM(G46:G49)</f>
        <v>0</v>
      </c>
      <c r="H50" s="21"/>
    </row>
    <row r="51" spans="1:8" ht="15" customHeight="1">
      <c r="A51" s="96" t="s">
        <v>56</v>
      </c>
      <c r="B51" s="97"/>
      <c r="C51" s="97"/>
      <c r="D51" s="97"/>
      <c r="E51" s="97"/>
      <c r="F51" s="98"/>
      <c r="G51" s="20">
        <f>G45+G50</f>
        <v>0</v>
      </c>
      <c r="H51" s="21"/>
    </row>
    <row r="52" spans="1:8" ht="15" customHeight="1">
      <c r="A52" s="54"/>
      <c r="B52" s="56"/>
      <c r="C52" s="55" t="s">
        <v>57</v>
      </c>
      <c r="D52" s="18"/>
      <c r="E52" s="18"/>
      <c r="F52" s="19"/>
      <c r="G52" s="20">
        <f>G18+G29+G40+G51</f>
        <v>0</v>
      </c>
      <c r="H52" s="21"/>
    </row>
    <row r="53" spans="1:8" ht="15" customHeight="1">
      <c r="A53" s="1" t="s">
        <v>11</v>
      </c>
    </row>
    <row r="54" spans="1:8" ht="15" customHeight="1">
      <c r="A54" s="1" t="s">
        <v>52</v>
      </c>
    </row>
  </sheetData>
  <mergeCells count="19">
    <mergeCell ref="B24:B28"/>
    <mergeCell ref="B30:B34"/>
    <mergeCell ref="B35:B39"/>
    <mergeCell ref="A51:F51"/>
    <mergeCell ref="B1:C1"/>
    <mergeCell ref="B2:C2"/>
    <mergeCell ref="A7:C7"/>
    <mergeCell ref="A18:F18"/>
    <mergeCell ref="A29:F29"/>
    <mergeCell ref="A8:A17"/>
    <mergeCell ref="A19:A28"/>
    <mergeCell ref="A30:A39"/>
    <mergeCell ref="A41:A50"/>
    <mergeCell ref="B46:B50"/>
    <mergeCell ref="B8:B12"/>
    <mergeCell ref="B41:B45"/>
    <mergeCell ref="A40:F40"/>
    <mergeCell ref="B13:B17"/>
    <mergeCell ref="B19:B23"/>
  </mergeCells>
  <phoneticPr fontId="2"/>
  <printOptions horizontalCentered="1"/>
  <pageMargins left="0.98425196850393704" right="0.39370078740157483" top="0.59055118110236227" bottom="0.59055118110236227" header="0.43307086614173229" footer="0.19685039370078741"/>
  <pageSetup paperSize="9" scale="90" orientation="portrait" blackAndWhite="1" horizontalDpi="300" verticalDpi="300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様式７</vt:lpstr>
      <vt:lpstr>様式７－２</vt:lpstr>
      <vt:lpstr>様式７!Print_Titles</vt:lpstr>
      <vt:lpstr>'様式７－２'!Print_Titles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沖縄県</dc:creator>
  <cp:lastModifiedBy>玉城　新</cp:lastModifiedBy>
  <cp:lastPrinted>2025-02-19T12:56:41Z</cp:lastPrinted>
  <dcterms:created xsi:type="dcterms:W3CDTF">1997-01-08T22:48:59Z</dcterms:created>
  <dcterms:modified xsi:type="dcterms:W3CDTF">2026-02-12T06:55:54Z</dcterms:modified>
</cp:coreProperties>
</file>