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08_採用・退職関係等\01採用関係\03　選考試験関係\02 試験要綱・様式\R7年度\08 機関士、機関長\01 募集要項\決裁後\"/>
    </mc:Choice>
  </mc:AlternateContent>
  <xr:revisionPtr revIDLastSave="0" documentId="13_ncr:1_{EF898805-A013-4ED7-B1BE-7C93D90024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1" r:id="rId1"/>
    <sheet name="記入例" sheetId="3" r:id="rId2"/>
  </sheets>
  <definedNames>
    <definedName name="_xlnm.Print_Titles" localSheetId="1">記入例!$4:$6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2" i="3"/>
  <c r="E11" i="3"/>
  <c r="D11" i="3"/>
  <c r="E10" i="3"/>
  <c r="D10" i="3"/>
  <c r="E9" i="3"/>
  <c r="D9" i="3"/>
  <c r="E8" i="3"/>
  <c r="D8" i="3"/>
  <c r="D7" i="3"/>
  <c r="D15" i="3" s="1"/>
  <c r="E15" i="3" s="1"/>
  <c r="E7" i="3" l="1"/>
  <c r="E12" i="1"/>
  <c r="D12" i="1"/>
  <c r="D13" i="1" l="1"/>
  <c r="E13" i="1" s="1"/>
  <c r="D11" i="1"/>
  <c r="E11" i="1" s="1"/>
  <c r="D10" i="1"/>
  <c r="E10" i="1" s="1"/>
  <c r="D9" i="1"/>
  <c r="E9" i="1" s="1"/>
  <c r="D8" i="1"/>
  <c r="D16" i="1" l="1"/>
  <c r="E16" i="1" s="1"/>
  <c r="E8" i="1"/>
</calcChain>
</file>

<file path=xl/sharedStrings.xml><?xml version="1.0" encoding="utf-8"?>
<sst xmlns="http://schemas.openxmlformats.org/spreadsheetml/2006/main" count="56" uniqueCount="26">
  <si>
    <t>勤務期間（大学卒業かつ資格取得後）</t>
    <phoneticPr fontId="1"/>
  </si>
  <si>
    <t>勤務先</t>
    <rPh sb="0" eb="3">
      <t>キンムサキ</t>
    </rPh>
    <phoneticPr fontId="1"/>
  </si>
  <si>
    <t>雇用形態</t>
    <rPh sb="0" eb="2">
      <t>コヨウ</t>
    </rPh>
    <rPh sb="2" eb="4">
      <t>ケイタイ</t>
    </rPh>
    <phoneticPr fontId="1"/>
  </si>
  <si>
    <t>就業時間</t>
    <rPh sb="0" eb="2">
      <t>シュウギョウ</t>
    </rPh>
    <rPh sb="2" eb="4">
      <t>ジカン</t>
    </rPh>
    <phoneticPr fontId="1"/>
  </si>
  <si>
    <t>休息時間</t>
    <rPh sb="0" eb="2">
      <t>キュウソク</t>
    </rPh>
    <rPh sb="2" eb="4">
      <t>ジカン</t>
    </rPh>
    <phoneticPr fontId="1"/>
  </si>
  <si>
    <t>休日</t>
    <rPh sb="0" eb="2">
      <t>キュウジツ</t>
    </rPh>
    <phoneticPr fontId="1"/>
  </si>
  <si>
    <t>業務内容</t>
    <rPh sb="0" eb="2">
      <t>ギョウム</t>
    </rPh>
    <rPh sb="2" eb="4">
      <t>ナイヨウ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</si>
  <si>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</si>
  <si>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</si>
  <si>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月数</t>
    <rPh sb="0" eb="2">
      <t>ツキスウ</t>
    </rPh>
    <phoneticPr fontId="1"/>
  </si>
  <si>
    <t>年月数</t>
    <rPh sb="0" eb="2">
      <t>ネンゲツ</t>
    </rPh>
    <rPh sb="2" eb="3">
      <t>スウ</t>
    </rPh>
    <phoneticPr fontId="1"/>
  </si>
  <si>
    <t>～</t>
    <phoneticPr fontId="1"/>
  </si>
  <si>
    <t>～</t>
    <phoneticPr fontId="1"/>
  </si>
  <si>
    <t>～</t>
    <phoneticPr fontId="1"/>
  </si>
  <si>
    <t>週休２日</t>
    <rPh sb="0" eb="2">
      <t>シュウキュウ</t>
    </rPh>
    <rPh sb="3" eb="4">
      <t>ニチ</t>
    </rPh>
    <phoneticPr fontId="1"/>
  </si>
  <si>
    <t>合計</t>
    <rPh sb="0" eb="2">
      <t>ゴウケイ</t>
    </rPh>
    <phoneticPr fontId="1"/>
  </si>
  <si>
    <t>週平均
勤務時間</t>
    <rPh sb="0" eb="3">
      <t>シュウヘイキン</t>
    </rPh>
    <rPh sb="4" eb="6">
      <t>キンム</t>
    </rPh>
    <rPh sb="6" eb="8">
      <t>ジカン</t>
    </rPh>
    <phoneticPr fontId="1"/>
  </si>
  <si>
    <t>8:30～17:15</t>
    <phoneticPr fontId="1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</si>
  <si>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</si>
  <si>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受験申込者氏名：          　　　　</t>
    <rPh sb="0" eb="4">
      <t>ジュケンモウシコミ</t>
    </rPh>
    <rPh sb="4" eb="5">
      <t>シャ</t>
    </rPh>
    <phoneticPr fontId="1"/>
  </si>
  <si>
    <t>※卒業後に、船員、機関士、又は機関長の職務に従事した期間を含む、職歴をご記入ください。</t>
    <rPh sb="9" eb="12">
      <t>キカンシ</t>
    </rPh>
    <rPh sb="15" eb="18">
      <t>キカンチョウ</t>
    </rPh>
    <rPh sb="29" eb="30">
      <t>フク</t>
    </rPh>
    <rPh sb="32" eb="33">
      <t>ショク</t>
    </rPh>
    <rPh sb="33" eb="34">
      <t>レキ</t>
    </rPh>
    <rPh sb="36" eb="38">
      <t>キニュウ</t>
    </rPh>
    <phoneticPr fontId="1"/>
  </si>
  <si>
    <t>○○○株式会社</t>
    <rPh sb="3" eb="7">
      <t>カブシキガイシャ</t>
    </rPh>
    <phoneticPr fontId="1"/>
  </si>
  <si>
    <t>正社員</t>
    <rPh sb="0" eb="3">
      <t>セイシャイン</t>
    </rPh>
    <phoneticPr fontId="1"/>
  </si>
  <si>
    <t>○○○船における機関業務</t>
    <rPh sb="3" eb="4">
      <t>セン</t>
    </rPh>
    <rPh sb="8" eb="10">
      <t>キカン</t>
    </rPh>
    <rPh sb="10" eb="12">
      <t>ギョウム</t>
    </rPh>
    <phoneticPr fontId="1"/>
  </si>
  <si>
    <t>様式１</t>
    <rPh sb="0" eb="2">
      <t>ヨウシキ</t>
    </rPh>
    <phoneticPr fontId="1"/>
  </si>
  <si>
    <t>（令和７年度第２回沖縄県職員（機関長）採用選考試験申込提出書類）</t>
    <rPh sb="6" eb="7">
      <t>ダイ</t>
    </rPh>
    <rPh sb="8" eb="9">
      <t>カイ</t>
    </rPh>
    <rPh sb="15" eb="18">
      <t>キカンチョウ</t>
    </rPh>
    <rPh sb="21" eb="23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</si>
</sst>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"/>
    <numFmt numFmtId="177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1" fillId="2" borderId="3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11" fillId="2" borderId="5" xfId="1" applyNumberFormat="1" applyFont="1" applyFill="1" applyBorder="1" applyAlignment="1">
      <alignment horizontal="center" vertical="center" shrinkToFit="1"/>
    </xf>
    <xf numFmtId="177" fontId="9" fillId="0" borderId="2" xfId="0" applyNumberFormat="1" applyFont="1" applyBorder="1">
      <alignment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38" fontId="11" fillId="0" borderId="2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85" zoomScaleNormal="85" workbookViewId="0">
      <selection activeCell="H11" sqref="H11"/>
    </sheetView>
  </sheetViews>
  <sheetFormatPr defaultRowHeight="18"/>
  <cols>
    <col min="1" max="1" width="9.5" style="20" bestFit="1" customWidth="1"/>
    <col min="2" max="2" width="3.33203125" style="20" bestFit="1" customWidth="1"/>
    <col min="3" max="5" width="8.6640625" style="20"/>
    <col min="6" max="6" width="20.58203125" style="20" customWidth="1"/>
    <col min="7" max="11" width="12" style="20" customWidth="1"/>
    <col min="12" max="12" width="27.5" style="20" customWidth="1"/>
    <col min="13" max="13" width="8.6640625" style="20"/>
    <col min="14" max="15" width="8.6640625" style="1"/>
  </cols>
  <sheetData>
    <row r="1" spans="1:13">
      <c r="A1" s="23" t="s">
        <v>24</v>
      </c>
    </row>
    <row r="2" spans="1:13" ht="34.5" customHeight="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34.5" customHeight="1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28.5" customHeight="1">
      <c r="A4" s="31" t="s">
        <v>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ht="27" customHeight="1">
      <c r="A5" s="3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8.5" customHeight="1">
      <c r="A6" s="26" t="s">
        <v>0</v>
      </c>
      <c r="B6" s="26"/>
      <c r="C6" s="26"/>
      <c r="D6" s="26"/>
      <c r="E6" s="26"/>
      <c r="F6" s="28" t="s">
        <v>1</v>
      </c>
      <c r="G6" s="28" t="s">
        <v>2</v>
      </c>
      <c r="H6" s="28" t="s">
        <v>3</v>
      </c>
      <c r="I6" s="28" t="s">
        <v>4</v>
      </c>
      <c r="J6" s="29" t="s">
        <v>16</v>
      </c>
      <c r="K6" s="28" t="s">
        <v>5</v>
      </c>
      <c r="L6" s="28" t="s">
        <v>6</v>
      </c>
    </row>
    <row r="7" spans="1:13" ht="28.5" customHeight="1">
      <c r="A7" s="7" t="s">
        <v>7</v>
      </c>
      <c r="B7" s="8"/>
      <c r="C7" s="9" t="s">
        <v>8</v>
      </c>
      <c r="D7" s="6" t="s">
        <v>9</v>
      </c>
      <c r="E7" s="6" t="s">
        <v>10</v>
      </c>
      <c r="F7" s="28"/>
      <c r="G7" s="28"/>
      <c r="H7" s="28"/>
      <c r="I7" s="28"/>
      <c r="J7" s="29"/>
      <c r="K7" s="28"/>
      <c r="L7" s="28"/>
    </row>
    <row r="8" spans="1:13" ht="55" customHeight="1">
      <c r="A8" s="10"/>
      <c r="B8" s="11" t="s">
        <v>11</v>
      </c>
      <c r="C8" s="12"/>
      <c r="D8" s="13" t="str">
        <f>IF(A8="","",DATEDIF(A8,C8,"m")+1)</f>
        <v/>
      </c>
      <c r="E8" s="14" t="str">
        <f>IF(A8=0,"",QUOTIENT(D8,12)&amp;"･"&amp;IF(LEN(MOD(D8,12))=1,"0"&amp;MOD(D8,12),MOD(D8,12)))</f>
        <v/>
      </c>
      <c r="F8" s="19"/>
      <c r="G8" s="16"/>
      <c r="H8" s="16"/>
      <c r="I8" s="16"/>
      <c r="J8" s="16"/>
      <c r="K8" s="16"/>
      <c r="L8" s="15"/>
      <c r="M8" s="24"/>
    </row>
    <row r="9" spans="1:13" ht="55" customHeight="1">
      <c r="A9" s="10"/>
      <c r="B9" s="18" t="s">
        <v>12</v>
      </c>
      <c r="C9" s="12"/>
      <c r="D9" s="13" t="str">
        <f>IF(A9="","",DATEDIF(A9,C9,"m")+1)</f>
        <v/>
      </c>
      <c r="E9" s="14" t="str">
        <f t="shared" ref="E9:E13" si="0">IF(A9=0,"",QUOTIENT(D9,12)&amp;"･"&amp;IF(LEN(MOD(D9,12))=1,"0"&amp;MOD(D9,12),MOD(D9,12)))</f>
        <v/>
      </c>
      <c r="F9" s="19"/>
      <c r="G9" s="16"/>
      <c r="H9" s="16"/>
      <c r="I9" s="16"/>
      <c r="J9" s="16"/>
      <c r="K9" s="5"/>
      <c r="L9" s="15"/>
      <c r="M9" s="24"/>
    </row>
    <row r="10" spans="1:13" ht="55" customHeight="1">
      <c r="A10" s="10"/>
      <c r="B10" s="18" t="s">
        <v>13</v>
      </c>
      <c r="C10" s="12"/>
      <c r="D10" s="13" t="str">
        <f t="shared" ref="D10:D13" si="1">IF(A10="","",DATEDIF(A10,C10,"m")+1)</f>
        <v/>
      </c>
      <c r="E10" s="14" t="str">
        <f t="shared" si="0"/>
        <v/>
      </c>
      <c r="F10" s="19"/>
      <c r="G10" s="16"/>
      <c r="H10" s="16"/>
      <c r="I10" s="16"/>
      <c r="J10" s="16"/>
      <c r="K10" s="16"/>
      <c r="L10" s="15"/>
    </row>
    <row r="11" spans="1:13" ht="55" customHeight="1">
      <c r="A11" s="10"/>
      <c r="B11" s="18" t="s">
        <v>12</v>
      </c>
      <c r="C11" s="12"/>
      <c r="D11" s="13" t="str">
        <f t="shared" si="1"/>
        <v/>
      </c>
      <c r="E11" s="14" t="str">
        <f t="shared" si="0"/>
        <v/>
      </c>
      <c r="F11" s="19"/>
      <c r="G11" s="16"/>
      <c r="H11" s="16"/>
      <c r="I11" s="16"/>
      <c r="J11" s="16"/>
      <c r="K11" s="16"/>
      <c r="L11" s="15"/>
    </row>
    <row r="12" spans="1:13" ht="55" customHeight="1">
      <c r="A12" s="10"/>
      <c r="B12" s="18" t="s">
        <v>11</v>
      </c>
      <c r="C12" s="12"/>
      <c r="D12" s="13" t="str">
        <f t="shared" ref="D12" si="2">IF(A12="","",DATEDIF(A12,C12,"m")+1)</f>
        <v/>
      </c>
      <c r="E12" s="14" t="str">
        <f t="shared" ref="E12" si="3">IF(A12=0,"",QUOTIENT(D12,12)&amp;"･"&amp;IF(LEN(MOD(D12,12))=1,"0"&amp;MOD(D12,12),MOD(D12,12)))</f>
        <v/>
      </c>
      <c r="F12" s="19"/>
      <c r="G12" s="16"/>
      <c r="H12" s="16"/>
      <c r="I12" s="16"/>
      <c r="J12" s="16"/>
      <c r="K12" s="16"/>
      <c r="L12" s="15"/>
    </row>
    <row r="13" spans="1:13" ht="55" customHeight="1">
      <c r="A13" s="10"/>
      <c r="B13" s="18" t="s">
        <v>13</v>
      </c>
      <c r="C13" s="12"/>
      <c r="D13" s="13" t="str">
        <f t="shared" si="1"/>
        <v/>
      </c>
      <c r="E13" s="14" t="str">
        <f t="shared" si="0"/>
        <v/>
      </c>
      <c r="F13" s="19"/>
      <c r="G13" s="16"/>
      <c r="H13" s="16"/>
      <c r="I13" s="16"/>
      <c r="J13" s="16"/>
      <c r="K13" s="16"/>
      <c r="L13" s="15"/>
    </row>
    <row r="14" spans="1:13" ht="20.149999999999999" customHeight="1"/>
    <row r="15" spans="1:13" ht="20.149999999999999" customHeight="1">
      <c r="A15" s="26"/>
      <c r="B15" s="26"/>
      <c r="C15" s="26"/>
      <c r="D15" s="5" t="s">
        <v>9</v>
      </c>
      <c r="E15" s="5" t="s">
        <v>10</v>
      </c>
    </row>
    <row r="16" spans="1:13" ht="20.149999999999999" customHeight="1">
      <c r="A16" s="27" t="s">
        <v>15</v>
      </c>
      <c r="B16" s="27"/>
      <c r="C16" s="27"/>
      <c r="D16" s="21">
        <f>SUM(D8:D13)</f>
        <v>0</v>
      </c>
      <c r="E16" s="21" t="str">
        <f>QUOTIENT(D16,12)&amp;"･"&amp;IF(MOD(D16,12)&lt;10,"0"&amp;TEXT(MOD(D16,12),"0.00"),TEXT(MOD(D16,12),"0.00"))</f>
        <v>0･00.00</v>
      </c>
      <c r="L16" s="22"/>
    </row>
    <row r="17" ht="20.149999999999999" customHeight="1"/>
  </sheetData>
  <mergeCells count="13">
    <mergeCell ref="A2:L2"/>
    <mergeCell ref="A15:C15"/>
    <mergeCell ref="A16:C16"/>
    <mergeCell ref="A6:E6"/>
    <mergeCell ref="F6:F7"/>
    <mergeCell ref="G6:G7"/>
    <mergeCell ref="H6:H7"/>
    <mergeCell ref="I6:I7"/>
    <mergeCell ref="J6:J7"/>
    <mergeCell ref="K6:K7"/>
    <mergeCell ref="L6:L7"/>
    <mergeCell ref="A3:L3"/>
    <mergeCell ref="A4:L4"/>
  </mergeCells>
  <phoneticPr fontId="1"/>
  <dataValidations count="1">
    <dataValidation imeMode="off" allowBlank="1" showInputMessage="1" showErrorMessage="1" sqref="C8 A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"/>
  <sheetViews>
    <sheetView zoomScale="85" zoomScaleNormal="85" workbookViewId="0">
      <selection activeCell="A2" sqref="A2:L2"/>
    </sheetView>
  </sheetViews>
  <sheetFormatPr defaultRowHeight="18"/>
  <cols>
    <col min="1" max="1" width="9.5" style="20" bestFit="1" customWidth="1"/>
    <col min="2" max="2" width="3.33203125" style="20" bestFit="1" customWidth="1"/>
    <col min="3" max="5" width="8.6640625" style="20"/>
    <col min="6" max="6" width="20.5" style="20" customWidth="1"/>
    <col min="7" max="11" width="12" style="20" customWidth="1"/>
    <col min="12" max="12" width="27.5" style="20" customWidth="1"/>
    <col min="13" max="15" width="8.6640625" style="1"/>
  </cols>
  <sheetData>
    <row r="1" spans="1:13" ht="34.5" customHeight="1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4.5" customHeight="1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8.5" customHeight="1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27" customHeight="1">
      <c r="A4" s="3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8.5" customHeight="1">
      <c r="A5" s="26" t="s">
        <v>0</v>
      </c>
      <c r="B5" s="26"/>
      <c r="C5" s="26"/>
      <c r="D5" s="26"/>
      <c r="E5" s="26"/>
      <c r="F5" s="28" t="s">
        <v>1</v>
      </c>
      <c r="G5" s="28" t="s">
        <v>2</v>
      </c>
      <c r="H5" s="28" t="s">
        <v>3</v>
      </c>
      <c r="I5" s="28" t="s">
        <v>4</v>
      </c>
      <c r="J5" s="29" t="s">
        <v>16</v>
      </c>
      <c r="K5" s="28" t="s">
        <v>5</v>
      </c>
      <c r="L5" s="28" t="s">
        <v>6</v>
      </c>
    </row>
    <row r="6" spans="1:13" ht="28.5" customHeight="1">
      <c r="A6" s="7" t="s">
        <v>7</v>
      </c>
      <c r="B6" s="8"/>
      <c r="C6" s="9" t="s">
        <v>8</v>
      </c>
      <c r="D6" s="6" t="s">
        <v>9</v>
      </c>
      <c r="E6" s="6" t="s">
        <v>10</v>
      </c>
      <c r="F6" s="28"/>
      <c r="G6" s="28"/>
      <c r="H6" s="28"/>
      <c r="I6" s="28"/>
      <c r="J6" s="29"/>
      <c r="K6" s="28"/>
      <c r="L6" s="28"/>
    </row>
    <row r="7" spans="1:13" ht="55" customHeight="1">
      <c r="A7" s="10">
        <v>38078</v>
      </c>
      <c r="B7" s="11" t="s">
        <v>11</v>
      </c>
      <c r="C7" s="12">
        <v>44469</v>
      </c>
      <c r="D7" s="13">
        <f>IF(A7="","",DATEDIF(A7,C7,"m")+1)</f>
        <v>210</v>
      </c>
      <c r="E7" s="14" t="str">
        <f>IF(A7=0,"",QUOTIENT(D7,12)&amp;"･"&amp;IF(LEN(MOD(D7,12))=1,"0"&amp;MOD(D7,12),MOD(D7,12)))</f>
        <v>17･06</v>
      </c>
      <c r="F7" s="15" t="s">
        <v>21</v>
      </c>
      <c r="G7" s="16" t="s">
        <v>22</v>
      </c>
      <c r="H7" s="16" t="s">
        <v>17</v>
      </c>
      <c r="I7" s="16">
        <v>60</v>
      </c>
      <c r="J7" s="17">
        <v>38.75</v>
      </c>
      <c r="K7" s="16" t="s">
        <v>14</v>
      </c>
      <c r="L7" s="15" t="s">
        <v>23</v>
      </c>
      <c r="M7" s="2"/>
    </row>
    <row r="8" spans="1:13" ht="55" customHeight="1">
      <c r="A8" s="10"/>
      <c r="B8" s="18" t="s">
        <v>11</v>
      </c>
      <c r="C8" s="12"/>
      <c r="D8" s="13" t="str">
        <f>IF(A8="","",DATEDIF(A8,C8,"m")+1)</f>
        <v/>
      </c>
      <c r="E8" s="14" t="str">
        <f t="shared" ref="E8:E12" si="0">IF(A8=0,"",QUOTIENT(D8,12)&amp;"･"&amp;IF(LEN(MOD(D8,12))=1,"0"&amp;MOD(D8,12),MOD(D8,12)))</f>
        <v/>
      </c>
      <c r="F8" s="19"/>
      <c r="G8" s="16"/>
      <c r="H8" s="16"/>
      <c r="I8" s="16"/>
      <c r="J8" s="16"/>
      <c r="K8" s="5"/>
      <c r="L8" s="15"/>
      <c r="M8" s="2"/>
    </row>
    <row r="9" spans="1:13" ht="55" customHeight="1">
      <c r="A9" s="10"/>
      <c r="B9" s="18" t="s">
        <v>13</v>
      </c>
      <c r="C9" s="12"/>
      <c r="D9" s="13" t="str">
        <f t="shared" ref="D9:D12" si="1">IF(A9="","",DATEDIF(A9,C9,"m")+1)</f>
        <v/>
      </c>
      <c r="E9" s="14" t="str">
        <f t="shared" si="0"/>
        <v/>
      </c>
      <c r="F9" s="19"/>
      <c r="G9" s="16"/>
      <c r="H9" s="16"/>
      <c r="I9" s="16"/>
      <c r="J9" s="16"/>
      <c r="K9" s="16"/>
      <c r="L9" s="15"/>
    </row>
    <row r="10" spans="1:13" ht="55" customHeight="1">
      <c r="A10" s="10"/>
      <c r="B10" s="18" t="s">
        <v>11</v>
      </c>
      <c r="C10" s="12"/>
      <c r="D10" s="13" t="str">
        <f t="shared" si="1"/>
        <v/>
      </c>
      <c r="E10" s="14" t="str">
        <f t="shared" si="0"/>
        <v/>
      </c>
      <c r="F10" s="19"/>
      <c r="G10" s="16"/>
      <c r="H10" s="16"/>
      <c r="I10" s="16"/>
      <c r="J10" s="16"/>
      <c r="K10" s="16"/>
      <c r="L10" s="15"/>
    </row>
    <row r="11" spans="1:13" ht="55" customHeight="1">
      <c r="A11" s="10"/>
      <c r="B11" s="18" t="s">
        <v>11</v>
      </c>
      <c r="C11" s="12"/>
      <c r="D11" s="13" t="str">
        <f t="shared" si="1"/>
        <v/>
      </c>
      <c r="E11" s="14" t="str">
        <f t="shared" si="0"/>
        <v/>
      </c>
      <c r="F11" s="19"/>
      <c r="G11" s="16"/>
      <c r="H11" s="16"/>
      <c r="I11" s="16"/>
      <c r="J11" s="16"/>
      <c r="K11" s="16"/>
      <c r="L11" s="15"/>
    </row>
    <row r="12" spans="1:13" ht="55" customHeight="1">
      <c r="A12" s="10"/>
      <c r="B12" s="18" t="s">
        <v>13</v>
      </c>
      <c r="C12" s="12"/>
      <c r="D12" s="13" t="str">
        <f t="shared" si="1"/>
        <v/>
      </c>
      <c r="E12" s="14" t="str">
        <f t="shared" si="0"/>
        <v/>
      </c>
      <c r="F12" s="19"/>
      <c r="G12" s="16"/>
      <c r="H12" s="16"/>
      <c r="I12" s="16"/>
      <c r="J12" s="16"/>
      <c r="K12" s="16"/>
      <c r="L12" s="15"/>
    </row>
    <row r="13" spans="1:13" ht="20.149999999999999" customHeight="1"/>
    <row r="14" spans="1:13" ht="20.149999999999999" customHeight="1">
      <c r="A14" s="26"/>
      <c r="B14" s="26"/>
      <c r="C14" s="26"/>
      <c r="D14" s="5" t="s">
        <v>9</v>
      </c>
      <c r="E14" s="5" t="s">
        <v>10</v>
      </c>
    </row>
    <row r="15" spans="1:13" ht="20.149999999999999" customHeight="1">
      <c r="A15" s="27" t="s">
        <v>15</v>
      </c>
      <c r="B15" s="27"/>
      <c r="C15" s="27"/>
      <c r="D15" s="21">
        <f>SUM(D7:D12)</f>
        <v>210</v>
      </c>
      <c r="E15" s="21" t="str">
        <f>QUOTIENT(D15,12)&amp;"･"&amp;IF(MOD(D15,12)&lt;10,"0"&amp;TEXT(MOD(D15,12),"0.00"),TEXT(MOD(D15,12),"0.00"))</f>
        <v>17･06.00</v>
      </c>
      <c r="L15" s="22"/>
    </row>
    <row r="16" spans="1:13" ht="20.149999999999999" customHeight="1"/>
  </sheetData>
  <mergeCells count="13">
    <mergeCell ref="L5:L6"/>
    <mergeCell ref="A14:C14"/>
    <mergeCell ref="A15:C15"/>
    <mergeCell ref="A1:L1"/>
    <mergeCell ref="A2:L2"/>
    <mergeCell ref="A3:L3"/>
    <mergeCell ref="A5:E5"/>
    <mergeCell ref="F5:F6"/>
    <mergeCell ref="G5:G6"/>
    <mergeCell ref="H5:H6"/>
    <mergeCell ref="I5:I6"/>
    <mergeCell ref="J5:J6"/>
    <mergeCell ref="K5:K6"/>
  </mergeCells>
  <phoneticPr fontId="1"/>
  <dataValidations count="1">
    <dataValidation imeMode="off" allowBlank="1" showInputMessage="1" showErrorMessage="1" sqref="C7 A7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砂川　真実</cp:lastModifiedBy>
  <cp:lastPrinted>2021-10-11T06:58:12Z</cp:lastPrinted>
  <dcterms:created xsi:type="dcterms:W3CDTF">2021-05-23T23:58:25Z</dcterms:created>
  <dcterms:modified xsi:type="dcterms:W3CDTF">2025-12-18T13:48:54Z</dcterms:modified>
</cp:coreProperties>
</file>