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C:\Users\yonashst\Desktop\★R7電力入札（R08.3月～）\R7入札（沖ろう）\公告\事業者提出様式（沖ろう）\"/>
    </mc:Choice>
  </mc:AlternateContent>
  <xr:revisionPtr revIDLastSave="0" documentId="13_ncr:1_{EEEAE63B-A699-43B7-889E-5B99A2C8D78E}" xr6:coauthVersionLast="47" xr6:coauthVersionMax="47" xr10:uidLastSave="{00000000-0000-0000-0000-000000000000}"/>
  <bookViews>
    <workbookView xWindow="-28920" yWindow="-120" windowWidth="29040" windowHeight="15720" activeTab="3" xr2:uid="{00000000-000D-0000-FFFF-FFFF00000000}"/>
  </bookViews>
  <sheets>
    <sheet name="入札書" sheetId="10" r:id="rId1"/>
    <sheet name="入札内訳書" sheetId="11" r:id="rId2"/>
    <sheet name="入札辞退届" sheetId="9" r:id="rId3"/>
    <sheet name="質問書" sheetId="12" r:id="rId4"/>
  </sheets>
  <externalReferences>
    <externalReference r:id="rId5"/>
    <externalReference r:id="rId6"/>
    <externalReference r:id="rId7"/>
    <externalReference r:id="rId8"/>
    <externalReference r:id="rId9"/>
    <externalReference r:id="rId10"/>
    <externalReference r:id="rId11"/>
    <externalReference r:id="rId12"/>
  </externalReferences>
  <definedNames>
    <definedName name="_Fill" localSheetId="3" hidden="1">#REF!</definedName>
    <definedName name="_Fill" localSheetId="1" hidden="1">#REF!</definedName>
    <definedName name="_Fill" hidden="1">#REF!</definedName>
    <definedName name="a">[1]名前定義!$D$2:$D$17</definedName>
    <definedName name="Excel_BuiltIn__FilterDatabase_2">[2]A一覧_ＣＡＩ_!#REF!</definedName>
    <definedName name="Excel_BuiltIn__FilterDatabase_4">[2]B一覧_ＣＡＬＬ_!#REF!</definedName>
    <definedName name="GA">[3]リスト１!$B$2:$B$31</definedName>
    <definedName name="_xlnm.Print_Area" localSheetId="3">質問書!$A$1:$I$49</definedName>
    <definedName name="_xlnm.Print_Area" localSheetId="2">入札辞退届!$A$1:$AV$29</definedName>
    <definedName name="_xlnm.Print_Area" localSheetId="1">入札内訳書!$A$2:$L$46</definedName>
    <definedName name="_xlnm.Print_Area">#REF!</definedName>
    <definedName name="PRINT_AREA_MI">#REF!</definedName>
    <definedName name="きかい">[3]リスト２!$B$2:$B$4</definedName>
    <definedName name="メーカー名">[4]名前定義!$B$2:$B$31</definedName>
    <definedName name="メーカー名_1">[5]名前定義!$B$2:$B$31</definedName>
    <definedName name="メーカー名_3">[4]名前定義!$B$2:$B$31</definedName>
    <definedName name="メーカー名_5">[4]名前定義!$B$2:$B$31</definedName>
    <definedName name="メーカー名_7">[4]名前定義!$B$2:$B$31</definedName>
    <definedName name="メーカー名_9">[4]名前定義!$B$2:$B$31</definedName>
    <definedName name="科目群名">[6]リスト１!$B$2:$B$31</definedName>
    <definedName name="機械">[7]リスト１!$B$2:$B$31</definedName>
    <definedName name="見積書">#REF!</definedName>
    <definedName name="項目">[4]名前定義!$A$2:$A$17</definedName>
    <definedName name="項目_1">[5]名前定義!$A$2:$A$17</definedName>
    <definedName name="項目_3">[4]名前定義!$A$2:$A$17</definedName>
    <definedName name="項目_5">[4]名前定義!$A$2:$A$17</definedName>
    <definedName name="項目_7">[4]名前定義!$A$2:$A$17</definedName>
    <definedName name="項目_9">[4]名前定義!$A$2:$A$17</definedName>
    <definedName name="仕入先">[4]名前定義!$D$2:$D$17</definedName>
    <definedName name="仕入先_1">[5]名前定義!$D$2:$D$17</definedName>
    <definedName name="仕入先_3">[4]名前定義!$D$2:$D$17</definedName>
    <definedName name="仕入先_5">[4]名前定義!$D$2:$D$17</definedName>
    <definedName name="仕入先_7">[4]名前定義!$D$2:$D$17</definedName>
    <definedName name="仕入先_9">[4]名前定義!$D$2:$D$17</definedName>
    <definedName name="自動車">[3]リスト１!$B$2:$B$31</definedName>
    <definedName name="所属名">[8]Sheet2!$C$2:$C$119</definedName>
    <definedName name="状態">[4]名前定義!$E$2:$E$4</definedName>
    <definedName name="状態_1">[5]名前定義!$E$2:$E$4</definedName>
    <definedName name="状態_3">[4]名前定義!$E$2:$E$4</definedName>
    <definedName name="状態_5">[4]名前定義!$E$2:$E$4</definedName>
    <definedName name="状態_7">[4]名前定義!$E$2:$E$4</definedName>
    <definedName name="状態_9">[4]名前定義!$E$2:$E$4</definedName>
    <definedName name="設備種別">[6]リスト２!$B$2:$B$4</definedName>
    <definedName name="単位">[4]名前定義!$C$2:$C$12</definedName>
    <definedName name="単位_1">[5]名前定義!$C$2:$C$12</definedName>
    <definedName name="単位_3">[4]名前定義!$C$2:$C$12</definedName>
    <definedName name="単位_5">[4]名前定義!$C$2:$C$12</definedName>
    <definedName name="単位_7">[4]名前定義!$C$2:$C$12</definedName>
    <definedName name="単位_9">[4]名前定義!$C$2:$C$12</definedName>
    <definedName name="注文_見積依頼">#REF!</definedName>
    <definedName name="名前">#REF!</definedName>
    <definedName name="名前_1">#REF!</definedName>
    <definedName name="名前_3">#REF!</definedName>
    <definedName name="名前_5">#REF!</definedName>
    <definedName name="名前_7">#REF!</definedName>
    <definedName name="名前_9">#REF!</definedName>
    <definedName name="明細書">#REF!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6" i="11" l="1"/>
  <c r="L34" i="11"/>
  <c r="L33" i="11"/>
  <c r="L32" i="11"/>
  <c r="L31" i="11"/>
  <c r="L30" i="11"/>
  <c r="L29" i="11"/>
  <c r="L28" i="11"/>
  <c r="L27" i="11"/>
  <c r="L26" i="11"/>
  <c r="L25" i="11"/>
  <c r="L24" i="11"/>
  <c r="L23" i="11"/>
  <c r="D35" i="11" l="1"/>
  <c r="H38" i="11" s="1"/>
  <c r="D40" i="1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沖縄県</author>
  </authors>
  <commentList>
    <comment ref="A6" authorId="0" shapeId="0" xr:uid="{954F032C-EE72-462D-A2B0-3D9F1AC9AD40}">
      <text>
        <r>
          <rPr>
            <b/>
            <sz val="11"/>
            <color indexed="81"/>
            <rFont val="MS P ゴシック"/>
            <family val="3"/>
            <charset val="128"/>
          </rPr>
          <t xml:space="preserve">予定使用電力量に基づく契約期間の総額を記入してください。
</t>
        </r>
        <r>
          <rPr>
            <b/>
            <sz val="11"/>
            <color indexed="10"/>
            <rFont val="MS P ゴシック"/>
            <family val="3"/>
            <charset val="128"/>
          </rPr>
          <t>※基本料金単価や電力量料金単価ではありません。
※金額の頭に必ず￥マークを記入し、￥マークと金額の間に空欄を作らないこと。（無効となります。）</t>
        </r>
      </text>
    </comment>
    <comment ref="A11" authorId="0" shapeId="0" xr:uid="{8A6C9D5B-C2D2-46FC-BA17-B8452DEF828A}">
      <text>
        <r>
          <rPr>
            <sz val="9"/>
            <color indexed="81"/>
            <rFont val="MS P ゴシック"/>
            <family val="3"/>
            <charset val="128"/>
          </rPr>
          <t>入札保証金の金額「￥○○○○円」
もしくは「免除」と記入</t>
        </r>
      </text>
    </comment>
    <comment ref="F13" authorId="0" shapeId="0" xr:uid="{9FDBC74F-169D-4A08-B137-C72644D4560F}">
      <text>
        <r>
          <rPr>
            <sz val="9"/>
            <color indexed="81"/>
            <rFont val="ＭＳ Ｐゴシック"/>
            <family val="3"/>
            <charset val="128"/>
          </rPr>
          <t>単価（月額）は記入の
必要はありません。</t>
        </r>
      </text>
    </comment>
    <comment ref="H13" authorId="0" shapeId="0" xr:uid="{FCC0D9BC-4B0E-4D7E-ADCE-2169DF1C426A}">
      <text>
        <r>
          <rPr>
            <sz val="9"/>
            <color indexed="81"/>
            <rFont val="MS P ゴシック"/>
            <family val="3"/>
            <charset val="128"/>
          </rPr>
          <t>入札金額を記入してください。</t>
        </r>
      </text>
    </comment>
    <comment ref="J14" authorId="0" shapeId="0" xr:uid="{90915A1D-9B1D-4152-8841-432DE2A9A808}">
      <text>
        <r>
          <rPr>
            <sz val="11"/>
            <color indexed="81"/>
            <rFont val="MS P ゴシック"/>
            <family val="3"/>
            <charset val="128"/>
          </rPr>
          <t>入札内訳書に詳細を記入すること</t>
        </r>
        <r>
          <rPr>
            <sz val="9"/>
            <color indexed="81"/>
            <rFont val="MS P ゴシック"/>
            <family val="3"/>
            <charset val="128"/>
          </rPr>
          <t xml:space="preserve">
</t>
        </r>
        <r>
          <rPr>
            <sz val="9"/>
            <color indexed="10"/>
            <rFont val="MS P ゴシック"/>
            <family val="3"/>
            <charset val="128"/>
          </rPr>
          <t>※この入札書のみでは有効な入札とならないため注意してください。（必ず入札内訳書も提出すること）</t>
        </r>
      </text>
    </comment>
    <comment ref="C29" authorId="0" shapeId="0" xr:uid="{CA857384-3B58-4FF3-9A6A-642185E18EAF}">
      <text>
        <r>
          <rPr>
            <sz val="9"/>
            <color indexed="81"/>
            <rFont val="MS P ゴシック"/>
            <family val="3"/>
            <charset val="128"/>
          </rPr>
          <t>入札参加資格者通知を受けた日から、入札書提出期日までの日付となる。</t>
        </r>
        <r>
          <rPr>
            <sz val="9"/>
            <color indexed="10"/>
            <rFont val="MS P ゴシック"/>
            <family val="3"/>
            <charset val="128"/>
          </rPr>
          <t xml:space="preserve">
※開札日は不可です。</t>
        </r>
      </text>
    </comment>
    <comment ref="K34" authorId="0" shapeId="0" xr:uid="{F15F61F3-E8B9-45D0-B11D-944153D8C80D}">
      <text>
        <r>
          <rPr>
            <sz val="9"/>
            <color indexed="81"/>
            <rFont val="MS P ゴシック"/>
            <family val="3"/>
            <charset val="128"/>
          </rPr>
          <t>代表者印がない入札は無効です。
※代理人不可</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沖縄県</author>
  </authors>
  <commentList>
    <comment ref="H39" authorId="0" shapeId="0" xr:uid="{C46937BE-4222-48B8-A24C-2A029103949C}">
      <text>
        <r>
          <rPr>
            <b/>
            <sz val="9"/>
            <color indexed="81"/>
            <rFont val="MS P ゴシック"/>
            <family val="3"/>
            <charset val="128"/>
          </rPr>
          <t>消費税額も入力してください。</t>
        </r>
        <r>
          <rPr>
            <sz val="9"/>
            <color indexed="81"/>
            <rFont val="MS P ゴシック"/>
            <family val="3"/>
            <charset val="128"/>
          </rPr>
          <t xml:space="preserve">
</t>
        </r>
      </text>
    </comment>
  </commentList>
</comments>
</file>

<file path=xl/sharedStrings.xml><?xml version="1.0" encoding="utf-8"?>
<sst xmlns="http://schemas.openxmlformats.org/spreadsheetml/2006/main" count="178" uniqueCount="118">
  <si>
    <t>円</t>
    <rPh sb="0" eb="1">
      <t>エン</t>
    </rPh>
    <phoneticPr fontId="1"/>
  </si>
  <si>
    <t>力率</t>
    <rPh sb="0" eb="2">
      <t>リキリツ</t>
    </rPh>
    <phoneticPr fontId="1"/>
  </si>
  <si>
    <t>×</t>
    <phoneticPr fontId="1"/>
  </si>
  <si>
    <t>様式第56号(その１)</t>
    <rPh sb="0" eb="2">
      <t>ヨウシキ</t>
    </rPh>
    <rPh sb="2" eb="3">
      <t>ダイ</t>
    </rPh>
    <rPh sb="5" eb="6">
      <t>ゴウ</t>
    </rPh>
    <phoneticPr fontId="4"/>
  </si>
  <si>
    <t>入　　札　　書　　（工事を除く）</t>
    <rPh sb="0" eb="7">
      <t>ニュウサツショ</t>
    </rPh>
    <rPh sb="10" eb="12">
      <t>コウジ</t>
    </rPh>
    <rPh sb="13" eb="14">
      <t>ノゾ</t>
    </rPh>
    <phoneticPr fontId="4"/>
  </si>
  <si>
    <t>拾</t>
    <rPh sb="0" eb="1">
      <t>ジュウ</t>
    </rPh>
    <phoneticPr fontId="4"/>
  </si>
  <si>
    <t>億</t>
    <rPh sb="0" eb="1">
      <t>オク</t>
    </rPh>
    <phoneticPr fontId="4"/>
  </si>
  <si>
    <t>千</t>
    <rPh sb="0" eb="1">
      <t>セン</t>
    </rPh>
    <phoneticPr fontId="4"/>
  </si>
  <si>
    <t>百</t>
    <rPh sb="0" eb="1">
      <t>ヒャク</t>
    </rPh>
    <phoneticPr fontId="4"/>
  </si>
  <si>
    <t>万</t>
    <rPh sb="0" eb="1">
      <t>マン</t>
    </rPh>
    <phoneticPr fontId="4"/>
  </si>
  <si>
    <t>円</t>
    <rPh sb="0" eb="1">
      <t>エン</t>
    </rPh>
    <phoneticPr fontId="4"/>
  </si>
  <si>
    <t>入札金額</t>
    <rPh sb="0" eb="2">
      <t>ニュウサツ</t>
    </rPh>
    <rPh sb="2" eb="4">
      <t>キンガク</t>
    </rPh>
    <phoneticPr fontId="4"/>
  </si>
  <si>
    <t>入札の目的</t>
    <rPh sb="0" eb="2">
      <t>ニュウサツ</t>
    </rPh>
    <rPh sb="3" eb="5">
      <t>モクテキ</t>
    </rPh>
    <phoneticPr fontId="4"/>
  </si>
  <si>
    <t>引渡の場所</t>
    <rPh sb="0" eb="2">
      <t>ヒキワタシ</t>
    </rPh>
    <rPh sb="3" eb="5">
      <t>バショ</t>
    </rPh>
    <phoneticPr fontId="4"/>
  </si>
  <si>
    <t>引渡の方法</t>
    <rPh sb="0" eb="2">
      <t>ヒキワタシ</t>
    </rPh>
    <rPh sb="3" eb="5">
      <t>ホウホウ</t>
    </rPh>
    <phoneticPr fontId="4"/>
  </si>
  <si>
    <t>直接引渡</t>
    <rPh sb="0" eb="2">
      <t>チョクセツ</t>
    </rPh>
    <rPh sb="2" eb="4">
      <t>ヒキワタシ</t>
    </rPh>
    <phoneticPr fontId="4"/>
  </si>
  <si>
    <t>入札保証金額</t>
    <rPh sb="0" eb="2">
      <t>ニュウサツ</t>
    </rPh>
    <rPh sb="2" eb="4">
      <t>ホショウ</t>
    </rPh>
    <rPh sb="4" eb="6">
      <t>キンガク</t>
    </rPh>
    <phoneticPr fontId="4"/>
  </si>
  <si>
    <t>内　　　　　　　　　　　　　　　　　　　容</t>
    <rPh sb="0" eb="21">
      <t>ナイヨウ</t>
    </rPh>
    <phoneticPr fontId="4"/>
  </si>
  <si>
    <t>品名</t>
    <rPh sb="0" eb="2">
      <t>ヒンメイ</t>
    </rPh>
    <phoneticPr fontId="4"/>
  </si>
  <si>
    <t>規　　　格</t>
    <rPh sb="0" eb="5">
      <t>キカク</t>
    </rPh>
    <phoneticPr fontId="4"/>
  </si>
  <si>
    <t>数　　　量</t>
    <rPh sb="0" eb="5">
      <t>スウリョウ</t>
    </rPh>
    <phoneticPr fontId="4"/>
  </si>
  <si>
    <r>
      <t xml:space="preserve">単　　　価
</t>
    </r>
    <r>
      <rPr>
        <sz val="10"/>
        <rFont val="ＭＳ Ｐ明朝"/>
        <family val="1"/>
        <charset val="128"/>
      </rPr>
      <t>（月額）</t>
    </r>
    <rPh sb="0" eb="5">
      <t>タンカ</t>
    </rPh>
    <rPh sb="7" eb="9">
      <t>ゲツガク</t>
    </rPh>
    <phoneticPr fontId="4"/>
  </si>
  <si>
    <t>金　　　額</t>
    <rPh sb="0" eb="5">
      <t>キンガク</t>
    </rPh>
    <phoneticPr fontId="4"/>
  </si>
  <si>
    <t>備　　　考</t>
    <rPh sb="0" eb="5">
      <t>ビコウ</t>
    </rPh>
    <phoneticPr fontId="4"/>
  </si>
  <si>
    <t>別紙仕様書のとおり</t>
    <rPh sb="0" eb="2">
      <t>ベッシ</t>
    </rPh>
    <rPh sb="2" eb="5">
      <t>シヨウショ</t>
    </rPh>
    <phoneticPr fontId="4"/>
  </si>
  <si>
    <t>月</t>
    <rPh sb="0" eb="1">
      <t>ゲツ</t>
    </rPh>
    <phoneticPr fontId="4"/>
  </si>
  <si>
    <t xml:space="preserve">  上記金額にその100分の10に相当する金額を加算した金額（当該額に１円未満の端数がある
 ときは、その端数金額を切り捨てた金額）をもって納入したいので御呈示の設計書、仕様書、
 契約条項（請書条項）及び財務規則（昭和47年沖縄県規則第12号）並びに御呈示の事項を承知
 して入札いたします。</t>
    <rPh sb="2" eb="4">
      <t>ジョウキ</t>
    </rPh>
    <rPh sb="4" eb="6">
      <t>キンガク</t>
    </rPh>
    <rPh sb="12" eb="13">
      <t>ブン</t>
    </rPh>
    <rPh sb="17" eb="19">
      <t>ソウトウ</t>
    </rPh>
    <rPh sb="21" eb="23">
      <t>キンガク</t>
    </rPh>
    <rPh sb="24" eb="26">
      <t>カサン</t>
    </rPh>
    <rPh sb="28" eb="30">
      <t>キンガク</t>
    </rPh>
    <rPh sb="31" eb="33">
      <t>トウガイ</t>
    </rPh>
    <rPh sb="33" eb="34">
      <t>ガク</t>
    </rPh>
    <rPh sb="36" eb="39">
      <t>エンミマン</t>
    </rPh>
    <rPh sb="40" eb="42">
      <t>ハスウ</t>
    </rPh>
    <rPh sb="53" eb="55">
      <t>ハスウ</t>
    </rPh>
    <rPh sb="55" eb="57">
      <t>キンガク</t>
    </rPh>
    <rPh sb="58" eb="61">
      <t>キリス</t>
    </rPh>
    <rPh sb="63" eb="65">
      <t>キンガク</t>
    </rPh>
    <rPh sb="70" eb="72">
      <t>ノウニュウ</t>
    </rPh>
    <rPh sb="77" eb="80">
      <t>ゴテイジ</t>
    </rPh>
    <rPh sb="81" eb="84">
      <t>セッケイショ</t>
    </rPh>
    <rPh sb="85" eb="88">
      <t>シヨウショ</t>
    </rPh>
    <rPh sb="91" eb="93">
      <t>ケイヤク</t>
    </rPh>
    <rPh sb="93" eb="95">
      <t>ジョウコウ</t>
    </rPh>
    <rPh sb="96" eb="98">
      <t>ウケショ</t>
    </rPh>
    <rPh sb="98" eb="100">
      <t>ジョウコウ</t>
    </rPh>
    <rPh sb="101" eb="102">
      <t>オヨ</t>
    </rPh>
    <rPh sb="103" eb="105">
      <t>ザイム</t>
    </rPh>
    <rPh sb="105" eb="107">
      <t>キソク</t>
    </rPh>
    <rPh sb="108" eb="110">
      <t>ショウワ</t>
    </rPh>
    <rPh sb="112" eb="113">
      <t>ネン</t>
    </rPh>
    <rPh sb="113" eb="116">
      <t>オキナワケン</t>
    </rPh>
    <rPh sb="116" eb="118">
      <t>キソク</t>
    </rPh>
    <rPh sb="118" eb="119">
      <t>ダイ</t>
    </rPh>
    <rPh sb="121" eb="122">
      <t>ゴウ</t>
    </rPh>
    <rPh sb="123" eb="124">
      <t>ナラ</t>
    </rPh>
    <rPh sb="126" eb="129">
      <t>ゴテイジ</t>
    </rPh>
    <rPh sb="130" eb="132">
      <t>ジコウ</t>
    </rPh>
    <rPh sb="133" eb="135">
      <t>ショウチ</t>
    </rPh>
    <rPh sb="139" eb="141">
      <t>ニュウサツ</t>
    </rPh>
    <phoneticPr fontId="4"/>
  </si>
  <si>
    <t>　　　　　　　令和　　　　年　　　　月　　　　日</t>
    <rPh sb="7" eb="9">
      <t>レイワ</t>
    </rPh>
    <rPh sb="13" eb="14">
      <t>ネン</t>
    </rPh>
    <rPh sb="18" eb="19">
      <t>ガツ</t>
    </rPh>
    <rPh sb="23" eb="24">
      <t>ニチ</t>
    </rPh>
    <phoneticPr fontId="4"/>
  </si>
  <si>
    <t>入札者</t>
    <rPh sb="0" eb="3">
      <t>ニュウサツシャ</t>
    </rPh>
    <phoneticPr fontId="4"/>
  </si>
  <si>
    <t>住所</t>
    <rPh sb="0" eb="2">
      <t>ジュウショ</t>
    </rPh>
    <phoneticPr fontId="4"/>
  </si>
  <si>
    <t>商号</t>
    <rPh sb="0" eb="2">
      <t>ショウゴウ</t>
    </rPh>
    <phoneticPr fontId="4"/>
  </si>
  <si>
    <t>氏名</t>
    <rPh sb="0" eb="2">
      <t>シメイ</t>
    </rPh>
    <phoneticPr fontId="4"/>
  </si>
  <si>
    <t>印</t>
    <rPh sb="0" eb="1">
      <t>イン</t>
    </rPh>
    <phoneticPr fontId="4"/>
  </si>
  <si>
    <t>　　　　　　　沖縄県知事</t>
    <rPh sb="7" eb="9">
      <t>オキナワ</t>
    </rPh>
    <rPh sb="9" eb="12">
      <t>ケンチジ</t>
    </rPh>
    <phoneticPr fontId="4"/>
  </si>
  <si>
    <t>　　　　　　　か　 い　 長</t>
    <rPh sb="13" eb="14">
      <t>チョウ</t>
    </rPh>
    <phoneticPr fontId="4"/>
  </si>
  <si>
    <t>別紙入札内訳書のとおり</t>
    <rPh sb="0" eb="2">
      <t>ベッシ</t>
    </rPh>
    <rPh sb="2" eb="4">
      <t>ニュウサツ</t>
    </rPh>
    <rPh sb="4" eb="7">
      <t>ウチワケショ</t>
    </rPh>
    <phoneticPr fontId="4"/>
  </si>
  <si>
    <t>①基本料金</t>
    <rPh sb="1" eb="3">
      <t>キホン</t>
    </rPh>
    <rPh sb="3" eb="5">
      <t>リョウキン</t>
    </rPh>
    <phoneticPr fontId="1"/>
  </si>
  <si>
    <t>年　　月</t>
    <rPh sb="0" eb="1">
      <t>ネン</t>
    </rPh>
    <rPh sb="3" eb="4">
      <t>ツキ</t>
    </rPh>
    <phoneticPr fontId="1"/>
  </si>
  <si>
    <t>基本料金単価</t>
    <rPh sb="0" eb="2">
      <t>キホン</t>
    </rPh>
    <rPh sb="2" eb="4">
      <t>リョウキン</t>
    </rPh>
    <rPh sb="4" eb="6">
      <t>タンカ</t>
    </rPh>
    <phoneticPr fontId="1"/>
  </si>
  <si>
    <t>（円／ｋＷ）</t>
    <rPh sb="1" eb="2">
      <t>エン</t>
    </rPh>
    <phoneticPr fontId="1"/>
  </si>
  <si>
    <t>契約電力</t>
    <rPh sb="0" eb="2">
      <t>ケイヤク</t>
    </rPh>
    <rPh sb="2" eb="4">
      <t>デンリョク</t>
    </rPh>
    <phoneticPr fontId="1"/>
  </si>
  <si>
    <t>（ｋＷ）</t>
    <phoneticPr fontId="1"/>
  </si>
  <si>
    <t>調整</t>
    <rPh sb="0" eb="2">
      <t>チョウセイ</t>
    </rPh>
    <phoneticPr fontId="1"/>
  </si>
  <si>
    <t>＝</t>
    <phoneticPr fontId="1"/>
  </si>
  <si>
    <t>（小数点以下
第2位まで）</t>
    <rPh sb="1" eb="4">
      <t>ショウスウテン</t>
    </rPh>
    <rPh sb="4" eb="6">
      <t>イカ</t>
    </rPh>
    <rPh sb="7" eb="8">
      <t>ダイ</t>
    </rPh>
    <rPh sb="9" eb="10">
      <t>イ</t>
    </rPh>
    <phoneticPr fontId="1"/>
  </si>
  <si>
    <t>合計</t>
    <rPh sb="0" eb="2">
      <t>ゴウケイ</t>
    </rPh>
    <phoneticPr fontId="1"/>
  </si>
  <si>
    <t>使用</t>
    <rPh sb="0" eb="2">
      <t>シヨウ</t>
    </rPh>
    <phoneticPr fontId="1"/>
  </si>
  <si>
    <t>月数</t>
    <rPh sb="0" eb="2">
      <t>ツキスウ</t>
    </rPh>
    <phoneticPr fontId="1"/>
  </si>
  <si>
    <t>基　本　料　金</t>
    <rPh sb="0" eb="1">
      <t>モト</t>
    </rPh>
    <rPh sb="2" eb="3">
      <t>ホン</t>
    </rPh>
    <rPh sb="4" eb="5">
      <t>リョウ</t>
    </rPh>
    <rPh sb="6" eb="7">
      <t>キン</t>
    </rPh>
    <phoneticPr fontId="1"/>
  </si>
  <si>
    <t>電　力　量　料　金</t>
    <rPh sb="0" eb="1">
      <t>デン</t>
    </rPh>
    <rPh sb="2" eb="3">
      <t>チカラ</t>
    </rPh>
    <rPh sb="4" eb="5">
      <t>リョウ</t>
    </rPh>
    <rPh sb="6" eb="7">
      <t>リョウ</t>
    </rPh>
    <rPh sb="8" eb="9">
      <t>キン</t>
    </rPh>
    <phoneticPr fontId="1"/>
  </si>
  <si>
    <t>入　札　内　訳　書</t>
    <rPh sb="0" eb="1">
      <t>イ</t>
    </rPh>
    <rPh sb="2" eb="3">
      <t>サツ</t>
    </rPh>
    <rPh sb="4" eb="5">
      <t>ナイ</t>
    </rPh>
    <rPh sb="6" eb="7">
      <t>ワケ</t>
    </rPh>
    <rPh sb="8" eb="9">
      <t>ショ</t>
    </rPh>
    <phoneticPr fontId="1"/>
  </si>
  <si>
    <t>予定使用電力量</t>
    <rPh sb="0" eb="4">
      <t>ヨテイシヨウ</t>
    </rPh>
    <rPh sb="4" eb="7">
      <t>デンリョクリョウ</t>
    </rPh>
    <phoneticPr fontId="1"/>
  </si>
  <si>
    <t>②電力量料金</t>
    <rPh sb="1" eb="4">
      <t>デンリョクリョウ</t>
    </rPh>
    <rPh sb="4" eb="6">
      <t>リョウキン</t>
    </rPh>
    <phoneticPr fontId="1"/>
  </si>
  <si>
    <t>ｋｗｈ</t>
    <phoneticPr fontId="1"/>
  </si>
  <si>
    <t>（注）各月別の使用電力量は予定値となっている。</t>
    <rPh sb="1" eb="2">
      <t>チュウ</t>
    </rPh>
    <rPh sb="3" eb="5">
      <t>カクツキ</t>
    </rPh>
    <rPh sb="5" eb="6">
      <t>ベツ</t>
    </rPh>
    <rPh sb="7" eb="9">
      <t>シヨウ</t>
    </rPh>
    <rPh sb="9" eb="12">
      <t>デンリョクリョウ</t>
    </rPh>
    <rPh sb="13" eb="15">
      <t>ヨテイ</t>
    </rPh>
    <rPh sb="15" eb="16">
      <t>チ</t>
    </rPh>
    <phoneticPr fontId="1"/>
  </si>
  <si>
    <t>（小数点以下第2位まで）</t>
    <rPh sb="1" eb="4">
      <t>ショウスウテン</t>
    </rPh>
    <rPh sb="4" eb="6">
      <t>イカ</t>
    </rPh>
    <rPh sb="6" eb="7">
      <t>ダイ</t>
    </rPh>
    <rPh sb="8" eb="9">
      <t>イ</t>
    </rPh>
    <phoneticPr fontId="1"/>
  </si>
  <si>
    <t>電力量単価（円／ｋＷｈ）</t>
    <rPh sb="0" eb="2">
      <t>デンリョク</t>
    </rPh>
    <rPh sb="2" eb="3">
      <t>リョウ</t>
    </rPh>
    <rPh sb="3" eb="5">
      <t>タンカ</t>
    </rPh>
    <phoneticPr fontId="1"/>
  </si>
  <si>
    <t>（ｋＷｈ）</t>
    <phoneticPr fontId="1"/>
  </si>
  <si>
    <t>※入札書記入額と一致</t>
    <rPh sb="1" eb="3">
      <t>ニュウサツ</t>
    </rPh>
    <rPh sb="3" eb="4">
      <t>ショ</t>
    </rPh>
    <rPh sb="4" eb="6">
      <t>キニュウ</t>
    </rPh>
    <rPh sb="6" eb="7">
      <t>ガク</t>
    </rPh>
    <rPh sb="8" eb="10">
      <t>イッチ</t>
    </rPh>
    <phoneticPr fontId="1"/>
  </si>
  <si>
    <t>（留意事項）</t>
    <rPh sb="1" eb="3">
      <t>リュウイ</t>
    </rPh>
    <rPh sb="3" eb="5">
      <t>ジコウ</t>
    </rPh>
    <phoneticPr fontId="1"/>
  </si>
  <si>
    <t>２．力率調整については、力率の想定値を100％としている。</t>
    <rPh sb="2" eb="4">
      <t>リキリツ</t>
    </rPh>
    <rPh sb="4" eb="6">
      <t>チョウセイ</t>
    </rPh>
    <rPh sb="12" eb="14">
      <t>リキリツ</t>
    </rPh>
    <rPh sb="15" eb="17">
      <t>ソウテイ</t>
    </rPh>
    <rPh sb="17" eb="18">
      <t>チ</t>
    </rPh>
    <phoneticPr fontId="1"/>
  </si>
  <si>
    <t>１．基本料金単価及び電力量料金単価は、小数点以下第２位まで記入する。</t>
    <rPh sb="2" eb="4">
      <t>キホン</t>
    </rPh>
    <rPh sb="4" eb="6">
      <t>リョウキン</t>
    </rPh>
    <rPh sb="6" eb="8">
      <t>タンカ</t>
    </rPh>
    <rPh sb="8" eb="9">
      <t>オヨ</t>
    </rPh>
    <rPh sb="10" eb="13">
      <t>デンリョクリョウ</t>
    </rPh>
    <rPh sb="13" eb="15">
      <t>リョウキン</t>
    </rPh>
    <rPh sb="15" eb="17">
      <t>タンカ</t>
    </rPh>
    <rPh sb="19" eb="22">
      <t>ショウスウテン</t>
    </rPh>
    <rPh sb="22" eb="24">
      <t>イカ</t>
    </rPh>
    <rPh sb="24" eb="25">
      <t>ダイ</t>
    </rPh>
    <rPh sb="26" eb="27">
      <t>イ</t>
    </rPh>
    <rPh sb="29" eb="31">
      <t>キニュウ</t>
    </rPh>
    <phoneticPr fontId="1"/>
  </si>
  <si>
    <t>（Ａ）×100/110</t>
    <phoneticPr fontId="1"/>
  </si>
  <si>
    <t>入　札　辞　退　届</t>
    <rPh sb="0" eb="1">
      <t>イ</t>
    </rPh>
    <rPh sb="2" eb="3">
      <t>サツ</t>
    </rPh>
    <rPh sb="4" eb="5">
      <t>ジ</t>
    </rPh>
    <rPh sb="6" eb="7">
      <t>タイ</t>
    </rPh>
    <rPh sb="8" eb="9">
      <t>トドケ</t>
    </rPh>
    <phoneticPr fontId="1"/>
  </si>
  <si>
    <t>令和　　年　　月　　日</t>
    <rPh sb="0" eb="1">
      <t>レイ</t>
    </rPh>
    <rPh sb="1" eb="2">
      <t>ワ</t>
    </rPh>
    <rPh sb="4" eb="5">
      <t>ネン</t>
    </rPh>
    <rPh sb="7" eb="8">
      <t>ガツ</t>
    </rPh>
    <rPh sb="10" eb="11">
      <t>ニチ</t>
    </rPh>
    <phoneticPr fontId="1"/>
  </si>
  <si>
    <t>住所</t>
    <rPh sb="0" eb="1">
      <t>ジュウ</t>
    </rPh>
    <rPh sb="1" eb="2">
      <t>ショ</t>
    </rPh>
    <phoneticPr fontId="1"/>
  </si>
  <si>
    <t>商号又は名称</t>
    <rPh sb="0" eb="2">
      <t>ショウゴウ</t>
    </rPh>
    <rPh sb="2" eb="3">
      <t>マタ</t>
    </rPh>
    <rPh sb="4" eb="6">
      <t>メイショウ</t>
    </rPh>
    <phoneticPr fontId="1"/>
  </si>
  <si>
    <t>　　　　　　　　　　　　　　　　　　</t>
    <phoneticPr fontId="1"/>
  </si>
  <si>
    <t>代表者氏名</t>
    <rPh sb="0" eb="3">
      <t>ダイヒョウシャ</t>
    </rPh>
    <rPh sb="3" eb="5">
      <t>シメイ</t>
    </rPh>
    <phoneticPr fontId="1"/>
  </si>
  <si>
    <t>印</t>
  </si>
  <si>
    <t>上記について、下記の理由により入札を辞退します。</t>
    <rPh sb="0" eb="2">
      <t>ジョウキ</t>
    </rPh>
    <rPh sb="7" eb="9">
      <t>カキ</t>
    </rPh>
    <rPh sb="10" eb="12">
      <t>リユウ</t>
    </rPh>
    <rPh sb="15" eb="17">
      <t>ニュウサツ</t>
    </rPh>
    <rPh sb="18" eb="20">
      <t>ジタイ</t>
    </rPh>
    <phoneticPr fontId="1"/>
  </si>
  <si>
    <t>記</t>
    <rPh sb="0" eb="1">
      <t>キ</t>
    </rPh>
    <phoneticPr fontId="1"/>
  </si>
  <si>
    <t>辞退理由</t>
    <rPh sb="0" eb="2">
      <t>ジタイ</t>
    </rPh>
    <rPh sb="2" eb="4">
      <t>リユウ</t>
    </rPh>
    <phoneticPr fontId="1"/>
  </si>
  <si>
    <t>合計（①＋②）　</t>
    <rPh sb="0" eb="2">
      <t>ゴウケイ</t>
    </rPh>
    <phoneticPr fontId="1"/>
  </si>
  <si>
    <t xml:space="preserve">            うち消費税　　　　　　　　　　　　　　　　　　　 </t>
    <rPh sb="14" eb="17">
      <t>ショウヒゼイ</t>
    </rPh>
    <phoneticPr fontId="1"/>
  </si>
  <si>
    <t>円（10％）</t>
    <phoneticPr fontId="1"/>
  </si>
  <si>
    <t>円（税込）（A）</t>
    <phoneticPr fontId="1"/>
  </si>
  <si>
    <r>
      <t>３．①基本料金合計額及び②電力量料金の各月ごとの計算額は</t>
    </r>
    <r>
      <rPr>
        <u/>
        <sz val="11"/>
        <rFont val="ＭＳ Ｐ明朝"/>
        <family val="1"/>
        <charset val="128"/>
      </rPr>
      <t>小数点以下切り捨て</t>
    </r>
    <r>
      <rPr>
        <sz val="11"/>
        <rFont val="ＭＳ Ｐ明朝"/>
        <family val="1"/>
        <charset val="128"/>
      </rPr>
      <t>とする。</t>
    </r>
    <rPh sb="3" eb="5">
      <t>キホン</t>
    </rPh>
    <rPh sb="5" eb="7">
      <t>リョウキン</t>
    </rPh>
    <rPh sb="7" eb="10">
      <t>ゴウケイガク</t>
    </rPh>
    <rPh sb="10" eb="11">
      <t>オヨ</t>
    </rPh>
    <rPh sb="13" eb="16">
      <t>デンリョクリョウ</t>
    </rPh>
    <rPh sb="16" eb="18">
      <t>リョウキン</t>
    </rPh>
    <rPh sb="19" eb="21">
      <t>カクツキ</t>
    </rPh>
    <rPh sb="24" eb="27">
      <t>ケイサンガク</t>
    </rPh>
    <rPh sb="28" eb="31">
      <t>ショウスウテン</t>
    </rPh>
    <rPh sb="31" eb="33">
      <t>イカ</t>
    </rPh>
    <rPh sb="33" eb="34">
      <t>キ</t>
    </rPh>
    <rPh sb="35" eb="36">
      <t>ス</t>
    </rPh>
    <phoneticPr fontId="1"/>
  </si>
  <si>
    <r>
      <t>４．入札書記入額は、計算後、</t>
    </r>
    <r>
      <rPr>
        <u/>
        <sz val="11"/>
        <rFont val="ＭＳ Ｐ明朝"/>
        <family val="1"/>
        <charset val="128"/>
      </rPr>
      <t>小数点以下を切り上げる</t>
    </r>
    <r>
      <rPr>
        <sz val="11"/>
        <rFont val="ＭＳ Ｐ明朝"/>
        <family val="1"/>
        <charset val="128"/>
      </rPr>
      <t>。</t>
    </r>
    <rPh sb="2" eb="5">
      <t>ニュウサツショ</t>
    </rPh>
    <rPh sb="5" eb="7">
      <t>キニュウ</t>
    </rPh>
    <rPh sb="7" eb="8">
      <t>ガク</t>
    </rPh>
    <rPh sb="10" eb="12">
      <t>ケイサン</t>
    </rPh>
    <rPh sb="12" eb="13">
      <t>ゴ</t>
    </rPh>
    <rPh sb="14" eb="17">
      <t>ショウスウテン</t>
    </rPh>
    <rPh sb="17" eb="19">
      <t>イカ</t>
    </rPh>
    <rPh sb="20" eb="21">
      <t>キ</t>
    </rPh>
    <rPh sb="22" eb="23">
      <t>ア</t>
    </rPh>
    <phoneticPr fontId="1"/>
  </si>
  <si>
    <t>会社名</t>
    <rPh sb="0" eb="3">
      <t>カイシャメイ</t>
    </rPh>
    <phoneticPr fontId="1"/>
  </si>
  <si>
    <t>担当者名</t>
    <rPh sb="0" eb="4">
      <t>タントウシャメイ</t>
    </rPh>
    <phoneticPr fontId="1"/>
  </si>
  <si>
    <t>ＴＥＬ</t>
    <phoneticPr fontId="1"/>
  </si>
  <si>
    <t>ＦＡＸ</t>
    <phoneticPr fontId="1"/>
  </si>
  <si>
    <t>質問年月日　令和　　年　　月　　日</t>
    <rPh sb="0" eb="2">
      <t>シツモン</t>
    </rPh>
    <rPh sb="2" eb="5">
      <t>ネンガッピ</t>
    </rPh>
    <rPh sb="6" eb="8">
      <t>レイワ</t>
    </rPh>
    <rPh sb="10" eb="11">
      <t>ネン</t>
    </rPh>
    <rPh sb="13" eb="14">
      <t>ガツ</t>
    </rPh>
    <rPh sb="16" eb="17">
      <t>ニチ</t>
    </rPh>
    <phoneticPr fontId="1"/>
  </si>
  <si>
    <t>事項</t>
    <rPh sb="0" eb="2">
      <t>ジコウ</t>
    </rPh>
    <phoneticPr fontId="1"/>
  </si>
  <si>
    <t>質問内容</t>
    <rPh sb="0" eb="2">
      <t>シツモン</t>
    </rPh>
    <rPh sb="2" eb="4">
      <t>ナイヨウ</t>
    </rPh>
    <phoneticPr fontId="1"/>
  </si>
  <si>
    <t>※　</t>
    <phoneticPr fontId="1"/>
  </si>
  <si>
    <t>質問に対する回答は、沖縄県教育委員会ホームページに掲載し、</t>
    <phoneticPr fontId="1"/>
  </si>
  <si>
    <t>個別の回答は行いません。</t>
    <phoneticPr fontId="1"/>
  </si>
  <si>
    <t>※</t>
    <phoneticPr fontId="1"/>
  </si>
  <si>
    <t>沖縄県立沖縄ろう学校校舎及び寄宿舎並びに沖縄県立はなさき支援学校校舎　電力供給契約（単価契約）</t>
    <rPh sb="0" eb="2">
      <t>オキナワ</t>
    </rPh>
    <rPh sb="2" eb="4">
      <t>ケンリツ</t>
    </rPh>
    <rPh sb="4" eb="6">
      <t>オキナワ</t>
    </rPh>
    <rPh sb="8" eb="10">
      <t>ガッコウ</t>
    </rPh>
    <rPh sb="10" eb="12">
      <t>コウシャ</t>
    </rPh>
    <rPh sb="12" eb="13">
      <t>オヨ</t>
    </rPh>
    <rPh sb="14" eb="17">
      <t>キシュクシャ</t>
    </rPh>
    <rPh sb="17" eb="18">
      <t>ナラ</t>
    </rPh>
    <rPh sb="20" eb="24">
      <t>オキナワケンリツ</t>
    </rPh>
    <rPh sb="28" eb="34">
      <t>シエンガッコウコウシャ</t>
    </rPh>
    <rPh sb="35" eb="37">
      <t>デンリョク</t>
    </rPh>
    <rPh sb="37" eb="39">
      <t>キョウキュウ</t>
    </rPh>
    <rPh sb="39" eb="41">
      <t>ケイヤク</t>
    </rPh>
    <rPh sb="42" eb="46">
      <t>タンカケイヤク</t>
    </rPh>
    <phoneticPr fontId="4"/>
  </si>
  <si>
    <t>沖縄県立沖縄ろう学校・沖縄県立はなさき支援学校</t>
    <rPh sb="0" eb="2">
      <t>オキナワ</t>
    </rPh>
    <rPh sb="2" eb="4">
      <t>ケンリツ</t>
    </rPh>
    <rPh sb="4" eb="6">
      <t>オキナワ</t>
    </rPh>
    <rPh sb="8" eb="10">
      <t>ガッコウ</t>
    </rPh>
    <rPh sb="11" eb="15">
      <t>オキナワケンリツ</t>
    </rPh>
    <rPh sb="19" eb="21">
      <t>シエン</t>
    </rPh>
    <rPh sb="21" eb="23">
      <t>ガッコウ</t>
    </rPh>
    <phoneticPr fontId="4"/>
  </si>
  <si>
    <t>沖縄県立沖縄ろう学校</t>
    <rPh sb="0" eb="2">
      <t>オキナワ</t>
    </rPh>
    <rPh sb="2" eb="4">
      <t>ケンリツ</t>
    </rPh>
    <rPh sb="4" eb="6">
      <t>オキナワ</t>
    </rPh>
    <rPh sb="8" eb="10">
      <t>ガッコウ</t>
    </rPh>
    <phoneticPr fontId="4"/>
  </si>
  <si>
    <t>校長　上運天　滋　殿</t>
    <rPh sb="0" eb="2">
      <t>コウチョウ</t>
    </rPh>
    <rPh sb="3" eb="6">
      <t>カミウンテン</t>
    </rPh>
    <rPh sb="7" eb="8">
      <t>シゲル</t>
    </rPh>
    <rPh sb="9" eb="10">
      <t>トノ</t>
    </rPh>
    <phoneticPr fontId="1"/>
  </si>
  <si>
    <t>(件名：沖縄県立沖縄ろう学校校舎及び寄宿舎並びに沖縄県立はなさき支援学校校舎　電力供給契約（単価契約） )</t>
    <rPh sb="8" eb="10">
      <t>オキナワ</t>
    </rPh>
    <rPh sb="16" eb="17">
      <t>オヨ</t>
    </rPh>
    <rPh sb="18" eb="21">
      <t>キシュクシャ</t>
    </rPh>
    <rPh sb="21" eb="22">
      <t>ナラ</t>
    </rPh>
    <rPh sb="24" eb="28">
      <t>オキナワケンリツ</t>
    </rPh>
    <rPh sb="32" eb="38">
      <t>シエンガッコウコウシャ</t>
    </rPh>
    <rPh sb="43" eb="45">
      <t>ケイヤク</t>
    </rPh>
    <rPh sb="46" eb="50">
      <t>タンカケイヤク</t>
    </rPh>
    <phoneticPr fontId="1"/>
  </si>
  <si>
    <t>沖縄県立沖縄ろう学校長　殿</t>
    <rPh sb="0" eb="2">
      <t>オキナワ</t>
    </rPh>
    <rPh sb="2" eb="3">
      <t>ケン</t>
    </rPh>
    <rPh sb="3" eb="4">
      <t>リツ</t>
    </rPh>
    <rPh sb="4" eb="6">
      <t>オキナワ</t>
    </rPh>
    <rPh sb="8" eb="10">
      <t>ガッコウ</t>
    </rPh>
    <rPh sb="10" eb="11">
      <t>チョウ</t>
    </rPh>
    <rPh sb="12" eb="13">
      <t>トノ</t>
    </rPh>
    <phoneticPr fontId="1"/>
  </si>
  <si>
    <t>令和８年３月
～令和９年２月（常時用）</t>
    <phoneticPr fontId="1"/>
  </si>
  <si>
    <t>令和　8年　3月</t>
    <phoneticPr fontId="1"/>
  </si>
  <si>
    <t>令和　8年　4月</t>
  </si>
  <si>
    <t>令和　8年　5月</t>
  </si>
  <si>
    <t>令和　8年　6月</t>
  </si>
  <si>
    <t>令和　8年　7月</t>
  </si>
  <si>
    <t>令和　8年　8月</t>
  </si>
  <si>
    <t>令和　8年　9月</t>
  </si>
  <si>
    <t>令和　8年　10月</t>
  </si>
  <si>
    <t>令和　8年　11月</t>
  </si>
  <si>
    <t>令和　8年　12月</t>
  </si>
  <si>
    <t>令和　9年　1月</t>
    <phoneticPr fontId="1"/>
  </si>
  <si>
    <t>令和　9年　2月</t>
  </si>
  <si>
    <t>沖縄県立沖縄ろう学校</t>
    <rPh sb="0" eb="4">
      <t>オキナワケンリツ</t>
    </rPh>
    <rPh sb="4" eb="6">
      <t>オキナワ</t>
    </rPh>
    <rPh sb="8" eb="10">
      <t>ガッコウ</t>
    </rPh>
    <phoneticPr fontId="1"/>
  </si>
  <si>
    <t>　校長　上運天　滋　殿</t>
    <rPh sb="1" eb="3">
      <t>コウチョウ</t>
    </rPh>
    <rPh sb="4" eb="7">
      <t>カミウンテン</t>
    </rPh>
    <rPh sb="8" eb="9">
      <t>シゲル</t>
    </rPh>
    <rPh sb="10" eb="11">
      <t>ドノ</t>
    </rPh>
    <phoneticPr fontId="1"/>
  </si>
  <si>
    <t>　　　件　　名　：　沖縄県立沖縄ろう学校校舎及び寄宿舎並びに沖縄県立はなさき支援学校校舎　　　　　</t>
    <rPh sb="14" eb="16">
      <t>オキナワ</t>
    </rPh>
    <rPh sb="22" eb="23">
      <t>オヨ</t>
    </rPh>
    <rPh sb="24" eb="27">
      <t>キシュクシャ</t>
    </rPh>
    <rPh sb="27" eb="28">
      <t>ナラ</t>
    </rPh>
    <rPh sb="30" eb="34">
      <t>オキナワケンリツ</t>
    </rPh>
    <rPh sb="38" eb="44">
      <t>シエンガッコウコウシャ</t>
    </rPh>
    <phoneticPr fontId="1"/>
  </si>
  <si>
    <t>電力供給契約（単価契約）</t>
    <rPh sb="0" eb="4">
      <t>デンリョクキョウキュウ</t>
    </rPh>
    <rPh sb="4" eb="6">
      <t>ケイヤク</t>
    </rPh>
    <rPh sb="7" eb="11">
      <t>タンカケイヤク</t>
    </rPh>
    <phoneticPr fontId="1"/>
  </si>
  <si>
    <t>沖縄県立沖縄ろう学校校舎及び寄宿舎並びに沖縄県立はなさき支援学校校舎　電力供給契約（単価契約）　仕様等に係る質問書</t>
    <rPh sb="0" eb="2">
      <t>オキナワ</t>
    </rPh>
    <rPh sb="2" eb="4">
      <t>ケンリツ</t>
    </rPh>
    <rPh sb="4" eb="6">
      <t>オキナワ</t>
    </rPh>
    <rPh sb="8" eb="10">
      <t>ガッコウ</t>
    </rPh>
    <rPh sb="10" eb="12">
      <t>コウシャ</t>
    </rPh>
    <rPh sb="12" eb="13">
      <t>オヨ</t>
    </rPh>
    <rPh sb="14" eb="17">
      <t>キシュクシャ</t>
    </rPh>
    <rPh sb="17" eb="18">
      <t>ナラ</t>
    </rPh>
    <rPh sb="20" eb="24">
      <t>オキナワケンリツ</t>
    </rPh>
    <rPh sb="28" eb="34">
      <t>シエンガッコウコウシャ</t>
    </rPh>
    <rPh sb="35" eb="37">
      <t>デンリョク</t>
    </rPh>
    <rPh sb="37" eb="39">
      <t>キョウキュウ</t>
    </rPh>
    <rPh sb="39" eb="41">
      <t>ケイヤク</t>
    </rPh>
    <rPh sb="42" eb="46">
      <t>タンカケイヤク</t>
    </rPh>
    <rPh sb="48" eb="51">
      <t>シヨウトウ</t>
    </rPh>
    <rPh sb="52" eb="53">
      <t>カカ</t>
    </rPh>
    <rPh sb="54" eb="57">
      <t>シツモンショ</t>
    </rPh>
    <phoneticPr fontId="1"/>
  </si>
  <si>
    <t>（提出先）沖縄県立沖縄ろう学校</t>
    <rPh sb="1" eb="4">
      <t>テイシュツサキ</t>
    </rPh>
    <rPh sb="5" eb="7">
      <t>オキナワ</t>
    </rPh>
    <rPh sb="7" eb="8">
      <t>ケン</t>
    </rPh>
    <rPh sb="8" eb="9">
      <t>リツ</t>
    </rPh>
    <rPh sb="9" eb="11">
      <t>オキナワ</t>
    </rPh>
    <rPh sb="13" eb="15">
      <t>ガッコウ</t>
    </rPh>
    <phoneticPr fontId="1"/>
  </si>
  <si>
    <t>沖縄県立沖縄ろう学校校舎及び寄宿舎並びに沖縄県立はなさき支援学校校舎電力供給契約（単価契約）</t>
    <rPh sb="0" eb="2">
      <t>オキナワ</t>
    </rPh>
    <rPh sb="2" eb="4">
      <t>ケンリツ</t>
    </rPh>
    <rPh sb="4" eb="6">
      <t>オキナワ</t>
    </rPh>
    <rPh sb="8" eb="10">
      <t>ガッコウ</t>
    </rPh>
    <rPh sb="10" eb="12">
      <t>コウシャ</t>
    </rPh>
    <rPh sb="12" eb="13">
      <t>オヨ</t>
    </rPh>
    <rPh sb="14" eb="17">
      <t>キシュクシャ</t>
    </rPh>
    <rPh sb="17" eb="18">
      <t>ナラ</t>
    </rPh>
    <rPh sb="20" eb="24">
      <t>オキナワケンリツ</t>
    </rPh>
    <rPh sb="28" eb="34">
      <t>シエンガッコウコウシャ</t>
    </rPh>
    <rPh sb="34" eb="36">
      <t>デンリョク</t>
    </rPh>
    <rPh sb="36" eb="38">
      <t>キョウキュウ</t>
    </rPh>
    <rPh sb="38" eb="40">
      <t>ケイヤク</t>
    </rPh>
    <rPh sb="41" eb="45">
      <t>タンカケイヤク</t>
    </rPh>
    <phoneticPr fontId="4"/>
  </si>
  <si>
    <t>メールアドレス</t>
  </si>
  <si>
    <t>ＦＡＸ・メールにて提出後は、受信確認のため電話連絡を入れてください。</t>
    <rPh sb="9" eb="12">
      <t>テイシュツゴ</t>
    </rPh>
    <rPh sb="14" eb="16">
      <t>ジュシン</t>
    </rPh>
    <rPh sb="16" eb="18">
      <t>カクニン</t>
    </rPh>
    <rPh sb="21" eb="23">
      <t>デンワ</t>
    </rPh>
    <rPh sb="23" eb="25">
      <t>レンラク</t>
    </rPh>
    <rPh sb="26" eb="27">
      <t>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</si>
</sst>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月&quot;"/>
    <numFmt numFmtId="177" formatCode="#,###&quot;円&quot;"/>
  </numFmts>
  <fonts count="32">
    <font>
      <sz val="11"/>
      <color theme="1"/>
      <name val="游ゴシック"/>
      <family val="2"/>
      <charset val="128"/>
      <scheme val="minor"/>
    </font>
    <font>
      <sz val="6"/>
      <name val="游ゴシック"/>
      <family val="2"/>
      <charset val="128"/>
      <scheme val="minor"/>
    </font>
    <font>
      <sz val="11"/>
      <name val="ＭＳ Ｐゴシック"/>
      <family val="3"/>
      <charset val="128"/>
    </font>
    <font>
      <sz val="11"/>
      <name val="ＭＳ Ｐ明朝"/>
      <family val="1"/>
      <charset val="128"/>
    </font>
    <font>
      <sz val="6"/>
      <name val="ＭＳ Ｐゴシック"/>
      <family val="3"/>
      <charset val="128"/>
    </font>
    <font>
      <sz val="16"/>
      <name val="ＭＳ Ｐ明朝"/>
      <family val="1"/>
      <charset val="128"/>
    </font>
    <font>
      <sz val="12"/>
      <name val="ＭＳ Ｐ明朝"/>
      <family val="1"/>
      <charset val="128"/>
    </font>
    <font>
      <sz val="10"/>
      <name val="ＭＳ Ｐ明朝"/>
      <family val="1"/>
      <charset val="128"/>
    </font>
    <font>
      <sz val="12"/>
      <name val="ＭＳ 明朝"/>
      <family val="1"/>
      <charset val="128"/>
    </font>
    <font>
      <sz val="11"/>
      <name val="ＭＳ 明朝"/>
      <family val="1"/>
      <charset val="128"/>
    </font>
    <font>
      <sz val="9"/>
      <color indexed="81"/>
      <name val="MS P ゴシック"/>
      <family val="3"/>
      <charset val="128"/>
    </font>
    <font>
      <sz val="9"/>
      <color indexed="81"/>
      <name val="ＭＳ Ｐゴシック"/>
      <family val="3"/>
      <charset val="128"/>
    </font>
    <font>
      <sz val="12"/>
      <color rgb="FFFF0000"/>
      <name val="ＭＳ Ｐ明朝"/>
      <family val="1"/>
      <charset val="128"/>
    </font>
    <font>
      <sz val="11"/>
      <color theme="1"/>
      <name val="ＭＳ Ｐ明朝"/>
      <family val="1"/>
      <charset val="128"/>
    </font>
    <font>
      <sz val="16"/>
      <color theme="1"/>
      <name val="ＭＳ Ｐ明朝"/>
      <family val="1"/>
      <charset val="128"/>
    </font>
    <font>
      <sz val="12"/>
      <color theme="1"/>
      <name val="ＭＳ Ｐ明朝"/>
      <family val="1"/>
      <charset val="128"/>
    </font>
    <font>
      <sz val="10"/>
      <color theme="1"/>
      <name val="ＭＳ Ｐ明朝"/>
      <family val="1"/>
      <charset val="128"/>
    </font>
    <font>
      <sz val="8"/>
      <color theme="1"/>
      <name val="ＭＳ Ｐ明朝"/>
      <family val="1"/>
      <charset val="128"/>
    </font>
    <font>
      <b/>
      <sz val="12"/>
      <color theme="1"/>
      <name val="ＭＳ Ｐ明朝"/>
      <family val="1"/>
      <charset val="128"/>
    </font>
    <font>
      <sz val="10.5"/>
      <color theme="1"/>
      <name val="ＭＳ 明朝"/>
      <family val="1"/>
      <charset val="128"/>
    </font>
    <font>
      <sz val="20"/>
      <color theme="1"/>
      <name val="ＭＳ 明朝"/>
      <family val="1"/>
      <charset val="128"/>
    </font>
    <font>
      <u/>
      <sz val="10.5"/>
      <color theme="1"/>
      <name val="ＭＳ 明朝"/>
      <family val="1"/>
      <charset val="128"/>
    </font>
    <font>
      <b/>
      <sz val="11"/>
      <color indexed="81"/>
      <name val="MS P ゴシック"/>
      <family val="3"/>
      <charset val="128"/>
    </font>
    <font>
      <sz val="11"/>
      <color indexed="81"/>
      <name val="MS P ゴシック"/>
      <family val="3"/>
      <charset val="128"/>
    </font>
    <font>
      <sz val="11"/>
      <color theme="1"/>
      <name val="游ゴシック"/>
      <family val="2"/>
      <charset val="128"/>
      <scheme val="minor"/>
    </font>
    <font>
      <u/>
      <sz val="11"/>
      <name val="ＭＳ Ｐ明朝"/>
      <family val="1"/>
      <charset val="128"/>
    </font>
    <font>
      <b/>
      <sz val="11"/>
      <color indexed="10"/>
      <name val="MS P ゴシック"/>
      <family val="3"/>
      <charset val="128"/>
    </font>
    <font>
      <sz val="9"/>
      <color indexed="10"/>
      <name val="MS P ゴシック"/>
      <family val="3"/>
      <charset val="128"/>
    </font>
    <font>
      <b/>
      <sz val="9"/>
      <color indexed="81"/>
      <name val="MS P ゴシック"/>
      <family val="3"/>
      <charset val="128"/>
    </font>
    <font>
      <b/>
      <sz val="12"/>
      <color theme="1"/>
      <name val="ＭＳ 明朝"/>
      <family val="1"/>
      <charset val="128"/>
    </font>
    <font>
      <sz val="11"/>
      <color theme="1"/>
      <name val="ＭＳ 明朝"/>
      <family val="1"/>
      <charset val="128"/>
    </font>
    <font>
      <sz val="8"/>
      <name val="ＭＳ Ｐ明朝"/>
      <family val="1"/>
      <charset val="128"/>
    </font>
  </fonts>
  <fills count="2">
    <fill>
      <patternFill patternType="none"/>
    </fill>
    <fill>
      <patternFill patternType="gray125"/>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top/>
      <bottom style="thin">
        <color indexed="64"/>
      </bottom>
      <diagonal/>
    </border>
  </borders>
  <cellStyleXfs count="4">
    <xf numFmtId="0" fontId="0" fillId="0" borderId="0">
      <alignment vertical="center"/>
    </xf>
    <xf numFmtId="0" fontId="2" fillId="0" borderId="0"/>
    <xf numFmtId="38" fontId="24" fillId="0" borderId="0" applyFont="0" applyFill="0" applyBorder="0" applyAlignment="0" applyProtection="0">
      <alignment vertical="center"/>
    </xf>
    <xf numFmtId="0" fontId="2" fillId="0" borderId="0"/>
  </cellStyleXfs>
  <cellXfs count="157">
    <xf numFmtId="0" fontId="0" fillId="0" borderId="0" xfId="0">
      <alignment vertical="center"/>
    </xf>
    <xf numFmtId="0" fontId="3" fillId="0" borderId="0" xfId="1" applyFont="1" applyAlignment="1">
      <alignment vertical="center"/>
    </xf>
    <xf numFmtId="0" fontId="5" fillId="0" borderId="0" xfId="1" applyFont="1" applyAlignment="1">
      <alignment horizontal="centerContinuous" vertical="center"/>
    </xf>
    <xf numFmtId="0" fontId="3" fillId="0" borderId="0" xfId="1" applyFont="1" applyAlignment="1">
      <alignment horizontal="centerContinuous" vertical="center"/>
    </xf>
    <xf numFmtId="0" fontId="6" fillId="0" borderId="15" xfId="1" applyFont="1" applyBorder="1" applyAlignment="1">
      <alignment horizontal="right" vertical="center"/>
    </xf>
    <xf numFmtId="0" fontId="6" fillId="0" borderId="16" xfId="1" applyFont="1" applyBorder="1" applyAlignment="1">
      <alignment horizontal="right" vertical="center"/>
    </xf>
    <xf numFmtId="0" fontId="6" fillId="0" borderId="17" xfId="1" applyFont="1" applyBorder="1" applyAlignment="1">
      <alignment horizontal="right" vertical="center"/>
    </xf>
    <xf numFmtId="0" fontId="6" fillId="0" borderId="18" xfId="1" applyFont="1" applyBorder="1" applyAlignment="1">
      <alignment horizontal="right" vertical="center"/>
    </xf>
    <xf numFmtId="0" fontId="3" fillId="0" borderId="0" xfId="1" applyFont="1" applyAlignment="1">
      <alignment horizontal="right" vertical="center"/>
    </xf>
    <xf numFmtId="0" fontId="6" fillId="0" borderId="19" xfId="1" applyFont="1" applyBorder="1" applyAlignment="1">
      <alignment horizontal="distributed" vertical="center" justifyLastLine="1"/>
    </xf>
    <xf numFmtId="0" fontId="6" fillId="0" borderId="20" xfId="1" applyFont="1" applyBorder="1" applyAlignment="1">
      <alignment vertical="center"/>
    </xf>
    <xf numFmtId="0" fontId="6" fillId="0" borderId="21" xfId="1" applyFont="1" applyBorder="1" applyAlignment="1">
      <alignment vertical="center"/>
    </xf>
    <xf numFmtId="0" fontId="6" fillId="0" borderId="22" xfId="1" applyFont="1" applyBorder="1" applyAlignment="1">
      <alignment vertical="center"/>
    </xf>
    <xf numFmtId="0" fontId="6" fillId="0" borderId="23" xfId="1" applyFont="1" applyBorder="1" applyAlignment="1">
      <alignment horizontal="distributed" vertical="center" justifyLastLine="1"/>
    </xf>
    <xf numFmtId="0" fontId="6" fillId="0" borderId="24" xfId="1" applyFont="1" applyBorder="1" applyAlignment="1">
      <alignment vertical="center"/>
    </xf>
    <xf numFmtId="0" fontId="6" fillId="0" borderId="25" xfId="1" applyFont="1" applyBorder="1" applyAlignment="1">
      <alignment vertical="center"/>
    </xf>
    <xf numFmtId="0" fontId="6" fillId="0" borderId="1" xfId="1" applyFont="1" applyBorder="1" applyAlignment="1">
      <alignment horizontal="distributed" vertical="center" justifyLastLine="1"/>
    </xf>
    <xf numFmtId="0" fontId="6" fillId="0" borderId="5" xfId="1" applyFont="1" applyBorder="1" applyAlignment="1">
      <alignment vertical="center"/>
    </xf>
    <xf numFmtId="0" fontId="6" fillId="0" borderId="13" xfId="1" applyFont="1" applyBorder="1" applyAlignment="1">
      <alignment vertical="center"/>
    </xf>
    <xf numFmtId="0" fontId="6" fillId="0" borderId="12" xfId="1" applyFont="1" applyBorder="1" applyAlignment="1">
      <alignment vertical="center"/>
    </xf>
    <xf numFmtId="0" fontId="6" fillId="0" borderId="5" xfId="1" applyFont="1" applyBorder="1" applyAlignment="1">
      <alignment horizontal="centerContinuous" vertical="center"/>
    </xf>
    <xf numFmtId="0" fontId="6" fillId="0" borderId="13" xfId="1" applyFont="1" applyBorder="1" applyAlignment="1">
      <alignment horizontal="centerContinuous" vertical="center"/>
    </xf>
    <xf numFmtId="0" fontId="6" fillId="0" borderId="12" xfId="1" applyFont="1" applyBorder="1" applyAlignment="1">
      <alignment horizontal="centerContinuous" vertical="center"/>
    </xf>
    <xf numFmtId="0" fontId="6" fillId="0" borderId="15" xfId="1" applyFont="1" applyBorder="1" applyAlignment="1">
      <alignment horizontal="distributed" vertical="center" wrapText="1" justifyLastLine="1"/>
    </xf>
    <xf numFmtId="0" fontId="6" fillId="0" borderId="6" xfId="1" applyFont="1" applyBorder="1" applyAlignment="1">
      <alignment horizontal="centerContinuous" vertical="center"/>
    </xf>
    <xf numFmtId="0" fontId="6" fillId="0" borderId="8" xfId="1" applyFont="1" applyBorder="1" applyAlignment="1">
      <alignment horizontal="centerContinuous" vertical="center"/>
    </xf>
    <xf numFmtId="0" fontId="6" fillId="0" borderId="12" xfId="1" applyFont="1" applyBorder="1" applyAlignment="1">
      <alignment horizontal="left" vertical="center"/>
    </xf>
    <xf numFmtId="0" fontId="7" fillId="0" borderId="1" xfId="1" applyFont="1" applyBorder="1" applyAlignment="1">
      <alignment vertical="center" shrinkToFit="1"/>
    </xf>
    <xf numFmtId="0" fontId="6" fillId="0" borderId="5" xfId="1" applyFont="1" applyBorder="1" applyAlignment="1">
      <alignment horizontal="center" vertical="center"/>
    </xf>
    <xf numFmtId="0" fontId="6" fillId="0" borderId="1" xfId="1" applyFont="1" applyBorder="1" applyAlignment="1">
      <alignment vertical="center"/>
    </xf>
    <xf numFmtId="0" fontId="6" fillId="0" borderId="6" xfId="1" applyFont="1" applyBorder="1" applyAlignment="1">
      <alignment vertical="center"/>
    </xf>
    <xf numFmtId="0" fontId="6" fillId="0" borderId="14" xfId="1" applyFont="1" applyBorder="1" applyAlignment="1">
      <alignment vertical="center"/>
    </xf>
    <xf numFmtId="0" fontId="6" fillId="0" borderId="8" xfId="1" applyFont="1" applyBorder="1" applyAlignment="1">
      <alignment vertical="center"/>
    </xf>
    <xf numFmtId="0" fontId="2" fillId="0" borderId="7" xfId="1" applyBorder="1" applyAlignment="1">
      <alignment vertical="center" wrapText="1"/>
    </xf>
    <xf numFmtId="0" fontId="2" fillId="0" borderId="0" xfId="1" applyAlignment="1">
      <alignment vertical="center" wrapText="1"/>
    </xf>
    <xf numFmtId="0" fontId="2" fillId="0" borderId="9" xfId="1" applyBorder="1" applyAlignment="1">
      <alignment vertical="center" wrapText="1"/>
    </xf>
    <xf numFmtId="0" fontId="6" fillId="0" borderId="7" xfId="1" applyFont="1" applyBorder="1" applyAlignment="1">
      <alignment vertical="center"/>
    </xf>
    <xf numFmtId="0" fontId="6" fillId="0" borderId="0" xfId="1" applyFont="1" applyAlignment="1">
      <alignment vertical="center"/>
    </xf>
    <xf numFmtId="0" fontId="6" fillId="0" borderId="9" xfId="1" applyFont="1" applyBorder="1" applyAlignment="1">
      <alignment vertical="center"/>
    </xf>
    <xf numFmtId="0" fontId="6" fillId="0" borderId="26" xfId="1" applyFont="1" applyBorder="1" applyAlignment="1">
      <alignment vertical="center"/>
    </xf>
    <xf numFmtId="0" fontId="6" fillId="0" borderId="11" xfId="1" applyFont="1" applyBorder="1" applyAlignment="1">
      <alignment vertical="center"/>
    </xf>
    <xf numFmtId="0" fontId="13" fillId="0" borderId="0" xfId="0" applyFont="1">
      <alignment vertical="center"/>
    </xf>
    <xf numFmtId="0" fontId="15" fillId="0" borderId="0" xfId="0" applyFont="1">
      <alignment vertical="center"/>
    </xf>
    <xf numFmtId="0" fontId="15" fillId="0" borderId="0" xfId="0" applyFont="1" applyAlignment="1">
      <alignment vertical="center" shrinkToFit="1"/>
    </xf>
    <xf numFmtId="0" fontId="15" fillId="0" borderId="6" xfId="0" applyFont="1" applyBorder="1" applyAlignment="1">
      <alignment horizontal="center" vertical="center"/>
    </xf>
    <xf numFmtId="0" fontId="15" fillId="0" borderId="8" xfId="0" applyFont="1" applyBorder="1" applyAlignment="1">
      <alignment horizontal="center" vertical="center"/>
    </xf>
    <xf numFmtId="0" fontId="15" fillId="0" borderId="23" xfId="0" applyFont="1" applyBorder="1">
      <alignment vertical="center"/>
    </xf>
    <xf numFmtId="177" fontId="15" fillId="0" borderId="23" xfId="0" applyNumberFormat="1" applyFont="1" applyBorder="1">
      <alignment vertical="center"/>
    </xf>
    <xf numFmtId="0" fontId="16" fillId="0" borderId="15" xfId="0" applyFont="1" applyBorder="1" applyAlignment="1">
      <alignment horizontal="center" vertical="center"/>
    </xf>
    <xf numFmtId="0" fontId="16" fillId="0" borderId="23" xfId="0" applyFont="1" applyBorder="1" applyAlignment="1">
      <alignment horizontal="center" vertical="center"/>
    </xf>
    <xf numFmtId="0" fontId="18" fillId="0" borderId="0" xfId="0" applyFont="1">
      <alignment vertical="center"/>
    </xf>
    <xf numFmtId="0" fontId="6" fillId="0" borderId="0" xfId="1" applyFont="1" applyAlignment="1">
      <alignment horizontal="center" vertical="center"/>
    </xf>
    <xf numFmtId="0" fontId="19" fillId="0" borderId="0" xfId="0" applyFont="1">
      <alignment vertical="center"/>
    </xf>
    <xf numFmtId="0" fontId="19" fillId="0" borderId="0" xfId="0" applyFont="1" applyAlignment="1">
      <alignment horizontal="right" vertical="center"/>
    </xf>
    <xf numFmtId="0" fontId="20" fillId="0" borderId="0" xfId="0" applyFont="1">
      <alignment vertical="center"/>
    </xf>
    <xf numFmtId="0" fontId="19" fillId="0" borderId="0" xfId="0" applyFont="1" applyAlignment="1">
      <alignment horizontal="distributed" vertical="center"/>
    </xf>
    <xf numFmtId="0" fontId="6" fillId="0" borderId="5" xfId="1" applyFont="1" applyBorder="1" applyAlignment="1">
      <alignment horizontal="right" vertical="center"/>
    </xf>
    <xf numFmtId="0" fontId="6" fillId="0" borderId="0" xfId="0" applyFont="1">
      <alignment vertical="center"/>
    </xf>
    <xf numFmtId="0" fontId="3" fillId="0" borderId="0" xfId="0" applyFont="1">
      <alignment vertical="center"/>
    </xf>
    <xf numFmtId="0" fontId="12" fillId="0" borderId="12" xfId="1" applyFont="1" applyBorder="1" applyAlignment="1">
      <alignment vertical="center"/>
    </xf>
    <xf numFmtId="176" fontId="6" fillId="0" borderId="23" xfId="0" applyNumberFormat="1" applyFont="1" applyBorder="1" applyAlignment="1">
      <alignment horizontal="center" vertical="center"/>
    </xf>
    <xf numFmtId="38" fontId="15" fillId="0" borderId="0" xfId="0" applyNumberFormat="1" applyFont="1">
      <alignment vertical="center"/>
    </xf>
    <xf numFmtId="0" fontId="30" fillId="0" borderId="0" xfId="0" applyFont="1">
      <alignment vertical="center"/>
    </xf>
    <xf numFmtId="0" fontId="30" fillId="0" borderId="1" xfId="0" applyFont="1" applyBorder="1">
      <alignment vertical="center"/>
    </xf>
    <xf numFmtId="0" fontId="30" fillId="0" borderId="1" xfId="0" applyFont="1" applyBorder="1" applyAlignment="1">
      <alignment horizontal="center" vertical="center"/>
    </xf>
    <xf numFmtId="0" fontId="9" fillId="0" borderId="0" xfId="0" applyFont="1">
      <alignment vertical="center"/>
    </xf>
    <xf numFmtId="0" fontId="15" fillId="0" borderId="13" xfId="0" applyFont="1" applyBorder="1" applyAlignment="1">
      <alignment horizontal="center" vertical="center"/>
    </xf>
    <xf numFmtId="0" fontId="15" fillId="0" borderId="0" xfId="0" applyFont="1" applyAlignment="1">
      <alignment horizontal="center" vertical="center"/>
    </xf>
    <xf numFmtId="0" fontId="31" fillId="0" borderId="13" xfId="1" applyFont="1" applyBorder="1" applyAlignment="1">
      <alignment vertical="center"/>
    </xf>
    <xf numFmtId="0" fontId="7" fillId="0" borderId="1" xfId="1" applyFont="1" applyBorder="1" applyAlignment="1">
      <alignment vertical="center" wrapText="1" shrinkToFit="1"/>
    </xf>
    <xf numFmtId="0" fontId="19" fillId="0" borderId="11" xfId="0" applyFont="1" applyBorder="1">
      <alignment vertical="center"/>
    </xf>
    <xf numFmtId="0" fontId="15" fillId="0" borderId="15" xfId="0" applyFont="1" applyBorder="1" applyAlignment="1">
      <alignment horizontal="center" vertical="center" shrinkToFit="1"/>
    </xf>
    <xf numFmtId="0" fontId="16" fillId="0" borderId="15" xfId="0" applyFont="1" applyBorder="1" applyAlignment="1">
      <alignment horizontal="center" vertical="center" shrinkToFit="1"/>
    </xf>
    <xf numFmtId="0" fontId="16" fillId="0" borderId="23" xfId="0" applyFont="1" applyBorder="1" applyAlignment="1">
      <alignment horizontal="center" vertical="center" shrinkToFit="1"/>
    </xf>
    <xf numFmtId="2" fontId="15" fillId="0" borderId="23" xfId="0" applyNumberFormat="1" applyFont="1" applyBorder="1">
      <alignment vertical="center"/>
    </xf>
    <xf numFmtId="0" fontId="15" fillId="0" borderId="1" xfId="0" applyFont="1" applyBorder="1">
      <alignment vertical="center"/>
    </xf>
    <xf numFmtId="177" fontId="15" fillId="0" borderId="12" xfId="0" applyNumberFormat="1" applyFont="1" applyBorder="1">
      <alignment vertical="center"/>
    </xf>
    <xf numFmtId="0" fontId="15" fillId="0" borderId="19" xfId="0" applyFont="1" applyBorder="1">
      <alignment vertical="center"/>
    </xf>
    <xf numFmtId="177" fontId="15" fillId="0" borderId="9" xfId="0" applyNumberFormat="1" applyFont="1" applyBorder="1">
      <alignment vertical="center"/>
    </xf>
    <xf numFmtId="0" fontId="15" fillId="0" borderId="11" xfId="0" applyFont="1" applyBorder="1" applyAlignment="1">
      <alignment horizontal="center" vertical="center"/>
    </xf>
    <xf numFmtId="177" fontId="15" fillId="0" borderId="10" xfId="0" applyNumberFormat="1" applyFont="1" applyBorder="1">
      <alignment vertical="center"/>
    </xf>
    <xf numFmtId="0" fontId="21" fillId="0" borderId="0" xfId="0" applyFont="1">
      <alignment vertical="center"/>
    </xf>
    <xf numFmtId="0" fontId="6" fillId="0" borderId="10" xfId="1" applyFont="1" applyBorder="1" applyAlignment="1">
      <alignment vertical="center"/>
    </xf>
    <xf numFmtId="0" fontId="6" fillId="0" borderId="5" xfId="1" applyFont="1" applyBorder="1" applyAlignment="1">
      <alignment vertical="center" shrinkToFit="1"/>
    </xf>
    <xf numFmtId="0" fontId="6" fillId="0" borderId="12" xfId="1" applyFont="1" applyBorder="1" applyAlignment="1">
      <alignment vertical="center" shrinkToFit="1"/>
    </xf>
    <xf numFmtId="0" fontId="8" fillId="0" borderId="7" xfId="1" applyFont="1" applyBorder="1" applyAlignment="1">
      <alignment vertical="distributed" wrapText="1"/>
    </xf>
    <xf numFmtId="0" fontId="8" fillId="0" borderId="0" xfId="1" applyFont="1" applyAlignment="1">
      <alignment vertical="distributed" wrapText="1"/>
    </xf>
    <xf numFmtId="0" fontId="9" fillId="0" borderId="0" xfId="1" applyFont="1" applyAlignment="1">
      <alignment vertical="distributed" wrapText="1"/>
    </xf>
    <xf numFmtId="0" fontId="9" fillId="0" borderId="9" xfId="1" applyFont="1" applyBorder="1" applyAlignment="1">
      <alignment vertical="distributed" wrapText="1"/>
    </xf>
    <xf numFmtId="0" fontId="9" fillId="0" borderId="7" xfId="1" applyFont="1" applyBorder="1" applyAlignment="1">
      <alignment vertical="distributed" wrapText="1"/>
    </xf>
    <xf numFmtId="0" fontId="6" fillId="0" borderId="0" xfId="3" applyFont="1" applyAlignment="1">
      <alignment horizontal="left" vertical="center"/>
    </xf>
    <xf numFmtId="0" fontId="6" fillId="0" borderId="9" xfId="3" applyFont="1" applyBorder="1" applyAlignment="1">
      <alignment horizontal="left" vertical="center"/>
    </xf>
    <xf numFmtId="0" fontId="6" fillId="0" borderId="0" xfId="1" applyFont="1" applyAlignment="1">
      <alignment horizontal="left" vertical="center"/>
    </xf>
    <xf numFmtId="0" fontId="6" fillId="0" borderId="9" xfId="1" applyFont="1" applyBorder="1" applyAlignment="1">
      <alignment horizontal="left" vertical="center"/>
    </xf>
    <xf numFmtId="0" fontId="6" fillId="0" borderId="5" xfId="1" applyFont="1" applyBorder="1" applyAlignment="1">
      <alignment horizontal="distributed" vertical="center" wrapText="1" justifyLastLine="1"/>
    </xf>
    <xf numFmtId="0" fontId="6" fillId="0" borderId="12" xfId="1" applyFont="1" applyBorder="1" applyAlignment="1">
      <alignment horizontal="distributed" vertical="center" wrapText="1" justifyLastLine="1"/>
    </xf>
    <xf numFmtId="0" fontId="15" fillId="0" borderId="3" xfId="0" applyFont="1" applyBorder="1" applyAlignment="1">
      <alignment horizontal="center" vertical="center"/>
    </xf>
    <xf numFmtId="38" fontId="15" fillId="0" borderId="2" xfId="2" applyFont="1" applyFill="1" applyBorder="1" applyAlignment="1">
      <alignment horizontal="center" vertical="center"/>
    </xf>
    <xf numFmtId="38" fontId="15" fillId="0" borderId="3" xfId="2" applyFont="1" applyFill="1" applyBorder="1" applyAlignment="1">
      <alignment horizontal="center" vertical="center"/>
    </xf>
    <xf numFmtId="38" fontId="15" fillId="0" borderId="4" xfId="2" applyFont="1" applyFill="1" applyBorder="1" applyAlignment="1">
      <alignment horizontal="center" vertical="center"/>
    </xf>
    <xf numFmtId="0" fontId="15" fillId="0" borderId="5" xfId="0" applyFont="1" applyBorder="1" applyAlignment="1">
      <alignment horizontal="center" vertical="center"/>
    </xf>
    <xf numFmtId="0" fontId="15" fillId="0" borderId="13" xfId="0" applyFont="1" applyBorder="1" applyAlignment="1">
      <alignment horizontal="center" vertical="center"/>
    </xf>
    <xf numFmtId="177" fontId="15" fillId="0" borderId="13" xfId="0" applyNumberFormat="1" applyFont="1" applyBorder="1" applyAlignment="1">
      <alignment horizontal="right" vertical="center"/>
    </xf>
    <xf numFmtId="177" fontId="15" fillId="0" borderId="12" xfId="0" applyNumberFormat="1" applyFont="1" applyBorder="1" applyAlignment="1">
      <alignment horizontal="right" vertical="center"/>
    </xf>
    <xf numFmtId="0" fontId="6" fillId="0" borderId="6" xfId="0" applyFont="1" applyBorder="1" applyAlignment="1">
      <alignment horizontal="center" vertical="center"/>
    </xf>
    <xf numFmtId="0" fontId="6" fillId="0" borderId="8" xfId="0" applyFont="1" applyBorder="1" applyAlignment="1">
      <alignment horizontal="center" vertical="center"/>
    </xf>
    <xf numFmtId="40" fontId="15" fillId="0" borderId="5" xfId="2" applyNumberFormat="1" applyFont="1" applyFill="1" applyBorder="1" applyAlignment="1">
      <alignment horizontal="center" vertical="center"/>
    </xf>
    <xf numFmtId="40" fontId="15" fillId="0" borderId="13" xfId="2" applyNumberFormat="1" applyFont="1" applyFill="1" applyBorder="1" applyAlignment="1">
      <alignment horizontal="center" vertical="center"/>
    </xf>
    <xf numFmtId="38" fontId="15" fillId="0" borderId="5" xfId="2" applyFont="1" applyFill="1" applyBorder="1" applyAlignment="1">
      <alignment horizontal="center" vertical="center"/>
    </xf>
    <xf numFmtId="38" fontId="15" fillId="0" borderId="13" xfId="2" applyFont="1" applyFill="1" applyBorder="1" applyAlignment="1">
      <alignment horizontal="center" vertical="center"/>
    </xf>
    <xf numFmtId="40" fontId="15" fillId="0" borderId="11" xfId="2" applyNumberFormat="1" applyFont="1" applyFill="1" applyBorder="1" applyAlignment="1">
      <alignment horizontal="center" vertical="center"/>
    </xf>
    <xf numFmtId="38" fontId="15" fillId="0" borderId="26" xfId="2" applyFont="1" applyFill="1" applyBorder="1" applyAlignment="1">
      <alignment horizontal="center" vertical="center"/>
    </xf>
    <xf numFmtId="38" fontId="15" fillId="0" borderId="11" xfId="2" applyFont="1" applyFill="1" applyBorder="1" applyAlignment="1">
      <alignment horizontal="center" vertical="center"/>
    </xf>
    <xf numFmtId="38" fontId="15" fillId="0" borderId="5" xfId="2" applyFont="1" applyFill="1" applyBorder="1" applyAlignment="1">
      <alignment horizontal="center" vertical="center" wrapText="1"/>
    </xf>
    <xf numFmtId="40" fontId="15" fillId="0" borderId="0" xfId="2" applyNumberFormat="1" applyFont="1" applyFill="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wrapText="1" shrinkToFit="1"/>
    </xf>
    <xf numFmtId="0" fontId="17" fillId="0" borderId="0" xfId="0" applyFont="1" applyAlignment="1">
      <alignment horizontal="center" vertical="center" shrinkToFit="1"/>
    </xf>
    <xf numFmtId="0" fontId="15" fillId="0" borderId="12" xfId="0" applyFont="1" applyBorder="1" applyAlignment="1">
      <alignment horizontal="center" vertical="center"/>
    </xf>
    <xf numFmtId="0" fontId="16" fillId="0" borderId="6" xfId="0" applyFont="1" applyBorder="1" applyAlignment="1">
      <alignment horizontal="center" vertical="center"/>
    </xf>
    <xf numFmtId="0" fontId="16" fillId="0" borderId="14" xfId="0" applyFont="1" applyBorder="1" applyAlignment="1">
      <alignment horizontal="center" vertical="center"/>
    </xf>
    <xf numFmtId="0" fontId="16" fillId="0" borderId="8" xfId="0" applyFont="1" applyBorder="1" applyAlignment="1">
      <alignment horizontal="center" vertical="center"/>
    </xf>
    <xf numFmtId="0" fontId="15" fillId="0" borderId="15" xfId="0" applyFont="1" applyBorder="1" applyAlignment="1">
      <alignment horizontal="center" vertical="center"/>
    </xf>
    <xf numFmtId="0" fontId="15" fillId="0" borderId="19" xfId="0" applyFont="1" applyBorder="1" applyAlignment="1">
      <alignment horizontal="center" vertical="center"/>
    </xf>
    <xf numFmtId="0" fontId="16" fillId="0" borderId="15" xfId="0" applyFont="1" applyBorder="1" applyAlignment="1">
      <alignment horizontal="center" vertical="center"/>
    </xf>
    <xf numFmtId="0" fontId="16" fillId="0" borderId="19" xfId="0" applyFont="1" applyBorder="1" applyAlignment="1">
      <alignment horizontal="center" vertical="center"/>
    </xf>
    <xf numFmtId="0" fontId="15" fillId="0" borderId="26" xfId="0" applyFont="1" applyBorder="1" applyAlignment="1">
      <alignment horizontal="center" vertical="center"/>
    </xf>
    <xf numFmtId="0" fontId="15" fillId="0" borderId="10" xfId="0" applyFont="1" applyBorder="1" applyAlignment="1">
      <alignment horizontal="center" vertical="center"/>
    </xf>
    <xf numFmtId="0" fontId="17" fillId="0" borderId="7" xfId="0" applyFont="1" applyBorder="1" applyAlignment="1">
      <alignment horizontal="center" vertical="center"/>
    </xf>
    <xf numFmtId="0" fontId="17" fillId="0" borderId="0" xfId="0" applyFont="1" applyAlignment="1">
      <alignment horizontal="center" vertical="center"/>
    </xf>
    <xf numFmtId="0" fontId="17" fillId="0" borderId="9" xfId="0" applyFont="1" applyBorder="1" applyAlignment="1">
      <alignment horizontal="center" vertical="center"/>
    </xf>
    <xf numFmtId="0" fontId="16" fillId="0" borderId="7" xfId="0" applyFont="1" applyBorder="1" applyAlignment="1">
      <alignment horizontal="center" vertical="center"/>
    </xf>
    <xf numFmtId="0" fontId="16" fillId="0" borderId="0" xfId="0" applyFont="1" applyAlignment="1">
      <alignment horizontal="center" vertical="center"/>
    </xf>
    <xf numFmtId="0" fontId="16" fillId="0" borderId="9" xfId="0" applyFont="1" applyBorder="1" applyAlignment="1">
      <alignment horizontal="center" vertical="center"/>
    </xf>
    <xf numFmtId="0" fontId="14" fillId="0" borderId="0" xfId="0" applyFont="1" applyAlignment="1">
      <alignment horizontal="center" vertical="center"/>
    </xf>
    <xf numFmtId="0" fontId="7" fillId="0" borderId="0" xfId="0" applyFont="1" applyAlignment="1">
      <alignment horizontal="center" vertical="center"/>
    </xf>
    <xf numFmtId="0" fontId="15" fillId="0" borderId="23" xfId="0" applyFont="1" applyBorder="1" applyAlignment="1">
      <alignment horizontal="center" vertical="center"/>
    </xf>
    <xf numFmtId="0" fontId="16" fillId="0" borderId="23" xfId="0" applyFont="1" applyBorder="1" applyAlignment="1">
      <alignment horizontal="center" vertical="center"/>
    </xf>
    <xf numFmtId="0" fontId="7" fillId="0" borderId="5" xfId="0" applyFont="1" applyBorder="1" applyAlignment="1">
      <alignment horizontal="left" vertical="center" wrapText="1"/>
    </xf>
    <xf numFmtId="0" fontId="7" fillId="0" borderId="12" xfId="0" applyFont="1" applyBorder="1" applyAlignment="1">
      <alignment horizontal="left" vertical="center"/>
    </xf>
    <xf numFmtId="0" fontId="19" fillId="0" borderId="0" xfId="0" applyFont="1" applyAlignment="1">
      <alignment horizontal="center" vertical="center"/>
    </xf>
    <xf numFmtId="0" fontId="20" fillId="0" borderId="0" xfId="0" applyFont="1" applyAlignment="1">
      <alignment horizontal="center" vertical="center"/>
    </xf>
    <xf numFmtId="0" fontId="19" fillId="0" borderId="0" xfId="0" applyFont="1" applyAlignment="1">
      <alignment horizontal="distributed" vertical="center"/>
    </xf>
    <xf numFmtId="0" fontId="30" fillId="0" borderId="1" xfId="0" applyFont="1" applyBorder="1" applyAlignment="1">
      <alignment horizontal="center" vertical="center"/>
    </xf>
    <xf numFmtId="0" fontId="30" fillId="0" borderId="15" xfId="0" applyFont="1" applyBorder="1" applyAlignment="1">
      <alignment horizontal="center" vertical="center"/>
    </xf>
    <xf numFmtId="0" fontId="30" fillId="0" borderId="19" xfId="0" applyFont="1" applyBorder="1" applyAlignment="1">
      <alignment horizontal="center" vertical="center"/>
    </xf>
    <xf numFmtId="0" fontId="30" fillId="0" borderId="23" xfId="0" applyFont="1" applyBorder="1" applyAlignment="1">
      <alignment horizontal="center" vertical="center"/>
    </xf>
    <xf numFmtId="0" fontId="30" fillId="0" borderId="14" xfId="0" applyFont="1" applyBorder="1" applyAlignment="1">
      <alignment horizontal="left" vertical="top"/>
    </xf>
    <xf numFmtId="0" fontId="30" fillId="0" borderId="8" xfId="0" applyFont="1" applyBorder="1" applyAlignment="1">
      <alignment horizontal="left" vertical="top"/>
    </xf>
    <xf numFmtId="0" fontId="30" fillId="0" borderId="0" xfId="0" applyFont="1" applyAlignment="1">
      <alignment horizontal="left" vertical="top"/>
    </xf>
    <xf numFmtId="0" fontId="30" fillId="0" borderId="9" xfId="0" applyFont="1" applyBorder="1" applyAlignment="1">
      <alignment horizontal="left" vertical="top"/>
    </xf>
    <xf numFmtId="0" fontId="30" fillId="0" borderId="11" xfId="0" applyFont="1" applyBorder="1" applyAlignment="1">
      <alignment horizontal="left" vertical="top"/>
    </xf>
    <xf numFmtId="0" fontId="30" fillId="0" borderId="10" xfId="0" applyFont="1" applyBorder="1" applyAlignment="1">
      <alignment horizontal="left" vertical="top"/>
    </xf>
    <xf numFmtId="0" fontId="29" fillId="0" borderId="0" xfId="0" applyFont="1" applyAlignment="1">
      <alignment horizontal="center" vertical="center" wrapText="1" shrinkToFit="1"/>
    </xf>
    <xf numFmtId="0" fontId="30" fillId="0" borderId="5" xfId="0" applyFont="1" applyBorder="1" applyAlignment="1">
      <alignment horizontal="center" vertical="center"/>
    </xf>
    <xf numFmtId="0" fontId="30" fillId="0" borderId="13" xfId="0" applyFont="1" applyBorder="1" applyAlignment="1">
      <alignment horizontal="center" vertical="center"/>
    </xf>
    <xf numFmtId="0" fontId="30" fillId="0" borderId="12" xfId="0" applyFont="1" applyBorder="1" applyAlignment="1">
      <alignment horizontal="center" vertical="center"/>
    </xf>
  </cellXfs>
  <cellStyles count="4">
    <cellStyle name="桁区切り" xfId="2" builtinId="6"/>
    <cellStyle name="標準" xfId="0" builtinId="0"/>
    <cellStyle name="標準 2" xfId="1" xr:uid="{00000000-0005-0000-0000-000002000000}"/>
    <cellStyle name="標準_入札書" xfId="3" xr:uid="{CF1780C1-23C7-4635-B1A9-3328BDC8CACA}"/>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sharedStrings" Target="sharedStrings.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0</xdr:colOff>
      <xdr:row>13</xdr:row>
      <xdr:rowOff>0</xdr:rowOff>
    </xdr:from>
    <xdr:to>
      <xdr:col>7</xdr:col>
      <xdr:colOff>0</xdr:colOff>
      <xdr:row>21</xdr:row>
      <xdr:rowOff>0</xdr:rowOff>
    </xdr:to>
    <xdr:cxnSp macro="">
      <xdr:nvCxnSpPr>
        <xdr:cNvPr id="2" name="直線コネクタ 1">
          <a:extLst>
            <a:ext uri="{FF2B5EF4-FFF2-40B4-BE49-F238E27FC236}">
              <a16:creationId xmlns:a16="http://schemas.microsoft.com/office/drawing/2014/main" id="{E814CF97-6E75-4D66-B3FB-4F7E065DF55E}"/>
            </a:ext>
          </a:extLst>
        </xdr:cNvPr>
        <xdr:cNvCxnSpPr>
          <a:cxnSpLocks noChangeShapeType="1"/>
        </xdr:cNvCxnSpPr>
      </xdr:nvCxnSpPr>
      <xdr:spPr bwMode="auto">
        <a:xfrm>
          <a:off x="3943350" y="3657600"/>
          <a:ext cx="1085850" cy="312420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583827</xdr:colOff>
      <xdr:row>35</xdr:row>
      <xdr:rowOff>171450</xdr:rowOff>
    </xdr:from>
    <xdr:to>
      <xdr:col>0</xdr:col>
      <xdr:colOff>1545852</xdr:colOff>
      <xdr:row>37</xdr:row>
      <xdr:rowOff>76200</xdr:rowOff>
    </xdr:to>
    <xdr:sp macro="" textlink="">
      <xdr:nvSpPr>
        <xdr:cNvPr id="3" name="Oval 1">
          <a:extLst>
            <a:ext uri="{FF2B5EF4-FFF2-40B4-BE49-F238E27FC236}">
              <a16:creationId xmlns:a16="http://schemas.microsoft.com/office/drawing/2014/main" id="{93A7F288-3F60-4E00-AD66-B92B1ACDB7FB}"/>
            </a:ext>
          </a:extLst>
        </xdr:cNvPr>
        <xdr:cNvSpPr>
          <a:spLocks noChangeArrowheads="1"/>
        </xdr:cNvSpPr>
      </xdr:nvSpPr>
      <xdr:spPr bwMode="auto">
        <a:xfrm>
          <a:off x="580652" y="9686925"/>
          <a:ext cx="965200" cy="2667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2.32.30\&#36001;&#21209;&#35506;\My%20Documents\data\&#24179;&#25104;15&#24180;&#24230;\&#22865;&#32004;&#38306;&#20418;\&#31532;&#65297;&#22238;\WINDOWS\TEMP\&#12487;&#12472;&#12479;&#12523;&#12450;&#12540;&#12459;&#12452;&#12502;&#12471;&#12473;&#12486;&#125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31532;&#65299;&#31456;&#20181;&#27096;&#26360;H1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Jimu6\&#21916;&#33294;&#22580;\&#29987;&#25391;&#12539;&#29702;&#25391;\&#12414;&#12392;&#12417;(&#29987;&#25391;%20,&#29702;&#25391;&#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72.22.32.30\&#36001;&#21209;&#35506;\WINDOWS\TEMP\&#26657;&#20869;LAN0201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72.22.32.30\&#36001;&#21209;&#35506;\KYOUIKU_SV\&#36001;&#21209;&#35506;\WINDOWS\TEMP\&#26657;&#20869;LAN02011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Documents%20and%20Settings\User\My%20Documents\&#29305;&#35013;PC&#25285;&#24403;\&#24179;&#25104;19&#24180;&#24230;&#20104;&#31639;\H19&#30476;&#20104;&#31639;&#38306;&#20418;\&#65315;&#32076;&#36027;\19&#29987;&#26989;&#25945;&#32946;&#35373;&#20633;&#65288;&#27798;&#25391;&#65289;\&#23398;&#26657;&#35201;&#27714;\62&#32724;&#2133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Jimu6\&#21916;&#33294;&#22580;\&#29987;&#25391;&#12539;&#29702;&#25391;\&#29987;&#25391;&#65288;&#27231;&#26800;&#6528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YOUZAI-SV\home\My%20Documents\deta%20area\&#24179;&#25104;14&#24180;&#24230;\&#20104;&#31639;&#22519;&#34892;&#12539;&#20196;&#36948;\&#20104;&#31639;&#20196;&#36948;&#36890;&#30693;&#26360;(PC&#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sheetData sheetId="1">
        <row r="2">
          <cell r="D2" t="str">
            <v>NEC仕入部</v>
          </cell>
        </row>
        <row r="3">
          <cell r="D3" t="str">
            <v>DOS/V1課</v>
          </cell>
        </row>
        <row r="4">
          <cell r="D4" t="str">
            <v>DOS/V2課</v>
          </cell>
        </row>
        <row r="5">
          <cell r="D5" t="str">
            <v>DOS/V3課</v>
          </cell>
        </row>
        <row r="6">
          <cell r="D6" t="str">
            <v>DOS/V4課</v>
          </cell>
        </row>
        <row r="7">
          <cell r="D7" t="str">
            <v>DOS/V5課</v>
          </cell>
        </row>
        <row r="8">
          <cell r="D8" t="str">
            <v>周辺機器仕入部</v>
          </cell>
        </row>
        <row r="9">
          <cell r="D9" t="str">
            <v>S/W仕入部</v>
          </cell>
        </row>
        <row r="10">
          <cell r="D10" t="str">
            <v>DST東京</v>
          </cell>
        </row>
        <row r="11">
          <cell r="D11" t="str">
            <v>DST大阪</v>
          </cell>
        </row>
        <row r="12">
          <cell r="D12" t="str">
            <v>ｿﾌﾄﾊﾞﾝｸ</v>
          </cell>
        </row>
        <row r="13">
          <cell r="D13" t="str">
            <v>ﾈｯﾄｻｰﾌﾞ</v>
          </cell>
        </row>
        <row r="14">
          <cell r="D14" t="str">
            <v>ﾘｺｰﾃｸﾉｼｽﾃﾑｽﾞ</v>
          </cell>
        </row>
        <row r="15">
          <cell r="D15" t="str">
            <v>ﾈｯﾄﾜｰﾙﾄﾞ</v>
          </cell>
        </row>
        <row r="16">
          <cell r="D16" t="str">
            <v>ALSI</v>
          </cell>
        </row>
        <row r="17">
          <cell r="D17" t="str">
            <v>営業開発課</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技術要件_表紙_"/>
      <sheetName val="A一覧_ＣＡＩ_"/>
      <sheetName val="Ａ 仕様"/>
      <sheetName val="別紙１授業支援機能書"/>
      <sheetName val="B一覧_ＣＡＬＬ_"/>
      <sheetName val="B 仕様 "/>
      <sheetName val="別紙２CALL機能書"/>
      <sheetName val="C一覧"/>
      <sheetName val="C仕様"/>
      <sheetName val="D数量一覧"/>
      <sheetName val="D仕様"/>
      <sheetName val="別紙３ネットワーク構築条件"/>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 val="服飾"/>
      <sheetName val="自動車"/>
      <sheetName val="電気"/>
      <sheetName val="機械か"/>
      <sheetName val="GA科"/>
      <sheetName val="様式1-1(産)"/>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row r="2">
          <cell r="B2" t="str">
            <v>基準設備</v>
          </cell>
        </row>
        <row r="3">
          <cell r="B3" t="str">
            <v>設備更新</v>
          </cell>
        </row>
        <row r="4">
          <cell r="B4" t="str">
            <v>学科改編</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refreshError="1"/>
      <sheetData sheetId="1">
        <row r="2">
          <cell r="A2" t="str">
            <v>ｻｰﾊﾞｰ機</v>
          </cell>
          <cell r="B2" t="str">
            <v>COMPAQ</v>
          </cell>
          <cell r="C2" t="str">
            <v>台</v>
          </cell>
          <cell r="D2" t="str">
            <v>NEC仕入部</v>
          </cell>
          <cell r="E2" t="str">
            <v>**</v>
          </cell>
        </row>
        <row r="3">
          <cell r="A3" t="str">
            <v>ｸﾗｲｱﾝﾄ機</v>
          </cell>
          <cell r="B3" t="str">
            <v>NEC</v>
          </cell>
          <cell r="C3" t="str">
            <v>式</v>
          </cell>
          <cell r="D3" t="str">
            <v>DOS/V1課</v>
          </cell>
          <cell r="E3" t="str">
            <v>*</v>
          </cell>
        </row>
        <row r="4">
          <cell r="A4" t="str">
            <v>既存ｸﾗｲｱﾝﾄ用周辺機器</v>
          </cell>
          <cell r="B4" t="str">
            <v>IBM</v>
          </cell>
          <cell r="C4" t="str">
            <v>個</v>
          </cell>
          <cell r="D4" t="str">
            <v>DOS/V2課</v>
          </cell>
          <cell r="E4" t="str">
            <v>削</v>
          </cell>
        </row>
        <row r="5">
          <cell r="A5" t="str">
            <v>ﾌﾟﾘﾝﾀｰ</v>
          </cell>
          <cell r="B5" t="str">
            <v>HP</v>
          </cell>
          <cell r="C5" t="str">
            <v>本</v>
          </cell>
          <cell r="D5" t="str">
            <v>DOS/V3課</v>
          </cell>
        </row>
        <row r="6">
          <cell r="A6" t="str">
            <v>ﾈｯﾄﾜｰｸ機器</v>
          </cell>
          <cell r="B6" t="str">
            <v>FUJITSU</v>
          </cell>
          <cell r="C6" t="str">
            <v>枚</v>
          </cell>
          <cell r="D6" t="str">
            <v>DOS/V4課</v>
          </cell>
        </row>
        <row r="7">
          <cell r="A7" t="str">
            <v>先生機</v>
          </cell>
          <cell r="B7" t="str">
            <v>TOSHIBA</v>
          </cell>
          <cell r="C7" t="str">
            <v>箱</v>
          </cell>
          <cell r="D7" t="str">
            <v>DOS/V5課</v>
          </cell>
        </row>
        <row r="8">
          <cell r="A8" t="str">
            <v>生徒機</v>
          </cell>
          <cell r="B8" t="str">
            <v>SHARP</v>
          </cell>
          <cell r="C8" t="str">
            <v>名</v>
          </cell>
          <cell r="D8" t="str">
            <v>周辺機器仕入部</v>
          </cell>
        </row>
        <row r="9">
          <cell r="A9" t="str">
            <v>教育支援ｼｽﾃﾑ</v>
          </cell>
          <cell r="B9" t="str">
            <v>ｱｲｵｰﾃﾞｰﾀ</v>
          </cell>
          <cell r="C9" t="str">
            <v>冊</v>
          </cell>
          <cell r="D9" t="str">
            <v>S/W仕入部</v>
          </cell>
        </row>
        <row r="10">
          <cell r="A10" t="str">
            <v>AV機器</v>
          </cell>
          <cell r="B10" t="str">
            <v>ﾒﾙｺ</v>
          </cell>
          <cell r="C10" t="str">
            <v>巻</v>
          </cell>
          <cell r="D10" t="str">
            <v>DST東京</v>
          </cell>
        </row>
        <row r="11">
          <cell r="A11" t="str">
            <v>什器類</v>
          </cell>
          <cell r="B11" t="str">
            <v>KingSton</v>
          </cell>
          <cell r="C11" t="str">
            <v>年</v>
          </cell>
          <cell r="D11" t="str">
            <v>DST大阪</v>
          </cell>
        </row>
        <row r="12">
          <cell r="A12" t="str">
            <v>消耗品</v>
          </cell>
          <cell r="B12" t="str">
            <v>Logitec</v>
          </cell>
          <cell r="C12" t="str">
            <v>脚</v>
          </cell>
          <cell r="D12" t="str">
            <v>ｿﾌﾄﾊﾞﾝｸ</v>
          </cell>
        </row>
        <row r="13">
          <cell r="A13" t="str">
            <v>教育関連</v>
          </cell>
          <cell r="B13" t="str">
            <v>NEC三菱電気ﾋﾞｼﾞｭｱﾙｼｽﾃﾑｽﾞ</v>
          </cell>
          <cell r="D13" t="str">
            <v>ﾈｯﾄｻｰﾌﾞ</v>
          </cell>
        </row>
        <row r="14">
          <cell r="A14" t="str">
            <v>設置・設定費</v>
          </cell>
          <cell r="B14" t="str">
            <v>SONY</v>
          </cell>
          <cell r="D14" t="str">
            <v>ﾘｺｰﾃｸﾉｼｽﾃﾑｽﾞ</v>
          </cell>
        </row>
        <row r="15">
          <cell r="A15" t="str">
            <v>工事関連</v>
          </cell>
          <cell r="B15" t="str">
            <v>EIZO</v>
          </cell>
          <cell r="D15" t="str">
            <v>ﾈｯﾄﾜｰﾙﾄﾞ</v>
          </cell>
        </row>
        <row r="16">
          <cell r="A16" t="str">
            <v>保守関連</v>
          </cell>
          <cell r="B16" t="str">
            <v>ｱﾗｲﾄﾞﾃﾚｼｽ</v>
          </cell>
          <cell r="D16" t="str">
            <v>ALSI</v>
          </cell>
        </row>
        <row r="17">
          <cell r="A17" t="str">
            <v>物品</v>
          </cell>
          <cell r="B17" t="str">
            <v>EPSON</v>
          </cell>
          <cell r="D17" t="str">
            <v>営業開発課</v>
          </cell>
        </row>
        <row r="18">
          <cell r="B18" t="str">
            <v>CANON</v>
          </cell>
        </row>
        <row r="19">
          <cell r="B19" t="str">
            <v>富士ｾﾞﾛｯｸｽ</v>
          </cell>
        </row>
        <row r="20">
          <cell r="B20" t="str">
            <v>Oki</v>
          </cell>
        </row>
        <row r="21">
          <cell r="B21" t="str">
            <v>RICOH</v>
          </cell>
        </row>
        <row r="22">
          <cell r="B22" t="str">
            <v>DIS</v>
          </cell>
        </row>
        <row r="23">
          <cell r="B23" t="str">
            <v>IDK</v>
          </cell>
        </row>
        <row r="24">
          <cell r="B24" t="str">
            <v>ﾏｲｸﾛｿﾌﾄ</v>
          </cell>
        </row>
        <row r="25">
          <cell r="B25" t="str">
            <v>APC</v>
          </cell>
        </row>
        <row r="26">
          <cell r="B26" t="str">
            <v>ｼﾞｬｽﾄｼｽﾃﾑ</v>
          </cell>
        </row>
        <row r="27">
          <cell r="B27" t="str">
            <v>ｱﾄﾞﾋﾞｼｽﾃﾑｽﾞ</v>
          </cell>
        </row>
        <row r="28">
          <cell r="B28" t="str">
            <v>CISCO</v>
          </cell>
        </row>
        <row r="29">
          <cell r="B29" t="str">
            <v>ｱﾀﾞﾌﾟﾃｯｸ</v>
          </cell>
        </row>
        <row r="30">
          <cell r="B30" t="str">
            <v>ｶﾉｰﾌﾟｽ</v>
          </cell>
        </row>
        <row r="31">
          <cell r="B31" t="str">
            <v>ALSI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名前定義"/>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s>
    <sheetDataSet>
      <sheetData sheetId="0"/>
      <sheetData sheetId="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様式1-1(産)"/>
      <sheetName val="リスト２"/>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2"/>
      <sheetName val="入力表（複数）"/>
      <sheetName val="通知書"/>
      <sheetName val="見本"/>
      <sheetName val="Sheet1"/>
      <sheetName val="総括表"/>
      <sheetName val="Sheet4"/>
    </sheetNames>
    <sheetDataSet>
      <sheetData sheetId="0">
        <row r="2">
          <cell r="C2" t="str">
            <v>総務課</v>
          </cell>
        </row>
        <row r="3">
          <cell r="C3" t="str">
            <v>国頭教育事務所</v>
          </cell>
        </row>
        <row r="4">
          <cell r="C4" t="str">
            <v>中頭教育事務所</v>
          </cell>
        </row>
        <row r="5">
          <cell r="C5" t="str">
            <v>那覇教育事務所</v>
          </cell>
        </row>
        <row r="6">
          <cell r="C6" t="str">
            <v>島尻教育事務所</v>
          </cell>
        </row>
        <row r="7">
          <cell r="C7" t="str">
            <v>宮古教育事務所</v>
          </cell>
        </row>
        <row r="8">
          <cell r="C8" t="str">
            <v>八重山教育事務所</v>
          </cell>
        </row>
        <row r="9">
          <cell r="C9" t="str">
            <v>実習船運営事務所</v>
          </cell>
        </row>
        <row r="10">
          <cell r="C10" t="str">
            <v>財務課</v>
          </cell>
        </row>
        <row r="11">
          <cell r="C11" t="str">
            <v>福利課</v>
          </cell>
        </row>
        <row r="12">
          <cell r="C12" t="str">
            <v>義務教育課</v>
          </cell>
        </row>
        <row r="13">
          <cell r="C13" t="str">
            <v>施設課</v>
          </cell>
        </row>
        <row r="14">
          <cell r="C14" t="str">
            <v>教育センター</v>
          </cell>
        </row>
        <row r="15">
          <cell r="C15" t="str">
            <v>県立学校教育課</v>
          </cell>
        </row>
        <row r="16">
          <cell r="C16" t="str">
            <v>保健体育課</v>
          </cell>
        </row>
        <row r="17">
          <cell r="C17" t="str">
            <v>生涯学習振興課</v>
          </cell>
        </row>
        <row r="18">
          <cell r="C18" t="str">
            <v>博物館</v>
          </cell>
        </row>
        <row r="19">
          <cell r="C19" t="str">
            <v>図書館</v>
          </cell>
        </row>
        <row r="20">
          <cell r="C20" t="str">
            <v>図書館宮古分館</v>
          </cell>
        </row>
        <row r="21">
          <cell r="C21" t="str">
            <v>図書館八重山分館</v>
          </cell>
        </row>
        <row r="22">
          <cell r="C22" t="str">
            <v>名護青年の家</v>
          </cell>
        </row>
        <row r="23">
          <cell r="C23" t="str">
            <v>糸満青年の家</v>
          </cell>
        </row>
        <row r="24">
          <cell r="C24" t="str">
            <v>石川少年自然の家</v>
          </cell>
        </row>
        <row r="25">
          <cell r="C25" t="str">
            <v>石垣少年自然の家</v>
          </cell>
        </row>
        <row r="26">
          <cell r="C26" t="str">
            <v>玉城少年自然の家</v>
          </cell>
        </row>
        <row r="27">
          <cell r="C27" t="str">
            <v>宮古少年自然の家</v>
          </cell>
        </row>
        <row r="28">
          <cell r="C28" t="str">
            <v>文化課</v>
          </cell>
        </row>
        <row r="29">
          <cell r="C29" t="str">
            <v>辺土名高校</v>
          </cell>
        </row>
        <row r="30">
          <cell r="C30" t="str">
            <v>北山高校</v>
          </cell>
        </row>
        <row r="31">
          <cell r="C31" t="str">
            <v>本部高校</v>
          </cell>
        </row>
        <row r="32">
          <cell r="C32" t="str">
            <v>名護高校</v>
          </cell>
        </row>
        <row r="33">
          <cell r="C33" t="str">
            <v>宜野座高校</v>
          </cell>
        </row>
        <row r="34">
          <cell r="C34" t="str">
            <v>石川高校</v>
          </cell>
        </row>
        <row r="35">
          <cell r="C35" t="str">
            <v>前原高校</v>
          </cell>
        </row>
        <row r="36">
          <cell r="C36" t="str">
            <v>読谷高校</v>
          </cell>
        </row>
        <row r="37">
          <cell r="C37" t="str">
            <v>コザ高校</v>
          </cell>
        </row>
        <row r="38">
          <cell r="C38" t="str">
            <v>普天間高校</v>
          </cell>
        </row>
        <row r="39">
          <cell r="C39" t="str">
            <v>浦添高校</v>
          </cell>
        </row>
        <row r="40">
          <cell r="C40" t="str">
            <v>首里高校</v>
          </cell>
        </row>
        <row r="41">
          <cell r="C41" t="str">
            <v>那覇高校</v>
          </cell>
        </row>
        <row r="42">
          <cell r="C42" t="str">
            <v>真和志高校</v>
          </cell>
        </row>
        <row r="43">
          <cell r="C43" t="str">
            <v>小禄高校</v>
          </cell>
        </row>
        <row r="44">
          <cell r="C44" t="str">
            <v>豊見城高校</v>
          </cell>
        </row>
        <row r="45">
          <cell r="C45" t="str">
            <v>知念高校</v>
          </cell>
        </row>
        <row r="46">
          <cell r="C46" t="str">
            <v>糸満高校</v>
          </cell>
        </row>
        <row r="47">
          <cell r="C47" t="str">
            <v>西原高校</v>
          </cell>
        </row>
        <row r="48">
          <cell r="C48" t="str">
            <v>北谷高校</v>
          </cell>
        </row>
        <row r="49">
          <cell r="C49" t="str">
            <v>南風原高校</v>
          </cell>
        </row>
        <row r="50">
          <cell r="C50" t="str">
            <v>美里高校</v>
          </cell>
        </row>
        <row r="51">
          <cell r="C51" t="str">
            <v>陽明高校</v>
          </cell>
        </row>
        <row r="52">
          <cell r="C52" t="str">
            <v>与勝高校</v>
          </cell>
        </row>
        <row r="53">
          <cell r="C53" t="str">
            <v>宜野湾高校</v>
          </cell>
        </row>
        <row r="54">
          <cell r="C54" t="str">
            <v>豊見城南高校</v>
          </cell>
        </row>
        <row r="55">
          <cell r="C55" t="str">
            <v>具志川高校</v>
          </cell>
        </row>
        <row r="56">
          <cell r="C56" t="str">
            <v>北中城高校</v>
          </cell>
        </row>
        <row r="57">
          <cell r="C57" t="str">
            <v>嘉手納高校</v>
          </cell>
        </row>
        <row r="58">
          <cell r="C58" t="str">
            <v>首里東高校</v>
          </cell>
        </row>
        <row r="59">
          <cell r="C59" t="str">
            <v>那覇西高校</v>
          </cell>
        </row>
        <row r="60">
          <cell r="C60" t="str">
            <v>那覇国際高校</v>
          </cell>
        </row>
        <row r="61">
          <cell r="C61" t="str">
            <v>北部農林高校</v>
          </cell>
        </row>
        <row r="62">
          <cell r="C62" t="str">
            <v>中部農林高校</v>
          </cell>
        </row>
        <row r="63">
          <cell r="C63" t="str">
            <v>南部農林高校</v>
          </cell>
        </row>
        <row r="64">
          <cell r="C64" t="str">
            <v>北部工業高校</v>
          </cell>
        </row>
        <row r="65">
          <cell r="C65" t="str">
            <v>中部工業高校</v>
          </cell>
        </row>
        <row r="66">
          <cell r="C66" t="str">
            <v>美里工業高校</v>
          </cell>
        </row>
        <row r="67">
          <cell r="C67" t="str">
            <v>那覇工業高校</v>
          </cell>
        </row>
        <row r="68">
          <cell r="C68" t="str">
            <v>沖縄工業高校</v>
          </cell>
        </row>
        <row r="69">
          <cell r="C69" t="str">
            <v>南部工業高校</v>
          </cell>
        </row>
        <row r="70">
          <cell r="C70" t="str">
            <v>浦添工業高校</v>
          </cell>
        </row>
        <row r="71">
          <cell r="C71" t="str">
            <v>中部商業高校</v>
          </cell>
        </row>
        <row r="72">
          <cell r="C72" t="str">
            <v>那覇商業高校</v>
          </cell>
        </row>
        <row r="73">
          <cell r="C73" t="str">
            <v>南部商業高校</v>
          </cell>
        </row>
        <row r="74">
          <cell r="C74" t="str">
            <v>浦添商業高校</v>
          </cell>
        </row>
        <row r="75">
          <cell r="C75" t="str">
            <v>具志川商業高校</v>
          </cell>
        </row>
        <row r="76">
          <cell r="C76" t="str">
            <v>名護商業高校</v>
          </cell>
        </row>
        <row r="77">
          <cell r="C77" t="str">
            <v>沖縄水産高校</v>
          </cell>
        </row>
        <row r="78">
          <cell r="C78" t="str">
            <v>開邦高校</v>
          </cell>
        </row>
        <row r="79">
          <cell r="C79" t="str">
            <v>球陽高校</v>
          </cell>
        </row>
        <row r="80">
          <cell r="C80" t="str">
            <v>向陽高校</v>
          </cell>
        </row>
        <row r="81">
          <cell r="C81" t="str">
            <v>久米島高校</v>
          </cell>
        </row>
        <row r="82">
          <cell r="C82" t="str">
            <v>宮古高校</v>
          </cell>
        </row>
        <row r="83">
          <cell r="C83" t="str">
            <v>宮古農林高校</v>
          </cell>
        </row>
        <row r="84">
          <cell r="C84" t="str">
            <v>宮古工業高校</v>
          </cell>
        </row>
        <row r="85">
          <cell r="C85" t="str">
            <v>翔南高校</v>
          </cell>
        </row>
        <row r="86">
          <cell r="C86" t="str">
            <v>伊良部高校</v>
          </cell>
        </row>
        <row r="87">
          <cell r="C87" t="str">
            <v>八重山高校</v>
          </cell>
        </row>
        <row r="88">
          <cell r="C88" t="str">
            <v>八重山農林高校</v>
          </cell>
        </row>
        <row r="89">
          <cell r="C89" t="str">
            <v>八重山商工高校</v>
          </cell>
        </row>
        <row r="90">
          <cell r="C90" t="str">
            <v>読谷高校定時</v>
          </cell>
        </row>
        <row r="91">
          <cell r="C91" t="str">
            <v>コザ高校定時</v>
          </cell>
        </row>
        <row r="92">
          <cell r="C92" t="str">
            <v>北部農林高校定時</v>
          </cell>
        </row>
        <row r="93">
          <cell r="C93" t="str">
            <v>中部農林高校定時</v>
          </cell>
        </row>
        <row r="94">
          <cell r="C94" t="str">
            <v>那覇工業高校定時</v>
          </cell>
        </row>
        <row r="95">
          <cell r="C95" t="str">
            <v>沖縄工業高校定時</v>
          </cell>
        </row>
        <row r="96">
          <cell r="C96" t="str">
            <v>中部商業高校定時</v>
          </cell>
        </row>
        <row r="97">
          <cell r="C97" t="str">
            <v>那覇商業高校定時</v>
          </cell>
        </row>
        <row r="98">
          <cell r="C98" t="str">
            <v>南部商業高校定時</v>
          </cell>
        </row>
        <row r="99">
          <cell r="C99" t="str">
            <v>宮古高校定時</v>
          </cell>
        </row>
        <row r="100">
          <cell r="C100" t="str">
            <v>八重山商工高校定時</v>
          </cell>
        </row>
        <row r="101">
          <cell r="C101" t="str">
            <v>泊高校</v>
          </cell>
        </row>
        <row r="102">
          <cell r="C102" t="str">
            <v>泊高校</v>
          </cell>
        </row>
        <row r="103">
          <cell r="C103" t="str">
            <v>沖縄盲学校</v>
          </cell>
        </row>
        <row r="104">
          <cell r="C104" t="str">
            <v>沖縄ろう学校</v>
          </cell>
        </row>
        <row r="105">
          <cell r="C105" t="str">
            <v>美咲養護学校</v>
          </cell>
        </row>
        <row r="106">
          <cell r="C106" t="str">
            <v>大平養護学校</v>
          </cell>
        </row>
        <row r="107">
          <cell r="C107" t="str">
            <v>那覇養護学校</v>
          </cell>
        </row>
        <row r="108">
          <cell r="C108" t="str">
            <v>鏡ガ丘養護学校</v>
          </cell>
        </row>
        <row r="109">
          <cell r="C109" t="str">
            <v>名護養護学校</v>
          </cell>
        </row>
        <row r="110">
          <cell r="C110" t="str">
            <v>宮古養護学校</v>
          </cell>
        </row>
        <row r="111">
          <cell r="C111" t="str">
            <v>島尻養護学校</v>
          </cell>
        </row>
        <row r="112">
          <cell r="C112" t="str">
            <v>八重山養護学校</v>
          </cell>
        </row>
        <row r="113">
          <cell r="C113" t="str">
            <v>森川養護学校</v>
          </cell>
        </row>
        <row r="114">
          <cell r="C114" t="str">
            <v>名護養護学校金武分校</v>
          </cell>
        </row>
        <row r="115">
          <cell r="C115" t="str">
            <v>泡瀬養護学校</v>
          </cell>
        </row>
        <row r="116">
          <cell r="C116" t="str">
            <v>鏡ガ丘養護学校浦添分校</v>
          </cell>
        </row>
        <row r="117">
          <cell r="C117" t="str">
            <v>泡瀬養護学校名護分校</v>
          </cell>
        </row>
        <row r="118">
          <cell r="C118" t="str">
            <v>西崎養護学校</v>
          </cell>
        </row>
        <row r="119">
          <cell r="C119" t="str">
            <v>高等養護学校</v>
          </cell>
        </row>
      </sheetData>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D5AB36-A127-486E-8910-1A381DC8A1AA}">
  <dimension ref="A1:K38"/>
  <sheetViews>
    <sheetView view="pageBreakPreview" topLeftCell="A3" zoomScale="130" zoomScaleNormal="100" zoomScaleSheetLayoutView="130" workbookViewId="0">
      <selection activeCell="D21" sqref="D21"/>
    </sheetView>
  </sheetViews>
  <sheetFormatPr defaultRowHeight="13"/>
  <cols>
    <col min="1" max="1" width="23.25" style="1" customWidth="1"/>
    <col min="2" max="11" width="7.08203125" style="1" customWidth="1"/>
    <col min="12" max="256" width="8.58203125" style="1"/>
    <col min="257" max="257" width="23.25" style="1" customWidth="1"/>
    <col min="258" max="267" width="7.08203125" style="1" customWidth="1"/>
    <col min="268" max="512" width="8.58203125" style="1"/>
    <col min="513" max="513" width="23.25" style="1" customWidth="1"/>
    <col min="514" max="523" width="7.08203125" style="1" customWidth="1"/>
    <col min="524" max="768" width="8.58203125" style="1"/>
    <col min="769" max="769" width="23.25" style="1" customWidth="1"/>
    <col min="770" max="779" width="7.08203125" style="1" customWidth="1"/>
    <col min="780" max="1024" width="8.58203125" style="1"/>
    <col min="1025" max="1025" width="23.25" style="1" customWidth="1"/>
    <col min="1026" max="1035" width="7.08203125" style="1" customWidth="1"/>
    <col min="1036" max="1280" width="8.58203125" style="1"/>
    <col min="1281" max="1281" width="23.25" style="1" customWidth="1"/>
    <col min="1282" max="1291" width="7.08203125" style="1" customWidth="1"/>
    <col min="1292" max="1536" width="8.58203125" style="1"/>
    <col min="1537" max="1537" width="23.25" style="1" customWidth="1"/>
    <col min="1538" max="1547" width="7.08203125" style="1" customWidth="1"/>
    <col min="1548" max="1792" width="8.58203125" style="1"/>
    <col min="1793" max="1793" width="23.25" style="1" customWidth="1"/>
    <col min="1794" max="1803" width="7.08203125" style="1" customWidth="1"/>
    <col min="1804" max="2048" width="8.58203125" style="1"/>
    <col min="2049" max="2049" width="23.25" style="1" customWidth="1"/>
    <col min="2050" max="2059" width="7.08203125" style="1" customWidth="1"/>
    <col min="2060" max="2304" width="8.58203125" style="1"/>
    <col min="2305" max="2305" width="23.25" style="1" customWidth="1"/>
    <col min="2306" max="2315" width="7.08203125" style="1" customWidth="1"/>
    <col min="2316" max="2560" width="8.58203125" style="1"/>
    <col min="2561" max="2561" width="23.25" style="1" customWidth="1"/>
    <col min="2562" max="2571" width="7.08203125" style="1" customWidth="1"/>
    <col min="2572" max="2816" width="8.58203125" style="1"/>
    <col min="2817" max="2817" width="23.25" style="1" customWidth="1"/>
    <col min="2818" max="2827" width="7.08203125" style="1" customWidth="1"/>
    <col min="2828" max="3072" width="8.58203125" style="1"/>
    <col min="3073" max="3073" width="23.25" style="1" customWidth="1"/>
    <col min="3074" max="3083" width="7.08203125" style="1" customWidth="1"/>
    <col min="3084" max="3328" width="8.58203125" style="1"/>
    <col min="3329" max="3329" width="23.25" style="1" customWidth="1"/>
    <col min="3330" max="3339" width="7.08203125" style="1" customWidth="1"/>
    <col min="3340" max="3584" width="8.58203125" style="1"/>
    <col min="3585" max="3585" width="23.25" style="1" customWidth="1"/>
    <col min="3586" max="3595" width="7.08203125" style="1" customWidth="1"/>
    <col min="3596" max="3840" width="8.58203125" style="1"/>
    <col min="3841" max="3841" width="23.25" style="1" customWidth="1"/>
    <col min="3842" max="3851" width="7.08203125" style="1" customWidth="1"/>
    <col min="3852" max="4096" width="8.58203125" style="1"/>
    <col min="4097" max="4097" width="23.25" style="1" customWidth="1"/>
    <col min="4098" max="4107" width="7.08203125" style="1" customWidth="1"/>
    <col min="4108" max="4352" width="8.58203125" style="1"/>
    <col min="4353" max="4353" width="23.25" style="1" customWidth="1"/>
    <col min="4354" max="4363" width="7.08203125" style="1" customWidth="1"/>
    <col min="4364" max="4608" width="8.58203125" style="1"/>
    <col min="4609" max="4609" width="23.25" style="1" customWidth="1"/>
    <col min="4610" max="4619" width="7.08203125" style="1" customWidth="1"/>
    <col min="4620" max="4864" width="8.58203125" style="1"/>
    <col min="4865" max="4865" width="23.25" style="1" customWidth="1"/>
    <col min="4866" max="4875" width="7.08203125" style="1" customWidth="1"/>
    <col min="4876" max="5120" width="8.58203125" style="1"/>
    <col min="5121" max="5121" width="23.25" style="1" customWidth="1"/>
    <col min="5122" max="5131" width="7.08203125" style="1" customWidth="1"/>
    <col min="5132" max="5376" width="8.58203125" style="1"/>
    <col min="5377" max="5377" width="23.25" style="1" customWidth="1"/>
    <col min="5378" max="5387" width="7.08203125" style="1" customWidth="1"/>
    <col min="5388" max="5632" width="8.58203125" style="1"/>
    <col min="5633" max="5633" width="23.25" style="1" customWidth="1"/>
    <col min="5634" max="5643" width="7.08203125" style="1" customWidth="1"/>
    <col min="5644" max="5888" width="8.58203125" style="1"/>
    <col min="5889" max="5889" width="23.25" style="1" customWidth="1"/>
    <col min="5890" max="5899" width="7.08203125" style="1" customWidth="1"/>
    <col min="5900" max="6144" width="8.58203125" style="1"/>
    <col min="6145" max="6145" width="23.25" style="1" customWidth="1"/>
    <col min="6146" max="6155" width="7.08203125" style="1" customWidth="1"/>
    <col min="6156" max="6400" width="8.58203125" style="1"/>
    <col min="6401" max="6401" width="23.25" style="1" customWidth="1"/>
    <col min="6402" max="6411" width="7.08203125" style="1" customWidth="1"/>
    <col min="6412" max="6656" width="8.58203125" style="1"/>
    <col min="6657" max="6657" width="23.25" style="1" customWidth="1"/>
    <col min="6658" max="6667" width="7.08203125" style="1" customWidth="1"/>
    <col min="6668" max="6912" width="8.58203125" style="1"/>
    <col min="6913" max="6913" width="23.25" style="1" customWidth="1"/>
    <col min="6914" max="6923" width="7.08203125" style="1" customWidth="1"/>
    <col min="6924" max="7168" width="8.58203125" style="1"/>
    <col min="7169" max="7169" width="23.25" style="1" customWidth="1"/>
    <col min="7170" max="7179" width="7.08203125" style="1" customWidth="1"/>
    <col min="7180" max="7424" width="8.58203125" style="1"/>
    <col min="7425" max="7425" width="23.25" style="1" customWidth="1"/>
    <col min="7426" max="7435" width="7.08203125" style="1" customWidth="1"/>
    <col min="7436" max="7680" width="8.58203125" style="1"/>
    <col min="7681" max="7681" width="23.25" style="1" customWidth="1"/>
    <col min="7682" max="7691" width="7.08203125" style="1" customWidth="1"/>
    <col min="7692" max="7936" width="8.58203125" style="1"/>
    <col min="7937" max="7937" width="23.25" style="1" customWidth="1"/>
    <col min="7938" max="7947" width="7.08203125" style="1" customWidth="1"/>
    <col min="7948" max="8192" width="8.58203125" style="1"/>
    <col min="8193" max="8193" width="23.25" style="1" customWidth="1"/>
    <col min="8194" max="8203" width="7.08203125" style="1" customWidth="1"/>
    <col min="8204" max="8448" width="8.58203125" style="1"/>
    <col min="8449" max="8449" width="23.25" style="1" customWidth="1"/>
    <col min="8450" max="8459" width="7.08203125" style="1" customWidth="1"/>
    <col min="8460" max="8704" width="8.58203125" style="1"/>
    <col min="8705" max="8705" width="23.25" style="1" customWidth="1"/>
    <col min="8706" max="8715" width="7.08203125" style="1" customWidth="1"/>
    <col min="8716" max="8960" width="8.58203125" style="1"/>
    <col min="8961" max="8961" width="23.25" style="1" customWidth="1"/>
    <col min="8962" max="8971" width="7.08203125" style="1" customWidth="1"/>
    <col min="8972" max="9216" width="8.58203125" style="1"/>
    <col min="9217" max="9217" width="23.25" style="1" customWidth="1"/>
    <col min="9218" max="9227" width="7.08203125" style="1" customWidth="1"/>
    <col min="9228" max="9472" width="8.58203125" style="1"/>
    <col min="9473" max="9473" width="23.25" style="1" customWidth="1"/>
    <col min="9474" max="9483" width="7.08203125" style="1" customWidth="1"/>
    <col min="9484" max="9728" width="8.58203125" style="1"/>
    <col min="9729" max="9729" width="23.25" style="1" customWidth="1"/>
    <col min="9730" max="9739" width="7.08203125" style="1" customWidth="1"/>
    <col min="9740" max="9984" width="8.58203125" style="1"/>
    <col min="9985" max="9985" width="23.25" style="1" customWidth="1"/>
    <col min="9986" max="9995" width="7.08203125" style="1" customWidth="1"/>
    <col min="9996" max="10240" width="8.58203125" style="1"/>
    <col min="10241" max="10241" width="23.25" style="1" customWidth="1"/>
    <col min="10242" max="10251" width="7.08203125" style="1" customWidth="1"/>
    <col min="10252" max="10496" width="8.58203125" style="1"/>
    <col min="10497" max="10497" width="23.25" style="1" customWidth="1"/>
    <col min="10498" max="10507" width="7.08203125" style="1" customWidth="1"/>
    <col min="10508" max="10752" width="8.58203125" style="1"/>
    <col min="10753" max="10753" width="23.25" style="1" customWidth="1"/>
    <col min="10754" max="10763" width="7.08203125" style="1" customWidth="1"/>
    <col min="10764" max="11008" width="8.58203125" style="1"/>
    <col min="11009" max="11009" width="23.25" style="1" customWidth="1"/>
    <col min="11010" max="11019" width="7.08203125" style="1" customWidth="1"/>
    <col min="11020" max="11264" width="8.58203125" style="1"/>
    <col min="11265" max="11265" width="23.25" style="1" customWidth="1"/>
    <col min="11266" max="11275" width="7.08203125" style="1" customWidth="1"/>
    <col min="11276" max="11520" width="8.58203125" style="1"/>
    <col min="11521" max="11521" width="23.25" style="1" customWidth="1"/>
    <col min="11522" max="11531" width="7.08203125" style="1" customWidth="1"/>
    <col min="11532" max="11776" width="8.58203125" style="1"/>
    <col min="11777" max="11777" width="23.25" style="1" customWidth="1"/>
    <col min="11778" max="11787" width="7.08203125" style="1" customWidth="1"/>
    <col min="11788" max="12032" width="8.58203125" style="1"/>
    <col min="12033" max="12033" width="23.25" style="1" customWidth="1"/>
    <col min="12034" max="12043" width="7.08203125" style="1" customWidth="1"/>
    <col min="12044" max="12288" width="8.58203125" style="1"/>
    <col min="12289" max="12289" width="23.25" style="1" customWidth="1"/>
    <col min="12290" max="12299" width="7.08203125" style="1" customWidth="1"/>
    <col min="12300" max="12544" width="8.58203125" style="1"/>
    <col min="12545" max="12545" width="23.25" style="1" customWidth="1"/>
    <col min="12546" max="12555" width="7.08203125" style="1" customWidth="1"/>
    <col min="12556" max="12800" width="8.58203125" style="1"/>
    <col min="12801" max="12801" width="23.25" style="1" customWidth="1"/>
    <col min="12802" max="12811" width="7.08203125" style="1" customWidth="1"/>
    <col min="12812" max="13056" width="8.58203125" style="1"/>
    <col min="13057" max="13057" width="23.25" style="1" customWidth="1"/>
    <col min="13058" max="13067" width="7.08203125" style="1" customWidth="1"/>
    <col min="13068" max="13312" width="8.58203125" style="1"/>
    <col min="13313" max="13313" width="23.25" style="1" customWidth="1"/>
    <col min="13314" max="13323" width="7.08203125" style="1" customWidth="1"/>
    <col min="13324" max="13568" width="8.58203125" style="1"/>
    <col min="13569" max="13569" width="23.25" style="1" customWidth="1"/>
    <col min="13570" max="13579" width="7.08203125" style="1" customWidth="1"/>
    <col min="13580" max="13824" width="8.58203125" style="1"/>
    <col min="13825" max="13825" width="23.25" style="1" customWidth="1"/>
    <col min="13826" max="13835" width="7.08203125" style="1" customWidth="1"/>
    <col min="13836" max="14080" width="8.58203125" style="1"/>
    <col min="14081" max="14081" width="23.25" style="1" customWidth="1"/>
    <col min="14082" max="14091" width="7.08203125" style="1" customWidth="1"/>
    <col min="14092" max="14336" width="8.58203125" style="1"/>
    <col min="14337" max="14337" width="23.25" style="1" customWidth="1"/>
    <col min="14338" max="14347" width="7.08203125" style="1" customWidth="1"/>
    <col min="14348" max="14592" width="8.58203125" style="1"/>
    <col min="14593" max="14593" width="23.25" style="1" customWidth="1"/>
    <col min="14594" max="14603" width="7.08203125" style="1" customWidth="1"/>
    <col min="14604" max="14848" width="8.58203125" style="1"/>
    <col min="14849" max="14849" width="23.25" style="1" customWidth="1"/>
    <col min="14850" max="14859" width="7.08203125" style="1" customWidth="1"/>
    <col min="14860" max="15104" width="8.58203125" style="1"/>
    <col min="15105" max="15105" width="23.25" style="1" customWidth="1"/>
    <col min="15106" max="15115" width="7.08203125" style="1" customWidth="1"/>
    <col min="15116" max="15360" width="8.58203125" style="1"/>
    <col min="15361" max="15361" width="23.25" style="1" customWidth="1"/>
    <col min="15362" max="15371" width="7.08203125" style="1" customWidth="1"/>
    <col min="15372" max="15616" width="8.58203125" style="1"/>
    <col min="15617" max="15617" width="23.25" style="1" customWidth="1"/>
    <col min="15618" max="15627" width="7.08203125" style="1" customWidth="1"/>
    <col min="15628" max="15872" width="8.58203125" style="1"/>
    <col min="15873" max="15873" width="23.25" style="1" customWidth="1"/>
    <col min="15874" max="15883" width="7.08203125" style="1" customWidth="1"/>
    <col min="15884" max="16128" width="8.58203125" style="1"/>
    <col min="16129" max="16129" width="23.25" style="1" customWidth="1"/>
    <col min="16130" max="16139" width="7.08203125" style="1" customWidth="1"/>
    <col min="16140" max="16384" width="8.58203125" style="1"/>
  </cols>
  <sheetData>
    <row r="1" spans="1:11" ht="77.25" customHeight="1"/>
    <row r="2" spans="1:11">
      <c r="A2" s="1" t="s">
        <v>3</v>
      </c>
    </row>
    <row r="3" spans="1:11" ht="19">
      <c r="A3" s="2" t="s">
        <v>4</v>
      </c>
      <c r="B3" s="3"/>
      <c r="C3" s="3"/>
      <c r="D3" s="3"/>
      <c r="E3" s="3"/>
      <c r="F3" s="3"/>
      <c r="G3" s="3"/>
      <c r="H3" s="3"/>
      <c r="I3" s="3"/>
      <c r="J3" s="3"/>
      <c r="K3" s="3"/>
    </row>
    <row r="4" spans="1:11" ht="11.25" customHeight="1">
      <c r="A4" s="2"/>
      <c r="B4" s="3"/>
      <c r="C4" s="3"/>
      <c r="D4" s="3"/>
      <c r="E4" s="3"/>
      <c r="F4" s="3"/>
      <c r="G4" s="3"/>
      <c r="H4" s="3"/>
      <c r="I4" s="3"/>
      <c r="J4" s="3"/>
      <c r="K4" s="3"/>
    </row>
    <row r="5" spans="1:11" s="8" customFormat="1" ht="20.149999999999999" customHeight="1">
      <c r="A5" s="4"/>
      <c r="B5" s="5" t="s">
        <v>5</v>
      </c>
      <c r="C5" s="6" t="s">
        <v>6</v>
      </c>
      <c r="D5" s="6" t="s">
        <v>7</v>
      </c>
      <c r="E5" s="6" t="s">
        <v>8</v>
      </c>
      <c r="F5" s="6" t="s">
        <v>5</v>
      </c>
      <c r="G5" s="6" t="s">
        <v>9</v>
      </c>
      <c r="H5" s="6" t="s">
        <v>7</v>
      </c>
      <c r="I5" s="6" t="s">
        <v>8</v>
      </c>
      <c r="J5" s="6" t="s">
        <v>5</v>
      </c>
      <c r="K5" s="7" t="s">
        <v>10</v>
      </c>
    </row>
    <row r="6" spans="1:11" ht="20.149999999999999" customHeight="1">
      <c r="A6" s="9" t="s">
        <v>11</v>
      </c>
      <c r="B6" s="10"/>
      <c r="C6" s="11"/>
      <c r="D6" s="11"/>
      <c r="E6" s="11"/>
      <c r="F6" s="11"/>
      <c r="G6" s="11"/>
      <c r="H6" s="11"/>
      <c r="I6" s="11"/>
      <c r="J6" s="11"/>
      <c r="K6" s="12"/>
    </row>
    <row r="7" spans="1:11" ht="20.149999999999999" customHeight="1">
      <c r="A7" s="13"/>
      <c r="B7" s="14"/>
      <c r="C7" s="15"/>
      <c r="D7" s="11"/>
      <c r="E7" s="11"/>
      <c r="F7" s="11"/>
      <c r="G7" s="11"/>
      <c r="H7" s="11"/>
      <c r="I7" s="11"/>
      <c r="J7" s="11"/>
      <c r="K7" s="12"/>
    </row>
    <row r="8" spans="1:11" ht="31" customHeight="1">
      <c r="A8" s="16" t="s">
        <v>12</v>
      </c>
      <c r="B8" s="17"/>
      <c r="C8" s="68" t="s">
        <v>90</v>
      </c>
      <c r="D8" s="18"/>
      <c r="E8" s="18"/>
      <c r="F8" s="18"/>
      <c r="G8" s="18"/>
      <c r="H8" s="18"/>
      <c r="I8" s="18"/>
      <c r="J8" s="18"/>
      <c r="K8" s="19"/>
    </row>
    <row r="9" spans="1:11" ht="31" customHeight="1">
      <c r="A9" s="16" t="s">
        <v>13</v>
      </c>
      <c r="B9" s="17"/>
      <c r="C9" s="18" t="s">
        <v>91</v>
      </c>
      <c r="D9" s="18"/>
      <c r="E9" s="18"/>
      <c r="F9" s="18"/>
      <c r="G9" s="18"/>
      <c r="H9" s="18"/>
      <c r="I9" s="18"/>
      <c r="J9" s="18"/>
      <c r="K9" s="19"/>
    </row>
    <row r="10" spans="1:11" ht="31" customHeight="1">
      <c r="A10" s="16" t="s">
        <v>14</v>
      </c>
      <c r="B10" s="17"/>
      <c r="C10" s="18" t="s">
        <v>15</v>
      </c>
      <c r="D10" s="18"/>
      <c r="E10" s="18"/>
      <c r="F10" s="18"/>
      <c r="G10" s="18"/>
      <c r="H10" s="18"/>
      <c r="I10" s="18"/>
      <c r="J10" s="18"/>
      <c r="K10" s="19"/>
    </row>
    <row r="11" spans="1:11" ht="31" customHeight="1">
      <c r="A11" s="16" t="s">
        <v>16</v>
      </c>
      <c r="B11" s="17"/>
      <c r="C11" s="18"/>
      <c r="D11" s="18"/>
      <c r="E11" s="18"/>
      <c r="F11" s="18"/>
      <c r="G11" s="18"/>
      <c r="H11" s="18"/>
      <c r="I11" s="18"/>
      <c r="J11" s="18"/>
      <c r="K11" s="19"/>
    </row>
    <row r="12" spans="1:11" ht="31" customHeight="1">
      <c r="A12" s="20" t="s">
        <v>17</v>
      </c>
      <c r="B12" s="21"/>
      <c r="C12" s="21"/>
      <c r="D12" s="21"/>
      <c r="E12" s="21"/>
      <c r="F12" s="21"/>
      <c r="G12" s="21"/>
      <c r="H12" s="21"/>
      <c r="I12" s="21"/>
      <c r="J12" s="21"/>
      <c r="K12" s="22"/>
    </row>
    <row r="13" spans="1:11" ht="31" customHeight="1">
      <c r="A13" s="23" t="s">
        <v>18</v>
      </c>
      <c r="B13" s="94" t="s">
        <v>19</v>
      </c>
      <c r="C13" s="95"/>
      <c r="D13" s="24" t="s">
        <v>20</v>
      </c>
      <c r="E13" s="25"/>
      <c r="F13" s="94" t="s">
        <v>21</v>
      </c>
      <c r="G13" s="95"/>
      <c r="H13" s="94" t="s">
        <v>22</v>
      </c>
      <c r="I13" s="95"/>
      <c r="J13" s="94" t="s">
        <v>23</v>
      </c>
      <c r="K13" s="95"/>
    </row>
    <row r="14" spans="1:11" ht="54.5" customHeight="1">
      <c r="A14" s="69" t="s">
        <v>115</v>
      </c>
      <c r="B14" s="83" t="s">
        <v>24</v>
      </c>
      <c r="C14" s="84"/>
      <c r="D14" s="56">
        <v>12</v>
      </c>
      <c r="E14" s="26" t="s">
        <v>25</v>
      </c>
      <c r="F14" s="17"/>
      <c r="G14" s="19"/>
      <c r="H14" s="17"/>
      <c r="I14" s="19"/>
      <c r="J14" s="83" t="s">
        <v>35</v>
      </c>
      <c r="K14" s="84"/>
    </row>
    <row r="15" spans="1:11" ht="28" customHeight="1">
      <c r="A15" s="27"/>
      <c r="B15" s="83"/>
      <c r="C15" s="84"/>
      <c r="D15" s="28"/>
      <c r="E15" s="19"/>
      <c r="F15" s="17"/>
      <c r="G15" s="19"/>
      <c r="H15" s="17"/>
      <c r="I15" s="19"/>
      <c r="J15" s="17"/>
      <c r="K15" s="19"/>
    </row>
    <row r="16" spans="1:11" ht="28" customHeight="1">
      <c r="A16" s="27"/>
      <c r="B16" s="17"/>
      <c r="C16" s="19"/>
      <c r="D16" s="17"/>
      <c r="E16" s="19"/>
      <c r="F16" s="17"/>
      <c r="G16" s="19"/>
      <c r="H16" s="17"/>
      <c r="I16" s="19"/>
      <c r="J16" s="17"/>
      <c r="K16" s="19"/>
    </row>
    <row r="17" spans="1:11" ht="28" customHeight="1">
      <c r="A17" s="29"/>
      <c r="B17" s="17"/>
      <c r="C17" s="19"/>
      <c r="D17" s="17"/>
      <c r="E17" s="19"/>
      <c r="F17" s="17"/>
      <c r="G17" s="19"/>
      <c r="H17" s="17"/>
      <c r="I17" s="19"/>
      <c r="J17" s="17"/>
      <c r="K17" s="19"/>
    </row>
    <row r="18" spans="1:11" ht="28" customHeight="1">
      <c r="A18" s="29"/>
      <c r="B18" s="17"/>
      <c r="C18" s="19"/>
      <c r="D18" s="17"/>
      <c r="E18" s="19"/>
      <c r="F18" s="17"/>
      <c r="G18" s="19"/>
      <c r="H18" s="17"/>
      <c r="I18" s="19"/>
      <c r="J18" s="17"/>
      <c r="K18" s="19"/>
    </row>
    <row r="19" spans="1:11" ht="28" customHeight="1">
      <c r="A19" s="29"/>
      <c r="B19" s="17"/>
      <c r="C19" s="19"/>
      <c r="D19" s="17"/>
      <c r="E19" s="59"/>
      <c r="F19" s="17"/>
      <c r="G19" s="19"/>
      <c r="H19" s="17"/>
      <c r="I19" s="19"/>
      <c r="J19" s="17"/>
      <c r="K19" s="19"/>
    </row>
    <row r="20" spans="1:11" ht="28" customHeight="1">
      <c r="A20" s="29"/>
      <c r="B20" s="17"/>
      <c r="C20" s="19"/>
      <c r="D20" s="17"/>
      <c r="E20" s="19"/>
      <c r="F20" s="17"/>
      <c r="G20" s="19"/>
      <c r="H20" s="17"/>
      <c r="I20" s="19"/>
      <c r="J20" s="17"/>
      <c r="K20" s="19"/>
    </row>
    <row r="21" spans="1:11" ht="28" customHeight="1">
      <c r="A21" s="29"/>
      <c r="B21" s="17"/>
      <c r="C21" s="19"/>
      <c r="D21" s="17"/>
      <c r="E21" s="19"/>
      <c r="F21" s="17"/>
      <c r="G21" s="19"/>
      <c r="H21" s="17"/>
      <c r="I21" s="19"/>
      <c r="J21" s="17"/>
      <c r="K21" s="19"/>
    </row>
    <row r="22" spans="1:11" ht="15" customHeight="1">
      <c r="A22" s="30"/>
      <c r="B22" s="31"/>
      <c r="C22" s="31"/>
      <c r="D22" s="31"/>
      <c r="E22" s="31"/>
      <c r="F22" s="31"/>
      <c r="G22" s="31"/>
      <c r="H22" s="31"/>
      <c r="I22" s="31"/>
      <c r="J22" s="31"/>
      <c r="K22" s="32"/>
    </row>
    <row r="23" spans="1:11">
      <c r="A23" s="85" t="s">
        <v>26</v>
      </c>
      <c r="B23" s="86"/>
      <c r="C23" s="87"/>
      <c r="D23" s="87"/>
      <c r="E23" s="87"/>
      <c r="F23" s="87"/>
      <c r="G23" s="87"/>
      <c r="H23" s="87"/>
      <c r="I23" s="87"/>
      <c r="J23" s="87"/>
      <c r="K23" s="88"/>
    </row>
    <row r="24" spans="1:11">
      <c r="A24" s="89"/>
      <c r="B24" s="87"/>
      <c r="C24" s="87"/>
      <c r="D24" s="87"/>
      <c r="E24" s="87"/>
      <c r="F24" s="87"/>
      <c r="G24" s="87"/>
      <c r="H24" s="87"/>
      <c r="I24" s="87"/>
      <c r="J24" s="87"/>
      <c r="K24" s="88"/>
    </row>
    <row r="25" spans="1:11">
      <c r="A25" s="89"/>
      <c r="B25" s="87"/>
      <c r="C25" s="87"/>
      <c r="D25" s="87"/>
      <c r="E25" s="87"/>
      <c r="F25" s="87"/>
      <c r="G25" s="87"/>
      <c r="H25" s="87"/>
      <c r="I25" s="87"/>
      <c r="J25" s="87"/>
      <c r="K25" s="88"/>
    </row>
    <row r="26" spans="1:11">
      <c r="A26" s="89"/>
      <c r="B26" s="87"/>
      <c r="C26" s="87"/>
      <c r="D26" s="87"/>
      <c r="E26" s="87"/>
      <c r="F26" s="87"/>
      <c r="G26" s="87"/>
      <c r="H26" s="87"/>
      <c r="I26" s="87"/>
      <c r="J26" s="87"/>
      <c r="K26" s="88"/>
    </row>
    <row r="27" spans="1:11">
      <c r="A27" s="89"/>
      <c r="B27" s="87"/>
      <c r="C27" s="87"/>
      <c r="D27" s="87"/>
      <c r="E27" s="87"/>
      <c r="F27" s="87"/>
      <c r="G27" s="87"/>
      <c r="H27" s="87"/>
      <c r="I27" s="87"/>
      <c r="J27" s="87"/>
      <c r="K27" s="88"/>
    </row>
    <row r="28" spans="1:11">
      <c r="A28" s="33"/>
      <c r="B28" s="34"/>
      <c r="C28" s="34"/>
      <c r="D28" s="34"/>
      <c r="E28" s="34"/>
      <c r="F28" s="34"/>
      <c r="G28" s="34"/>
      <c r="H28" s="34"/>
      <c r="I28" s="34"/>
      <c r="J28" s="34"/>
      <c r="K28" s="35"/>
    </row>
    <row r="29" spans="1:11" ht="14">
      <c r="A29" s="36" t="s">
        <v>27</v>
      </c>
      <c r="B29" s="37"/>
      <c r="C29" s="37"/>
      <c r="D29" s="37"/>
      <c r="E29" s="37"/>
      <c r="F29" s="37"/>
      <c r="G29" s="37"/>
      <c r="H29" s="37"/>
      <c r="I29" s="37"/>
      <c r="J29" s="37"/>
      <c r="K29" s="38"/>
    </row>
    <row r="30" spans="1:11" ht="14">
      <c r="A30" s="36"/>
      <c r="B30" s="37"/>
      <c r="C30" s="37"/>
      <c r="D30" s="37"/>
      <c r="E30" s="37"/>
      <c r="F30" s="37"/>
      <c r="G30" s="37"/>
      <c r="H30" s="37"/>
      <c r="I30" s="37"/>
      <c r="J30" s="37"/>
      <c r="K30" s="38"/>
    </row>
    <row r="31" spans="1:11" ht="14">
      <c r="A31" s="36"/>
      <c r="B31" s="37"/>
      <c r="C31" s="37"/>
      <c r="D31" s="37"/>
      <c r="E31" s="37" t="s">
        <v>28</v>
      </c>
      <c r="F31" s="37"/>
      <c r="G31" s="37" t="s">
        <v>29</v>
      </c>
      <c r="H31" s="37"/>
      <c r="I31" s="37"/>
      <c r="J31" s="37"/>
      <c r="K31" s="38"/>
    </row>
    <row r="32" spans="1:11" ht="14">
      <c r="A32" s="36"/>
      <c r="B32" s="37"/>
      <c r="C32" s="37"/>
      <c r="D32" s="37"/>
      <c r="E32" s="37"/>
      <c r="F32" s="37"/>
      <c r="G32" s="37"/>
      <c r="H32" s="37"/>
      <c r="I32" s="37"/>
      <c r="J32" s="37"/>
      <c r="K32" s="38"/>
    </row>
    <row r="33" spans="1:11" ht="14">
      <c r="A33" s="36"/>
      <c r="B33" s="37"/>
      <c r="C33" s="37"/>
      <c r="D33" s="37"/>
      <c r="E33" s="37"/>
      <c r="F33" s="37"/>
      <c r="G33" s="37" t="s">
        <v>30</v>
      </c>
      <c r="H33" s="37"/>
      <c r="I33" s="37"/>
      <c r="J33" s="37"/>
      <c r="K33" s="38"/>
    </row>
    <row r="34" spans="1:11" ht="14.25" customHeight="1">
      <c r="A34" s="36"/>
      <c r="B34" s="37"/>
      <c r="C34" s="37"/>
      <c r="D34" s="37"/>
      <c r="E34" s="37"/>
      <c r="F34" s="37"/>
      <c r="G34" s="37" t="s">
        <v>31</v>
      </c>
      <c r="H34" s="37"/>
      <c r="I34" s="37"/>
      <c r="J34" s="37"/>
      <c r="K34" s="38" t="s">
        <v>32</v>
      </c>
    </row>
    <row r="35" spans="1:11" ht="14">
      <c r="A35" s="36"/>
      <c r="B35" s="37"/>
      <c r="C35" s="37"/>
      <c r="D35" s="37"/>
      <c r="E35" s="37"/>
      <c r="F35" s="37"/>
      <c r="G35" s="37"/>
      <c r="H35" s="37"/>
      <c r="I35" s="37"/>
      <c r="J35" s="37"/>
      <c r="K35" s="38"/>
    </row>
    <row r="36" spans="1:11" ht="14">
      <c r="A36" s="36" t="s">
        <v>33</v>
      </c>
      <c r="B36" s="37"/>
      <c r="C36" s="90" t="s">
        <v>92</v>
      </c>
      <c r="D36" s="90"/>
      <c r="E36" s="90"/>
      <c r="F36" s="90"/>
      <c r="G36" s="90"/>
      <c r="H36" s="90"/>
      <c r="I36" s="90"/>
      <c r="J36" s="90"/>
      <c r="K36" s="91"/>
    </row>
    <row r="37" spans="1:11" ht="14">
      <c r="A37" s="36" t="s">
        <v>34</v>
      </c>
      <c r="B37" s="37"/>
      <c r="C37" s="92" t="s">
        <v>93</v>
      </c>
      <c r="D37" s="92"/>
      <c r="E37" s="92"/>
      <c r="F37" s="92"/>
      <c r="G37" s="92"/>
      <c r="H37" s="92"/>
      <c r="I37" s="92"/>
      <c r="J37" s="92"/>
      <c r="K37" s="93"/>
    </row>
    <row r="38" spans="1:11" ht="14">
      <c r="A38" s="39"/>
      <c r="B38" s="40"/>
      <c r="C38" s="40"/>
      <c r="D38" s="40"/>
      <c r="E38" s="40"/>
      <c r="F38" s="40"/>
      <c r="G38" s="40"/>
      <c r="H38" s="40"/>
      <c r="I38" s="40"/>
      <c r="J38" s="40"/>
      <c r="K38" s="82"/>
    </row>
  </sheetData>
  <mergeCells count="10">
    <mergeCell ref="B15:C15"/>
    <mergeCell ref="A23:K27"/>
    <mergeCell ref="C36:K36"/>
    <mergeCell ref="C37:K37"/>
    <mergeCell ref="B13:C13"/>
    <mergeCell ref="F13:G13"/>
    <mergeCell ref="H13:I13"/>
    <mergeCell ref="J13:K13"/>
    <mergeCell ref="B14:C14"/>
    <mergeCell ref="J14:K14"/>
  </mergeCells>
  <phoneticPr fontId="1"/>
  <pageMargins left="0.6692913385826772" right="0.19685039370078741" top="0.39370078740157483" bottom="0.39370078740157483" header="0.51181102362204722" footer="0.51181102362204722"/>
  <pageSetup paperSize="9" scale="89"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975C5-5B94-4033-A214-060801C5805C}">
  <sheetPr>
    <pageSetUpPr fitToPage="1"/>
  </sheetPr>
  <dimension ref="A2:M48"/>
  <sheetViews>
    <sheetView view="pageBreakPreview" zoomScale="93" zoomScaleNormal="100" zoomScaleSheetLayoutView="93" workbookViewId="0">
      <selection activeCell="D23" sqref="D23:E23"/>
    </sheetView>
  </sheetViews>
  <sheetFormatPr defaultColWidth="9" defaultRowHeight="14"/>
  <cols>
    <col min="1" max="1" width="4.75" style="42" customWidth="1"/>
    <col min="2" max="4" width="9" style="42"/>
    <col min="5" max="5" width="2.58203125" style="42" customWidth="1"/>
    <col min="6" max="6" width="9" style="42"/>
    <col min="7" max="7" width="2.58203125" style="42" customWidth="1"/>
    <col min="8" max="8" width="9" style="42"/>
    <col min="9" max="9" width="2.58203125" style="42" customWidth="1"/>
    <col min="10" max="10" width="9" style="42"/>
    <col min="11" max="11" width="2.58203125" style="42" customWidth="1"/>
    <col min="12" max="12" width="19" style="42" customWidth="1"/>
    <col min="13" max="16384" width="9" style="42"/>
  </cols>
  <sheetData>
    <row r="2" spans="2:12" ht="19">
      <c r="B2" s="134" t="s">
        <v>50</v>
      </c>
      <c r="C2" s="134"/>
      <c r="D2" s="134"/>
      <c r="E2" s="134"/>
      <c r="F2" s="134"/>
      <c r="G2" s="134"/>
      <c r="H2" s="134"/>
      <c r="I2" s="134"/>
      <c r="J2" s="134"/>
      <c r="K2" s="134"/>
      <c r="L2" s="134"/>
    </row>
    <row r="3" spans="2:12">
      <c r="B3" s="135" t="s">
        <v>94</v>
      </c>
      <c r="C3" s="135"/>
      <c r="D3" s="135"/>
      <c r="E3" s="135"/>
      <c r="F3" s="135"/>
      <c r="G3" s="135"/>
      <c r="H3" s="135"/>
      <c r="I3" s="135"/>
      <c r="J3" s="135"/>
      <c r="K3" s="135"/>
      <c r="L3" s="135"/>
    </row>
    <row r="5" spans="2:12">
      <c r="B5" s="42" t="s">
        <v>95</v>
      </c>
    </row>
    <row r="7" spans="2:12">
      <c r="F7" s="37" t="s">
        <v>28</v>
      </c>
      <c r="G7" s="37" t="s">
        <v>29</v>
      </c>
      <c r="H7" s="37"/>
      <c r="J7" s="37"/>
      <c r="L7" s="37"/>
    </row>
    <row r="8" spans="2:12">
      <c r="F8" s="37"/>
      <c r="G8" s="37"/>
      <c r="H8" s="37"/>
      <c r="J8" s="37"/>
      <c r="L8" s="37"/>
    </row>
    <row r="9" spans="2:12">
      <c r="F9" s="37"/>
      <c r="G9" s="37" t="s">
        <v>30</v>
      </c>
      <c r="H9" s="37"/>
      <c r="J9" s="37"/>
      <c r="L9" s="37"/>
    </row>
    <row r="10" spans="2:12">
      <c r="F10" s="37"/>
      <c r="G10" s="37" t="s">
        <v>31</v>
      </c>
      <c r="H10" s="37"/>
      <c r="J10" s="37"/>
      <c r="L10" s="51" t="s">
        <v>32</v>
      </c>
    </row>
    <row r="12" spans="2:12">
      <c r="B12" s="42" t="s">
        <v>36</v>
      </c>
    </row>
    <row r="13" spans="2:12">
      <c r="B13" s="100" t="s">
        <v>48</v>
      </c>
      <c r="C13" s="101"/>
      <c r="D13" s="101"/>
      <c r="E13" s="101"/>
      <c r="F13" s="101"/>
      <c r="G13" s="101"/>
      <c r="H13" s="101"/>
      <c r="I13" s="101"/>
      <c r="J13" s="101"/>
      <c r="K13" s="101"/>
      <c r="L13" s="118"/>
    </row>
    <row r="14" spans="2:12" ht="38.5" customHeight="1">
      <c r="B14" s="44"/>
      <c r="C14" s="45"/>
      <c r="D14" s="71" t="s">
        <v>38</v>
      </c>
      <c r="E14" s="122" t="s">
        <v>2</v>
      </c>
      <c r="F14" s="72" t="s">
        <v>40</v>
      </c>
      <c r="G14" s="122" t="s">
        <v>2</v>
      </c>
      <c r="H14" s="48" t="s">
        <v>1</v>
      </c>
      <c r="I14" s="122" t="s">
        <v>2</v>
      </c>
      <c r="J14" s="48" t="s">
        <v>46</v>
      </c>
      <c r="K14" s="122" t="s">
        <v>43</v>
      </c>
      <c r="L14" s="124" t="s">
        <v>45</v>
      </c>
    </row>
    <row r="15" spans="2:12">
      <c r="B15" s="126" t="s">
        <v>37</v>
      </c>
      <c r="C15" s="127"/>
      <c r="D15" s="73" t="s">
        <v>39</v>
      </c>
      <c r="E15" s="123"/>
      <c r="F15" s="49" t="s">
        <v>41</v>
      </c>
      <c r="G15" s="123"/>
      <c r="H15" s="49" t="s">
        <v>42</v>
      </c>
      <c r="I15" s="123"/>
      <c r="J15" s="49" t="s">
        <v>47</v>
      </c>
      <c r="K15" s="123"/>
      <c r="L15" s="137"/>
    </row>
    <row r="16" spans="2:12" ht="36" customHeight="1">
      <c r="B16" s="138" t="s">
        <v>96</v>
      </c>
      <c r="C16" s="139"/>
      <c r="D16" s="74"/>
      <c r="E16" s="136"/>
      <c r="F16" s="46">
        <v>372</v>
      </c>
      <c r="G16" s="136"/>
      <c r="H16" s="46">
        <v>0.85</v>
      </c>
      <c r="I16" s="136"/>
      <c r="J16" s="60">
        <v>12</v>
      </c>
      <c r="K16" s="136"/>
      <c r="L16" s="47">
        <f>ROUNDDOWN(D16*F16*H16*J16,0)</f>
        <v>0</v>
      </c>
    </row>
    <row r="17" spans="2:12">
      <c r="B17" s="115"/>
      <c r="C17" s="115"/>
      <c r="D17" s="116" t="s">
        <v>44</v>
      </c>
    </row>
    <row r="18" spans="2:12">
      <c r="D18" s="117"/>
    </row>
    <row r="19" spans="2:12">
      <c r="B19" s="42" t="s">
        <v>52</v>
      </c>
    </row>
    <row r="20" spans="2:12">
      <c r="B20" s="100" t="s">
        <v>49</v>
      </c>
      <c r="C20" s="101"/>
      <c r="D20" s="101"/>
      <c r="E20" s="101"/>
      <c r="F20" s="101"/>
      <c r="G20" s="101"/>
      <c r="H20" s="101"/>
      <c r="I20" s="101"/>
      <c r="J20" s="101"/>
      <c r="K20" s="101"/>
      <c r="L20" s="118"/>
    </row>
    <row r="21" spans="2:12">
      <c r="B21" s="44"/>
      <c r="C21" s="45"/>
      <c r="D21" s="119" t="s">
        <v>56</v>
      </c>
      <c r="E21" s="120"/>
      <c r="F21" s="121"/>
      <c r="G21" s="122"/>
      <c r="H21" s="119" t="s">
        <v>51</v>
      </c>
      <c r="I21" s="120"/>
      <c r="J21" s="121"/>
      <c r="K21" s="122"/>
      <c r="L21" s="124" t="s">
        <v>45</v>
      </c>
    </row>
    <row r="22" spans="2:12">
      <c r="B22" s="126" t="s">
        <v>37</v>
      </c>
      <c r="C22" s="127"/>
      <c r="D22" s="128" t="s">
        <v>55</v>
      </c>
      <c r="E22" s="129"/>
      <c r="F22" s="130"/>
      <c r="G22" s="123"/>
      <c r="H22" s="131" t="s">
        <v>57</v>
      </c>
      <c r="I22" s="132"/>
      <c r="J22" s="133"/>
      <c r="K22" s="123"/>
      <c r="L22" s="125"/>
    </row>
    <row r="23" spans="2:12" ht="25" customHeight="1">
      <c r="B23" s="104" t="s">
        <v>97</v>
      </c>
      <c r="C23" s="105"/>
      <c r="D23" s="107"/>
      <c r="E23" s="107"/>
      <c r="F23" s="66" t="s">
        <v>0</v>
      </c>
      <c r="G23" s="75" t="s">
        <v>2</v>
      </c>
      <c r="H23" s="113">
        <v>32323</v>
      </c>
      <c r="I23" s="109"/>
      <c r="J23" s="66" t="s">
        <v>53</v>
      </c>
      <c r="K23" s="75" t="s">
        <v>43</v>
      </c>
      <c r="L23" s="76">
        <f>ROUNDDOWN(D23*H23,0)</f>
        <v>0</v>
      </c>
    </row>
    <row r="24" spans="2:12" ht="25" customHeight="1">
      <c r="B24" s="104" t="s">
        <v>98</v>
      </c>
      <c r="C24" s="105"/>
      <c r="D24" s="114"/>
      <c r="E24" s="114"/>
      <c r="F24" s="67" t="s">
        <v>0</v>
      </c>
      <c r="G24" s="77" t="s">
        <v>2</v>
      </c>
      <c r="H24" s="108">
        <v>36353</v>
      </c>
      <c r="I24" s="109"/>
      <c r="J24" s="67" t="s">
        <v>53</v>
      </c>
      <c r="K24" s="77" t="s">
        <v>43</v>
      </c>
      <c r="L24" s="78">
        <f t="shared" ref="L24:L34" si="0">ROUNDDOWN(D24*H24,0)</f>
        <v>0</v>
      </c>
    </row>
    <row r="25" spans="2:12" ht="25" customHeight="1">
      <c r="B25" s="104" t="s">
        <v>99</v>
      </c>
      <c r="C25" s="105"/>
      <c r="D25" s="107"/>
      <c r="E25" s="107"/>
      <c r="F25" s="66" t="s">
        <v>0</v>
      </c>
      <c r="G25" s="75" t="s">
        <v>2</v>
      </c>
      <c r="H25" s="108">
        <v>49989</v>
      </c>
      <c r="I25" s="109"/>
      <c r="J25" s="66" t="s">
        <v>53</v>
      </c>
      <c r="K25" s="75" t="s">
        <v>43</v>
      </c>
      <c r="L25" s="76">
        <f t="shared" si="0"/>
        <v>0</v>
      </c>
    </row>
    <row r="26" spans="2:12" ht="25" customHeight="1">
      <c r="B26" s="104" t="s">
        <v>100</v>
      </c>
      <c r="C26" s="105"/>
      <c r="D26" s="110"/>
      <c r="E26" s="110"/>
      <c r="F26" s="79" t="s">
        <v>0</v>
      </c>
      <c r="G26" s="46" t="s">
        <v>2</v>
      </c>
      <c r="H26" s="111">
        <v>67390</v>
      </c>
      <c r="I26" s="112"/>
      <c r="J26" s="79" t="s">
        <v>53</v>
      </c>
      <c r="K26" s="46" t="s">
        <v>43</v>
      </c>
      <c r="L26" s="80">
        <f t="shared" si="0"/>
        <v>0</v>
      </c>
    </row>
    <row r="27" spans="2:12" ht="25" customHeight="1">
      <c r="B27" s="104" t="s">
        <v>101</v>
      </c>
      <c r="C27" s="105"/>
      <c r="D27" s="106"/>
      <c r="E27" s="107"/>
      <c r="F27" s="66" t="s">
        <v>0</v>
      </c>
      <c r="G27" s="75" t="s">
        <v>2</v>
      </c>
      <c r="H27" s="108">
        <v>72623</v>
      </c>
      <c r="I27" s="109"/>
      <c r="J27" s="66" t="s">
        <v>53</v>
      </c>
      <c r="K27" s="75" t="s">
        <v>43</v>
      </c>
      <c r="L27" s="76">
        <f t="shared" si="0"/>
        <v>0</v>
      </c>
    </row>
    <row r="28" spans="2:12" ht="25" customHeight="1">
      <c r="B28" s="104" t="s">
        <v>102</v>
      </c>
      <c r="C28" s="105"/>
      <c r="D28" s="106"/>
      <c r="E28" s="107"/>
      <c r="F28" s="66" t="s">
        <v>0</v>
      </c>
      <c r="G28" s="75" t="s">
        <v>2</v>
      </c>
      <c r="H28" s="108">
        <v>45190</v>
      </c>
      <c r="I28" s="109"/>
      <c r="J28" s="66" t="s">
        <v>53</v>
      </c>
      <c r="K28" s="75" t="s">
        <v>43</v>
      </c>
      <c r="L28" s="76">
        <f t="shared" si="0"/>
        <v>0</v>
      </c>
    </row>
    <row r="29" spans="2:12" ht="25" customHeight="1">
      <c r="B29" s="104" t="s">
        <v>103</v>
      </c>
      <c r="C29" s="105"/>
      <c r="D29" s="106"/>
      <c r="E29" s="107"/>
      <c r="F29" s="66" t="s">
        <v>0</v>
      </c>
      <c r="G29" s="75" t="s">
        <v>2</v>
      </c>
      <c r="H29" s="108">
        <v>71223</v>
      </c>
      <c r="I29" s="109"/>
      <c r="J29" s="66" t="s">
        <v>53</v>
      </c>
      <c r="K29" s="75" t="s">
        <v>43</v>
      </c>
      <c r="L29" s="76">
        <f t="shared" si="0"/>
        <v>0</v>
      </c>
    </row>
    <row r="30" spans="2:12" ht="25" customHeight="1">
      <c r="B30" s="104" t="s">
        <v>104</v>
      </c>
      <c r="C30" s="105"/>
      <c r="D30" s="106"/>
      <c r="E30" s="107"/>
      <c r="F30" s="66" t="s">
        <v>0</v>
      </c>
      <c r="G30" s="75" t="s">
        <v>2</v>
      </c>
      <c r="H30" s="108">
        <v>63889</v>
      </c>
      <c r="I30" s="109"/>
      <c r="J30" s="66" t="s">
        <v>53</v>
      </c>
      <c r="K30" s="75" t="s">
        <v>43</v>
      </c>
      <c r="L30" s="76">
        <f t="shared" si="0"/>
        <v>0</v>
      </c>
    </row>
    <row r="31" spans="2:12" ht="25" customHeight="1">
      <c r="B31" s="104" t="s">
        <v>105</v>
      </c>
      <c r="C31" s="105"/>
      <c r="D31" s="106"/>
      <c r="E31" s="107"/>
      <c r="F31" s="66" t="s">
        <v>0</v>
      </c>
      <c r="G31" s="75" t="s">
        <v>2</v>
      </c>
      <c r="H31" s="108">
        <v>41601</v>
      </c>
      <c r="I31" s="109"/>
      <c r="J31" s="66" t="s">
        <v>53</v>
      </c>
      <c r="K31" s="75" t="s">
        <v>43</v>
      </c>
      <c r="L31" s="76">
        <f t="shared" si="0"/>
        <v>0</v>
      </c>
    </row>
    <row r="32" spans="2:12" ht="25" customHeight="1">
      <c r="B32" s="104" t="s">
        <v>106</v>
      </c>
      <c r="C32" s="105"/>
      <c r="D32" s="106"/>
      <c r="E32" s="107"/>
      <c r="F32" s="66" t="s">
        <v>0</v>
      </c>
      <c r="G32" s="75" t="s">
        <v>2</v>
      </c>
      <c r="H32" s="108">
        <v>32961</v>
      </c>
      <c r="I32" s="109"/>
      <c r="J32" s="66" t="s">
        <v>53</v>
      </c>
      <c r="K32" s="75" t="s">
        <v>43</v>
      </c>
      <c r="L32" s="76">
        <f t="shared" si="0"/>
        <v>0</v>
      </c>
    </row>
    <row r="33" spans="1:13" ht="25" customHeight="1">
      <c r="B33" s="104" t="s">
        <v>107</v>
      </c>
      <c r="C33" s="105"/>
      <c r="D33" s="106"/>
      <c r="E33" s="107"/>
      <c r="F33" s="66" t="s">
        <v>0</v>
      </c>
      <c r="G33" s="75" t="s">
        <v>2</v>
      </c>
      <c r="H33" s="108">
        <v>33297</v>
      </c>
      <c r="I33" s="109"/>
      <c r="J33" s="66" t="s">
        <v>53</v>
      </c>
      <c r="K33" s="75" t="s">
        <v>43</v>
      </c>
      <c r="L33" s="76">
        <f t="shared" si="0"/>
        <v>0</v>
      </c>
    </row>
    <row r="34" spans="1:13" ht="25" customHeight="1">
      <c r="B34" s="104" t="s">
        <v>108</v>
      </c>
      <c r="C34" s="105"/>
      <c r="D34" s="110"/>
      <c r="E34" s="110"/>
      <c r="F34" s="79" t="s">
        <v>0</v>
      </c>
      <c r="G34" s="46" t="s">
        <v>2</v>
      </c>
      <c r="H34" s="111">
        <v>32362</v>
      </c>
      <c r="I34" s="112"/>
      <c r="J34" s="79" t="s">
        <v>53</v>
      </c>
      <c r="K34" s="46" t="s">
        <v>43</v>
      </c>
      <c r="L34" s="80">
        <f t="shared" si="0"/>
        <v>0</v>
      </c>
    </row>
    <row r="35" spans="1:13" ht="25" customHeight="1">
      <c r="B35" s="100" t="s">
        <v>45</v>
      </c>
      <c r="C35" s="101"/>
      <c r="D35" s="102">
        <f>SUM(L23:L34)</f>
        <v>0</v>
      </c>
      <c r="E35" s="102"/>
      <c r="F35" s="102"/>
      <c r="G35" s="102"/>
      <c r="H35" s="102"/>
      <c r="I35" s="102"/>
      <c r="J35" s="102"/>
      <c r="K35" s="102"/>
      <c r="L35" s="103"/>
    </row>
    <row r="36" spans="1:13">
      <c r="B36" s="42" t="s">
        <v>54</v>
      </c>
    </row>
    <row r="37" spans="1:13" ht="14.5" thickBot="1"/>
    <row r="38" spans="1:13" ht="14.5" thickBot="1">
      <c r="B38" s="61"/>
      <c r="D38" s="42" t="s">
        <v>73</v>
      </c>
      <c r="H38" s="97">
        <f>L16+D35</f>
        <v>0</v>
      </c>
      <c r="I38" s="98"/>
      <c r="J38" s="99"/>
      <c r="K38" s="42" t="s">
        <v>76</v>
      </c>
    </row>
    <row r="39" spans="1:13" ht="14.5" thickBot="1">
      <c r="D39" s="42" t="s">
        <v>74</v>
      </c>
      <c r="H39" s="96"/>
      <c r="I39" s="96"/>
      <c r="J39" s="96"/>
      <c r="K39" s="42" t="s">
        <v>75</v>
      </c>
    </row>
    <row r="40" spans="1:13" ht="24.75" customHeight="1" thickBot="1">
      <c r="D40" s="97">
        <f>ROUNDUP(H38*100/110,0)</f>
        <v>0</v>
      </c>
      <c r="E40" s="98"/>
      <c r="F40" s="98"/>
      <c r="G40" s="98"/>
      <c r="H40" s="98"/>
      <c r="I40" s="98"/>
      <c r="J40" s="98"/>
      <c r="K40" s="99"/>
      <c r="L40" s="43" t="s">
        <v>62</v>
      </c>
      <c r="M40" s="43"/>
    </row>
    <row r="41" spans="1:13">
      <c r="H41" s="50" t="s">
        <v>58</v>
      </c>
      <c r="J41" s="50"/>
    </row>
    <row r="42" spans="1:13">
      <c r="B42" s="41" t="s">
        <v>59</v>
      </c>
    </row>
    <row r="43" spans="1:13">
      <c r="B43" s="41" t="s">
        <v>61</v>
      </c>
    </row>
    <row r="44" spans="1:13">
      <c r="B44" s="41" t="s">
        <v>60</v>
      </c>
    </row>
    <row r="45" spans="1:13">
      <c r="A45" s="57"/>
      <c r="B45" s="58" t="s">
        <v>77</v>
      </c>
      <c r="C45" s="57"/>
      <c r="D45" s="57"/>
      <c r="E45" s="57"/>
      <c r="F45" s="57"/>
      <c r="G45" s="57"/>
      <c r="H45" s="57"/>
      <c r="I45" s="57"/>
      <c r="J45" s="57"/>
      <c r="K45" s="57"/>
      <c r="L45" s="57"/>
    </row>
    <row r="46" spans="1:13">
      <c r="A46" s="57"/>
      <c r="B46" s="58" t="s">
        <v>78</v>
      </c>
      <c r="C46" s="57"/>
      <c r="D46" s="57"/>
      <c r="E46" s="57"/>
      <c r="F46" s="57"/>
      <c r="G46" s="57"/>
      <c r="H46" s="57"/>
      <c r="I46" s="57"/>
      <c r="J46" s="57"/>
      <c r="K46" s="57"/>
      <c r="L46" s="57"/>
    </row>
    <row r="47" spans="1:13">
      <c r="B47" s="58"/>
    </row>
    <row r="48" spans="1:13">
      <c r="B48" s="58"/>
    </row>
  </sheetData>
  <mergeCells count="62">
    <mergeCell ref="B2:L2"/>
    <mergeCell ref="B3:L3"/>
    <mergeCell ref="B13:L13"/>
    <mergeCell ref="E14:E16"/>
    <mergeCell ref="G14:G16"/>
    <mergeCell ref="I14:I16"/>
    <mergeCell ref="K14:K16"/>
    <mergeCell ref="L14:L15"/>
    <mergeCell ref="B15:C15"/>
    <mergeCell ref="B16:C16"/>
    <mergeCell ref="B17:C17"/>
    <mergeCell ref="D17:D18"/>
    <mergeCell ref="B20:L20"/>
    <mergeCell ref="D21:F21"/>
    <mergeCell ref="G21:G22"/>
    <mergeCell ref="H21:J21"/>
    <mergeCell ref="K21:K22"/>
    <mergeCell ref="L21:L22"/>
    <mergeCell ref="B22:C22"/>
    <mergeCell ref="D22:F22"/>
    <mergeCell ref="H22:J22"/>
    <mergeCell ref="B23:C23"/>
    <mergeCell ref="D23:E23"/>
    <mergeCell ref="H23:I23"/>
    <mergeCell ref="B24:C24"/>
    <mergeCell ref="D24:E24"/>
    <mergeCell ref="H24:I24"/>
    <mergeCell ref="B25:C25"/>
    <mergeCell ref="D25:E25"/>
    <mergeCell ref="H25:I25"/>
    <mergeCell ref="B26:C26"/>
    <mergeCell ref="D26:E26"/>
    <mergeCell ref="H26:I26"/>
    <mergeCell ref="B27:C27"/>
    <mergeCell ref="D27:E27"/>
    <mergeCell ref="H27:I27"/>
    <mergeCell ref="B28:C28"/>
    <mergeCell ref="D28:E28"/>
    <mergeCell ref="H28:I28"/>
    <mergeCell ref="B29:C29"/>
    <mergeCell ref="D29:E29"/>
    <mergeCell ref="H29:I29"/>
    <mergeCell ref="B30:C30"/>
    <mergeCell ref="D30:E30"/>
    <mergeCell ref="H30:I30"/>
    <mergeCell ref="B31:C31"/>
    <mergeCell ref="D31:E31"/>
    <mergeCell ref="H31:I31"/>
    <mergeCell ref="B32:C32"/>
    <mergeCell ref="D32:E32"/>
    <mergeCell ref="H32:I32"/>
    <mergeCell ref="B33:C33"/>
    <mergeCell ref="D33:E33"/>
    <mergeCell ref="H33:I33"/>
    <mergeCell ref="B34:C34"/>
    <mergeCell ref="D34:E34"/>
    <mergeCell ref="H34:I34"/>
    <mergeCell ref="H39:J39"/>
    <mergeCell ref="D40:K40"/>
    <mergeCell ref="B35:C35"/>
    <mergeCell ref="D35:L35"/>
    <mergeCell ref="H38:J38"/>
  </mergeCells>
  <phoneticPr fontId="1"/>
  <pageMargins left="0.78740157480314965" right="0.59055118110236227" top="0.78740157480314965" bottom="0.59055118110236227" header="0.31496062992125984" footer="0.31496062992125984"/>
  <pageSetup paperSize="9" scale="86"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B26"/>
  <sheetViews>
    <sheetView view="pageBreakPreview" zoomScale="115" zoomScaleNormal="100" zoomScaleSheetLayoutView="115" workbookViewId="0">
      <selection activeCell="L18" sqref="L18"/>
    </sheetView>
  </sheetViews>
  <sheetFormatPr defaultColWidth="1.58203125" defaultRowHeight="18" customHeight="1"/>
  <cols>
    <col min="1" max="46" width="1.58203125" style="52"/>
    <col min="47" max="47" width="3.83203125" style="52" customWidth="1"/>
    <col min="48" max="48" width="1.58203125" style="52" hidden="1" customWidth="1"/>
    <col min="49" max="16384" width="1.58203125" style="52"/>
  </cols>
  <sheetData>
    <row r="1" spans="1:54" ht="18" customHeight="1">
      <c r="AU1" s="53"/>
    </row>
    <row r="2" spans="1:54" ht="18" customHeight="1">
      <c r="A2" s="141" t="s">
        <v>63</v>
      </c>
      <c r="B2" s="141"/>
      <c r="C2" s="141"/>
      <c r="D2" s="141"/>
      <c r="E2" s="141"/>
      <c r="F2" s="141"/>
      <c r="G2" s="141"/>
      <c r="H2" s="141"/>
      <c r="I2" s="141"/>
      <c r="J2" s="141"/>
      <c r="K2" s="141"/>
      <c r="L2" s="141"/>
      <c r="M2" s="141"/>
      <c r="N2" s="141"/>
      <c r="O2" s="141"/>
      <c r="P2" s="141"/>
      <c r="Q2" s="141"/>
      <c r="R2" s="141"/>
      <c r="S2" s="141"/>
      <c r="T2" s="141"/>
      <c r="U2" s="141"/>
      <c r="V2" s="141"/>
      <c r="W2" s="141"/>
      <c r="X2" s="141"/>
      <c r="Y2" s="141"/>
      <c r="Z2" s="141"/>
      <c r="AA2" s="141"/>
      <c r="AB2" s="141"/>
      <c r="AC2" s="141"/>
      <c r="AD2" s="141"/>
      <c r="AE2" s="141"/>
      <c r="AF2" s="141"/>
      <c r="AG2" s="141"/>
      <c r="AH2" s="141"/>
      <c r="AI2" s="141"/>
      <c r="AJ2" s="141"/>
      <c r="AK2" s="141"/>
      <c r="AL2" s="141"/>
      <c r="AM2" s="141"/>
      <c r="AN2" s="141"/>
      <c r="AO2" s="141"/>
      <c r="AP2" s="141"/>
      <c r="AQ2" s="141"/>
      <c r="AR2" s="141"/>
      <c r="AS2" s="141"/>
      <c r="AT2" s="141"/>
      <c r="AU2" s="141"/>
      <c r="AV2" s="54"/>
      <c r="AW2" s="54"/>
      <c r="AX2" s="54"/>
      <c r="AY2" s="54"/>
      <c r="AZ2" s="54"/>
      <c r="BA2" s="54"/>
      <c r="BB2" s="54"/>
    </row>
    <row r="3" spans="1:54" ht="18" customHeight="1">
      <c r="A3" s="141"/>
      <c r="B3" s="141"/>
      <c r="C3" s="141"/>
      <c r="D3" s="141"/>
      <c r="E3" s="141"/>
      <c r="F3" s="141"/>
      <c r="G3" s="141"/>
      <c r="H3" s="141"/>
      <c r="I3" s="141"/>
      <c r="J3" s="141"/>
      <c r="K3" s="141"/>
      <c r="L3" s="141"/>
      <c r="M3" s="141"/>
      <c r="N3" s="141"/>
      <c r="O3" s="141"/>
      <c r="P3" s="141"/>
      <c r="Q3" s="141"/>
      <c r="R3" s="141"/>
      <c r="S3" s="141"/>
      <c r="T3" s="141"/>
      <c r="U3" s="141"/>
      <c r="V3" s="141"/>
      <c r="W3" s="141"/>
      <c r="X3" s="141"/>
      <c r="Y3" s="141"/>
      <c r="Z3" s="141"/>
      <c r="AA3" s="141"/>
      <c r="AB3" s="141"/>
      <c r="AC3" s="141"/>
      <c r="AD3" s="141"/>
      <c r="AE3" s="141"/>
      <c r="AF3" s="141"/>
      <c r="AG3" s="141"/>
      <c r="AH3" s="141"/>
      <c r="AI3" s="141"/>
      <c r="AJ3" s="141"/>
      <c r="AK3" s="141"/>
      <c r="AL3" s="141"/>
      <c r="AM3" s="141"/>
      <c r="AN3" s="141"/>
      <c r="AO3" s="141"/>
      <c r="AP3" s="141"/>
      <c r="AQ3" s="141"/>
      <c r="AR3" s="141"/>
      <c r="AS3" s="141"/>
      <c r="AT3" s="141"/>
      <c r="AU3" s="141"/>
      <c r="AV3" s="54"/>
      <c r="AW3" s="54"/>
      <c r="AX3" s="54"/>
      <c r="AY3" s="54"/>
      <c r="AZ3" s="54"/>
      <c r="BA3" s="54"/>
      <c r="BB3" s="54"/>
    </row>
    <row r="6" spans="1:54" ht="18" customHeight="1">
      <c r="AE6" s="52" t="s">
        <v>64</v>
      </c>
    </row>
    <row r="8" spans="1:54" ht="18" customHeight="1">
      <c r="A8" s="52" t="s">
        <v>109</v>
      </c>
    </row>
    <row r="9" spans="1:54" ht="18" customHeight="1">
      <c r="A9" s="52" t="s">
        <v>110</v>
      </c>
    </row>
    <row r="11" spans="1:54" ht="18" customHeight="1">
      <c r="U11" s="142" t="s">
        <v>65</v>
      </c>
      <c r="V11" s="142"/>
      <c r="W11" s="142"/>
      <c r="X11" s="142"/>
      <c r="Y11" s="142"/>
      <c r="Z11" s="142"/>
      <c r="AA11" s="142"/>
      <c r="AB11" s="142"/>
    </row>
    <row r="12" spans="1:54" ht="18" customHeight="1">
      <c r="U12" s="55"/>
      <c r="V12" s="55"/>
      <c r="W12" s="55"/>
      <c r="X12" s="55"/>
      <c r="Y12" s="55"/>
      <c r="Z12" s="55"/>
      <c r="AA12" s="55"/>
      <c r="AB12" s="55"/>
    </row>
    <row r="13" spans="1:54" ht="18" customHeight="1">
      <c r="U13" s="142" t="s">
        <v>66</v>
      </c>
      <c r="V13" s="142"/>
      <c r="W13" s="142"/>
      <c r="X13" s="142"/>
      <c r="Y13" s="142"/>
      <c r="Z13" s="142"/>
      <c r="AA13" s="142"/>
      <c r="AB13" s="142"/>
    </row>
    <row r="14" spans="1:54" ht="38.5" customHeight="1">
      <c r="U14" s="55"/>
      <c r="V14" s="55"/>
      <c r="W14" s="55"/>
      <c r="X14" s="55"/>
      <c r="Y14" s="55"/>
      <c r="Z14" s="55"/>
      <c r="AA14" s="55"/>
      <c r="AB14" s="55"/>
    </row>
    <row r="15" spans="1:54" ht="18" customHeight="1">
      <c r="Q15" s="52" t="s">
        <v>67</v>
      </c>
      <c r="U15" s="142" t="s">
        <v>68</v>
      </c>
      <c r="V15" s="142"/>
      <c r="W15" s="142"/>
      <c r="X15" s="142"/>
      <c r="Y15" s="142"/>
      <c r="Z15" s="142"/>
      <c r="AA15" s="142"/>
      <c r="AB15" s="142"/>
      <c r="AT15" s="140" t="s">
        <v>69</v>
      </c>
      <c r="AU15" s="140"/>
    </row>
    <row r="18" spans="1:47" ht="18" customHeight="1">
      <c r="A18" s="81" t="s">
        <v>111</v>
      </c>
    </row>
    <row r="19" spans="1:47" ht="18" customHeight="1">
      <c r="L19" s="70" t="s">
        <v>112</v>
      </c>
      <c r="M19" s="70"/>
      <c r="N19" s="70"/>
      <c r="O19" s="70"/>
      <c r="P19" s="70"/>
      <c r="Q19" s="70"/>
      <c r="R19" s="70"/>
      <c r="S19" s="70"/>
      <c r="T19" s="70"/>
      <c r="U19" s="70"/>
      <c r="V19" s="70"/>
      <c r="W19" s="70"/>
      <c r="X19" s="70"/>
      <c r="Y19" s="70"/>
      <c r="Z19" s="70"/>
      <c r="AA19" s="70"/>
      <c r="AB19" s="70"/>
      <c r="AC19" s="70"/>
      <c r="AD19" s="70"/>
      <c r="AE19" s="70"/>
      <c r="AF19" s="70"/>
      <c r="AG19" s="70"/>
      <c r="AH19" s="70"/>
      <c r="AI19" s="70"/>
      <c r="AJ19" s="70"/>
      <c r="AK19" s="70"/>
      <c r="AL19" s="70"/>
      <c r="AM19" s="70"/>
      <c r="AN19" s="70"/>
      <c r="AO19" s="70"/>
      <c r="AP19" s="70"/>
      <c r="AQ19" s="70"/>
      <c r="AR19" s="70"/>
      <c r="AS19" s="70"/>
      <c r="AT19" s="70"/>
      <c r="AU19" s="70"/>
    </row>
    <row r="21" spans="1:47" ht="18" customHeight="1">
      <c r="H21" s="52" t="s">
        <v>70</v>
      </c>
    </row>
    <row r="24" spans="1:47" ht="18" customHeight="1">
      <c r="A24" s="140" t="s">
        <v>71</v>
      </c>
      <c r="B24" s="140"/>
      <c r="C24" s="140"/>
      <c r="D24" s="140"/>
      <c r="E24" s="140"/>
      <c r="F24" s="140"/>
      <c r="G24" s="140"/>
      <c r="H24" s="140"/>
      <c r="I24" s="140"/>
      <c r="J24" s="140"/>
      <c r="K24" s="140"/>
      <c r="L24" s="140"/>
      <c r="M24" s="140"/>
      <c r="N24" s="140"/>
      <c r="O24" s="140"/>
      <c r="P24" s="140"/>
      <c r="Q24" s="140"/>
      <c r="R24" s="140"/>
      <c r="S24" s="140"/>
      <c r="T24" s="140"/>
      <c r="U24" s="140"/>
      <c r="V24" s="140"/>
      <c r="W24" s="140"/>
      <c r="X24" s="140"/>
      <c r="Y24" s="140"/>
      <c r="Z24" s="140"/>
      <c r="AA24" s="140"/>
      <c r="AB24" s="140"/>
      <c r="AC24" s="140"/>
      <c r="AD24" s="140"/>
      <c r="AE24" s="140"/>
      <c r="AF24" s="140"/>
      <c r="AG24" s="140"/>
      <c r="AH24" s="140"/>
      <c r="AI24" s="140"/>
      <c r="AJ24" s="140"/>
      <c r="AK24" s="140"/>
      <c r="AL24" s="140"/>
      <c r="AM24" s="140"/>
      <c r="AN24" s="140"/>
      <c r="AO24" s="140"/>
      <c r="AP24" s="140"/>
      <c r="AQ24" s="140"/>
      <c r="AR24" s="140"/>
      <c r="AS24" s="140"/>
      <c r="AT24" s="140"/>
      <c r="AU24" s="140"/>
    </row>
    <row r="26" spans="1:47" ht="18" customHeight="1">
      <c r="H26" s="52" t="s">
        <v>72</v>
      </c>
    </row>
  </sheetData>
  <mergeCells count="6">
    <mergeCell ref="A24:AU24"/>
    <mergeCell ref="A2:AU3"/>
    <mergeCell ref="U11:AB11"/>
    <mergeCell ref="U13:AB13"/>
    <mergeCell ref="U15:AB15"/>
    <mergeCell ref="AT15:AU15"/>
  </mergeCells>
  <phoneticPr fontId="1"/>
  <pageMargins left="1.1811023622047245" right="1.1811023622047245" top="1.1811023622047245" bottom="1.1811023622047245" header="0.31496062992125984" footer="0.31496062992125984"/>
  <pageSetup paperSize="9" scale="9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DEEE61-0F44-4543-A96C-EBA08ECD7C72}">
  <dimension ref="A3:I44"/>
  <sheetViews>
    <sheetView tabSelected="1" zoomScaleNormal="100" workbookViewId="0">
      <selection activeCell="C45" sqref="C45"/>
    </sheetView>
  </sheetViews>
  <sheetFormatPr defaultColWidth="9" defaultRowHeight="13"/>
  <cols>
    <col min="1" max="1" width="5.25" style="62" customWidth="1"/>
    <col min="2" max="2" width="3.33203125" style="62" customWidth="1"/>
    <col min="3" max="8" width="9" style="62"/>
    <col min="9" max="9" width="9" style="62" customWidth="1"/>
    <col min="10" max="16384" width="9" style="62"/>
  </cols>
  <sheetData>
    <row r="3" spans="1:9" ht="45.5" customHeight="1">
      <c r="A3" s="153" t="s">
        <v>113</v>
      </c>
      <c r="B3" s="153"/>
      <c r="C3" s="153"/>
      <c r="D3" s="153"/>
      <c r="E3" s="153"/>
      <c r="F3" s="153"/>
      <c r="G3" s="153"/>
      <c r="H3" s="153"/>
      <c r="I3" s="153"/>
    </row>
    <row r="5" spans="1:9">
      <c r="B5" s="62" t="s">
        <v>114</v>
      </c>
    </row>
    <row r="7" spans="1:9">
      <c r="F7" s="62" t="s">
        <v>79</v>
      </c>
    </row>
    <row r="8" spans="1:9">
      <c r="F8" s="62" t="s">
        <v>80</v>
      </c>
    </row>
    <row r="9" spans="1:9">
      <c r="F9" s="62" t="s">
        <v>81</v>
      </c>
    </row>
    <row r="10" spans="1:9">
      <c r="F10" s="62" t="s">
        <v>82</v>
      </c>
    </row>
    <row r="11" spans="1:9">
      <c r="F11" s="52" t="s">
        <v>116</v>
      </c>
    </row>
    <row r="13" spans="1:9">
      <c r="B13" s="62" t="s">
        <v>83</v>
      </c>
    </row>
    <row r="14" spans="1:9">
      <c r="B14" s="63"/>
      <c r="C14" s="64" t="s">
        <v>84</v>
      </c>
      <c r="D14" s="154" t="s">
        <v>85</v>
      </c>
      <c r="E14" s="155"/>
      <c r="F14" s="155"/>
      <c r="G14" s="155"/>
      <c r="H14" s="155"/>
      <c r="I14" s="156"/>
    </row>
    <row r="15" spans="1:9" ht="38.5" customHeight="1">
      <c r="B15" s="143">
        <v>1</v>
      </c>
      <c r="C15" s="144"/>
      <c r="D15" s="147"/>
      <c r="E15" s="147"/>
      <c r="F15" s="147"/>
      <c r="G15" s="147"/>
      <c r="H15" s="147"/>
      <c r="I15" s="148"/>
    </row>
    <row r="16" spans="1:9">
      <c r="B16" s="143"/>
      <c r="C16" s="145"/>
      <c r="D16" s="149"/>
      <c r="E16" s="149"/>
      <c r="F16" s="149"/>
      <c r="G16" s="149"/>
      <c r="H16" s="149"/>
      <c r="I16" s="150"/>
    </row>
    <row r="17" spans="2:9">
      <c r="B17" s="143"/>
      <c r="C17" s="145"/>
      <c r="D17" s="149"/>
      <c r="E17" s="149"/>
      <c r="F17" s="149"/>
      <c r="G17" s="149"/>
      <c r="H17" s="149"/>
      <c r="I17" s="150"/>
    </row>
    <row r="18" spans="2:9">
      <c r="B18" s="143"/>
      <c r="C18" s="145"/>
      <c r="D18" s="149"/>
      <c r="E18" s="149"/>
      <c r="F18" s="149"/>
      <c r="G18" s="149"/>
      <c r="H18" s="149"/>
      <c r="I18" s="150"/>
    </row>
    <row r="19" spans="2:9">
      <c r="B19" s="143"/>
      <c r="C19" s="145"/>
      <c r="D19" s="149"/>
      <c r="E19" s="149"/>
      <c r="F19" s="149"/>
      <c r="G19" s="149"/>
      <c r="H19" s="149"/>
      <c r="I19" s="150"/>
    </row>
    <row r="20" spans="2:9">
      <c r="B20" s="143"/>
      <c r="C20" s="145"/>
      <c r="D20" s="149"/>
      <c r="E20" s="149"/>
      <c r="F20" s="149"/>
      <c r="G20" s="149"/>
      <c r="H20" s="149"/>
      <c r="I20" s="150"/>
    </row>
    <row r="21" spans="2:9">
      <c r="B21" s="143"/>
      <c r="C21" s="145"/>
      <c r="D21" s="149"/>
      <c r="E21" s="149"/>
      <c r="F21" s="149"/>
      <c r="G21" s="149"/>
      <c r="H21" s="149"/>
      <c r="I21" s="150"/>
    </row>
    <row r="22" spans="2:9">
      <c r="B22" s="143"/>
      <c r="C22" s="146"/>
      <c r="D22" s="151"/>
      <c r="E22" s="151"/>
      <c r="F22" s="151"/>
      <c r="G22" s="151"/>
      <c r="H22" s="151"/>
      <c r="I22" s="152"/>
    </row>
    <row r="23" spans="2:9">
      <c r="B23" s="143">
        <v>2</v>
      </c>
      <c r="C23" s="144"/>
      <c r="D23" s="147"/>
      <c r="E23" s="147"/>
      <c r="F23" s="147"/>
      <c r="G23" s="147"/>
      <c r="H23" s="147"/>
      <c r="I23" s="148"/>
    </row>
    <row r="24" spans="2:9">
      <c r="B24" s="143"/>
      <c r="C24" s="145"/>
      <c r="D24" s="149"/>
      <c r="E24" s="149"/>
      <c r="F24" s="149"/>
      <c r="G24" s="149"/>
      <c r="H24" s="149"/>
      <c r="I24" s="150"/>
    </row>
    <row r="25" spans="2:9">
      <c r="B25" s="143"/>
      <c r="C25" s="145"/>
      <c r="D25" s="149"/>
      <c r="E25" s="149"/>
      <c r="F25" s="149"/>
      <c r="G25" s="149"/>
      <c r="H25" s="149"/>
      <c r="I25" s="150"/>
    </row>
    <row r="26" spans="2:9">
      <c r="B26" s="143"/>
      <c r="C26" s="145"/>
      <c r="D26" s="149"/>
      <c r="E26" s="149"/>
      <c r="F26" s="149"/>
      <c r="G26" s="149"/>
      <c r="H26" s="149"/>
      <c r="I26" s="150"/>
    </row>
    <row r="27" spans="2:9">
      <c r="B27" s="143"/>
      <c r="C27" s="145"/>
      <c r="D27" s="149"/>
      <c r="E27" s="149"/>
      <c r="F27" s="149"/>
      <c r="G27" s="149"/>
      <c r="H27" s="149"/>
      <c r="I27" s="150"/>
    </row>
    <row r="28" spans="2:9">
      <c r="B28" s="143"/>
      <c r="C28" s="145"/>
      <c r="D28" s="149"/>
      <c r="E28" s="149"/>
      <c r="F28" s="149"/>
      <c r="G28" s="149"/>
      <c r="H28" s="149"/>
      <c r="I28" s="150"/>
    </row>
    <row r="29" spans="2:9">
      <c r="B29" s="143"/>
      <c r="C29" s="145"/>
      <c r="D29" s="149"/>
      <c r="E29" s="149"/>
      <c r="F29" s="149"/>
      <c r="G29" s="149"/>
      <c r="H29" s="149"/>
      <c r="I29" s="150"/>
    </row>
    <row r="30" spans="2:9">
      <c r="B30" s="143"/>
      <c r="C30" s="146"/>
      <c r="D30" s="151"/>
      <c r="E30" s="151"/>
      <c r="F30" s="151"/>
      <c r="G30" s="151"/>
      <c r="H30" s="151"/>
      <c r="I30" s="152"/>
    </row>
    <row r="31" spans="2:9">
      <c r="B31" s="143">
        <v>3</v>
      </c>
      <c r="C31" s="144"/>
      <c r="D31" s="147"/>
      <c r="E31" s="147"/>
      <c r="F31" s="147"/>
      <c r="G31" s="147"/>
      <c r="H31" s="147"/>
      <c r="I31" s="148"/>
    </row>
    <row r="32" spans="2:9">
      <c r="B32" s="143"/>
      <c r="C32" s="145"/>
      <c r="D32" s="149"/>
      <c r="E32" s="149"/>
      <c r="F32" s="149"/>
      <c r="G32" s="149"/>
      <c r="H32" s="149"/>
      <c r="I32" s="150"/>
    </row>
    <row r="33" spans="2:9">
      <c r="B33" s="143"/>
      <c r="C33" s="145"/>
      <c r="D33" s="149"/>
      <c r="E33" s="149"/>
      <c r="F33" s="149"/>
      <c r="G33" s="149"/>
      <c r="H33" s="149"/>
      <c r="I33" s="150"/>
    </row>
    <row r="34" spans="2:9">
      <c r="B34" s="143"/>
      <c r="C34" s="145"/>
      <c r="D34" s="149"/>
      <c r="E34" s="149"/>
      <c r="F34" s="149"/>
      <c r="G34" s="149"/>
      <c r="H34" s="149"/>
      <c r="I34" s="150"/>
    </row>
    <row r="35" spans="2:9">
      <c r="B35" s="143"/>
      <c r="C35" s="145"/>
      <c r="D35" s="149"/>
      <c r="E35" s="149"/>
      <c r="F35" s="149"/>
      <c r="G35" s="149"/>
      <c r="H35" s="149"/>
      <c r="I35" s="150"/>
    </row>
    <row r="36" spans="2:9">
      <c r="B36" s="143"/>
      <c r="C36" s="145"/>
      <c r="D36" s="149"/>
      <c r="E36" s="149"/>
      <c r="F36" s="149"/>
      <c r="G36" s="149"/>
      <c r="H36" s="149"/>
      <c r="I36" s="150"/>
    </row>
    <row r="37" spans="2:9">
      <c r="B37" s="143"/>
      <c r="C37" s="145"/>
      <c r="D37" s="149"/>
      <c r="E37" s="149"/>
      <c r="F37" s="149"/>
      <c r="G37" s="149"/>
      <c r="H37" s="149"/>
      <c r="I37" s="150"/>
    </row>
    <row r="38" spans="2:9">
      <c r="B38" s="143"/>
      <c r="C38" s="146"/>
      <c r="D38" s="151"/>
      <c r="E38" s="151"/>
      <c r="F38" s="151"/>
      <c r="G38" s="151"/>
      <c r="H38" s="151"/>
      <c r="I38" s="152"/>
    </row>
    <row r="39" spans="2:9">
      <c r="B39" s="62" t="s">
        <v>86</v>
      </c>
      <c r="C39" s="65" t="s">
        <v>87</v>
      </c>
    </row>
    <row r="40" spans="2:9">
      <c r="C40" s="65" t="s">
        <v>88</v>
      </c>
    </row>
    <row r="41" spans="2:9">
      <c r="C41" s="65"/>
    </row>
    <row r="42" spans="2:9">
      <c r="B42" s="62" t="s">
        <v>89</v>
      </c>
      <c r="C42" s="62" t="s">
        <v>117</v>
      </c>
    </row>
    <row r="43" spans="2:9">
      <c r="C43" s="65"/>
    </row>
    <row r="44" spans="2:9">
      <c r="C44" s="65"/>
    </row>
  </sheetData>
  <mergeCells count="11">
    <mergeCell ref="B31:B38"/>
    <mergeCell ref="C31:C38"/>
    <mergeCell ref="D31:I38"/>
    <mergeCell ref="A3:I3"/>
    <mergeCell ref="D14:I14"/>
    <mergeCell ref="B15:B22"/>
    <mergeCell ref="C15:C22"/>
    <mergeCell ref="D15:I22"/>
    <mergeCell ref="B23:B30"/>
    <mergeCell ref="C23:C30"/>
    <mergeCell ref="D23:I30"/>
  </mergeCells>
  <phoneticPr fontId="1"/>
  <conditionalFormatting sqref="B42">
    <cfRule type="duplicateValues" dxfId="6" priority="2"/>
  </conditionalFormatting>
  <conditionalFormatting sqref="B45">
    <cfRule type="duplicateValues" dxfId="5" priority="4"/>
  </conditionalFormatting>
  <conditionalFormatting sqref="B49">
    <cfRule type="duplicateValues" dxfId="4" priority="6"/>
  </conditionalFormatting>
  <conditionalFormatting sqref="B46:C48">
    <cfRule type="duplicateValues" dxfId="3" priority="7"/>
  </conditionalFormatting>
  <conditionalFormatting sqref="C42">
    <cfRule type="duplicateValues" dxfId="2" priority="1"/>
  </conditionalFormatting>
  <conditionalFormatting sqref="C45">
    <cfRule type="duplicateValues" dxfId="1" priority="3"/>
  </conditionalFormatting>
  <conditionalFormatting sqref="C49">
    <cfRule type="duplicateValues" dxfId="0" priority="5"/>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入札書</vt:lpstr>
      <vt:lpstr>入札内訳書</vt:lpstr>
      <vt:lpstr>入札辞退届</vt:lpstr>
      <vt:lpstr>質問書</vt:lpstr>
      <vt:lpstr>質問書!Print_Area</vt:lpstr>
      <vt:lpstr>入札辞退届!Print_Area</vt:lpstr>
      <vt:lpstr>入札内訳書!Print_Area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0007640</cp:lastModifiedBy>
  <cp:lastPrinted>2025-11-06T07:15:27Z</cp:lastPrinted>
  <dcterms:created xsi:type="dcterms:W3CDTF">2021-07-29T09:14:20Z</dcterms:created>
  <dcterms:modified xsi:type="dcterms:W3CDTF">2025-11-06T07:15:31Z</dcterms:modified>
</cp:coreProperties>
</file>