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TS-WXL4B1\市町村課_NewTera\07_税政班\03_税政班長\02_担当（税目）別フォルダ\202_課税状況等調\R06_課税状況等調\12　HP公表用\00_公表用データ\"/>
    </mc:Choice>
  </mc:AlternateContent>
  <xr:revisionPtr revIDLastSave="0" documentId="13_ncr:1_{DA00AA6B-372D-40BF-9881-22159BD96779}" xr6:coauthVersionLast="47" xr6:coauthVersionMax="47" xr10:uidLastSave="{00000000-0000-0000-0000-000000000000}"/>
  <bookViews>
    <workbookView xWindow="32385" yWindow="240" windowWidth="20820" windowHeight="15300" tabRatio="602" xr2:uid="{00000000-000D-0000-FFFF-FFFF00000000}"/>
  </bookViews>
  <sheets>
    <sheet name="(9)法人税割" sheetId="1" r:id="rId1"/>
  </sheets>
  <definedNames>
    <definedName name="_xlnm.Print_Area" localSheetId="0">'(9)法人税割'!$A$1:$P$51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9" i="1" l="1"/>
  <c r="H51" i="1" l="1"/>
  <c r="H50" i="1"/>
  <c r="H49" i="1"/>
  <c r="I51" i="1" l="1"/>
  <c r="I50" i="1"/>
  <c r="G51" i="1" l="1"/>
  <c r="G50" i="1"/>
  <c r="G49" i="1"/>
  <c r="L49" i="1" l="1"/>
  <c r="M49" i="1"/>
  <c r="N49" i="1"/>
  <c r="O49" i="1"/>
  <c r="L50" i="1"/>
  <c r="M50" i="1"/>
  <c r="N50" i="1"/>
  <c r="O50" i="1"/>
  <c r="L51" i="1"/>
  <c r="M51" i="1"/>
  <c r="N51" i="1"/>
  <c r="O51" i="1"/>
  <c r="K51" i="1"/>
  <c r="J51" i="1"/>
  <c r="F51" i="1"/>
  <c r="E51" i="1"/>
  <c r="D51" i="1"/>
  <c r="C51" i="1"/>
  <c r="B51" i="1"/>
  <c r="K50" i="1"/>
  <c r="J50" i="1"/>
  <c r="F50" i="1"/>
  <c r="E50" i="1"/>
  <c r="D50" i="1"/>
  <c r="C50" i="1"/>
  <c r="B50" i="1"/>
  <c r="K49" i="1"/>
  <c r="J49" i="1"/>
  <c r="F49" i="1"/>
  <c r="E49" i="1"/>
  <c r="D49" i="1"/>
  <c r="C49" i="1"/>
  <c r="B49" i="1"/>
</calcChain>
</file>

<file path=xl/sharedStrings.xml><?xml version="1.0" encoding="utf-8"?>
<sst xmlns="http://schemas.openxmlformats.org/spreadsheetml/2006/main" count="113" uniqueCount="67">
  <si>
    <t>市 町 村</t>
  </si>
  <si>
    <t>都 市 計</t>
  </si>
  <si>
    <t>町 村 計</t>
  </si>
  <si>
    <t>県    計</t>
  </si>
  <si>
    <t>法　　　　　人　　　　　税　　　　　割　　　　　額　　　　（千　　円）</t>
    <rPh sb="0" eb="1">
      <t>ホウ</t>
    </rPh>
    <rPh sb="6" eb="7">
      <t>ジン</t>
    </rPh>
    <rPh sb="12" eb="13">
      <t>ゼイ</t>
    </rPh>
    <rPh sb="18" eb="19">
      <t>ワリ</t>
    </rPh>
    <rPh sb="24" eb="25">
      <t>ガク</t>
    </rPh>
    <rPh sb="30" eb="31">
      <t>セン</t>
    </rPh>
    <rPh sb="33" eb="34">
      <t>エン</t>
    </rPh>
    <phoneticPr fontId="1"/>
  </si>
  <si>
    <t xml:space="preserve">
仮装経理に基
づく控除額</t>
    <rPh sb="1" eb="3">
      <t>カソウ</t>
    </rPh>
    <rPh sb="3" eb="5">
      <t>ケイリ</t>
    </rPh>
    <rPh sb="6" eb="7">
      <t>モト</t>
    </rPh>
    <rPh sb="10" eb="13">
      <t>コウジョガク</t>
    </rPh>
    <phoneticPr fontId="1"/>
  </si>
  <si>
    <t>差引法人税割額</t>
    <rPh sb="0" eb="2">
      <t>サシヒキ</t>
    </rPh>
    <rPh sb="2" eb="5">
      <t>ホウジンゼイ</t>
    </rPh>
    <rPh sb="5" eb="7">
      <t>ワリガク</t>
    </rPh>
    <phoneticPr fontId="1"/>
  </si>
  <si>
    <t>うち超過課税
相当額</t>
    <rPh sb="2" eb="4">
      <t>チョウカ</t>
    </rPh>
    <rPh sb="4" eb="6">
      <t>カゼイ</t>
    </rPh>
    <rPh sb="7" eb="10">
      <t>ソウトウガク</t>
    </rPh>
    <phoneticPr fontId="1"/>
  </si>
  <si>
    <t xml:space="preserve">
外国税額
控除額</t>
    <rPh sb="1" eb="3">
      <t>ガイコク</t>
    </rPh>
    <rPh sb="3" eb="5">
      <t>ゼイガク</t>
    </rPh>
    <rPh sb="6" eb="9">
      <t>コウジョガク</t>
    </rPh>
    <phoneticPr fontId="1"/>
  </si>
  <si>
    <t xml:space="preserve">
法　　人　　数
（人）</t>
    <rPh sb="2" eb="3">
      <t>ホウ</t>
    </rPh>
    <rPh sb="5" eb="6">
      <t>ジン</t>
    </rPh>
    <rPh sb="8" eb="9">
      <t>カズ</t>
    </rPh>
    <rPh sb="12" eb="13">
      <t>ニン</t>
    </rPh>
    <phoneticPr fontId="1"/>
  </si>
  <si>
    <t>課税標準となる
法人税額又は
個別帰属法人税額</t>
    <rPh sb="0" eb="2">
      <t>カゼイ</t>
    </rPh>
    <rPh sb="2" eb="4">
      <t>ヒョウジュン</t>
    </rPh>
    <rPh sb="8" eb="11">
      <t>ホウジンゼイ</t>
    </rPh>
    <rPh sb="11" eb="12">
      <t>ガク</t>
    </rPh>
    <rPh sb="12" eb="13">
      <t>マタ</t>
    </rPh>
    <rPh sb="15" eb="17">
      <t>コベツ</t>
    </rPh>
    <rPh sb="17" eb="19">
      <t>キゾク</t>
    </rPh>
    <rPh sb="19" eb="22">
      <t>ホウジンゼイ</t>
    </rPh>
    <rPh sb="22" eb="23">
      <t>ガク</t>
    </rPh>
    <phoneticPr fontId="1"/>
  </si>
  <si>
    <t>算出法人税割額</t>
    <rPh sb="0" eb="2">
      <t>サンシュツ</t>
    </rPh>
    <rPh sb="2" eb="5">
      <t>ホウジンゼイ</t>
    </rPh>
    <rPh sb="5" eb="6">
      <t>ワリ</t>
    </rPh>
    <rPh sb="6" eb="7">
      <t>ガク</t>
    </rPh>
    <phoneticPr fontId="1"/>
  </si>
  <si>
    <t>市 町 村</t>
    <phoneticPr fontId="1"/>
  </si>
  <si>
    <t>（ａ）</t>
    <phoneticPr fontId="1"/>
  </si>
  <si>
    <t>（ｂ）</t>
    <phoneticPr fontId="1"/>
  </si>
  <si>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</si>
  <si>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</si>
  <si>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</si>
  <si>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</si>
  <si>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</si>
  <si>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</si>
  <si>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</si>
  <si>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</si>
  <si>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</si>
  <si>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</si>
  <si>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</si>
  <si>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</si>
  <si>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</si>
  <si>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</si>
  <si>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</si>
  <si>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</si>
  <si>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</si>
  <si>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</si>
  <si>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</si>
  <si>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</si>
  <si>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</si>
  <si>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</si>
  <si>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</si>
  <si>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</si>
  <si>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</si>
  <si>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</si>
  <si>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</si>
  <si>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</si>
  <si>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</si>
  <si>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</si>
  <si>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</si>
  <si>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</si>
  <si>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</si>
  <si>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</si>
  <si>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</si>
  <si>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</si>
  <si>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</si>
  <si>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</si>
  <si>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</si>
  <si>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</si>
  <si>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</si>
  <si>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（ｃ）</t>
  </si>
  <si>
    <t>（ｄ）</t>
  </si>
  <si>
    <t>特定寄付金税額控除額</t>
    <rPh sb="0" eb="2">
      <t>トクテイ</t>
    </rPh>
    <rPh sb="2" eb="5">
      <t>キフキン</t>
    </rPh>
    <rPh sb="5" eb="7">
      <t>ゼイガク</t>
    </rPh>
    <rPh sb="7" eb="9">
      <t>コウジョ</t>
    </rPh>
    <rPh sb="9" eb="10">
      <t>ガク</t>
    </rPh>
    <phoneticPr fontId="1"/>
  </si>
  <si>
    <t>外国関係会社等に係る控除対象所得税額等相当額又は個別控除対象所得税額等相当額の控除額</t>
    <phoneticPr fontId="1"/>
  </si>
  <si>
    <t>うち通算
及び連結分</t>
    <rPh sb="2" eb="4">
      <t>ツウサン</t>
    </rPh>
    <rPh sb="5" eb="6">
      <t>オヨ</t>
    </rPh>
    <rPh sb="7" eb="9">
      <t>レンケツ</t>
    </rPh>
    <rPh sb="9" eb="10">
      <t>ブン</t>
    </rPh>
    <phoneticPr fontId="1"/>
  </si>
  <si>
    <t>うち通算及び連結分</t>
    <rPh sb="2" eb="4">
      <t>ツウサン</t>
    </rPh>
    <rPh sb="4" eb="5">
      <t>オヨ</t>
    </rPh>
    <rPh sb="6" eb="8">
      <t>レンケツ</t>
    </rPh>
    <rPh sb="8" eb="9">
      <t>ブン</t>
    </rPh>
    <phoneticPr fontId="1"/>
  </si>
  <si>
    <t>税額控除超過額相当額の加算額</t>
    <rPh sb="0" eb="2">
      <t>ゼイガク</t>
    </rPh>
    <rPh sb="2" eb="4">
      <t>コウジョ</t>
    </rPh>
    <rPh sb="4" eb="7">
      <t>チョウカガク</t>
    </rPh>
    <rPh sb="7" eb="10">
      <t>ソウトウガク</t>
    </rPh>
    <rPh sb="11" eb="14">
      <t>カサンガク</t>
    </rPh>
    <phoneticPr fontId="1"/>
  </si>
  <si>
    <t>（f）</t>
    <phoneticPr fontId="1"/>
  </si>
  <si>
    <t>（e）</t>
    <phoneticPr fontId="1"/>
  </si>
  <si>
    <t>(a)-(b)-(c)-(d)-(e)-(f)</t>
    <phoneticPr fontId="1"/>
  </si>
  <si>
    <t>(9)  令和５年度市町村民税の法人税割額に関する調(第32表より）</t>
    <rPh sb="5" eb="7">
      <t>レイワ</t>
    </rPh>
    <rPh sb="8" eb="10">
      <t>ネンド</t>
    </rPh>
    <rPh sb="9" eb="10">
      <t>ド</t>
    </rPh>
    <rPh sb="10" eb="15">
      <t>シチョウソンミンゼイ</t>
    </rPh>
    <rPh sb="16" eb="18">
      <t>ホウジン</t>
    </rPh>
    <rPh sb="18" eb="19">
      <t>ゼイ</t>
    </rPh>
    <rPh sb="19" eb="21">
      <t>ワリガク</t>
    </rPh>
    <rPh sb="22" eb="23">
      <t>カン</t>
    </rPh>
    <rPh sb="25" eb="26">
      <t>シラ</t>
    </rPh>
    <rPh sb="27" eb="28">
      <t>ダイ</t>
    </rPh>
    <rPh sb="30" eb="31">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</si>
</sst>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7" x14ac:knownFonts="1">
    <font>
      <sz val="14"/>
      <name val="ＭＳ 明朝"/>
      <family val="1"/>
      <charset val="128"/>
    </font>
    <font>
      <sz val="7"/>
      <name val="ＭＳ Ｐ明朝"/>
      <family val="1"/>
      <charset val="128"/>
    </font>
    <font>
      <sz val="14"/>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indexed="44"/>
        <bgColor indexed="64"/>
      </patternFill>
    </fill>
  </fills>
  <borders count="64">
    <border>
      <left/>
      <right/>
      <top/>
      <bottom/>
      <diagonal/>
    </border>
    <border>
      <left style="thin">
        <color indexed="8"/>
      </left>
      <right style="medium">
        <color indexed="64"/>
      </right>
      <top style="thin">
        <color indexed="8"/>
      </top>
      <bottom/>
      <diagonal/>
    </border>
    <border>
      <left style="medium">
        <color indexed="64"/>
      </left>
      <right/>
      <top style="thin">
        <color indexed="8"/>
      </top>
      <bottom/>
      <diagonal/>
    </border>
    <border>
      <left style="medium">
        <color indexed="64"/>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8"/>
      </left>
      <right/>
      <top style="hair">
        <color indexed="64"/>
      </top>
      <bottom/>
      <diagonal/>
    </border>
    <border>
      <left style="thin">
        <color indexed="8"/>
      </left>
      <right/>
      <top style="thin">
        <color indexed="64"/>
      </top>
      <bottom style="hair">
        <color indexed="64"/>
      </bottom>
      <diagonal/>
    </border>
    <border>
      <left style="thin">
        <color indexed="8"/>
      </left>
      <right/>
      <top style="hair">
        <color indexed="64"/>
      </top>
      <bottom style="hair">
        <color indexed="64"/>
      </bottom>
      <diagonal/>
    </border>
    <border>
      <left style="thin">
        <color indexed="8"/>
      </left>
      <right/>
      <top style="hair">
        <color indexed="64"/>
      </top>
      <bottom style="thin">
        <color indexed="64"/>
      </bottom>
      <diagonal/>
    </border>
    <border>
      <left style="thin">
        <color indexed="8"/>
      </left>
      <right/>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8"/>
      </left>
      <right style="medium">
        <color indexed="64"/>
      </right>
      <top style="medium">
        <color indexed="64"/>
      </top>
      <bottom/>
      <diagonal/>
    </border>
    <border>
      <left style="medium">
        <color indexed="64"/>
      </left>
      <right/>
      <top/>
      <bottom/>
      <diagonal/>
    </border>
    <border>
      <left/>
      <right style="thin">
        <color indexed="8"/>
      </right>
      <top style="thin">
        <color indexed="64"/>
      </top>
      <bottom style="thin">
        <color indexed="64"/>
      </bottom>
      <diagonal/>
    </border>
    <border>
      <left/>
      <right/>
      <top style="thin">
        <color indexed="64"/>
      </top>
      <bottom style="thin">
        <color indexed="8"/>
      </bottom>
      <diagonal/>
    </border>
    <border>
      <left/>
      <right/>
      <top style="thin">
        <color indexed="64"/>
      </top>
      <bottom/>
      <diagonal/>
    </border>
    <border>
      <left/>
      <right style="thin">
        <color indexed="8"/>
      </right>
      <top style="thin">
        <color indexed="64"/>
      </top>
      <bottom style="thin">
        <color indexed="8"/>
      </bottom>
      <diagonal/>
    </border>
    <border>
      <left/>
      <right style="medium">
        <color indexed="64"/>
      </right>
      <top/>
      <bottom/>
      <diagonal/>
    </border>
    <border>
      <left/>
      <right style="thin">
        <color indexed="8"/>
      </right>
      <top style="thin">
        <color indexed="8"/>
      </top>
      <bottom style="thin">
        <color indexed="64"/>
      </bottom>
      <diagonal/>
    </border>
    <border>
      <left style="thin">
        <color indexed="8"/>
      </left>
      <right style="medium">
        <color indexed="64"/>
      </right>
      <top/>
      <bottom/>
      <diagonal/>
    </border>
    <border>
      <left style="medium">
        <color indexed="64"/>
      </left>
      <right/>
      <top/>
      <bottom style="thin">
        <color indexed="64"/>
      </bottom>
      <diagonal/>
    </border>
    <border>
      <left style="thin">
        <color indexed="8"/>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8"/>
      </left>
      <right style="medium">
        <color indexed="64"/>
      </right>
      <top style="hair">
        <color indexed="64"/>
      </top>
      <bottom/>
      <diagonal/>
    </border>
    <border>
      <left style="thin">
        <color indexed="8"/>
      </left>
      <right style="medium">
        <color indexed="64"/>
      </right>
      <top style="thin">
        <color indexed="64"/>
      </top>
      <bottom style="hair">
        <color indexed="64"/>
      </bottom>
      <diagonal/>
    </border>
    <border>
      <left style="thin">
        <color indexed="8"/>
      </left>
      <right style="medium">
        <color indexed="64"/>
      </right>
      <top style="hair">
        <color indexed="64"/>
      </top>
      <bottom style="hair">
        <color indexed="64"/>
      </bottom>
      <diagonal/>
    </border>
    <border>
      <left style="thin">
        <color indexed="8"/>
      </left>
      <right style="medium">
        <color indexed="64"/>
      </right>
      <top style="hair">
        <color indexed="64"/>
      </top>
      <bottom style="thin">
        <color indexed="64"/>
      </bottom>
      <diagonal/>
    </border>
    <border>
      <left style="thin">
        <color indexed="8"/>
      </left>
      <right style="medium">
        <color indexed="64"/>
      </right>
      <top/>
      <bottom style="hair">
        <color indexed="64"/>
      </bottom>
      <diagonal/>
    </border>
    <border>
      <left style="thin">
        <color indexed="8"/>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s>
  <cellStyleXfs count="1">
    <xf numFmtId="3" fontId="0" fillId="0" borderId="0"/>
  </cellStyleXfs>
  <cellXfs count="94">
    <xf numFmtId="3" fontId="0" fillId="0" borderId="0" xfId="0" applyProtection="1">
      <protection locked="0"/>
    </xf>
    <xf numFmtId="3" fontId="2" fillId="0" borderId="0" xfId="0" applyFont="1" applyProtection="1">
      <protection locked="0"/>
    </xf>
    <xf numFmtId="3" fontId="2" fillId="0" borderId="0" xfId="0" applyFont="1"/>
    <xf numFmtId="3" fontId="4" fillId="0" borderId="0" xfId="0" applyFont="1" applyProtection="1">
      <protection locked="0"/>
    </xf>
    <xf numFmtId="3" fontId="4" fillId="0" borderId="0" xfId="0" applyFont="1" applyAlignment="1" applyProtection="1">
      <alignment horizontal="center"/>
      <protection locked="0"/>
    </xf>
    <xf numFmtId="3" fontId="3" fillId="0" borderId="0" xfId="0" applyFont="1" applyAlignment="1" applyProtection="1">
      <alignment vertical="center"/>
      <protection locked="0"/>
    </xf>
    <xf numFmtId="3" fontId="3" fillId="0" borderId="1" xfId="0" applyFont="1" applyBorder="1" applyAlignment="1">
      <alignment horizontal="center" vertical="center"/>
    </xf>
    <xf numFmtId="3" fontId="3" fillId="0" borderId="2" xfId="0" applyFont="1" applyBorder="1" applyAlignment="1">
      <alignment horizontal="center" vertical="center"/>
    </xf>
    <xf numFmtId="3" fontId="3" fillId="0" borderId="3" xfId="0" applyFont="1" applyBorder="1" applyAlignment="1">
      <alignment horizontal="center" vertical="center"/>
    </xf>
    <xf numFmtId="3" fontId="3" fillId="0" borderId="4" xfId="0" applyFont="1" applyBorder="1" applyAlignment="1">
      <alignment horizontal="center" vertical="center"/>
    </xf>
    <xf numFmtId="3" fontId="5" fillId="0" borderId="0" xfId="0" applyFont="1"/>
    <xf numFmtId="176" fontId="3" fillId="0" borderId="18" xfId="0" applyNumberFormat="1" applyFont="1" applyBorder="1" applyAlignment="1">
      <alignment vertical="center"/>
    </xf>
    <xf numFmtId="176" fontId="3" fillId="0" borderId="19" xfId="0" applyNumberFormat="1" applyFont="1" applyBorder="1" applyAlignment="1">
      <alignment vertical="center"/>
    </xf>
    <xf numFmtId="3" fontId="3" fillId="2" borderId="20" xfId="0" applyFont="1" applyFill="1" applyBorder="1"/>
    <xf numFmtId="3" fontId="4" fillId="2" borderId="21" xfId="0" applyFont="1" applyFill="1" applyBorder="1" applyAlignment="1" applyProtection="1">
      <alignment horizontal="center" vertical="center"/>
      <protection locked="0"/>
    </xf>
    <xf numFmtId="3" fontId="3" fillId="2" borderId="22" xfId="0" applyFont="1" applyFill="1" applyBorder="1"/>
    <xf numFmtId="3" fontId="4" fillId="2" borderId="23" xfId="0" applyFont="1" applyFill="1" applyBorder="1" applyProtection="1">
      <protection locked="0"/>
    </xf>
    <xf numFmtId="3" fontId="4" fillId="2" borderId="24" xfId="0" applyFont="1" applyFill="1" applyBorder="1" applyAlignment="1">
      <alignment horizontal="center" vertical="center"/>
    </xf>
    <xf numFmtId="3" fontId="3" fillId="2" borderId="25" xfId="0" applyFont="1" applyFill="1" applyBorder="1" applyAlignment="1">
      <alignment horizontal="center" vertical="center"/>
    </xf>
    <xf numFmtId="3" fontId="3" fillId="2" borderId="26" xfId="0" applyFont="1" applyFill="1" applyBorder="1" applyAlignment="1">
      <alignment horizontal="center" vertical="center"/>
    </xf>
    <xf numFmtId="3" fontId="4" fillId="2" borderId="27" xfId="0" applyFont="1" applyFill="1" applyBorder="1" applyAlignment="1">
      <alignment horizontal="center" wrapText="1"/>
    </xf>
    <xf numFmtId="3" fontId="4" fillId="2" borderId="28" xfId="0" applyFont="1" applyFill="1" applyBorder="1" applyProtection="1">
      <protection locked="0"/>
    </xf>
    <xf numFmtId="3" fontId="3" fillId="2" borderId="23" xfId="0" applyFont="1" applyFill="1" applyBorder="1" applyAlignment="1">
      <alignment horizontal="center"/>
    </xf>
    <xf numFmtId="3" fontId="4" fillId="2" borderId="29" xfId="0" applyFont="1" applyFill="1" applyBorder="1" applyAlignment="1">
      <alignment horizontal="center" wrapText="1"/>
    </xf>
    <xf numFmtId="3" fontId="3" fillId="2" borderId="30" xfId="0" applyFont="1" applyFill="1" applyBorder="1" applyAlignment="1">
      <alignment horizontal="center"/>
    </xf>
    <xf numFmtId="3" fontId="3" fillId="2" borderId="23" xfId="0" applyFont="1" applyFill="1" applyBorder="1"/>
    <xf numFmtId="3" fontId="3" fillId="2" borderId="28" xfId="0" applyFont="1" applyFill="1" applyBorder="1"/>
    <xf numFmtId="3" fontId="3" fillId="2" borderId="31" xfId="0" applyFont="1" applyFill="1" applyBorder="1" applyAlignment="1">
      <alignment horizontal="center"/>
    </xf>
    <xf numFmtId="3" fontId="3" fillId="2" borderId="32" xfId="0" applyFont="1" applyFill="1" applyBorder="1" applyAlignment="1">
      <alignment horizontal="center"/>
    </xf>
    <xf numFmtId="3" fontId="3" fillId="2" borderId="33" xfId="0" applyFont="1" applyFill="1" applyBorder="1" applyAlignment="1">
      <alignment horizontal="center"/>
    </xf>
    <xf numFmtId="0" fontId="3" fillId="2" borderId="32" xfId="0" applyNumberFormat="1" applyFont="1" applyFill="1" applyBorder="1" applyAlignment="1">
      <alignment horizontal="center" shrinkToFit="1"/>
    </xf>
    <xf numFmtId="3" fontId="4" fillId="2" borderId="5" xfId="0" applyFont="1" applyFill="1" applyBorder="1" applyAlignment="1">
      <alignment horizontal="center" vertical="center" wrapText="1"/>
    </xf>
    <xf numFmtId="3" fontId="4" fillId="2" borderId="50" xfId="0" applyFont="1" applyFill="1" applyBorder="1" applyAlignment="1">
      <alignment horizontal="center" vertical="center" wrapText="1"/>
    </xf>
    <xf numFmtId="3" fontId="4" fillId="2" borderId="51" xfId="0" applyFont="1" applyFill="1" applyBorder="1" applyAlignment="1">
      <alignment horizontal="center" vertical="center" wrapText="1"/>
    </xf>
    <xf numFmtId="3" fontId="3" fillId="2" borderId="58" xfId="0" applyFont="1" applyFill="1" applyBorder="1" applyAlignment="1">
      <alignment horizontal="center" vertical="center" wrapText="1"/>
    </xf>
    <xf numFmtId="3" fontId="3" fillId="2" borderId="59" xfId="0" applyFont="1" applyFill="1" applyBorder="1" applyAlignment="1">
      <alignment horizontal="center" vertical="center"/>
    </xf>
    <xf numFmtId="3" fontId="3" fillId="2" borderId="60" xfId="0" applyFont="1" applyFill="1" applyBorder="1" applyAlignment="1">
      <alignment horizontal="center" vertical="center"/>
    </xf>
    <xf numFmtId="3" fontId="4" fillId="2" borderId="61" xfId="0" applyFont="1" applyFill="1" applyBorder="1" applyAlignment="1">
      <alignment horizontal="center" vertical="center" wrapText="1"/>
    </xf>
    <xf numFmtId="3" fontId="4" fillId="2" borderId="62" xfId="0" applyFont="1" applyFill="1" applyBorder="1" applyAlignment="1">
      <alignment horizontal="center" vertical="center" wrapText="1"/>
    </xf>
    <xf numFmtId="3" fontId="4" fillId="2" borderId="63" xfId="0" applyFont="1" applyFill="1" applyBorder="1" applyAlignment="1">
      <alignment horizontal="center" vertical="center" wrapText="1"/>
    </xf>
    <xf numFmtId="3" fontId="4" fillId="2" borderId="49" xfId="0" applyFont="1" applyFill="1" applyBorder="1" applyAlignment="1">
      <alignment horizontal="center" vertical="center" wrapText="1"/>
    </xf>
    <xf numFmtId="3" fontId="4" fillId="2" borderId="59" xfId="0" applyFont="1" applyFill="1" applyBorder="1" applyAlignment="1">
      <alignment horizontal="center" vertical="center"/>
    </xf>
    <xf numFmtId="3" fontId="4" fillId="2" borderId="60" xfId="0" applyFont="1" applyFill="1" applyBorder="1" applyAlignment="1">
      <alignment horizontal="center" vertical="center"/>
    </xf>
    <xf numFmtId="3" fontId="3" fillId="2" borderId="18" xfId="0" applyFont="1" applyFill="1" applyBorder="1" applyAlignment="1">
      <alignment horizontal="center" vertical="center" wrapText="1"/>
    </xf>
    <xf numFmtId="3" fontId="3" fillId="2" borderId="48" xfId="0" applyFont="1" applyFill="1" applyBorder="1" applyAlignment="1">
      <alignment horizontal="center" vertical="center" wrapText="1"/>
    </xf>
    <xf numFmtId="3" fontId="3" fillId="2" borderId="32" xfId="0" applyFont="1" applyFill="1" applyBorder="1" applyAlignment="1">
      <alignment horizontal="center" vertical="center" wrapText="1"/>
    </xf>
    <xf numFmtId="3" fontId="4" fillId="2" borderId="55" xfId="0" applyFont="1" applyFill="1" applyBorder="1" applyAlignment="1">
      <alignment horizontal="center" vertical="center" wrapText="1"/>
    </xf>
    <xf numFmtId="3" fontId="4" fillId="2" borderId="56" xfId="0" applyFont="1" applyFill="1" applyBorder="1" applyAlignment="1">
      <alignment horizontal="center" vertical="center" wrapText="1"/>
    </xf>
    <xf numFmtId="3" fontId="3" fillId="2" borderId="52" xfId="0" applyFont="1" applyFill="1" applyBorder="1" applyAlignment="1" applyProtection="1">
      <alignment horizontal="center" vertical="center"/>
      <protection locked="0"/>
    </xf>
    <xf numFmtId="3" fontId="3" fillId="2" borderId="53" xfId="0" applyFont="1" applyFill="1" applyBorder="1" applyAlignment="1" applyProtection="1">
      <alignment horizontal="center" vertical="center"/>
      <protection locked="0"/>
    </xf>
    <xf numFmtId="3" fontId="3" fillId="2" borderId="54" xfId="0" applyFont="1" applyFill="1" applyBorder="1" applyAlignment="1" applyProtection="1">
      <alignment horizontal="center" vertical="center"/>
      <protection locked="0"/>
    </xf>
    <xf numFmtId="3" fontId="4" fillId="2" borderId="56" xfId="0" applyFont="1" applyFill="1" applyBorder="1" applyAlignment="1">
      <alignment horizontal="center" vertical="center"/>
    </xf>
    <xf numFmtId="3" fontId="4" fillId="2" borderId="57" xfId="0" applyFont="1" applyFill="1" applyBorder="1" applyAlignment="1">
      <alignment horizontal="center" vertical="center"/>
    </xf>
    <xf numFmtId="3" fontId="4" fillId="2" borderId="50" xfId="0" applyFont="1" applyFill="1" applyBorder="1" applyAlignment="1">
      <alignment horizontal="center" vertical="center"/>
    </xf>
    <xf numFmtId="3" fontId="4" fillId="2" borderId="51" xfId="0" applyFont="1" applyFill="1" applyBorder="1" applyAlignment="1">
      <alignment horizontal="center" vertical="center"/>
    </xf>
    <xf numFmtId="3" fontId="6" fillId="2" borderId="55" xfId="0" applyFont="1" applyFill="1" applyBorder="1" applyAlignment="1">
      <alignment vertical="center" wrapText="1"/>
    </xf>
    <xf numFmtId="3" fontId="6" fillId="2" borderId="56" xfId="0" applyFont="1" applyFill="1" applyBorder="1" applyAlignment="1">
      <alignment vertical="center" wrapText="1"/>
    </xf>
    <xf numFmtId="3" fontId="3" fillId="0" borderId="34" xfId="0" applyFont="1" applyFill="1" applyBorder="1" applyAlignment="1">
      <alignment vertical="center"/>
    </xf>
    <xf numFmtId="176" fontId="3" fillId="0" borderId="5" xfId="0" applyNumberFormat="1" applyFont="1" applyFill="1" applyBorder="1" applyAlignment="1">
      <alignment vertical="center"/>
    </xf>
    <xf numFmtId="177" fontId="3" fillId="0" borderId="5" xfId="0" applyNumberFormat="1" applyFont="1" applyFill="1" applyBorder="1" applyAlignment="1">
      <alignment vertical="center"/>
    </xf>
    <xf numFmtId="3" fontId="3" fillId="0" borderId="41" xfId="0" applyFont="1" applyFill="1" applyBorder="1" applyAlignment="1">
      <alignment vertical="center"/>
    </xf>
    <xf numFmtId="3" fontId="3" fillId="0" borderId="0" xfId="0" applyFont="1" applyFill="1" applyAlignment="1" applyProtection="1">
      <alignment vertical="center"/>
      <protection locked="0"/>
    </xf>
    <xf numFmtId="3" fontId="3" fillId="0" borderId="35" xfId="0" applyFont="1" applyFill="1" applyBorder="1" applyAlignment="1">
      <alignment vertical="center"/>
    </xf>
    <xf numFmtId="176" fontId="3" fillId="0" borderId="6" xfId="0" applyNumberFormat="1" applyFont="1" applyFill="1" applyBorder="1" applyAlignment="1">
      <alignment vertical="center"/>
    </xf>
    <xf numFmtId="177" fontId="3" fillId="0" borderId="6" xfId="0" applyNumberFormat="1" applyFont="1" applyFill="1" applyBorder="1" applyAlignment="1">
      <alignment vertical="center"/>
    </xf>
    <xf numFmtId="3" fontId="3" fillId="0" borderId="42" xfId="0" applyFont="1" applyFill="1" applyBorder="1" applyAlignment="1">
      <alignment vertical="center"/>
    </xf>
    <xf numFmtId="3" fontId="3" fillId="0" borderId="36" xfId="0" applyFont="1" applyFill="1" applyBorder="1" applyAlignment="1">
      <alignment vertical="center"/>
    </xf>
    <xf numFmtId="3" fontId="3" fillId="0" borderId="37" xfId="0" applyFont="1" applyFill="1" applyBorder="1" applyAlignment="1">
      <alignment vertical="center"/>
    </xf>
    <xf numFmtId="176" fontId="3" fillId="0" borderId="12" xfId="0" applyNumberFormat="1" applyFont="1" applyFill="1" applyBorder="1" applyAlignment="1">
      <alignment vertical="center"/>
    </xf>
    <xf numFmtId="176" fontId="3" fillId="0" borderId="7" xfId="0" applyNumberFormat="1" applyFont="1" applyFill="1" applyBorder="1" applyAlignment="1">
      <alignment vertical="center"/>
    </xf>
    <xf numFmtId="177" fontId="3" fillId="0" borderId="7" xfId="0" applyNumberFormat="1" applyFont="1" applyFill="1" applyBorder="1" applyAlignment="1">
      <alignment vertical="center"/>
    </xf>
    <xf numFmtId="3" fontId="3" fillId="0" borderId="43" xfId="0" applyFont="1" applyFill="1" applyBorder="1" applyAlignment="1">
      <alignment vertical="center"/>
    </xf>
    <xf numFmtId="3" fontId="3" fillId="0" borderId="38" xfId="0" applyFont="1" applyFill="1" applyBorder="1" applyAlignment="1">
      <alignment vertical="center"/>
    </xf>
    <xf numFmtId="176" fontId="3" fillId="0" borderId="13" xfId="0" applyNumberFormat="1" applyFont="1" applyFill="1" applyBorder="1" applyAlignment="1">
      <alignment vertical="center"/>
    </xf>
    <xf numFmtId="176" fontId="3" fillId="0" borderId="8" xfId="0" applyNumberFormat="1" applyFont="1" applyFill="1" applyBorder="1" applyAlignment="1">
      <alignment vertical="center"/>
    </xf>
    <xf numFmtId="177" fontId="3" fillId="0" borderId="8" xfId="0" applyNumberFormat="1" applyFont="1" applyFill="1" applyBorder="1" applyAlignment="1">
      <alignment vertical="center"/>
    </xf>
    <xf numFmtId="3" fontId="3" fillId="0" borderId="44" xfId="0" applyFont="1" applyFill="1" applyBorder="1" applyAlignment="1">
      <alignment vertical="center"/>
    </xf>
    <xf numFmtId="176" fontId="3" fillId="0" borderId="14" xfId="0" applyNumberFormat="1" applyFont="1" applyFill="1" applyBorder="1" applyAlignment="1">
      <alignment vertical="center"/>
    </xf>
    <xf numFmtId="176" fontId="3" fillId="0" borderId="9" xfId="0" applyNumberFormat="1" applyFont="1" applyFill="1" applyBorder="1" applyAlignment="1">
      <alignment vertical="center"/>
    </xf>
    <xf numFmtId="177" fontId="3" fillId="0" borderId="9" xfId="0" applyNumberFormat="1" applyFont="1" applyFill="1" applyBorder="1" applyAlignment="1">
      <alignment vertical="center"/>
    </xf>
    <xf numFmtId="3" fontId="3" fillId="0" borderId="45" xfId="0" applyFont="1" applyFill="1" applyBorder="1" applyAlignment="1">
      <alignment vertical="center"/>
    </xf>
    <xf numFmtId="176" fontId="3" fillId="0" borderId="6" xfId="0" applyNumberFormat="1" applyFont="1" applyFill="1" applyBorder="1" applyAlignment="1" applyProtection="1">
      <alignment vertical="center"/>
      <protection locked="0"/>
    </xf>
    <xf numFmtId="3" fontId="3" fillId="0" borderId="39" xfId="0" applyFont="1" applyFill="1" applyBorder="1" applyAlignment="1">
      <alignment vertical="center"/>
    </xf>
    <xf numFmtId="176" fontId="3" fillId="0" borderId="15" xfId="0" applyNumberFormat="1" applyFont="1" applyFill="1" applyBorder="1" applyAlignment="1" applyProtection="1">
      <alignment vertical="center"/>
      <protection locked="0"/>
    </xf>
    <xf numFmtId="176" fontId="3" fillId="0" borderId="10" xfId="0" applyNumberFormat="1" applyFont="1" applyFill="1" applyBorder="1" applyAlignment="1">
      <alignment vertical="center"/>
    </xf>
    <xf numFmtId="177" fontId="3" fillId="0" borderId="10" xfId="0" applyNumberFormat="1" applyFont="1" applyFill="1" applyBorder="1" applyAlignment="1">
      <alignment vertical="center"/>
    </xf>
    <xf numFmtId="3" fontId="3" fillId="0" borderId="46" xfId="0" applyFont="1" applyFill="1" applyBorder="1" applyAlignment="1">
      <alignment vertical="center"/>
    </xf>
    <xf numFmtId="3" fontId="3" fillId="0" borderId="40" xfId="0" applyFont="1" applyFill="1" applyBorder="1" applyAlignment="1">
      <alignment vertical="center"/>
    </xf>
    <xf numFmtId="176" fontId="3" fillId="0" borderId="16" xfId="0" applyNumberFormat="1" applyFont="1" applyFill="1" applyBorder="1" applyAlignment="1">
      <alignment vertical="center"/>
    </xf>
    <xf numFmtId="176" fontId="3" fillId="0" borderId="11" xfId="0" applyNumberFormat="1" applyFont="1" applyFill="1" applyBorder="1" applyAlignment="1">
      <alignment vertical="center"/>
    </xf>
    <xf numFmtId="177" fontId="3" fillId="0" borderId="11" xfId="0" applyNumberFormat="1" applyFont="1" applyFill="1" applyBorder="1" applyAlignment="1">
      <alignment vertical="center"/>
    </xf>
    <xf numFmtId="3" fontId="3" fillId="0" borderId="47" xfId="0" applyFont="1" applyFill="1" applyBorder="1" applyAlignment="1">
      <alignment vertical="center"/>
    </xf>
    <xf numFmtId="176" fontId="3" fillId="0" borderId="15" xfId="0" applyNumberFormat="1" applyFont="1" applyFill="1" applyBorder="1" applyAlignment="1">
      <alignment vertical="center"/>
    </xf>
    <xf numFmtId="176" fontId="3" fillId="0" borderId="17" xfId="0" applyNumberFormat="1" applyFont="1" applyFill="1" applyBorder="1" applyAlignment="1">
      <alignment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52"/>
  <sheetViews>
    <sheetView showGridLines="0" tabSelected="1" showOutlineSymbols="0" view="pageBreakPreview" zoomScale="90" zoomScaleNormal="100" zoomScaleSheetLayoutView="90" workbookViewId="0">
      <pane xSplit="1" ySplit="7" topLeftCell="B8" activePane="bottomRight" state="frozen"/>
      <selection pane="topRight" activeCell="B1" sqref="B1"/>
      <selection pane="bottomLeft" activeCell="A8" sqref="A8"/>
      <selection pane="bottomRight" activeCell="B8" sqref="B8"/>
    </sheetView>
  </sheetViews>
  <sheetFormatPr defaultColWidth="8.7109375" defaultRowHeight="16.5" x14ac:dyDescent="0.25"/>
  <cols>
    <col min="1" max="3" width="7.5" style="1" customWidth="1"/>
    <col min="4" max="4" width="11.28515625" style="1" customWidth="1"/>
    <col min="5" max="5" width="11.2109375" style="1" customWidth="1"/>
    <col min="6" max="6" width="10.7109375" style="1" customWidth="1"/>
    <col min="7" max="8" width="10.5" style="1" customWidth="1"/>
    <col min="9" max="9" width="10.7109375" style="1" customWidth="1"/>
    <col min="10" max="11" width="9.5" style="1" customWidth="1"/>
    <col min="12" max="12" width="10.7109375" style="1" customWidth="1"/>
    <col min="13" max="13" width="8" style="1" customWidth="1"/>
    <col min="14" max="16" width="7.5" style="1" customWidth="1"/>
    <col min="17" max="16384" width="8.7109375" style="1"/>
  </cols>
  <sheetData>
    <row r="1" spans="1:16" x14ac:dyDescent="0.25">
      <c r="A1" s="10" t="s">
        <v>66</v>
      </c>
    </row>
    <row r="2" spans="1:16" ht="6.75" customHeight="1" thickBot="1" x14ac:dyDescent="0.3">
      <c r="B2" s="2"/>
      <c r="C2" s="2"/>
      <c r="D2" s="2"/>
      <c r="E2" s="2"/>
      <c r="F2" s="2"/>
      <c r="G2" s="2"/>
      <c r="H2" s="2"/>
      <c r="I2" s="2"/>
      <c r="J2" s="2"/>
      <c r="K2" s="2"/>
      <c r="L2" s="2"/>
      <c r="M2" s="2"/>
      <c r="N2" s="2"/>
      <c r="O2" s="2"/>
    </row>
    <row r="3" spans="1:16" s="3" customFormat="1" ht="15" customHeight="1" x14ac:dyDescent="0.2">
      <c r="A3" s="13"/>
      <c r="B3" s="34" t="s">
        <v>9</v>
      </c>
      <c r="C3" s="14"/>
      <c r="D3" s="48" t="s">
        <v>4</v>
      </c>
      <c r="E3" s="49"/>
      <c r="F3" s="49"/>
      <c r="G3" s="49"/>
      <c r="H3" s="49"/>
      <c r="I3" s="49"/>
      <c r="J3" s="49"/>
      <c r="K3" s="49"/>
      <c r="L3" s="49"/>
      <c r="M3" s="49"/>
      <c r="N3" s="49"/>
      <c r="O3" s="50"/>
      <c r="P3" s="15"/>
    </row>
    <row r="4" spans="1:16" s="3" customFormat="1" ht="12" customHeight="1" x14ac:dyDescent="0.15">
      <c r="A4" s="16"/>
      <c r="B4" s="35"/>
      <c r="C4" s="31" t="s">
        <v>60</v>
      </c>
      <c r="D4" s="40" t="s">
        <v>10</v>
      </c>
      <c r="E4" s="17"/>
      <c r="F4" s="46" t="s">
        <v>11</v>
      </c>
      <c r="G4" s="46" t="s">
        <v>58</v>
      </c>
      <c r="H4" s="46" t="s">
        <v>62</v>
      </c>
      <c r="I4" s="55" t="s">
        <v>59</v>
      </c>
      <c r="J4" s="46" t="s">
        <v>8</v>
      </c>
      <c r="K4" s="46" t="s">
        <v>5</v>
      </c>
      <c r="L4" s="52" t="s">
        <v>6</v>
      </c>
      <c r="M4" s="18"/>
      <c r="N4" s="19"/>
      <c r="O4" s="20"/>
      <c r="P4" s="21"/>
    </row>
    <row r="5" spans="1:16" s="3" customFormat="1" ht="12" customHeight="1" x14ac:dyDescent="0.2">
      <c r="A5" s="22" t="s">
        <v>12</v>
      </c>
      <c r="B5" s="35"/>
      <c r="C5" s="32"/>
      <c r="D5" s="41"/>
      <c r="E5" s="37" t="s">
        <v>61</v>
      </c>
      <c r="F5" s="47"/>
      <c r="G5" s="47"/>
      <c r="H5" s="47"/>
      <c r="I5" s="56"/>
      <c r="J5" s="51"/>
      <c r="K5" s="47"/>
      <c r="L5" s="51"/>
      <c r="M5" s="43" t="s">
        <v>60</v>
      </c>
      <c r="N5" s="40" t="s">
        <v>7</v>
      </c>
      <c r="O5" s="23"/>
      <c r="P5" s="24" t="s">
        <v>0</v>
      </c>
    </row>
    <row r="6" spans="1:16" s="3" customFormat="1" ht="12" customHeight="1" x14ac:dyDescent="0.2">
      <c r="A6" s="25"/>
      <c r="B6" s="35"/>
      <c r="C6" s="32"/>
      <c r="D6" s="41"/>
      <c r="E6" s="38"/>
      <c r="F6" s="47"/>
      <c r="G6" s="47"/>
      <c r="H6" s="47"/>
      <c r="I6" s="56"/>
      <c r="J6" s="51"/>
      <c r="K6" s="47"/>
      <c r="L6" s="51"/>
      <c r="M6" s="44"/>
      <c r="N6" s="53"/>
      <c r="O6" s="31" t="s">
        <v>60</v>
      </c>
      <c r="P6" s="26"/>
    </row>
    <row r="7" spans="1:16" s="4" customFormat="1" ht="11.15" customHeight="1" x14ac:dyDescent="0.2">
      <c r="A7" s="27"/>
      <c r="B7" s="36"/>
      <c r="C7" s="33"/>
      <c r="D7" s="42"/>
      <c r="E7" s="39"/>
      <c r="F7" s="28" t="s">
        <v>13</v>
      </c>
      <c r="G7" s="28" t="s">
        <v>14</v>
      </c>
      <c r="H7" s="28" t="s">
        <v>56</v>
      </c>
      <c r="I7" s="28" t="s">
        <v>57</v>
      </c>
      <c r="J7" s="28" t="s">
        <v>64</v>
      </c>
      <c r="K7" s="28" t="s">
        <v>63</v>
      </c>
      <c r="L7" s="30" t="s">
        <v>65</v>
      </c>
      <c r="M7" s="45"/>
      <c r="N7" s="54"/>
      <c r="O7" s="33"/>
      <c r="P7" s="29"/>
    </row>
    <row r="8" spans="1:16" s="61" customFormat="1" ht="11.25" customHeight="1" x14ac:dyDescent="0.25">
      <c r="A8" s="57" t="s">
        <v>15</v>
      </c>
      <c r="B8" s="58">
        <v>3356</v>
      </c>
      <c r="C8" s="58">
        <v>25</v>
      </c>
      <c r="D8" s="58">
        <v>26710093</v>
      </c>
      <c r="E8" s="58">
        <v>4455218</v>
      </c>
      <c r="F8" s="58">
        <v>2198765</v>
      </c>
      <c r="G8" s="58">
        <v>10320</v>
      </c>
      <c r="H8" s="58">
        <v>0</v>
      </c>
      <c r="I8" s="59">
        <v>0</v>
      </c>
      <c r="J8" s="58">
        <v>7311</v>
      </c>
      <c r="K8" s="58">
        <v>0</v>
      </c>
      <c r="L8" s="58">
        <v>2181134</v>
      </c>
      <c r="M8" s="58">
        <v>493012</v>
      </c>
      <c r="N8" s="58">
        <v>0</v>
      </c>
      <c r="O8" s="58">
        <v>0</v>
      </c>
      <c r="P8" s="60" t="s">
        <v>15</v>
      </c>
    </row>
    <row r="9" spans="1:16" s="61" customFormat="1" ht="11.25" customHeight="1" x14ac:dyDescent="0.25">
      <c r="A9" s="62" t="s">
        <v>16</v>
      </c>
      <c r="B9" s="63">
        <v>737</v>
      </c>
      <c r="C9" s="63">
        <v>4</v>
      </c>
      <c r="D9" s="63">
        <v>6561672</v>
      </c>
      <c r="E9" s="63">
        <v>264701</v>
      </c>
      <c r="F9" s="63">
        <v>262043</v>
      </c>
      <c r="G9" s="63">
        <v>1491</v>
      </c>
      <c r="H9" s="63">
        <v>0</v>
      </c>
      <c r="I9" s="64">
        <v>0</v>
      </c>
      <c r="J9" s="63">
        <v>12</v>
      </c>
      <c r="K9" s="63">
        <v>0</v>
      </c>
      <c r="L9" s="63">
        <v>260540</v>
      </c>
      <c r="M9" s="63">
        <v>23791</v>
      </c>
      <c r="N9" s="63">
        <v>0</v>
      </c>
      <c r="O9" s="63">
        <v>0</v>
      </c>
      <c r="P9" s="65" t="s">
        <v>16</v>
      </c>
    </row>
    <row r="10" spans="1:16" s="61" customFormat="1" ht="11.25" customHeight="1" x14ac:dyDescent="0.25">
      <c r="A10" s="66" t="s">
        <v>17</v>
      </c>
      <c r="B10" s="63">
        <v>454</v>
      </c>
      <c r="C10" s="63">
        <v>4</v>
      </c>
      <c r="D10" s="63">
        <v>1765535</v>
      </c>
      <c r="E10" s="63">
        <v>73295</v>
      </c>
      <c r="F10" s="63">
        <v>169235</v>
      </c>
      <c r="G10" s="63">
        <v>521</v>
      </c>
      <c r="H10" s="63">
        <v>0</v>
      </c>
      <c r="I10" s="64">
        <v>0</v>
      </c>
      <c r="J10" s="63">
        <v>62</v>
      </c>
      <c r="K10" s="63">
        <v>0</v>
      </c>
      <c r="L10" s="63">
        <v>168652</v>
      </c>
      <c r="M10" s="63">
        <v>8422</v>
      </c>
      <c r="N10" s="63">
        <v>0</v>
      </c>
      <c r="O10" s="63">
        <v>0</v>
      </c>
      <c r="P10" s="65" t="s">
        <v>17</v>
      </c>
    </row>
    <row r="11" spans="1:16" s="61" customFormat="1" ht="11.25" customHeight="1" x14ac:dyDescent="0.25">
      <c r="A11" s="66" t="s">
        <v>18</v>
      </c>
      <c r="B11" s="63">
        <v>1080</v>
      </c>
      <c r="C11" s="63">
        <v>12</v>
      </c>
      <c r="D11" s="63">
        <v>8683912</v>
      </c>
      <c r="E11" s="63">
        <v>756180</v>
      </c>
      <c r="F11" s="63">
        <v>630502</v>
      </c>
      <c r="G11" s="63">
        <v>3852</v>
      </c>
      <c r="H11" s="63">
        <v>0</v>
      </c>
      <c r="I11" s="64">
        <v>0</v>
      </c>
      <c r="J11" s="63">
        <v>336</v>
      </c>
      <c r="K11" s="63">
        <v>18</v>
      </c>
      <c r="L11" s="63">
        <v>626296</v>
      </c>
      <c r="M11" s="63">
        <v>53742</v>
      </c>
      <c r="N11" s="63">
        <v>0</v>
      </c>
      <c r="O11" s="63">
        <v>0</v>
      </c>
      <c r="P11" s="65" t="s">
        <v>18</v>
      </c>
    </row>
    <row r="12" spans="1:16" s="61" customFormat="1" ht="11.25" customHeight="1" x14ac:dyDescent="0.25">
      <c r="A12" s="67" t="s">
        <v>19</v>
      </c>
      <c r="B12" s="68">
        <v>404</v>
      </c>
      <c r="C12" s="69">
        <v>0</v>
      </c>
      <c r="D12" s="69">
        <v>1996742</v>
      </c>
      <c r="E12" s="69">
        <v>0</v>
      </c>
      <c r="F12" s="69">
        <v>186581</v>
      </c>
      <c r="G12" s="69">
        <v>770</v>
      </c>
      <c r="H12" s="69">
        <v>0</v>
      </c>
      <c r="I12" s="70">
        <v>0</v>
      </c>
      <c r="J12" s="69">
        <v>90</v>
      </c>
      <c r="K12" s="69">
        <v>0</v>
      </c>
      <c r="L12" s="69">
        <v>185721</v>
      </c>
      <c r="M12" s="69">
        <v>5175</v>
      </c>
      <c r="N12" s="69">
        <v>0</v>
      </c>
      <c r="O12" s="69">
        <v>0</v>
      </c>
      <c r="P12" s="71" t="s">
        <v>19</v>
      </c>
    </row>
    <row r="13" spans="1:16" s="61" customFormat="1" ht="11.25" customHeight="1" x14ac:dyDescent="0.25">
      <c r="A13" s="72" t="s">
        <v>20</v>
      </c>
      <c r="B13" s="73">
        <v>386</v>
      </c>
      <c r="C13" s="74">
        <v>1</v>
      </c>
      <c r="D13" s="74">
        <v>2360270</v>
      </c>
      <c r="E13" s="74">
        <v>336857</v>
      </c>
      <c r="F13" s="74">
        <v>154696</v>
      </c>
      <c r="G13" s="74">
        <v>421</v>
      </c>
      <c r="H13" s="74">
        <v>0</v>
      </c>
      <c r="I13" s="75">
        <v>0</v>
      </c>
      <c r="J13" s="74">
        <v>44</v>
      </c>
      <c r="K13" s="74">
        <v>0</v>
      </c>
      <c r="L13" s="74">
        <v>154231</v>
      </c>
      <c r="M13" s="74">
        <v>8014</v>
      </c>
      <c r="N13" s="74">
        <v>0</v>
      </c>
      <c r="O13" s="74">
        <v>0</v>
      </c>
      <c r="P13" s="76" t="s">
        <v>20</v>
      </c>
    </row>
    <row r="14" spans="1:16" s="61" customFormat="1" ht="11.25" customHeight="1" x14ac:dyDescent="0.25">
      <c r="A14" s="66" t="s">
        <v>21</v>
      </c>
      <c r="B14" s="77">
        <v>879</v>
      </c>
      <c r="C14" s="78">
        <v>2</v>
      </c>
      <c r="D14" s="78">
        <v>3227091</v>
      </c>
      <c r="E14" s="78">
        <v>65314</v>
      </c>
      <c r="F14" s="78">
        <v>340108</v>
      </c>
      <c r="G14" s="78">
        <v>2345</v>
      </c>
      <c r="H14" s="78">
        <v>0</v>
      </c>
      <c r="I14" s="79">
        <v>0</v>
      </c>
      <c r="J14" s="78">
        <v>165</v>
      </c>
      <c r="K14" s="78">
        <v>0</v>
      </c>
      <c r="L14" s="78">
        <v>337598</v>
      </c>
      <c r="M14" s="78">
        <v>4827</v>
      </c>
      <c r="N14" s="78">
        <v>0</v>
      </c>
      <c r="O14" s="78">
        <v>0</v>
      </c>
      <c r="P14" s="80" t="s">
        <v>21</v>
      </c>
    </row>
    <row r="15" spans="1:16" s="61" customFormat="1" ht="11.25" customHeight="1" x14ac:dyDescent="0.25">
      <c r="A15" s="66" t="s">
        <v>22</v>
      </c>
      <c r="B15" s="77">
        <v>417</v>
      </c>
      <c r="C15" s="78">
        <v>0</v>
      </c>
      <c r="D15" s="78">
        <v>2304442</v>
      </c>
      <c r="E15" s="78">
        <v>0</v>
      </c>
      <c r="F15" s="78">
        <v>227376</v>
      </c>
      <c r="G15" s="78">
        <v>775</v>
      </c>
      <c r="H15" s="78">
        <v>0</v>
      </c>
      <c r="I15" s="79">
        <v>0</v>
      </c>
      <c r="J15" s="78">
        <v>79</v>
      </c>
      <c r="K15" s="78">
        <v>0</v>
      </c>
      <c r="L15" s="78">
        <v>226522</v>
      </c>
      <c r="M15" s="78">
        <v>1675</v>
      </c>
      <c r="N15" s="78">
        <v>0</v>
      </c>
      <c r="O15" s="78">
        <v>0</v>
      </c>
      <c r="P15" s="80" t="s">
        <v>22</v>
      </c>
    </row>
    <row r="16" spans="1:16" s="61" customFormat="1" ht="11.25" customHeight="1" x14ac:dyDescent="0.25">
      <c r="A16" s="66" t="s">
        <v>23</v>
      </c>
      <c r="B16" s="81">
        <v>564</v>
      </c>
      <c r="C16" s="78">
        <v>5</v>
      </c>
      <c r="D16" s="78">
        <v>2365681</v>
      </c>
      <c r="E16" s="78">
        <v>80328</v>
      </c>
      <c r="F16" s="78">
        <v>284824</v>
      </c>
      <c r="G16" s="78">
        <v>1219</v>
      </c>
      <c r="H16" s="78">
        <v>0</v>
      </c>
      <c r="I16" s="79">
        <v>0</v>
      </c>
      <c r="J16" s="78">
        <v>121</v>
      </c>
      <c r="K16" s="78">
        <v>0</v>
      </c>
      <c r="L16" s="78">
        <v>283484</v>
      </c>
      <c r="M16" s="78">
        <v>16558</v>
      </c>
      <c r="N16" s="78">
        <v>0</v>
      </c>
      <c r="O16" s="78">
        <v>0</v>
      </c>
      <c r="P16" s="80" t="s">
        <v>23</v>
      </c>
    </row>
    <row r="17" spans="1:16" s="61" customFormat="1" ht="11.25" customHeight="1" x14ac:dyDescent="0.25">
      <c r="A17" s="82" t="s">
        <v>24</v>
      </c>
      <c r="B17" s="83">
        <v>550</v>
      </c>
      <c r="C17" s="84">
        <v>0</v>
      </c>
      <c r="D17" s="84">
        <v>1531744</v>
      </c>
      <c r="E17" s="84">
        <v>0</v>
      </c>
      <c r="F17" s="84">
        <v>162889</v>
      </c>
      <c r="G17" s="84">
        <v>197</v>
      </c>
      <c r="H17" s="84">
        <v>0</v>
      </c>
      <c r="I17" s="85">
        <v>0</v>
      </c>
      <c r="J17" s="84">
        <v>88</v>
      </c>
      <c r="K17" s="84">
        <v>0</v>
      </c>
      <c r="L17" s="84">
        <v>162604</v>
      </c>
      <c r="M17" s="84">
        <v>5632</v>
      </c>
      <c r="N17" s="84">
        <v>0</v>
      </c>
      <c r="O17" s="84">
        <v>0</v>
      </c>
      <c r="P17" s="86" t="s">
        <v>24</v>
      </c>
    </row>
    <row r="18" spans="1:16" s="61" customFormat="1" ht="11.25" customHeight="1" x14ac:dyDescent="0.25">
      <c r="A18" s="87" t="s">
        <v>25</v>
      </c>
      <c r="B18" s="88">
        <v>201</v>
      </c>
      <c r="C18" s="89">
        <v>1</v>
      </c>
      <c r="D18" s="89">
        <v>644376</v>
      </c>
      <c r="E18" s="89">
        <v>7307</v>
      </c>
      <c r="F18" s="89">
        <v>69396</v>
      </c>
      <c r="G18" s="89">
        <v>264</v>
      </c>
      <c r="H18" s="89">
        <v>0</v>
      </c>
      <c r="I18" s="90">
        <v>0</v>
      </c>
      <c r="J18" s="89">
        <v>0</v>
      </c>
      <c r="K18" s="89">
        <v>0</v>
      </c>
      <c r="L18" s="89">
        <v>69132</v>
      </c>
      <c r="M18" s="89">
        <v>617</v>
      </c>
      <c r="N18" s="89">
        <v>0</v>
      </c>
      <c r="O18" s="89">
        <v>0</v>
      </c>
      <c r="P18" s="91" t="s">
        <v>25</v>
      </c>
    </row>
    <row r="19" spans="1:16" s="61" customFormat="1" ht="11.25" customHeight="1" x14ac:dyDescent="0.25">
      <c r="A19" s="66" t="s">
        <v>26</v>
      </c>
      <c r="B19" s="77">
        <v>22</v>
      </c>
      <c r="C19" s="78">
        <v>0</v>
      </c>
      <c r="D19" s="78">
        <v>268322</v>
      </c>
      <c r="E19" s="78">
        <v>0</v>
      </c>
      <c r="F19" s="78">
        <v>5466</v>
      </c>
      <c r="G19" s="78">
        <v>0</v>
      </c>
      <c r="H19" s="78">
        <v>0</v>
      </c>
      <c r="I19" s="79">
        <v>0</v>
      </c>
      <c r="J19" s="78">
        <v>0</v>
      </c>
      <c r="K19" s="78">
        <v>0</v>
      </c>
      <c r="L19" s="78">
        <v>5466</v>
      </c>
      <c r="M19" s="78">
        <v>209</v>
      </c>
      <c r="N19" s="78">
        <v>0</v>
      </c>
      <c r="O19" s="78">
        <v>0</v>
      </c>
      <c r="P19" s="80" t="s">
        <v>26</v>
      </c>
    </row>
    <row r="20" spans="1:16" s="61" customFormat="1" ht="11.25" customHeight="1" x14ac:dyDescent="0.25">
      <c r="A20" s="66" t="s">
        <v>27</v>
      </c>
      <c r="B20" s="77">
        <v>21</v>
      </c>
      <c r="C20" s="78">
        <v>0</v>
      </c>
      <c r="D20" s="78">
        <v>44243</v>
      </c>
      <c r="E20" s="78">
        <v>0</v>
      </c>
      <c r="F20" s="78">
        <v>3177</v>
      </c>
      <c r="G20" s="78">
        <v>7</v>
      </c>
      <c r="H20" s="78">
        <v>0</v>
      </c>
      <c r="I20" s="79">
        <v>0</v>
      </c>
      <c r="J20" s="78">
        <v>0</v>
      </c>
      <c r="K20" s="78">
        <v>0</v>
      </c>
      <c r="L20" s="78">
        <v>3170</v>
      </c>
      <c r="M20" s="78">
        <v>9</v>
      </c>
      <c r="N20" s="78">
        <v>0</v>
      </c>
      <c r="O20" s="78">
        <v>0</v>
      </c>
      <c r="P20" s="80" t="s">
        <v>27</v>
      </c>
    </row>
    <row r="21" spans="1:16" s="61" customFormat="1" ht="11.25" customHeight="1" x14ac:dyDescent="0.25">
      <c r="A21" s="66" t="s">
        <v>28</v>
      </c>
      <c r="B21" s="77">
        <v>8</v>
      </c>
      <c r="C21" s="78">
        <v>2</v>
      </c>
      <c r="D21" s="78">
        <v>6805</v>
      </c>
      <c r="E21" s="78">
        <v>901</v>
      </c>
      <c r="F21" s="78">
        <v>1345</v>
      </c>
      <c r="G21" s="78">
        <v>0</v>
      </c>
      <c r="H21" s="78">
        <v>0</v>
      </c>
      <c r="I21" s="79">
        <v>0</v>
      </c>
      <c r="J21" s="78">
        <v>0</v>
      </c>
      <c r="K21" s="78">
        <v>0</v>
      </c>
      <c r="L21" s="78">
        <v>1345</v>
      </c>
      <c r="M21" s="78">
        <v>51</v>
      </c>
      <c r="N21" s="78">
        <v>0</v>
      </c>
      <c r="O21" s="78">
        <v>0</v>
      </c>
      <c r="P21" s="80" t="s">
        <v>28</v>
      </c>
    </row>
    <row r="22" spans="1:16" s="61" customFormat="1" ht="11.25" customHeight="1" x14ac:dyDescent="0.25">
      <c r="A22" s="82" t="s">
        <v>29</v>
      </c>
      <c r="B22" s="92">
        <v>51</v>
      </c>
      <c r="C22" s="84">
        <v>0</v>
      </c>
      <c r="D22" s="84">
        <v>141119</v>
      </c>
      <c r="E22" s="84">
        <v>0</v>
      </c>
      <c r="F22" s="84">
        <v>8667</v>
      </c>
      <c r="G22" s="84">
        <v>60</v>
      </c>
      <c r="H22" s="84">
        <v>0</v>
      </c>
      <c r="I22" s="85">
        <v>0</v>
      </c>
      <c r="J22" s="84">
        <v>0</v>
      </c>
      <c r="K22" s="84">
        <v>0</v>
      </c>
      <c r="L22" s="84">
        <v>8607</v>
      </c>
      <c r="M22" s="84">
        <v>285</v>
      </c>
      <c r="N22" s="84">
        <v>0</v>
      </c>
      <c r="O22" s="84">
        <v>0</v>
      </c>
      <c r="P22" s="86" t="s">
        <v>29</v>
      </c>
    </row>
    <row r="23" spans="1:16" s="61" customFormat="1" ht="11.25" customHeight="1" x14ac:dyDescent="0.25">
      <c r="A23" s="87" t="s">
        <v>30</v>
      </c>
      <c r="B23" s="88">
        <v>93</v>
      </c>
      <c r="C23" s="89">
        <v>1</v>
      </c>
      <c r="D23" s="89">
        <v>356635</v>
      </c>
      <c r="E23" s="89">
        <v>166959</v>
      </c>
      <c r="F23" s="89">
        <v>36574</v>
      </c>
      <c r="G23" s="89">
        <v>393</v>
      </c>
      <c r="H23" s="89">
        <v>0</v>
      </c>
      <c r="I23" s="90">
        <v>0</v>
      </c>
      <c r="J23" s="89">
        <v>0</v>
      </c>
      <c r="K23" s="89">
        <v>0</v>
      </c>
      <c r="L23" s="89">
        <v>36181</v>
      </c>
      <c r="M23" s="89">
        <v>257</v>
      </c>
      <c r="N23" s="89">
        <v>0</v>
      </c>
      <c r="O23" s="89">
        <v>0</v>
      </c>
      <c r="P23" s="91" t="s">
        <v>30</v>
      </c>
    </row>
    <row r="24" spans="1:16" s="61" customFormat="1" ht="11.25" customHeight="1" x14ac:dyDescent="0.25">
      <c r="A24" s="66" t="s">
        <v>31</v>
      </c>
      <c r="B24" s="77">
        <v>91</v>
      </c>
      <c r="C24" s="78">
        <v>0</v>
      </c>
      <c r="D24" s="78">
        <v>28187183</v>
      </c>
      <c r="E24" s="78">
        <v>0</v>
      </c>
      <c r="F24" s="78">
        <v>26605</v>
      </c>
      <c r="G24" s="78">
        <v>186</v>
      </c>
      <c r="H24" s="78">
        <v>0</v>
      </c>
      <c r="I24" s="79">
        <v>0</v>
      </c>
      <c r="J24" s="78">
        <v>2</v>
      </c>
      <c r="K24" s="78">
        <v>0</v>
      </c>
      <c r="L24" s="78">
        <v>26417</v>
      </c>
      <c r="M24" s="78">
        <v>0</v>
      </c>
      <c r="N24" s="78">
        <v>0</v>
      </c>
      <c r="O24" s="78">
        <v>0</v>
      </c>
      <c r="P24" s="80" t="s">
        <v>31</v>
      </c>
    </row>
    <row r="25" spans="1:16" s="61" customFormat="1" ht="11.25" customHeight="1" x14ac:dyDescent="0.25">
      <c r="A25" s="66" t="s">
        <v>32</v>
      </c>
      <c r="B25" s="77">
        <v>37</v>
      </c>
      <c r="C25" s="78">
        <v>0</v>
      </c>
      <c r="D25" s="78">
        <v>243059</v>
      </c>
      <c r="E25" s="78">
        <v>0</v>
      </c>
      <c r="F25" s="78">
        <v>9578</v>
      </c>
      <c r="G25" s="78">
        <v>19</v>
      </c>
      <c r="H25" s="78">
        <v>0</v>
      </c>
      <c r="I25" s="79">
        <v>0</v>
      </c>
      <c r="J25" s="78">
        <v>2</v>
      </c>
      <c r="K25" s="78">
        <v>0</v>
      </c>
      <c r="L25" s="78">
        <v>9557</v>
      </c>
      <c r="M25" s="78">
        <v>0</v>
      </c>
      <c r="N25" s="78">
        <v>0</v>
      </c>
      <c r="O25" s="78">
        <v>0</v>
      </c>
      <c r="P25" s="80" t="s">
        <v>32</v>
      </c>
    </row>
    <row r="26" spans="1:16" s="61" customFormat="1" ht="11.25" customHeight="1" x14ac:dyDescent="0.25">
      <c r="A26" s="66" t="s">
        <v>33</v>
      </c>
      <c r="B26" s="77">
        <v>51</v>
      </c>
      <c r="C26" s="78">
        <v>0</v>
      </c>
      <c r="D26" s="78">
        <v>228357</v>
      </c>
      <c r="E26" s="78">
        <v>0</v>
      </c>
      <c r="F26" s="78">
        <v>16325</v>
      </c>
      <c r="G26" s="78">
        <v>379</v>
      </c>
      <c r="H26" s="78">
        <v>0</v>
      </c>
      <c r="I26" s="79">
        <v>0</v>
      </c>
      <c r="J26" s="78">
        <v>0</v>
      </c>
      <c r="K26" s="78">
        <v>0</v>
      </c>
      <c r="L26" s="78">
        <v>15946</v>
      </c>
      <c r="M26" s="78">
        <v>28</v>
      </c>
      <c r="N26" s="78">
        <v>0</v>
      </c>
      <c r="O26" s="78">
        <v>0</v>
      </c>
      <c r="P26" s="80" t="s">
        <v>33</v>
      </c>
    </row>
    <row r="27" spans="1:16" s="61" customFormat="1" ht="11.25" customHeight="1" x14ac:dyDescent="0.25">
      <c r="A27" s="67" t="s">
        <v>34</v>
      </c>
      <c r="B27" s="68">
        <v>25</v>
      </c>
      <c r="C27" s="69">
        <v>0</v>
      </c>
      <c r="D27" s="69">
        <v>65382</v>
      </c>
      <c r="E27" s="69">
        <v>0</v>
      </c>
      <c r="F27" s="69">
        <v>2784</v>
      </c>
      <c r="G27" s="69">
        <v>22</v>
      </c>
      <c r="H27" s="69">
        <v>0</v>
      </c>
      <c r="I27" s="70">
        <v>0</v>
      </c>
      <c r="J27" s="69">
        <v>71</v>
      </c>
      <c r="K27" s="69">
        <v>0</v>
      </c>
      <c r="L27" s="69">
        <v>2691</v>
      </c>
      <c r="M27" s="69">
        <v>0</v>
      </c>
      <c r="N27" s="69">
        <v>0</v>
      </c>
      <c r="O27" s="69">
        <v>0</v>
      </c>
      <c r="P27" s="71" t="s">
        <v>34</v>
      </c>
    </row>
    <row r="28" spans="1:16" s="61" customFormat="1" ht="11.25" customHeight="1" x14ac:dyDescent="0.25">
      <c r="A28" s="72" t="s">
        <v>35</v>
      </c>
      <c r="B28" s="73">
        <v>186</v>
      </c>
      <c r="C28" s="74">
        <v>0</v>
      </c>
      <c r="D28" s="74">
        <v>499274</v>
      </c>
      <c r="E28" s="74">
        <v>0</v>
      </c>
      <c r="F28" s="74">
        <v>46616</v>
      </c>
      <c r="G28" s="74">
        <v>625</v>
      </c>
      <c r="H28" s="74">
        <v>0</v>
      </c>
      <c r="I28" s="75">
        <v>0</v>
      </c>
      <c r="J28" s="74">
        <v>0</v>
      </c>
      <c r="K28" s="74">
        <v>0</v>
      </c>
      <c r="L28" s="74">
        <v>45991</v>
      </c>
      <c r="M28" s="74">
        <v>342</v>
      </c>
      <c r="N28" s="74">
        <v>0</v>
      </c>
      <c r="O28" s="74">
        <v>0</v>
      </c>
      <c r="P28" s="76" t="s">
        <v>35</v>
      </c>
    </row>
    <row r="29" spans="1:16" s="61" customFormat="1" ht="11.25" customHeight="1" x14ac:dyDescent="0.25">
      <c r="A29" s="66" t="s">
        <v>36</v>
      </c>
      <c r="B29" s="78">
        <v>85</v>
      </c>
      <c r="C29" s="78">
        <v>0</v>
      </c>
      <c r="D29" s="78">
        <v>354375</v>
      </c>
      <c r="E29" s="78">
        <v>0</v>
      </c>
      <c r="F29" s="78">
        <v>26517</v>
      </c>
      <c r="G29" s="78">
        <v>189</v>
      </c>
      <c r="H29" s="78">
        <v>0</v>
      </c>
      <c r="I29" s="79">
        <v>0</v>
      </c>
      <c r="J29" s="78">
        <v>6</v>
      </c>
      <c r="K29" s="78">
        <v>0</v>
      </c>
      <c r="L29" s="78">
        <v>26322</v>
      </c>
      <c r="M29" s="78">
        <v>645</v>
      </c>
      <c r="N29" s="78">
        <v>0</v>
      </c>
      <c r="O29" s="78">
        <v>0</v>
      </c>
      <c r="P29" s="80" t="s">
        <v>36</v>
      </c>
    </row>
    <row r="30" spans="1:16" s="61" customFormat="1" ht="11.25" customHeight="1" x14ac:dyDescent="0.25">
      <c r="A30" s="66" t="s">
        <v>37</v>
      </c>
      <c r="B30" s="78">
        <v>358</v>
      </c>
      <c r="C30" s="78">
        <v>0</v>
      </c>
      <c r="D30" s="78">
        <v>1243251</v>
      </c>
      <c r="E30" s="78">
        <v>0</v>
      </c>
      <c r="F30" s="78">
        <v>115926</v>
      </c>
      <c r="G30" s="78">
        <v>249</v>
      </c>
      <c r="H30" s="78">
        <v>0</v>
      </c>
      <c r="I30" s="79">
        <v>0</v>
      </c>
      <c r="J30" s="78">
        <v>124</v>
      </c>
      <c r="K30" s="78">
        <v>0</v>
      </c>
      <c r="L30" s="78">
        <v>115553</v>
      </c>
      <c r="M30" s="78">
        <v>7380</v>
      </c>
      <c r="N30" s="78">
        <v>0</v>
      </c>
      <c r="O30" s="78">
        <v>0</v>
      </c>
      <c r="P30" s="80" t="s">
        <v>37</v>
      </c>
    </row>
    <row r="31" spans="1:16" s="61" customFormat="1" ht="11.25" customHeight="1" x14ac:dyDescent="0.25">
      <c r="A31" s="66" t="s">
        <v>38</v>
      </c>
      <c r="B31" s="78">
        <v>100</v>
      </c>
      <c r="C31" s="78">
        <v>1</v>
      </c>
      <c r="D31" s="78">
        <v>434863</v>
      </c>
      <c r="E31" s="78">
        <v>1324</v>
      </c>
      <c r="F31" s="78">
        <v>72552</v>
      </c>
      <c r="G31" s="78">
        <v>617</v>
      </c>
      <c r="H31" s="78">
        <v>0</v>
      </c>
      <c r="I31" s="79">
        <v>0</v>
      </c>
      <c r="J31" s="78">
        <v>10</v>
      </c>
      <c r="K31" s="78">
        <v>0</v>
      </c>
      <c r="L31" s="78">
        <v>71925</v>
      </c>
      <c r="M31" s="78">
        <v>4519</v>
      </c>
      <c r="N31" s="78">
        <v>0</v>
      </c>
      <c r="O31" s="78">
        <v>0</v>
      </c>
      <c r="P31" s="80" t="s">
        <v>38</v>
      </c>
    </row>
    <row r="32" spans="1:16" s="61" customFormat="1" ht="11.25" customHeight="1" x14ac:dyDescent="0.25">
      <c r="A32" s="82" t="s">
        <v>39</v>
      </c>
      <c r="B32" s="84">
        <v>125</v>
      </c>
      <c r="C32" s="84">
        <v>0</v>
      </c>
      <c r="D32" s="84">
        <v>427713</v>
      </c>
      <c r="E32" s="84">
        <v>0</v>
      </c>
      <c r="F32" s="84">
        <v>34254</v>
      </c>
      <c r="G32" s="84">
        <v>129</v>
      </c>
      <c r="H32" s="84">
        <v>0</v>
      </c>
      <c r="I32" s="85">
        <v>0</v>
      </c>
      <c r="J32" s="84">
        <v>0</v>
      </c>
      <c r="K32" s="84">
        <v>0</v>
      </c>
      <c r="L32" s="84">
        <v>34125</v>
      </c>
      <c r="M32" s="84">
        <v>0</v>
      </c>
      <c r="N32" s="84">
        <v>0</v>
      </c>
      <c r="O32" s="84">
        <v>0</v>
      </c>
      <c r="P32" s="86" t="s">
        <v>39</v>
      </c>
    </row>
    <row r="33" spans="1:16" s="61" customFormat="1" ht="11.25" customHeight="1" x14ac:dyDescent="0.25">
      <c r="A33" s="87" t="s">
        <v>40</v>
      </c>
      <c r="B33" s="93">
        <v>267</v>
      </c>
      <c r="C33" s="89">
        <v>1</v>
      </c>
      <c r="D33" s="89">
        <v>1553021</v>
      </c>
      <c r="E33" s="89">
        <v>53</v>
      </c>
      <c r="F33" s="89">
        <v>114872</v>
      </c>
      <c r="G33" s="89">
        <v>557</v>
      </c>
      <c r="H33" s="89">
        <v>0</v>
      </c>
      <c r="I33" s="90">
        <v>0</v>
      </c>
      <c r="J33" s="89">
        <v>257</v>
      </c>
      <c r="K33" s="89">
        <v>0</v>
      </c>
      <c r="L33" s="89">
        <v>114058</v>
      </c>
      <c r="M33" s="89">
        <v>3650</v>
      </c>
      <c r="N33" s="89">
        <v>0</v>
      </c>
      <c r="O33" s="89">
        <v>0</v>
      </c>
      <c r="P33" s="91" t="s">
        <v>40</v>
      </c>
    </row>
    <row r="34" spans="1:16" s="61" customFormat="1" ht="11.25" customHeight="1" x14ac:dyDescent="0.25">
      <c r="A34" s="66" t="s">
        <v>41</v>
      </c>
      <c r="B34" s="78">
        <v>100</v>
      </c>
      <c r="C34" s="78">
        <v>0</v>
      </c>
      <c r="D34" s="78">
        <v>350953</v>
      </c>
      <c r="E34" s="78">
        <v>0</v>
      </c>
      <c r="F34" s="78">
        <v>32958</v>
      </c>
      <c r="G34" s="78">
        <v>274</v>
      </c>
      <c r="H34" s="78">
        <v>0</v>
      </c>
      <c r="I34" s="79">
        <v>0</v>
      </c>
      <c r="J34" s="78">
        <v>6</v>
      </c>
      <c r="K34" s="78">
        <v>0</v>
      </c>
      <c r="L34" s="78">
        <v>32678</v>
      </c>
      <c r="M34" s="78">
        <v>1835</v>
      </c>
      <c r="N34" s="78">
        <v>0</v>
      </c>
      <c r="O34" s="78">
        <v>0</v>
      </c>
      <c r="P34" s="80" t="s">
        <v>41</v>
      </c>
    </row>
    <row r="35" spans="1:16" s="61" customFormat="1" ht="11.25" customHeight="1" x14ac:dyDescent="0.25">
      <c r="A35" s="66" t="s">
        <v>42</v>
      </c>
      <c r="B35" s="78">
        <v>265</v>
      </c>
      <c r="C35" s="78">
        <v>0</v>
      </c>
      <c r="D35" s="78">
        <v>1241236</v>
      </c>
      <c r="E35" s="78">
        <v>0</v>
      </c>
      <c r="F35" s="78">
        <v>99599</v>
      </c>
      <c r="G35" s="78">
        <v>258</v>
      </c>
      <c r="H35" s="78">
        <v>0</v>
      </c>
      <c r="I35" s="79">
        <v>0</v>
      </c>
      <c r="J35" s="78">
        <v>11</v>
      </c>
      <c r="K35" s="78">
        <v>0</v>
      </c>
      <c r="L35" s="78">
        <v>99330</v>
      </c>
      <c r="M35" s="78">
        <v>4097</v>
      </c>
      <c r="N35" s="78">
        <v>0</v>
      </c>
      <c r="O35" s="78">
        <v>0</v>
      </c>
      <c r="P35" s="80" t="s">
        <v>42</v>
      </c>
    </row>
    <row r="36" spans="1:16" s="61" customFormat="1" ht="11.25" customHeight="1" x14ac:dyDescent="0.25">
      <c r="A36" s="66" t="s">
        <v>43</v>
      </c>
      <c r="B36" s="78">
        <v>2</v>
      </c>
      <c r="C36" s="78">
        <v>0</v>
      </c>
      <c r="D36" s="78">
        <v>197</v>
      </c>
      <c r="E36" s="78">
        <v>0</v>
      </c>
      <c r="F36" s="78">
        <v>13</v>
      </c>
      <c r="G36" s="78">
        <v>0</v>
      </c>
      <c r="H36" s="78">
        <v>0</v>
      </c>
      <c r="I36" s="79">
        <v>0</v>
      </c>
      <c r="J36" s="78">
        <v>0</v>
      </c>
      <c r="K36" s="78">
        <v>0</v>
      </c>
      <c r="L36" s="78">
        <v>13</v>
      </c>
      <c r="M36" s="78">
        <v>0</v>
      </c>
      <c r="N36" s="78">
        <v>0</v>
      </c>
      <c r="O36" s="78">
        <v>0</v>
      </c>
      <c r="P36" s="80" t="s">
        <v>43</v>
      </c>
    </row>
    <row r="37" spans="1:16" s="61" customFormat="1" ht="11.25" customHeight="1" x14ac:dyDescent="0.25">
      <c r="A37" s="67" t="s">
        <v>44</v>
      </c>
      <c r="B37" s="69">
        <v>7</v>
      </c>
      <c r="C37" s="69">
        <v>0</v>
      </c>
      <c r="D37" s="69">
        <v>3264</v>
      </c>
      <c r="E37" s="69">
        <v>0</v>
      </c>
      <c r="F37" s="69">
        <v>5139</v>
      </c>
      <c r="G37" s="69">
        <v>0</v>
      </c>
      <c r="H37" s="69">
        <v>0</v>
      </c>
      <c r="I37" s="70">
        <v>0</v>
      </c>
      <c r="J37" s="69">
        <v>0</v>
      </c>
      <c r="K37" s="69">
        <v>0</v>
      </c>
      <c r="L37" s="69">
        <v>5139</v>
      </c>
      <c r="M37" s="69">
        <v>0</v>
      </c>
      <c r="N37" s="69">
        <v>0</v>
      </c>
      <c r="O37" s="69">
        <v>0</v>
      </c>
      <c r="P37" s="71" t="s">
        <v>44</v>
      </c>
    </row>
    <row r="38" spans="1:16" s="61" customFormat="1" ht="11.25" customHeight="1" x14ac:dyDescent="0.25">
      <c r="A38" s="72" t="s">
        <v>45</v>
      </c>
      <c r="B38" s="74">
        <v>2</v>
      </c>
      <c r="C38" s="74">
        <v>0</v>
      </c>
      <c r="D38" s="74">
        <v>555</v>
      </c>
      <c r="E38" s="74">
        <v>0</v>
      </c>
      <c r="F38" s="74">
        <v>131</v>
      </c>
      <c r="G38" s="74">
        <v>0</v>
      </c>
      <c r="H38" s="74">
        <v>0</v>
      </c>
      <c r="I38" s="75">
        <v>0</v>
      </c>
      <c r="J38" s="74">
        <v>0</v>
      </c>
      <c r="K38" s="74">
        <v>0</v>
      </c>
      <c r="L38" s="74">
        <v>131</v>
      </c>
      <c r="M38" s="74">
        <v>6</v>
      </c>
      <c r="N38" s="74">
        <v>0</v>
      </c>
      <c r="O38" s="74">
        <v>0</v>
      </c>
      <c r="P38" s="76" t="s">
        <v>45</v>
      </c>
    </row>
    <row r="39" spans="1:16" s="61" customFormat="1" ht="11.25" customHeight="1" x14ac:dyDescent="0.25">
      <c r="A39" s="66" t="s">
        <v>46</v>
      </c>
      <c r="B39" s="78">
        <v>3</v>
      </c>
      <c r="C39" s="78">
        <v>0</v>
      </c>
      <c r="D39" s="78">
        <v>1088</v>
      </c>
      <c r="E39" s="78">
        <v>0</v>
      </c>
      <c r="F39" s="78">
        <v>83</v>
      </c>
      <c r="G39" s="78">
        <v>0</v>
      </c>
      <c r="H39" s="78">
        <v>0</v>
      </c>
      <c r="I39" s="79">
        <v>0</v>
      </c>
      <c r="J39" s="78">
        <v>0</v>
      </c>
      <c r="K39" s="78">
        <v>0</v>
      </c>
      <c r="L39" s="78">
        <v>83</v>
      </c>
      <c r="M39" s="78">
        <v>0</v>
      </c>
      <c r="N39" s="78">
        <v>0</v>
      </c>
      <c r="O39" s="78">
        <v>0</v>
      </c>
      <c r="P39" s="80" t="s">
        <v>46</v>
      </c>
    </row>
    <row r="40" spans="1:16" s="61" customFormat="1" ht="11.25" customHeight="1" x14ac:dyDescent="0.25">
      <c r="A40" s="66" t="s">
        <v>47</v>
      </c>
      <c r="B40" s="78">
        <v>8</v>
      </c>
      <c r="C40" s="78">
        <v>0</v>
      </c>
      <c r="D40" s="78">
        <v>9031</v>
      </c>
      <c r="E40" s="78">
        <v>0</v>
      </c>
      <c r="F40" s="78">
        <v>1551</v>
      </c>
      <c r="G40" s="78">
        <v>1</v>
      </c>
      <c r="H40" s="78">
        <v>0</v>
      </c>
      <c r="I40" s="79">
        <v>0</v>
      </c>
      <c r="J40" s="78">
        <v>0</v>
      </c>
      <c r="K40" s="78">
        <v>0</v>
      </c>
      <c r="L40" s="78">
        <v>1550</v>
      </c>
      <c r="M40" s="78">
        <v>11</v>
      </c>
      <c r="N40" s="78">
        <v>0</v>
      </c>
      <c r="O40" s="78">
        <v>0</v>
      </c>
      <c r="P40" s="80" t="s">
        <v>47</v>
      </c>
    </row>
    <row r="41" spans="1:16" s="61" customFormat="1" ht="11.25" customHeight="1" x14ac:dyDescent="0.25">
      <c r="A41" s="66" t="s">
        <v>48</v>
      </c>
      <c r="B41" s="78">
        <v>2</v>
      </c>
      <c r="C41" s="78">
        <v>0</v>
      </c>
      <c r="D41" s="78">
        <v>715</v>
      </c>
      <c r="E41" s="78">
        <v>0</v>
      </c>
      <c r="F41" s="78">
        <v>2701</v>
      </c>
      <c r="G41" s="78">
        <v>0</v>
      </c>
      <c r="H41" s="78">
        <v>0</v>
      </c>
      <c r="I41" s="79">
        <v>0</v>
      </c>
      <c r="J41" s="78">
        <v>0</v>
      </c>
      <c r="K41" s="78">
        <v>0</v>
      </c>
      <c r="L41" s="78">
        <v>2701</v>
      </c>
      <c r="M41" s="78">
        <v>4</v>
      </c>
      <c r="N41" s="78">
        <v>0</v>
      </c>
      <c r="O41" s="78">
        <v>0</v>
      </c>
      <c r="P41" s="80" t="s">
        <v>48</v>
      </c>
    </row>
    <row r="42" spans="1:16" s="61" customFormat="1" ht="11.25" customHeight="1" x14ac:dyDescent="0.25">
      <c r="A42" s="82" t="s">
        <v>49</v>
      </c>
      <c r="B42" s="84">
        <v>25</v>
      </c>
      <c r="C42" s="84">
        <v>2</v>
      </c>
      <c r="D42" s="84">
        <v>1146</v>
      </c>
      <c r="E42" s="84">
        <v>0</v>
      </c>
      <c r="F42" s="84">
        <v>860</v>
      </c>
      <c r="G42" s="84">
        <v>0</v>
      </c>
      <c r="H42" s="84">
        <v>0</v>
      </c>
      <c r="I42" s="85">
        <v>0</v>
      </c>
      <c r="J42" s="84">
        <v>0</v>
      </c>
      <c r="K42" s="84">
        <v>0</v>
      </c>
      <c r="L42" s="84">
        <v>860</v>
      </c>
      <c r="M42" s="84">
        <v>0</v>
      </c>
      <c r="N42" s="84">
        <v>0</v>
      </c>
      <c r="O42" s="84">
        <v>0</v>
      </c>
      <c r="P42" s="86" t="s">
        <v>49</v>
      </c>
    </row>
    <row r="43" spans="1:16" s="61" customFormat="1" ht="11.25" customHeight="1" x14ac:dyDescent="0.25">
      <c r="A43" s="87" t="s">
        <v>50</v>
      </c>
      <c r="B43" s="89">
        <v>11</v>
      </c>
      <c r="C43" s="89">
        <v>0</v>
      </c>
      <c r="D43" s="89">
        <v>2470</v>
      </c>
      <c r="E43" s="89">
        <v>0</v>
      </c>
      <c r="F43" s="89">
        <v>984</v>
      </c>
      <c r="G43" s="89">
        <v>2</v>
      </c>
      <c r="H43" s="89">
        <v>0</v>
      </c>
      <c r="I43" s="90">
        <v>0</v>
      </c>
      <c r="J43" s="89">
        <v>0</v>
      </c>
      <c r="K43" s="89">
        <v>0</v>
      </c>
      <c r="L43" s="89">
        <v>982</v>
      </c>
      <c r="M43" s="89">
        <v>0</v>
      </c>
      <c r="N43" s="89">
        <v>0</v>
      </c>
      <c r="O43" s="89">
        <v>0</v>
      </c>
      <c r="P43" s="91" t="s">
        <v>50</v>
      </c>
    </row>
    <row r="44" spans="1:16" s="61" customFormat="1" ht="11.25" customHeight="1" x14ac:dyDescent="0.25">
      <c r="A44" s="66" t="s">
        <v>51</v>
      </c>
      <c r="B44" s="78">
        <v>36</v>
      </c>
      <c r="C44" s="78">
        <v>0</v>
      </c>
      <c r="D44" s="78">
        <v>157678</v>
      </c>
      <c r="E44" s="78">
        <v>0</v>
      </c>
      <c r="F44" s="78">
        <v>7186</v>
      </c>
      <c r="G44" s="78">
        <v>27</v>
      </c>
      <c r="H44" s="78">
        <v>0</v>
      </c>
      <c r="I44" s="79">
        <v>0</v>
      </c>
      <c r="J44" s="78">
        <v>0</v>
      </c>
      <c r="K44" s="78">
        <v>0</v>
      </c>
      <c r="L44" s="78">
        <v>7159</v>
      </c>
      <c r="M44" s="78">
        <v>82</v>
      </c>
      <c r="N44" s="78">
        <v>0</v>
      </c>
      <c r="O44" s="78">
        <v>0</v>
      </c>
      <c r="P44" s="80" t="s">
        <v>51</v>
      </c>
    </row>
    <row r="45" spans="1:16" s="61" customFormat="1" ht="11.25" customHeight="1" x14ac:dyDescent="0.25">
      <c r="A45" s="66" t="s">
        <v>52</v>
      </c>
      <c r="B45" s="78">
        <v>131</v>
      </c>
      <c r="C45" s="78">
        <v>0</v>
      </c>
      <c r="D45" s="78">
        <v>239728</v>
      </c>
      <c r="E45" s="78">
        <v>0</v>
      </c>
      <c r="F45" s="78">
        <v>46479</v>
      </c>
      <c r="G45" s="78">
        <v>366</v>
      </c>
      <c r="H45" s="78">
        <v>0</v>
      </c>
      <c r="I45" s="79">
        <v>0</v>
      </c>
      <c r="J45" s="78">
        <v>0</v>
      </c>
      <c r="K45" s="78">
        <v>0</v>
      </c>
      <c r="L45" s="78">
        <v>46113</v>
      </c>
      <c r="M45" s="78">
        <v>500</v>
      </c>
      <c r="N45" s="78">
        <v>0</v>
      </c>
      <c r="O45" s="78">
        <v>0</v>
      </c>
      <c r="P45" s="80" t="s">
        <v>52</v>
      </c>
    </row>
    <row r="46" spans="1:16" s="61" customFormat="1" ht="11.25" customHeight="1" x14ac:dyDescent="0.25">
      <c r="A46" s="66" t="s">
        <v>53</v>
      </c>
      <c r="B46" s="78">
        <v>0</v>
      </c>
      <c r="C46" s="78">
        <v>0</v>
      </c>
      <c r="D46" s="78">
        <v>0</v>
      </c>
      <c r="E46" s="78">
        <v>0</v>
      </c>
      <c r="F46" s="78">
        <v>0</v>
      </c>
      <c r="G46" s="78">
        <v>0</v>
      </c>
      <c r="H46" s="78">
        <v>0</v>
      </c>
      <c r="I46" s="79">
        <v>0</v>
      </c>
      <c r="J46" s="78">
        <v>0</v>
      </c>
      <c r="K46" s="78">
        <v>0</v>
      </c>
      <c r="L46" s="78">
        <v>0</v>
      </c>
      <c r="M46" s="78">
        <v>0</v>
      </c>
      <c r="N46" s="78">
        <v>0</v>
      </c>
      <c r="O46" s="78">
        <v>0</v>
      </c>
      <c r="P46" s="80" t="s">
        <v>53</v>
      </c>
    </row>
    <row r="47" spans="1:16" s="61" customFormat="1" ht="11.25" customHeight="1" x14ac:dyDescent="0.25">
      <c r="A47" s="67" t="s">
        <v>54</v>
      </c>
      <c r="B47" s="69">
        <v>50</v>
      </c>
      <c r="C47" s="69">
        <v>0</v>
      </c>
      <c r="D47" s="69">
        <v>457377</v>
      </c>
      <c r="E47" s="69">
        <v>0</v>
      </c>
      <c r="F47" s="69">
        <v>14848</v>
      </c>
      <c r="G47" s="69">
        <v>1008</v>
      </c>
      <c r="H47" s="69">
        <v>0</v>
      </c>
      <c r="I47" s="70">
        <v>0</v>
      </c>
      <c r="J47" s="69">
        <v>0</v>
      </c>
      <c r="K47" s="69">
        <v>0</v>
      </c>
      <c r="L47" s="69">
        <v>13840</v>
      </c>
      <c r="M47" s="69">
        <v>0</v>
      </c>
      <c r="N47" s="69">
        <v>0</v>
      </c>
      <c r="O47" s="69">
        <v>0</v>
      </c>
      <c r="P47" s="71" t="s">
        <v>54</v>
      </c>
    </row>
    <row r="48" spans="1:16" s="61" customFormat="1" ht="11.25" customHeight="1" x14ac:dyDescent="0.25">
      <c r="A48" s="72" t="s">
        <v>55</v>
      </c>
      <c r="B48" s="74">
        <v>12</v>
      </c>
      <c r="C48" s="74">
        <v>0</v>
      </c>
      <c r="D48" s="74">
        <v>17140</v>
      </c>
      <c r="E48" s="74">
        <v>0</v>
      </c>
      <c r="F48" s="74">
        <v>1497</v>
      </c>
      <c r="G48" s="74">
        <v>3</v>
      </c>
      <c r="H48" s="74">
        <v>0</v>
      </c>
      <c r="I48" s="75">
        <v>0</v>
      </c>
      <c r="J48" s="74">
        <v>0</v>
      </c>
      <c r="K48" s="74">
        <v>0</v>
      </c>
      <c r="L48" s="74">
        <v>1494</v>
      </c>
      <c r="M48" s="74">
        <v>0</v>
      </c>
      <c r="N48" s="74">
        <v>0</v>
      </c>
      <c r="O48" s="74">
        <v>0</v>
      </c>
      <c r="P48" s="76" t="s">
        <v>55</v>
      </c>
    </row>
    <row r="49" spans="1:16" s="5" customFormat="1" ht="15" customHeight="1" x14ac:dyDescent="0.25">
      <c r="A49" s="7" t="s">
        <v>1</v>
      </c>
      <c r="B49" s="11">
        <f t="shared" ref="B49:O49" si="0">SUM(B8:B18)</f>
        <v>9028</v>
      </c>
      <c r="C49" s="11">
        <f t="shared" si="0"/>
        <v>54</v>
      </c>
      <c r="D49" s="11">
        <f t="shared" si="0"/>
        <v>58151558</v>
      </c>
      <c r="E49" s="11">
        <f t="shared" si="0"/>
        <v>6039200</v>
      </c>
      <c r="F49" s="11">
        <f t="shared" si="0"/>
        <v>4686415</v>
      </c>
      <c r="G49" s="11">
        <f t="shared" si="0"/>
        <v>22175</v>
      </c>
      <c r="H49" s="11">
        <f t="shared" ref="H49" si="1">SUM(H8:H18)</f>
        <v>0</v>
      </c>
      <c r="I49" s="11">
        <f t="shared" ref="I49" si="2">SUM(I8:I18)</f>
        <v>0</v>
      </c>
      <c r="J49" s="11">
        <f t="shared" si="0"/>
        <v>8308</v>
      </c>
      <c r="K49" s="11">
        <f t="shared" si="0"/>
        <v>18</v>
      </c>
      <c r="L49" s="11">
        <f t="shared" si="0"/>
        <v>4655914</v>
      </c>
      <c r="M49" s="11">
        <f t="shared" si="0"/>
        <v>621465</v>
      </c>
      <c r="N49" s="11">
        <f t="shared" si="0"/>
        <v>0</v>
      </c>
      <c r="O49" s="11">
        <f t="shared" si="0"/>
        <v>0</v>
      </c>
      <c r="P49" s="6" t="s">
        <v>1</v>
      </c>
    </row>
    <row r="50" spans="1:16" s="5" customFormat="1" ht="15" customHeight="1" x14ac:dyDescent="0.25">
      <c r="A50" s="7" t="s">
        <v>2</v>
      </c>
      <c r="B50" s="11">
        <f t="shared" ref="B50:O50" si="3">SUM(B19:B48)</f>
        <v>2174</v>
      </c>
      <c r="C50" s="11">
        <f t="shared" si="3"/>
        <v>7</v>
      </c>
      <c r="D50" s="11">
        <f t="shared" si="3"/>
        <v>36536180</v>
      </c>
      <c r="E50" s="11">
        <f t="shared" si="3"/>
        <v>169237</v>
      </c>
      <c r="F50" s="11">
        <f t="shared" si="3"/>
        <v>735287</v>
      </c>
      <c r="G50" s="11">
        <f t="shared" si="3"/>
        <v>5371</v>
      </c>
      <c r="H50" s="11">
        <f t="shared" ref="H50" si="4">SUM(H19:H48)</f>
        <v>0</v>
      </c>
      <c r="I50" s="11">
        <f t="shared" ref="I50" si="5">SUM(I19:I48)</f>
        <v>0</v>
      </c>
      <c r="J50" s="11">
        <f t="shared" si="3"/>
        <v>489</v>
      </c>
      <c r="K50" s="11">
        <f t="shared" si="3"/>
        <v>0</v>
      </c>
      <c r="L50" s="11">
        <f t="shared" si="3"/>
        <v>729427</v>
      </c>
      <c r="M50" s="11">
        <f t="shared" si="3"/>
        <v>23910</v>
      </c>
      <c r="N50" s="11">
        <f t="shared" si="3"/>
        <v>0</v>
      </c>
      <c r="O50" s="11">
        <f t="shared" si="3"/>
        <v>0</v>
      </c>
      <c r="P50" s="6" t="s">
        <v>2</v>
      </c>
    </row>
    <row r="51" spans="1:16" s="5" customFormat="1" ht="15" customHeight="1" thickBot="1" x14ac:dyDescent="0.3">
      <c r="A51" s="8" t="s">
        <v>3</v>
      </c>
      <c r="B51" s="12">
        <f t="shared" ref="B51:O51" si="6">SUM(B8:B48)</f>
        <v>11202</v>
      </c>
      <c r="C51" s="12">
        <f t="shared" si="6"/>
        <v>61</v>
      </c>
      <c r="D51" s="12">
        <f t="shared" si="6"/>
        <v>94687738</v>
      </c>
      <c r="E51" s="12">
        <f t="shared" si="6"/>
        <v>6208437</v>
      </c>
      <c r="F51" s="12">
        <f t="shared" si="6"/>
        <v>5421702</v>
      </c>
      <c r="G51" s="12">
        <f t="shared" si="6"/>
        <v>27546</v>
      </c>
      <c r="H51" s="12">
        <f t="shared" ref="H51" si="7">SUM(H8:H48)</f>
        <v>0</v>
      </c>
      <c r="I51" s="12">
        <f t="shared" ref="I51" si="8">SUM(I8:I48)</f>
        <v>0</v>
      </c>
      <c r="J51" s="12">
        <f t="shared" si="6"/>
        <v>8797</v>
      </c>
      <c r="K51" s="12">
        <f t="shared" si="6"/>
        <v>18</v>
      </c>
      <c r="L51" s="12">
        <f t="shared" si="6"/>
        <v>5385341</v>
      </c>
      <c r="M51" s="12">
        <f t="shared" si="6"/>
        <v>645375</v>
      </c>
      <c r="N51" s="12">
        <f t="shared" si="6"/>
        <v>0</v>
      </c>
      <c r="O51" s="12">
        <f t="shared" si="6"/>
        <v>0</v>
      </c>
      <c r="P51" s="9" t="s">
        <v>3</v>
      </c>
    </row>
    <row r="52" spans="1:16" ht="12" customHeight="1" x14ac:dyDescent="0.25">
      <c r="B52" s="3"/>
    </row>
  </sheetData>
  <mergeCells count="15">
    <mergeCell ref="O6:O7"/>
    <mergeCell ref="D3:O3"/>
    <mergeCell ref="F4:F6"/>
    <mergeCell ref="J4:J6"/>
    <mergeCell ref="K4:K6"/>
    <mergeCell ref="L4:L6"/>
    <mergeCell ref="N5:N7"/>
    <mergeCell ref="I4:I6"/>
    <mergeCell ref="C4:C7"/>
    <mergeCell ref="B3:B7"/>
    <mergeCell ref="E5:E7"/>
    <mergeCell ref="D4:D7"/>
    <mergeCell ref="M5:M7"/>
    <mergeCell ref="G4:G6"/>
    <mergeCell ref="H4:H6"/>
  </mergeCells>
  <phoneticPr fontId="1"/>
  <printOptions horizontalCentered="1" verticalCentered="1"/>
  <pageMargins left="0.59055118110236227" right="0.39370078740157483" top="0.98425196850393704" bottom="0.59055118110236227" header="0" footer="0"/>
  <pageSetup paperSize="9" scale="74" fitToHeight="0" orientation="landscape" r:id="rId1"/>
  <headerFooter alignWithMargins="0">
    <oddHeader>&amp;R&amp;F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(9)法人税割</vt:lpstr>
      <vt:lpstr>'(9)法人税割'!Print_Area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山里　知洋</dc:creator>
  <cp:lastModifiedBy>0006871</cp:lastModifiedBy>
  <cp:lastPrinted>2024-05-09T01:21:32Z</cp:lastPrinted>
  <dcterms:created xsi:type="dcterms:W3CDTF">2001-12-08T15:40:43Z</dcterms:created>
  <dcterms:modified xsi:type="dcterms:W3CDTF">2025-06-17T02:08:20Z</dcterms:modified>
</cp:coreProperties>
</file>