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harar\ryuji\R06沖工（★備品・施設・財産）\R06施設・財産\◆工事請負費\【R070000】【入札】防火設備修繕工事\【R061299】1_入札公告＠沖縄県HP\"/>
    </mc:Choice>
  </mc:AlternateContent>
  <xr:revisionPtr revIDLastSave="0" documentId="13_ncr:1_{075F37ED-20F6-46F3-B3EA-CFF32C3F9E1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応札明細書" sheetId="1" r:id="rId1"/>
    <sheet name="応札明細書 (例)" sheetId="2" r:id="rId2"/>
    <sheet name="内訳書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_123Graph_A" hidden="1">'[1]建具廻-1'!$C$6:$C$6</definedName>
    <definedName name="_10_0_S" localSheetId="2" hidden="1">[2]人件費!#REF!</definedName>
    <definedName name="_10_0_S" hidden="1">[2]人件費!#REF!</definedName>
    <definedName name="_3_0_K" localSheetId="2" hidden="1">[2]人件費!#REF!</definedName>
    <definedName name="_3_0_K" hidden="1">[2]人件費!#REF!</definedName>
    <definedName name="_4_0_K" localSheetId="2" hidden="1">[2]人件費!#REF!</definedName>
    <definedName name="_4_0_K" hidden="1">[2]人件費!#REF!</definedName>
    <definedName name="_5_0_K" localSheetId="2" hidden="1">[2]人件費!#REF!</definedName>
    <definedName name="_5_0_K" hidden="1">[2]人件費!#REF!</definedName>
    <definedName name="_8_0_S" localSheetId="2" hidden="1">[2]人件費!#REF!</definedName>
    <definedName name="_8_0_S" hidden="1">[2]人件費!#REF!</definedName>
    <definedName name="_9_0_S" localSheetId="2" hidden="1">[2]人件費!#REF!</definedName>
    <definedName name="_9_0_S" hidden="1">[2]人件費!#REF!</definedName>
    <definedName name="_Fill" localSheetId="2" hidden="1">[3]内訳書!#REF!</definedName>
    <definedName name="_Fill" hidden="1">#REF!</definedName>
    <definedName name="_Key1" localSheetId="2" hidden="1">#REF!</definedName>
    <definedName name="_Key1" hidden="1">#REF!</definedName>
    <definedName name="_KEY10" localSheetId="2" hidden="1">[2]人件費!#REF!</definedName>
    <definedName name="_KEY10" hidden="1">[2]人件費!#REF!</definedName>
    <definedName name="_KEY2" localSheetId="2" hidden="1">[2]人件費!#REF!</definedName>
    <definedName name="_KEY2" hidden="1">[2]人件費!#REF!</definedName>
    <definedName name="_Order1" hidden="1">255</definedName>
    <definedName name="_Order2" hidden="1">255</definedName>
    <definedName name="_Parse_In" localSheetId="2" hidden="1">#REF!</definedName>
    <definedName name="_Parse_In" hidden="1">#REF!</definedName>
    <definedName name="_Regression_Int" hidden="1">1</definedName>
    <definedName name="_Sort" localSheetId="2" hidden="1">#REF!</definedName>
    <definedName name="_Sort" hidden="1">#REF!</definedName>
    <definedName name="jin" localSheetId="2" hidden="1">#REF!</definedName>
    <definedName name="jin" hidden="1">#REF!</definedName>
    <definedName name="KO" localSheetId="2" hidden="1">[2]人件費!#REF!</definedName>
    <definedName name="KO" hidden="1">[2]人件費!#REF!</definedName>
    <definedName name="ＭＭＭ" localSheetId="2" hidden="1">[2]人件費!#REF!</definedName>
    <definedName name="ＭＭＭ" hidden="1">[2]人件費!#REF!</definedName>
    <definedName name="ＭＭＭＭ" localSheetId="2" hidden="1">[2]人件費!#REF!</definedName>
    <definedName name="ＭＭＭＭ" hidden="1">[2]人件費!#REF!</definedName>
    <definedName name="NO" localSheetId="2" hidden="1">[2]人件費!#REF!</definedName>
    <definedName name="NO" hidden="1">[2]人件費!#REF!</definedName>
    <definedName name="NON" localSheetId="2" hidden="1">[2]人件費!#REF!</definedName>
    <definedName name="NON" hidden="1">[2]人件費!#REF!</definedName>
    <definedName name="_xlnm.Print_Area" localSheetId="2">内訳書!$A$1:$I$76</definedName>
    <definedName name="SORT10" localSheetId="2" hidden="1">[2]人件費!#REF!</definedName>
    <definedName name="SORT10" hidden="1">[2]人件費!#REF!</definedName>
    <definedName name="SORT2" localSheetId="2" hidden="1">[2]人件費!#REF!</definedName>
    <definedName name="SORT2" hidden="1">[2]人件費!#REF!</definedName>
    <definedName name="wrn.本工事費内訳表." hidden="1">{#N/A,#N/A,FALSE,"本工事費内訳表"}</definedName>
    <definedName name="ｘｘ" localSheetId="2" hidden="1">[2]人件費!#REF!</definedName>
    <definedName name="ｘｘ" hidden="1">[2]人件費!#REF!</definedName>
    <definedName name="でＮ" localSheetId="2" hidden="1">[4]配管数拾表!#REF!</definedName>
    <definedName name="でＮ" hidden="1">[4]配管数拾表!#REF!</definedName>
    <definedName name="狩俣第２団地機械内訳" localSheetId="2" hidden="1">[5]複器!#REF!</definedName>
    <definedName name="狩俣第２団地機械内訳" hidden="1">[5]複器!#REF!</definedName>
    <definedName name="土工数量" localSheetId="2" hidden="1">[6]複合器具!#REF!</definedName>
    <definedName name="土工数量" hidden="1">[6]複合器具!#REF!</definedName>
    <definedName name="変更名前" localSheetId="2" hidden="1">'[7]配管-1'!#REF!</definedName>
    <definedName name="変更名前" hidden="1">'[7]配管-1'!#REF!</definedName>
    <definedName name="変更名前２" localSheetId="2" hidden="1">'[7]配管-1'!#REF!</definedName>
    <definedName name="変更名前２" hidden="1">'[7]配管-1'!#REF!</definedName>
    <definedName name="変更名前３" localSheetId="2" hidden="1">'[7]配管-1'!#REF!</definedName>
    <definedName name="変更名前３" hidden="1">'[7]配管-1'!#REF!</definedName>
    <definedName name="変更名前４" localSheetId="2" hidden="1">'[7]配管-1'!#REF!</definedName>
    <definedName name="変更名前４" hidden="1">'[7]配管-1'!#REF!</definedName>
    <definedName name="変更名前５" localSheetId="2" hidden="1">'[7]配管-1'!#REF!</definedName>
    <definedName name="変更名前５" hidden="1">'[7]配管-1'!#REF!</definedName>
    <definedName name="変更名前６" localSheetId="2" hidden="1">'[7]配管-1'!#REF!</definedName>
    <definedName name="変更名前６" hidden="1">'[7]配管-1'!#REF!</definedName>
    <definedName name="桝類" localSheetId="2" hidden="1">[8]複器!#REF!</definedName>
    <definedName name="桝類" hidden="1">[8]複器!#REF!</definedName>
    <definedName name="予備" localSheetId="2" hidden="1">#REF!</definedName>
    <definedName name="予備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6" i="3" l="1"/>
  <c r="H62" i="3"/>
  <c r="H58" i="3"/>
  <c r="H54" i="3"/>
  <c r="H76" i="3"/>
  <c r="H75" i="3"/>
  <c r="H74" i="3"/>
  <c r="H73" i="3"/>
  <c r="H72" i="3"/>
  <c r="H71" i="3"/>
  <c r="H69" i="3"/>
  <c r="H70" i="3" s="1"/>
  <c r="H68" i="3"/>
  <c r="H67" i="3"/>
  <c r="H65" i="3"/>
  <c r="H64" i="3"/>
  <c r="H63" i="3"/>
  <c r="H61" i="3"/>
  <c r="H60" i="3"/>
  <c r="H59" i="3"/>
  <c r="H57" i="3"/>
  <c r="H56" i="3"/>
  <c r="H55" i="3"/>
  <c r="H53" i="3"/>
  <c r="H52" i="3"/>
  <c r="H51" i="3"/>
  <c r="H50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49" i="3" s="1"/>
  <c r="H34" i="3"/>
  <c r="H33" i="3"/>
  <c r="H31" i="3"/>
  <c r="H30" i="3"/>
  <c r="H29" i="3"/>
  <c r="H28" i="3"/>
  <c r="H27" i="3"/>
  <c r="H26" i="3"/>
  <c r="H25" i="3"/>
  <c r="H24" i="3"/>
  <c r="H23" i="3"/>
  <c r="H22" i="3"/>
  <c r="H21" i="3"/>
  <c r="H32" i="3" s="1"/>
  <c r="H20" i="3"/>
  <c r="H19" i="3"/>
  <c r="H17" i="3"/>
  <c r="H16" i="3"/>
  <c r="H15" i="3"/>
  <c r="H14" i="3"/>
  <c r="H13" i="3"/>
  <c r="H12" i="3"/>
  <c r="H11" i="3"/>
  <c r="H10" i="3"/>
  <c r="H9" i="3"/>
  <c r="H8" i="3"/>
  <c r="H7" i="3"/>
  <c r="H18" i="3" s="1"/>
</calcChain>
</file>

<file path=xl/sharedStrings.xml><?xml version="1.0" encoding="utf-8"?>
<sst xmlns="http://schemas.openxmlformats.org/spreadsheetml/2006/main" count="213" uniqueCount="89">
  <si>
    <t xml:space="preserve">応  札  明  細  書 </t>
    <rPh sb="0" eb="1">
      <t>オウ</t>
    </rPh>
    <rPh sb="3" eb="4">
      <t>サツ</t>
    </rPh>
    <rPh sb="6" eb="7">
      <t>メイ</t>
    </rPh>
    <rPh sb="9" eb="10">
      <t>ホソ</t>
    </rPh>
    <rPh sb="12" eb="13">
      <t>ショ</t>
    </rPh>
    <phoneticPr fontId="3"/>
  </si>
  <si>
    <t>印</t>
    <rPh sb="0" eb="1">
      <t>イン</t>
    </rPh>
    <phoneticPr fontId="3"/>
  </si>
  <si>
    <t>No</t>
  </si>
  <si>
    <t xml:space="preserve"> 品　　　　　　名</t>
  </si>
  <si>
    <t>メーカー名</t>
  </si>
  <si>
    <t>型　式</t>
    <phoneticPr fontId="3"/>
  </si>
  <si>
    <t>規格・形状</t>
    <rPh sb="0" eb="2">
      <t>キカク</t>
    </rPh>
    <rPh sb="3" eb="5">
      <t>ケイジョウ</t>
    </rPh>
    <phoneticPr fontId="3"/>
  </si>
  <si>
    <t>数量</t>
  </si>
  <si>
    <t>単価</t>
    <rPh sb="0" eb="2">
      <t>タンカ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</si>
  <si>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</si>
  <si>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</si>
  <si>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小計</t>
    <rPh sb="0" eb="2">
      <t>ショウケイ</t>
    </rPh>
    <phoneticPr fontId="3"/>
  </si>
  <si>
    <t>合計</t>
    <rPh sb="0" eb="2">
      <t>ゴウケイ</t>
    </rPh>
    <phoneticPr fontId="3"/>
  </si>
  <si>
    <t>沖縄県那覇市△△町○○○番地</t>
    <rPh sb="0" eb="3">
      <t>オキナワケン</t>
    </rPh>
    <rPh sb="3" eb="6">
      <t>ナハシ</t>
    </rPh>
    <rPh sb="8" eb="9">
      <t>マチ</t>
    </rPh>
    <rPh sb="12" eb="14">
      <t>バンチ</t>
    </rPh>
    <phoneticPr fontId="3"/>
  </si>
  <si>
    <t>株式会社□□□　代表取締役　○○ ○○</t>
    <rPh sb="0" eb="4">
      <t>カブシキガイシャ</t>
    </rPh>
    <rPh sb="8" eb="10">
      <t>ダイヒョウ</t>
    </rPh>
    <rPh sb="10" eb="13">
      <t>トリシマリヤク</t>
    </rPh>
    <phoneticPr fontId="3"/>
  </si>
  <si>
    <t>○○○○○○</t>
    <phoneticPr fontId="3"/>
  </si>
  <si>
    <t>△△△</t>
    <phoneticPr fontId="3"/>
  </si>
  <si>
    <t>○</t>
    <phoneticPr fontId="3"/>
  </si>
  <si>
    <t>\000,000,000</t>
    <phoneticPr fontId="3"/>
  </si>
  <si>
    <t>○○○○○○</t>
  </si>
  <si>
    <t>\000,000,000</t>
  </si>
  <si>
    <t>\00,000</t>
    <phoneticPr fontId="3"/>
  </si>
  <si>
    <t>※内訳明細のある見積書を添付して下さい。</t>
    <rPh sb="1" eb="3">
      <t>ウチワケ</t>
    </rPh>
    <rPh sb="3" eb="5">
      <t>メイサイ</t>
    </rPh>
    <rPh sb="8" eb="11">
      <t>ミツモリショ</t>
    </rPh>
    <rPh sb="12" eb="14">
      <t>テンプ</t>
    </rPh>
    <rPh sb="16" eb="17">
      <t>クダ</t>
    </rPh>
    <phoneticPr fontId="3"/>
  </si>
  <si>
    <t>一式</t>
    <rPh sb="0" eb="2">
      <t>イッシキ</t>
    </rPh>
    <phoneticPr fontId="3"/>
  </si>
  <si>
    <t>仕様書のとおり</t>
    <rPh sb="0" eb="3">
      <t>シヨウショ</t>
    </rPh>
    <phoneticPr fontId="3"/>
  </si>
  <si>
    <t>消費税（１０％）</t>
    <rPh sb="0" eb="3">
      <t>ショウヒゼイ</t>
    </rPh>
    <phoneticPr fontId="3"/>
  </si>
  <si>
    <t>沖縄県立沖縄工業高等学校長　殿</t>
    <rPh sb="0" eb="2">
      <t>オキナワ</t>
    </rPh>
    <rPh sb="2" eb="4">
      <t>ケンリツ</t>
    </rPh>
    <rPh sb="4" eb="6">
      <t>オキナワ</t>
    </rPh>
    <rPh sb="6" eb="8">
      <t>コウギョウ</t>
    </rPh>
    <rPh sb="8" eb="10">
      <t>コウトウ</t>
    </rPh>
    <rPh sb="10" eb="12">
      <t>ガッコウ</t>
    </rPh>
    <phoneticPr fontId="3"/>
  </si>
  <si>
    <t>様式②</t>
    <rPh sb="0" eb="2">
      <t>ヨウシキ</t>
    </rPh>
    <phoneticPr fontId="3"/>
  </si>
  <si>
    <t>住所</t>
    <rPh sb="0" eb="2">
      <t>ジュウショ</t>
    </rPh>
    <phoneticPr fontId="3"/>
  </si>
  <si>
    <t>会社名・代表者</t>
    <rPh sb="0" eb="3">
      <t>カイシャメイ</t>
    </rPh>
    <rPh sb="4" eb="7">
      <t>ダイヒョウシャ</t>
    </rPh>
    <phoneticPr fontId="3"/>
  </si>
  <si>
    <t>沖縄工業高等学校
防火シャッター・防火扉修繕工事</t>
    <rPh sb="0" eb="2">
      <t>オキナワ</t>
    </rPh>
    <rPh sb="2" eb="4">
      <t>コウギョウ</t>
    </rPh>
    <rPh sb="4" eb="6">
      <t>コウトウ</t>
    </rPh>
    <rPh sb="6" eb="8">
      <t>ガッコウ</t>
    </rPh>
    <rPh sb="9" eb="11">
      <t>ボウカ</t>
    </rPh>
    <rPh sb="17" eb="19">
      <t>ボウカ</t>
    </rPh>
    <rPh sb="19" eb="20">
      <t>トビラ</t>
    </rPh>
    <rPh sb="20" eb="22">
      <t>シュウゼン</t>
    </rPh>
    <rPh sb="22" eb="24">
      <t>コウジ</t>
    </rPh>
    <phoneticPr fontId="3"/>
  </si>
  <si>
    <t>№</t>
    <phoneticPr fontId="3"/>
  </si>
  <si>
    <t>品　名</t>
    <rPh sb="0" eb="1">
      <t>ヒン</t>
    </rPh>
    <rPh sb="2" eb="3">
      <t>メイ</t>
    </rPh>
    <phoneticPr fontId="26"/>
  </si>
  <si>
    <t>規　格</t>
  </si>
  <si>
    <t>数　量</t>
  </si>
  <si>
    <t>単位</t>
  </si>
  <si>
    <t>単　価</t>
  </si>
  <si>
    <t>金　額</t>
  </si>
  <si>
    <t>備　考</t>
  </si>
  <si>
    <t>＜防火シャッター修繕＞</t>
    <rPh sb="1" eb="3">
      <t>ボウカ</t>
    </rPh>
    <rPh sb="8" eb="10">
      <t>シュウゼン</t>
    </rPh>
    <phoneticPr fontId="26"/>
  </si>
  <si>
    <t>管理棟・第２管理棟（FSS-1）</t>
    <rPh sb="0" eb="3">
      <t>カンリトウ</t>
    </rPh>
    <rPh sb="4" eb="5">
      <t>ダイ</t>
    </rPh>
    <rPh sb="6" eb="9">
      <t>カンリトウ</t>
    </rPh>
    <phoneticPr fontId="26"/>
  </si>
  <si>
    <t>(1)</t>
    <phoneticPr fontId="26"/>
  </si>
  <si>
    <t>座板スイッチ</t>
    <rPh sb="0" eb="1">
      <t>ザ</t>
    </rPh>
    <rPh sb="1" eb="2">
      <t>バン</t>
    </rPh>
    <phoneticPr fontId="26"/>
  </si>
  <si>
    <t>W:3,020 H:2,970</t>
    <phoneticPr fontId="26"/>
  </si>
  <si>
    <t>本</t>
    <rPh sb="0" eb="1">
      <t>ホン</t>
    </rPh>
    <phoneticPr fontId="26"/>
  </si>
  <si>
    <t>(2)</t>
  </si>
  <si>
    <t>リミットスイッチ</t>
    <phoneticPr fontId="26"/>
  </si>
  <si>
    <t>個</t>
    <rPh sb="0" eb="1">
      <t>コ</t>
    </rPh>
    <phoneticPr fontId="26"/>
  </si>
  <si>
    <t>(3)</t>
  </si>
  <si>
    <t>連動中継器</t>
    <rPh sb="0" eb="2">
      <t>レンドウ</t>
    </rPh>
    <rPh sb="2" eb="4">
      <t>チュウケイ</t>
    </rPh>
    <rPh sb="4" eb="5">
      <t>キ</t>
    </rPh>
    <phoneticPr fontId="26"/>
  </si>
  <si>
    <t>(4)</t>
  </si>
  <si>
    <t>自動復帰形自動閉鎖装置</t>
    <rPh sb="0" eb="2">
      <t>ジドウ</t>
    </rPh>
    <rPh sb="2" eb="4">
      <t>フッキ</t>
    </rPh>
    <rPh sb="4" eb="5">
      <t>カタチ</t>
    </rPh>
    <rPh sb="5" eb="7">
      <t>ジドウ</t>
    </rPh>
    <rPh sb="7" eb="9">
      <t>ヘイサ</t>
    </rPh>
    <rPh sb="9" eb="11">
      <t>ソウチ</t>
    </rPh>
    <phoneticPr fontId="26"/>
  </si>
  <si>
    <t>(5)</t>
  </si>
  <si>
    <t>電気式手動閉鎖装置</t>
    <rPh sb="0" eb="2">
      <t>デンキ</t>
    </rPh>
    <rPh sb="2" eb="3">
      <t>シキ</t>
    </rPh>
    <rPh sb="3" eb="5">
      <t>シュドウ</t>
    </rPh>
    <rPh sb="5" eb="7">
      <t>ヘイサ</t>
    </rPh>
    <rPh sb="7" eb="9">
      <t>ソウチ</t>
    </rPh>
    <phoneticPr fontId="26"/>
  </si>
  <si>
    <t>(6)</t>
  </si>
  <si>
    <t>中継ケーブル</t>
    <rPh sb="0" eb="2">
      <t>チュウケイ</t>
    </rPh>
    <phoneticPr fontId="26"/>
  </si>
  <si>
    <t>(7)</t>
  </si>
  <si>
    <t>コードリール６ｍ</t>
    <phoneticPr fontId="26"/>
  </si>
  <si>
    <t>(8)</t>
  </si>
  <si>
    <t>開閉機</t>
    <rPh sb="0" eb="2">
      <t>カイヘイ</t>
    </rPh>
    <rPh sb="2" eb="3">
      <t>キ</t>
    </rPh>
    <phoneticPr fontId="26"/>
  </si>
  <si>
    <t>台</t>
    <rPh sb="0" eb="1">
      <t>ダイ</t>
    </rPh>
    <phoneticPr fontId="26"/>
  </si>
  <si>
    <t>(9)</t>
  </si>
  <si>
    <t>避難時停止装置設置工事（一式）</t>
    <rPh sb="0" eb="2">
      <t>ヒナン</t>
    </rPh>
    <rPh sb="2" eb="3">
      <t>ジ</t>
    </rPh>
    <rPh sb="3" eb="5">
      <t>テイシ</t>
    </rPh>
    <rPh sb="5" eb="7">
      <t>ソウチ</t>
    </rPh>
    <rPh sb="7" eb="9">
      <t>セッチ</t>
    </rPh>
    <rPh sb="9" eb="11">
      <t>コウジ</t>
    </rPh>
    <rPh sb="12" eb="14">
      <t>イッシキ</t>
    </rPh>
    <phoneticPr fontId="26"/>
  </si>
  <si>
    <t>箇所</t>
    <rPh sb="0" eb="2">
      <t>カショ</t>
    </rPh>
    <phoneticPr fontId="26"/>
  </si>
  <si>
    <t>(10)</t>
  </si>
  <si>
    <t>残材処理費</t>
    <rPh sb="0" eb="2">
      <t>ザンザイ</t>
    </rPh>
    <rPh sb="2" eb="4">
      <t>ショリ</t>
    </rPh>
    <rPh sb="4" eb="5">
      <t>ヒ</t>
    </rPh>
    <phoneticPr fontId="26"/>
  </si>
  <si>
    <t>(11)</t>
    <phoneticPr fontId="26"/>
  </si>
  <si>
    <t>搬入費</t>
    <rPh sb="0" eb="3">
      <t>ハンニュウヒ</t>
    </rPh>
    <phoneticPr fontId="26"/>
  </si>
  <si>
    <t>小計</t>
    <rPh sb="0" eb="2">
      <t>ショウケイ</t>
    </rPh>
    <phoneticPr fontId="26"/>
  </si>
  <si>
    <t>管理棟・第２管理棟（FSS-2）</t>
    <rPh sb="0" eb="3">
      <t>カンリトウ</t>
    </rPh>
    <rPh sb="4" eb="5">
      <t>ダイ</t>
    </rPh>
    <rPh sb="6" eb="9">
      <t>カンリトウ</t>
    </rPh>
    <phoneticPr fontId="26"/>
  </si>
  <si>
    <t>体育館（FSS-3）</t>
    <rPh sb="0" eb="3">
      <t>タイイクカン</t>
    </rPh>
    <phoneticPr fontId="26"/>
  </si>
  <si>
    <t>W:3,400 H:2,790</t>
    <phoneticPr fontId="26"/>
  </si>
  <si>
    <t>(12)</t>
  </si>
  <si>
    <t>ノーヒューズブレイカー</t>
    <phoneticPr fontId="26"/>
  </si>
  <si>
    <t>(13)</t>
  </si>
  <si>
    <t>手動閉鎖装置</t>
    <rPh sb="0" eb="2">
      <t>シュドウ</t>
    </rPh>
    <rPh sb="2" eb="4">
      <t>ヘイサ</t>
    </rPh>
    <rPh sb="4" eb="6">
      <t>ソウチ</t>
    </rPh>
    <phoneticPr fontId="26"/>
  </si>
  <si>
    <t>(14)</t>
  </si>
  <si>
    <t>交換工事</t>
    <rPh sb="0" eb="2">
      <t>コウカン</t>
    </rPh>
    <rPh sb="2" eb="4">
      <t>コウジ</t>
    </rPh>
    <phoneticPr fontId="26"/>
  </si>
  <si>
    <t>式</t>
    <rPh sb="0" eb="1">
      <t>シキ</t>
    </rPh>
    <phoneticPr fontId="26"/>
  </si>
  <si>
    <t>＜防火扉修繕＞</t>
    <rPh sb="1" eb="3">
      <t>ボウカ</t>
    </rPh>
    <rPh sb="3" eb="4">
      <t>トビラ</t>
    </rPh>
    <rPh sb="4" eb="6">
      <t>シュウゼン</t>
    </rPh>
    <phoneticPr fontId="26"/>
  </si>
  <si>
    <t>普通教室棟（FSD-1）</t>
    <rPh sb="0" eb="2">
      <t>フツウ</t>
    </rPh>
    <rPh sb="2" eb="4">
      <t>キョウシツ</t>
    </rPh>
    <rPh sb="4" eb="5">
      <t>トウ</t>
    </rPh>
    <phoneticPr fontId="26"/>
  </si>
  <si>
    <t>ドアクローザ取付（補助装置）親扉</t>
    <rPh sb="6" eb="8">
      <t>トリツケ</t>
    </rPh>
    <rPh sb="9" eb="11">
      <t>ホジョ</t>
    </rPh>
    <rPh sb="11" eb="13">
      <t>ソウチ</t>
    </rPh>
    <rPh sb="14" eb="15">
      <t>オヤ</t>
    </rPh>
    <rPh sb="15" eb="16">
      <t>トビラ</t>
    </rPh>
    <phoneticPr fontId="26"/>
  </si>
  <si>
    <t>普通教室棟（FSD-2）</t>
    <rPh sb="0" eb="2">
      <t>フツウ</t>
    </rPh>
    <rPh sb="2" eb="4">
      <t>キョウシツ</t>
    </rPh>
    <rPh sb="4" eb="5">
      <t>トウ</t>
    </rPh>
    <phoneticPr fontId="26"/>
  </si>
  <si>
    <t>普通教室棟（FSD-3）</t>
    <rPh sb="0" eb="2">
      <t>フツウ</t>
    </rPh>
    <rPh sb="2" eb="4">
      <t>キョウシツ</t>
    </rPh>
    <rPh sb="4" eb="5">
      <t>トウ</t>
    </rPh>
    <phoneticPr fontId="26"/>
  </si>
  <si>
    <t>普通教室棟（FSD-9）</t>
    <rPh sb="0" eb="2">
      <t>フツウ</t>
    </rPh>
    <rPh sb="2" eb="4">
      <t>キョウシツ</t>
    </rPh>
    <rPh sb="4" eb="5">
      <t>トウ</t>
    </rPh>
    <phoneticPr fontId="26"/>
  </si>
  <si>
    <t>普通教室棟（FSD-10）</t>
    <rPh sb="0" eb="2">
      <t>フツウ</t>
    </rPh>
    <rPh sb="2" eb="4">
      <t>キョウシツ</t>
    </rPh>
    <rPh sb="4" eb="5">
      <t>トウ</t>
    </rPh>
    <phoneticPr fontId="26"/>
  </si>
  <si>
    <t>扉下部ゴム（押え板付）</t>
    <rPh sb="0" eb="1">
      <t>トビラ</t>
    </rPh>
    <rPh sb="1" eb="2">
      <t>シタ</t>
    </rPh>
    <rPh sb="6" eb="7">
      <t>オサ</t>
    </rPh>
    <rPh sb="8" eb="10">
      <t>イタツキ</t>
    </rPh>
    <phoneticPr fontId="26"/>
  </si>
  <si>
    <t>内訳書</t>
    <rPh sb="0" eb="3">
      <t>ウチワケショ</t>
    </rPh>
    <phoneticPr fontId="3"/>
  </si>
  <si>
    <t>様式③</t>
    <rPh sb="0" eb="2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</si>
</sst>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¥&quot;#,##0;[Red]&quot;¥&quot;\-#,##0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#,##0;\-#,##0;&quot;-&quot;"/>
    <numFmt numFmtId="179" formatCode="0_);\(0\)"/>
    <numFmt numFmtId="180" formatCode="#,##0.00&quot;￡&quot;_);\(#,##0.00&quot;￡&quot;\)"/>
    <numFmt numFmtId="181" formatCode="_-* #,##0.0_-;\-* #,##0.0_-;_-* &quot;-&quot;??_-;_-@_-"/>
    <numFmt numFmtId="182" formatCode="m&quot;月&quot;d&quot;日&quot;\ &quot;(AAA)&quot;"/>
    <numFmt numFmtId="183" formatCode="#,##0.000;[Red]\-#,##0.000"/>
    <numFmt numFmtId="184" formatCode="[$-411]ge\.m\.d;@"/>
  </numFmts>
  <fonts count="3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明朝"/>
      <family val="1"/>
      <charset val="128"/>
    </font>
    <font>
      <b/>
      <sz val="12"/>
      <color indexed="10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Arial"/>
      <family val="2"/>
    </font>
    <font>
      <sz val="10"/>
      <color indexed="8"/>
      <name val="Arial"/>
      <family val="2"/>
    </font>
    <font>
      <sz val="9"/>
      <name val="Helv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明朝"/>
      <family val="1"/>
      <charset val="128"/>
    </font>
    <font>
      <sz val="14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ゴシック"/>
      <family val="3"/>
      <charset val="128"/>
    </font>
    <font>
      <sz val="9"/>
      <name val="明朝"/>
      <family val="1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0.45"/>
      <name val="ＭＳ 明朝"/>
      <family val="1"/>
      <charset val="128"/>
    </font>
    <font>
      <sz val="8"/>
      <name val="ＭＳ ゴシック"/>
      <family val="3"/>
      <charset val="128"/>
    </font>
    <font>
      <b/>
      <sz val="14"/>
      <name val="ＭＳ ゴシック"/>
      <family val="3"/>
      <charset val="128"/>
    </font>
    <font>
      <sz val="9"/>
      <name val="ＭＳ 明朝"/>
      <family val="1"/>
      <charset val="128"/>
    </font>
    <font>
      <b/>
      <sz val="9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7">
    <xf numFmtId="0" fontId="0" fillId="0" borderId="0"/>
    <xf numFmtId="38" fontId="1" fillId="0" borderId="0" applyFont="0" applyFill="0" applyBorder="0" applyAlignment="0" applyProtection="0"/>
    <xf numFmtId="176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/>
    <xf numFmtId="178" fontId="13" fillId="0" borderId="0" applyFill="0" applyBorder="0" applyAlignment="0"/>
    <xf numFmtId="179" fontId="14" fillId="0" borderId="0" applyFill="0" applyBorder="0" applyAlignment="0"/>
    <xf numFmtId="180" fontId="1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180" fontId="1" fillId="0" borderId="0" applyFill="0" applyBorder="0" applyAlignment="0"/>
    <xf numFmtId="0" fontId="12" fillId="0" borderId="0" applyFill="0" applyBorder="0" applyAlignment="0"/>
    <xf numFmtId="179" fontId="14" fillId="0" borderId="0" applyFill="0" applyBorder="0" applyAlignment="0"/>
    <xf numFmtId="0" fontId="12" fillId="0" borderId="0" applyFont="0" applyFill="0" applyBorder="0" applyAlignment="0" applyProtection="0"/>
    <xf numFmtId="180" fontId="1" fillId="0" borderId="0" applyFont="0" applyFill="0" applyBorder="0" applyAlignment="0" applyProtection="0"/>
    <xf numFmtId="181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9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14" fontId="13" fillId="0" borderId="0" applyFill="0" applyBorder="0" applyAlignment="0"/>
    <xf numFmtId="180" fontId="1" fillId="0" borderId="0" applyFill="0" applyBorder="0" applyAlignment="0"/>
    <xf numFmtId="179" fontId="14" fillId="0" borderId="0" applyFill="0" applyBorder="0" applyAlignment="0"/>
    <xf numFmtId="180" fontId="1" fillId="0" borderId="0" applyFill="0" applyBorder="0" applyAlignment="0"/>
    <xf numFmtId="0" fontId="12" fillId="0" borderId="0" applyFill="0" applyBorder="0" applyAlignment="0"/>
    <xf numFmtId="179" fontId="14" fillId="0" borderId="0" applyFill="0" applyBorder="0" applyAlignment="0"/>
    <xf numFmtId="0" fontId="15" fillId="0" borderId="0">
      <alignment horizontal="left"/>
    </xf>
    <xf numFmtId="38" fontId="16" fillId="2" borderId="0" applyNumberFormat="0" applyBorder="0" applyAlignment="0" applyProtection="0"/>
    <xf numFmtId="0" fontId="17" fillId="0" borderId="19" applyNumberFormat="0" applyAlignment="0" applyProtection="0">
      <alignment horizontal="left" vertical="center"/>
    </xf>
    <xf numFmtId="0" fontId="17" fillId="0" borderId="20">
      <alignment horizontal="left" vertical="center"/>
    </xf>
    <xf numFmtId="10" fontId="16" fillId="3" borderId="21" applyNumberFormat="0" applyBorder="0" applyAlignment="0" applyProtection="0"/>
    <xf numFmtId="180" fontId="1" fillId="0" borderId="0" applyFill="0" applyBorder="0" applyAlignment="0"/>
    <xf numFmtId="179" fontId="14" fillId="0" borderId="0" applyFill="0" applyBorder="0" applyAlignment="0"/>
    <xf numFmtId="180" fontId="1" fillId="0" borderId="0" applyFill="0" applyBorder="0" applyAlignment="0"/>
    <xf numFmtId="0" fontId="12" fillId="0" borderId="0" applyFill="0" applyBorder="0" applyAlignment="0"/>
    <xf numFmtId="179" fontId="14" fillId="0" borderId="0" applyFill="0" applyBorder="0" applyAlignment="0"/>
    <xf numFmtId="182" fontId="1" fillId="0" borderId="0"/>
    <xf numFmtId="0" fontId="12" fillId="0" borderId="0"/>
    <xf numFmtId="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80" fontId="1" fillId="0" borderId="0" applyFill="0" applyBorder="0" applyAlignment="0"/>
    <xf numFmtId="179" fontId="14" fillId="0" borderId="0" applyFill="0" applyBorder="0" applyAlignment="0"/>
    <xf numFmtId="180" fontId="1" fillId="0" borderId="0" applyFill="0" applyBorder="0" applyAlignment="0"/>
    <xf numFmtId="0" fontId="12" fillId="0" borderId="0" applyFill="0" applyBorder="0" applyAlignment="0"/>
    <xf numFmtId="179" fontId="14" fillId="0" borderId="0" applyFill="0" applyBorder="0" applyAlignment="0"/>
    <xf numFmtId="4" fontId="15" fillId="0" borderId="0">
      <alignment horizontal="right"/>
    </xf>
    <xf numFmtId="4" fontId="18" fillId="0" borderId="0">
      <alignment horizontal="right"/>
    </xf>
    <xf numFmtId="0" fontId="19" fillId="0" borderId="0">
      <alignment horizontal="left"/>
    </xf>
    <xf numFmtId="49" fontId="13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20" fillId="0" borderId="0">
      <alignment horizontal="center"/>
    </xf>
    <xf numFmtId="183" fontId="21" fillId="0" borderId="0">
      <protection locked="0"/>
    </xf>
    <xf numFmtId="38" fontId="4" fillId="0" borderId="0" applyFont="0" applyFill="0" applyBorder="0" applyAlignment="0" applyProtection="0"/>
    <xf numFmtId="38" fontId="21" fillId="0" borderId="0" applyFont="0" applyFill="0" applyBorder="0" applyAlignment="0" applyProtection="0"/>
    <xf numFmtId="6" fontId="4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1" fillId="0" borderId="0"/>
    <xf numFmtId="0" fontId="22" fillId="0" borderId="0"/>
    <xf numFmtId="0" fontId="1" fillId="0" borderId="0"/>
    <xf numFmtId="0" fontId="25" fillId="0" borderId="0"/>
    <xf numFmtId="38" fontId="27" fillId="0" borderId="0" applyFont="0" applyFill="0" applyBorder="0" applyAlignment="0" applyProtection="0">
      <alignment vertical="center"/>
    </xf>
    <xf numFmtId="0" fontId="1" fillId="0" borderId="0"/>
    <xf numFmtId="0" fontId="28" fillId="0" borderId="0"/>
  </cellStyleXfs>
  <cellXfs count="112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wrapText="1" shrinkToFit="1"/>
    </xf>
    <xf numFmtId="49" fontId="7" fillId="0" borderId="7" xfId="1" applyNumberFormat="1" applyFont="1" applyFill="1" applyBorder="1" applyAlignment="1" applyProtection="1">
      <alignment horizontal="right" vertical="center"/>
    </xf>
    <xf numFmtId="49" fontId="7" fillId="0" borderId="6" xfId="1" applyNumberFormat="1" applyFont="1" applyFill="1" applyBorder="1" applyAlignment="1" applyProtection="1">
      <alignment horizontal="right" vertical="center"/>
    </xf>
    <xf numFmtId="0" fontId="6" fillId="0" borderId="8" xfId="0" applyFont="1" applyBorder="1" applyAlignment="1">
      <alignment horizontal="left" vertical="center" wrapText="1"/>
    </xf>
    <xf numFmtId="0" fontId="4" fillId="0" borderId="0" xfId="0" applyFont="1"/>
    <xf numFmtId="0" fontId="6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shrinkToFit="1"/>
    </xf>
    <xf numFmtId="0" fontId="7" fillId="0" borderId="10" xfId="0" applyFont="1" applyBorder="1" applyAlignment="1">
      <alignment vertical="center" shrinkToFit="1"/>
    </xf>
    <xf numFmtId="0" fontId="7" fillId="0" borderId="10" xfId="0" applyFont="1" applyBorder="1" applyAlignment="1">
      <alignment horizontal="center" vertical="center" wrapText="1" shrinkToFit="1"/>
    </xf>
    <xf numFmtId="0" fontId="7" fillId="0" borderId="11" xfId="0" applyFont="1" applyBorder="1" applyAlignment="1">
      <alignment horizontal="center" vertical="center"/>
    </xf>
    <xf numFmtId="49" fontId="7" fillId="0" borderId="12" xfId="1" applyNumberFormat="1" applyFont="1" applyFill="1" applyBorder="1" applyAlignment="1" applyProtection="1">
      <alignment horizontal="right" vertical="center"/>
    </xf>
    <xf numFmtId="49" fontId="7" fillId="0" borderId="11" xfId="1" applyNumberFormat="1" applyFont="1" applyFill="1" applyBorder="1" applyAlignment="1" applyProtection="1">
      <alignment horizontal="right" vertical="center"/>
    </xf>
    <xf numFmtId="0" fontId="6" fillId="0" borderId="13" xfId="0" applyFont="1" applyBorder="1" applyAlignment="1">
      <alignment horizontal="left" vertical="center" wrapText="1"/>
    </xf>
    <xf numFmtId="49" fontId="7" fillId="0" borderId="10" xfId="0" applyNumberFormat="1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wrapText="1" shrinkToFit="1"/>
    </xf>
    <xf numFmtId="0" fontId="6" fillId="0" borderId="14" xfId="0" quotePrefix="1" applyFon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shrinkToFit="1"/>
    </xf>
    <xf numFmtId="0" fontId="6" fillId="0" borderId="11" xfId="0" applyFont="1" applyBorder="1" applyAlignment="1">
      <alignment vertical="center" shrinkToFit="1"/>
    </xf>
    <xf numFmtId="38" fontId="10" fillId="0" borderId="11" xfId="1" applyFont="1" applyFill="1" applyBorder="1" applyAlignment="1" applyProtection="1">
      <alignment vertical="center"/>
    </xf>
    <xf numFmtId="38" fontId="7" fillId="0" borderId="12" xfId="1" applyFont="1" applyFill="1" applyBorder="1" applyAlignment="1" applyProtection="1">
      <alignment horizontal="right" vertical="center"/>
    </xf>
    <xf numFmtId="0" fontId="11" fillId="0" borderId="0" xfId="0" applyFont="1" applyAlignment="1">
      <alignment vertical="center"/>
    </xf>
    <xf numFmtId="0" fontId="6" fillId="0" borderId="15" xfId="0" quotePrefix="1" applyFont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shrinkToFit="1"/>
    </xf>
    <xf numFmtId="0" fontId="6" fillId="0" borderId="16" xfId="0" applyFont="1" applyBorder="1" applyAlignment="1">
      <alignment vertical="center" shrinkToFit="1"/>
    </xf>
    <xf numFmtId="38" fontId="10" fillId="0" borderId="16" xfId="1" applyFont="1" applyFill="1" applyBorder="1" applyAlignment="1" applyProtection="1">
      <alignment vertical="center"/>
    </xf>
    <xf numFmtId="38" fontId="7" fillId="0" borderId="17" xfId="1" applyFont="1" applyFill="1" applyBorder="1" applyAlignment="1" applyProtection="1">
      <alignment horizontal="right" vertical="center"/>
    </xf>
    <xf numFmtId="0" fontId="6" fillId="0" borderId="1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3" fillId="0" borderId="6" xfId="0" applyFont="1" applyBorder="1" applyAlignment="1">
      <alignment vertical="center" wrapText="1"/>
    </xf>
    <xf numFmtId="0" fontId="24" fillId="0" borderId="0" xfId="62" applyFont="1"/>
    <xf numFmtId="0" fontId="24" fillId="0" borderId="0" xfId="62" applyFont="1" applyAlignment="1">
      <alignment horizontal="center"/>
    </xf>
    <xf numFmtId="0" fontId="24" fillId="0" borderId="0" xfId="62" applyFont="1" applyAlignment="1">
      <alignment shrinkToFit="1"/>
    </xf>
    <xf numFmtId="49" fontId="24" fillId="0" borderId="0" xfId="62" applyNumberFormat="1" applyFont="1" applyAlignment="1">
      <alignment wrapText="1"/>
    </xf>
    <xf numFmtId="3" fontId="24" fillId="0" borderId="0" xfId="62" applyNumberFormat="1" applyFont="1"/>
    <xf numFmtId="0" fontId="24" fillId="0" borderId="0" xfId="62" applyFont="1" applyAlignment="1">
      <alignment wrapText="1"/>
    </xf>
    <xf numFmtId="0" fontId="24" fillId="0" borderId="28" xfId="62" applyFont="1" applyBorder="1" applyAlignment="1">
      <alignment vertical="center"/>
    </xf>
    <xf numFmtId="0" fontId="24" fillId="0" borderId="29" xfId="63" applyFont="1" applyBorder="1" applyAlignment="1">
      <alignment horizontal="center" vertical="center"/>
    </xf>
    <xf numFmtId="0" fontId="24" fillId="0" borderId="10" xfId="63" applyFont="1" applyBorder="1" applyAlignment="1">
      <alignment horizontal="center" vertical="center" shrinkToFit="1"/>
    </xf>
    <xf numFmtId="49" fontId="24" fillId="0" borderId="10" xfId="63" applyNumberFormat="1" applyFont="1" applyBorder="1" applyAlignment="1">
      <alignment horizontal="center" vertical="center" wrapText="1"/>
    </xf>
    <xf numFmtId="0" fontId="24" fillId="0" borderId="10" xfId="63" applyFont="1" applyBorder="1" applyAlignment="1">
      <alignment horizontal="center" vertical="center"/>
    </xf>
    <xf numFmtId="38" fontId="24" fillId="0" borderId="10" xfId="64" applyFont="1" applyBorder="1" applyAlignment="1">
      <alignment horizontal="center" vertical="center"/>
    </xf>
    <xf numFmtId="3" fontId="24" fillId="0" borderId="10" xfId="64" applyNumberFormat="1" applyFont="1" applyBorder="1" applyAlignment="1">
      <alignment horizontal="center" vertical="center"/>
    </xf>
    <xf numFmtId="0" fontId="24" fillId="0" borderId="30" xfId="63" applyFont="1" applyBorder="1" applyAlignment="1">
      <alignment horizontal="center" vertical="center" wrapText="1"/>
    </xf>
    <xf numFmtId="0" fontId="24" fillId="0" borderId="0" xfId="62" applyFont="1" applyAlignment="1">
      <alignment vertical="center"/>
    </xf>
    <xf numFmtId="0" fontId="24" fillId="0" borderId="28" xfId="62" applyFont="1" applyBorder="1"/>
    <xf numFmtId="0" fontId="29" fillId="0" borderId="0" xfId="62" applyFont="1" applyAlignment="1">
      <alignment wrapText="1"/>
    </xf>
    <xf numFmtId="0" fontId="31" fillId="0" borderId="31" xfId="62" applyFont="1" applyBorder="1"/>
    <xf numFmtId="0" fontId="32" fillId="0" borderId="12" xfId="62" applyFont="1" applyBorder="1" applyAlignment="1">
      <alignment shrinkToFit="1"/>
    </xf>
    <xf numFmtId="49" fontId="31" fillId="0" borderId="12" xfId="63" applyNumberFormat="1" applyFont="1" applyBorder="1" applyAlignment="1">
      <alignment wrapText="1"/>
    </xf>
    <xf numFmtId="0" fontId="31" fillId="0" borderId="11" xfId="64" applyNumberFormat="1" applyFont="1" applyBorder="1" applyAlignment="1"/>
    <xf numFmtId="0" fontId="31" fillId="0" borderId="11" xfId="63" applyFont="1" applyBorder="1" applyAlignment="1">
      <alignment horizontal="center"/>
    </xf>
    <xf numFmtId="38" fontId="31" fillId="0" borderId="11" xfId="64" applyFont="1" applyBorder="1" applyAlignment="1"/>
    <xf numFmtId="3" fontId="31" fillId="0" borderId="11" xfId="64" applyNumberFormat="1" applyFont="1" applyBorder="1" applyAlignment="1"/>
    <xf numFmtId="0" fontId="33" fillId="0" borderId="32" xfId="63" applyFont="1" applyBorder="1" applyAlignment="1">
      <alignment horizontal="left" shrinkToFit="1"/>
    </xf>
    <xf numFmtId="0" fontId="32" fillId="0" borderId="31" xfId="62" applyFont="1" applyBorder="1"/>
    <xf numFmtId="49" fontId="31" fillId="0" borderId="33" xfId="63" applyNumberFormat="1" applyFont="1" applyBorder="1" applyAlignment="1">
      <alignment wrapText="1"/>
    </xf>
    <xf numFmtId="0" fontId="31" fillId="0" borderId="11" xfId="1" applyNumberFormat="1" applyFont="1" applyBorder="1" applyAlignment="1"/>
    <xf numFmtId="38" fontId="31" fillId="0" borderId="11" xfId="64" applyFont="1" applyBorder="1" applyAlignment="1">
      <alignment horizontal="right"/>
    </xf>
    <xf numFmtId="184" fontId="33" fillId="0" borderId="32" xfId="63" applyNumberFormat="1" applyFont="1" applyBorder="1" applyAlignment="1">
      <alignment horizontal="left" shrinkToFit="1"/>
    </xf>
    <xf numFmtId="0" fontId="31" fillId="0" borderId="31" xfId="63" quotePrefix="1" applyFont="1" applyBorder="1"/>
    <xf numFmtId="0" fontId="31" fillId="0" borderId="33" xfId="65" applyFont="1" applyBorder="1" applyAlignment="1">
      <alignment shrinkToFit="1"/>
    </xf>
    <xf numFmtId="0" fontId="31" fillId="0" borderId="11" xfId="66" applyFont="1" applyBorder="1" applyAlignment="1">
      <alignment shrinkToFit="1"/>
    </xf>
    <xf numFmtId="49" fontId="31" fillId="0" borderId="11" xfId="63" quotePrefix="1" applyNumberFormat="1" applyFont="1" applyBorder="1" applyAlignment="1">
      <alignment wrapText="1"/>
    </xf>
    <xf numFmtId="49" fontId="31" fillId="0" borderId="12" xfId="63" quotePrefix="1" applyNumberFormat="1" applyFont="1" applyBorder="1" applyAlignment="1">
      <alignment wrapText="1"/>
    </xf>
    <xf numFmtId="38" fontId="31" fillId="0" borderId="11" xfId="64" applyFont="1" applyBorder="1" applyAlignment="1">
      <alignment horizontal="center"/>
    </xf>
    <xf numFmtId="49" fontId="31" fillId="0" borderId="33" xfId="63" applyNumberFormat="1" applyFont="1" applyBorder="1" applyAlignment="1">
      <alignment vertical="center" wrapText="1"/>
    </xf>
    <xf numFmtId="49" fontId="31" fillId="0" borderId="11" xfId="63" applyNumberFormat="1" applyFont="1" applyBorder="1" applyAlignment="1">
      <alignment wrapText="1"/>
    </xf>
    <xf numFmtId="0" fontId="31" fillId="0" borderId="11" xfId="65" applyFont="1" applyBorder="1" applyAlignment="1">
      <alignment shrinkToFit="1"/>
    </xf>
    <xf numFmtId="49" fontId="31" fillId="0" borderId="11" xfId="63" applyNumberFormat="1" applyFont="1" applyBorder="1" applyAlignment="1">
      <alignment vertical="center" wrapText="1"/>
    </xf>
    <xf numFmtId="0" fontId="31" fillId="0" borderId="34" xfId="62" applyFont="1" applyBorder="1"/>
    <xf numFmtId="0" fontId="31" fillId="0" borderId="35" xfId="66" applyFont="1" applyBorder="1" applyAlignment="1">
      <alignment shrinkToFit="1"/>
    </xf>
    <xf numFmtId="49" fontId="31" fillId="0" borderId="35" xfId="63" applyNumberFormat="1" applyFont="1" applyBorder="1" applyAlignment="1">
      <alignment wrapText="1"/>
    </xf>
    <xf numFmtId="0" fontId="31" fillId="0" borderId="35" xfId="1" applyNumberFormat="1" applyFont="1" applyBorder="1" applyAlignment="1"/>
    <xf numFmtId="38" fontId="31" fillId="0" borderId="35" xfId="64" applyFont="1" applyBorder="1" applyAlignment="1">
      <alignment horizontal="center"/>
    </xf>
    <xf numFmtId="3" fontId="31" fillId="0" borderId="35" xfId="64" applyNumberFormat="1" applyFont="1" applyBorder="1" applyAlignment="1"/>
    <xf numFmtId="184" fontId="33" fillId="0" borderId="36" xfId="63" applyNumberFormat="1" applyFont="1" applyBorder="1" applyAlignment="1">
      <alignment horizontal="left" shrinkToFit="1"/>
    </xf>
    <xf numFmtId="0" fontId="2" fillId="0" borderId="0" xfId="0" applyFont="1" applyAlignment="1">
      <alignment horizontal="center" vertical="center"/>
    </xf>
    <xf numFmtId="0" fontId="30" fillId="0" borderId="22" xfId="63" applyFont="1" applyBorder="1" applyAlignment="1">
      <alignment horizontal="center" vertical="center"/>
    </xf>
    <xf numFmtId="0" fontId="30" fillId="0" borderId="23" xfId="63" applyFont="1" applyBorder="1" applyAlignment="1">
      <alignment horizontal="center" vertical="center"/>
    </xf>
    <xf numFmtId="0" fontId="30" fillId="0" borderId="24" xfId="63" applyFont="1" applyBorder="1" applyAlignment="1">
      <alignment horizontal="center" vertical="center"/>
    </xf>
    <xf numFmtId="0" fontId="30" fillId="0" borderId="25" xfId="63" applyFont="1" applyBorder="1" applyAlignment="1">
      <alignment horizontal="center" vertical="center"/>
    </xf>
    <xf numFmtId="0" fontId="30" fillId="0" borderId="26" xfId="63" applyFont="1" applyBorder="1" applyAlignment="1">
      <alignment horizontal="center" vertical="center"/>
    </xf>
    <xf numFmtId="0" fontId="30" fillId="0" borderId="27" xfId="63" applyFont="1" applyBorder="1" applyAlignment="1">
      <alignment horizontal="center" vertical="center"/>
    </xf>
  </cellXfs>
  <cellStyles count="67">
    <cellStyle name="??" xfId="2" xr:uid="{00000000-0005-0000-0000-000000000000}"/>
    <cellStyle name="?? [0.00]_PERSONAL" xfId="3" xr:uid="{00000000-0005-0000-0000-000001000000}"/>
    <cellStyle name="???? [0.00]_PERSONAL" xfId="4" xr:uid="{00000000-0005-0000-0000-000002000000}"/>
    <cellStyle name="????_PERSONAL" xfId="5" xr:uid="{00000000-0005-0000-0000-000003000000}"/>
    <cellStyle name="??_PERSONAL" xfId="6" xr:uid="{00000000-0005-0000-0000-000004000000}"/>
    <cellStyle name="Calc Currency (0)" xfId="7" xr:uid="{00000000-0005-0000-0000-000005000000}"/>
    <cellStyle name="Calc Currency (2)" xfId="8" xr:uid="{00000000-0005-0000-0000-000006000000}"/>
    <cellStyle name="Calc Percent (0)" xfId="9" xr:uid="{00000000-0005-0000-0000-000007000000}"/>
    <cellStyle name="Calc Percent (1)" xfId="10" xr:uid="{00000000-0005-0000-0000-000008000000}"/>
    <cellStyle name="Calc Percent (2)" xfId="11" xr:uid="{00000000-0005-0000-0000-000009000000}"/>
    <cellStyle name="Calc Units (0)" xfId="12" xr:uid="{00000000-0005-0000-0000-00000A000000}"/>
    <cellStyle name="Calc Units (1)" xfId="13" xr:uid="{00000000-0005-0000-0000-00000B000000}"/>
    <cellStyle name="Calc Units (2)" xfId="14" xr:uid="{00000000-0005-0000-0000-00000C000000}"/>
    <cellStyle name="Comma [0]_#6 Temps &amp; Contractors" xfId="15" xr:uid="{00000000-0005-0000-0000-00000D000000}"/>
    <cellStyle name="Comma [00]" xfId="16" xr:uid="{00000000-0005-0000-0000-00000E000000}"/>
    <cellStyle name="Comma_#6 Temps &amp; Contractors" xfId="17" xr:uid="{00000000-0005-0000-0000-00000F000000}"/>
    <cellStyle name="Currency [0]_#6 Temps &amp; Contractors" xfId="18" xr:uid="{00000000-0005-0000-0000-000010000000}"/>
    <cellStyle name="Currency [00]" xfId="19" xr:uid="{00000000-0005-0000-0000-000011000000}"/>
    <cellStyle name="Currency_#6 Temps &amp; Contractors" xfId="20" xr:uid="{00000000-0005-0000-0000-000012000000}"/>
    <cellStyle name="Date Short" xfId="21" xr:uid="{00000000-0005-0000-0000-000013000000}"/>
    <cellStyle name="Enter Currency (0)" xfId="22" xr:uid="{00000000-0005-0000-0000-000014000000}"/>
    <cellStyle name="Enter Currency (2)" xfId="23" xr:uid="{00000000-0005-0000-0000-000015000000}"/>
    <cellStyle name="Enter Units (0)" xfId="24" xr:uid="{00000000-0005-0000-0000-000016000000}"/>
    <cellStyle name="Enter Units (1)" xfId="25" xr:uid="{00000000-0005-0000-0000-000017000000}"/>
    <cellStyle name="Enter Units (2)" xfId="26" xr:uid="{00000000-0005-0000-0000-000018000000}"/>
    <cellStyle name="entry" xfId="27" xr:uid="{00000000-0005-0000-0000-000019000000}"/>
    <cellStyle name="Grey" xfId="28" xr:uid="{00000000-0005-0000-0000-00001A000000}"/>
    <cellStyle name="Header1" xfId="29" xr:uid="{00000000-0005-0000-0000-00001B000000}"/>
    <cellStyle name="Header2" xfId="30" xr:uid="{00000000-0005-0000-0000-00001C000000}"/>
    <cellStyle name="Input [yellow]" xfId="31" xr:uid="{00000000-0005-0000-0000-00001D000000}"/>
    <cellStyle name="Link Currency (0)" xfId="32" xr:uid="{00000000-0005-0000-0000-00001E000000}"/>
    <cellStyle name="Link Currency (2)" xfId="33" xr:uid="{00000000-0005-0000-0000-00001F000000}"/>
    <cellStyle name="Link Units (0)" xfId="34" xr:uid="{00000000-0005-0000-0000-000020000000}"/>
    <cellStyle name="Link Units (1)" xfId="35" xr:uid="{00000000-0005-0000-0000-000021000000}"/>
    <cellStyle name="Link Units (2)" xfId="36" xr:uid="{00000000-0005-0000-0000-000022000000}"/>
    <cellStyle name="Normal - Style1" xfId="37" xr:uid="{00000000-0005-0000-0000-000023000000}"/>
    <cellStyle name="Normal_# 41-Market &amp;Trends" xfId="38" xr:uid="{00000000-0005-0000-0000-000024000000}"/>
    <cellStyle name="Percent [0]" xfId="39" xr:uid="{00000000-0005-0000-0000-000025000000}"/>
    <cellStyle name="Percent [00]" xfId="40" xr:uid="{00000000-0005-0000-0000-000026000000}"/>
    <cellStyle name="Percent [2]" xfId="41" xr:uid="{00000000-0005-0000-0000-000027000000}"/>
    <cellStyle name="Percent_#6 Temps &amp; Contractors" xfId="42" xr:uid="{00000000-0005-0000-0000-000028000000}"/>
    <cellStyle name="PrePop Currency (0)" xfId="43" xr:uid="{00000000-0005-0000-0000-000029000000}"/>
    <cellStyle name="PrePop Currency (2)" xfId="44" xr:uid="{00000000-0005-0000-0000-00002A000000}"/>
    <cellStyle name="PrePop Units (0)" xfId="45" xr:uid="{00000000-0005-0000-0000-00002B000000}"/>
    <cellStyle name="PrePop Units (1)" xfId="46" xr:uid="{00000000-0005-0000-0000-00002C000000}"/>
    <cellStyle name="PrePop Units (2)" xfId="47" xr:uid="{00000000-0005-0000-0000-00002D000000}"/>
    <cellStyle name="price" xfId="48" xr:uid="{00000000-0005-0000-0000-00002E000000}"/>
    <cellStyle name="revised" xfId="49" xr:uid="{00000000-0005-0000-0000-00002F000000}"/>
    <cellStyle name="section" xfId="50" xr:uid="{00000000-0005-0000-0000-000030000000}"/>
    <cellStyle name="Text Indent A" xfId="51" xr:uid="{00000000-0005-0000-0000-000031000000}"/>
    <cellStyle name="Text Indent B" xfId="52" xr:uid="{00000000-0005-0000-0000-000032000000}"/>
    <cellStyle name="Text Indent C" xfId="53" xr:uid="{00000000-0005-0000-0000-000033000000}"/>
    <cellStyle name="title" xfId="54" xr:uid="{00000000-0005-0000-0000-000034000000}"/>
    <cellStyle name="桁区切り [0.00" xfId="55" xr:uid="{00000000-0005-0000-0000-000035000000}"/>
    <cellStyle name="桁区切り 2" xfId="1" xr:uid="{00000000-0005-0000-0000-000036000000}"/>
    <cellStyle name="桁区切り 2 2" xfId="56" xr:uid="{00000000-0005-0000-0000-000037000000}"/>
    <cellStyle name="桁区切り 3" xfId="57" xr:uid="{00000000-0005-0000-0000-000038000000}"/>
    <cellStyle name="桁区切り 4" xfId="64" xr:uid="{69C024EF-BFDB-4D30-8101-B32B4C543F2F}"/>
    <cellStyle name="通貨 2" xfId="58" xr:uid="{00000000-0005-0000-0000-000039000000}"/>
    <cellStyle name="通貨 3" xfId="59" xr:uid="{00000000-0005-0000-0000-00003A000000}"/>
    <cellStyle name="標準" xfId="0" builtinId="0"/>
    <cellStyle name="標準 2" xfId="60" xr:uid="{00000000-0005-0000-0000-00003C000000}"/>
    <cellStyle name="標準_１" xfId="63" xr:uid="{090D9CFD-EC65-4CA5-B0DA-24255E6A809B}"/>
    <cellStyle name="標準_小禄防水" xfId="66" xr:uid="{080EB93C-E08E-49E6-B30D-FC10E71CF53C}"/>
    <cellStyle name="標準_名護高校浄化槽解体" xfId="62" xr:uid="{6C326F4F-988B-42AE-B9CC-5C7AF2A02EE8}"/>
    <cellStyle name="標準_名護高校浄化槽解体_具志川バックネット修繕" xfId="65" xr:uid="{7B2AFC60-DC08-4057-AD79-8AB0EDAE0AD9}"/>
    <cellStyle name="未定義" xfId="61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161925</xdr:rowOff>
    </xdr:from>
    <xdr:to>
      <xdr:col>9</xdr:col>
      <xdr:colOff>0</xdr:colOff>
      <xdr:row>3</xdr:row>
      <xdr:rowOff>28575</xdr:rowOff>
    </xdr:to>
    <xdr:pic>
      <xdr:nvPicPr>
        <xdr:cNvPr id="2" name="ピクチャ 7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49450" y="161925"/>
          <a:ext cx="0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1117600</xdr:colOff>
      <xdr:row>18</xdr:row>
      <xdr:rowOff>73025</xdr:rowOff>
    </xdr:from>
    <xdr:to>
      <xdr:col>9</xdr:col>
      <xdr:colOff>381000</xdr:colOff>
      <xdr:row>18</xdr:row>
      <xdr:rowOff>244475</xdr:rowOff>
    </xdr:to>
    <xdr:sp macro="" textlink="">
      <xdr:nvSpPr>
        <xdr:cNvPr id="1025" name="Control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6</xdr:row>
      <xdr:rowOff>161925</xdr:rowOff>
    </xdr:from>
    <xdr:to>
      <xdr:col>9</xdr:col>
      <xdr:colOff>0</xdr:colOff>
      <xdr:row>7</xdr:row>
      <xdr:rowOff>209550</xdr:rowOff>
    </xdr:to>
    <xdr:pic>
      <xdr:nvPicPr>
        <xdr:cNvPr id="5" name="ピクチャ 7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49450" y="1247775"/>
          <a:ext cx="0" cy="3524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1114425</xdr:colOff>
      <xdr:row>18</xdr:row>
      <xdr:rowOff>76200</xdr:rowOff>
    </xdr:from>
    <xdr:to>
      <xdr:col>9</xdr:col>
      <xdr:colOff>381000</xdr:colOff>
      <xdr:row>18</xdr:row>
      <xdr:rowOff>247650</xdr:rowOff>
    </xdr:to>
    <xdr:pic>
      <xdr:nvPicPr>
        <xdr:cNvPr id="4" name="Picture 1" hidden="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6029325"/>
          <a:ext cx="685800" cy="17145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1028700</xdr:colOff>
      <xdr:row>1</xdr:row>
      <xdr:rowOff>161925</xdr:rowOff>
    </xdr:from>
    <xdr:to>
      <xdr:col>16</xdr:col>
      <xdr:colOff>0</xdr:colOff>
      <xdr:row>3</xdr:row>
      <xdr:rowOff>28575</xdr:rowOff>
    </xdr:to>
    <xdr:pic>
      <xdr:nvPicPr>
        <xdr:cNvPr id="2" name="ピクチャ 7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49450" y="161925"/>
          <a:ext cx="0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1117600</xdr:colOff>
      <xdr:row>19</xdr:row>
      <xdr:rowOff>0</xdr:rowOff>
    </xdr:from>
    <xdr:to>
      <xdr:col>9</xdr:col>
      <xdr:colOff>381000</xdr:colOff>
      <xdr:row>19</xdr:row>
      <xdr:rowOff>171450</xdr:rowOff>
    </xdr:to>
    <xdr:sp macro="" textlink="">
      <xdr:nvSpPr>
        <xdr:cNvPr id="2049" name="Control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  <xdr:twoCellAnchor editAs="oneCell">
    <xdr:from>
      <xdr:col>15</xdr:col>
      <xdr:colOff>1028700</xdr:colOff>
      <xdr:row>6</xdr:row>
      <xdr:rowOff>161925</xdr:rowOff>
    </xdr:from>
    <xdr:to>
      <xdr:col>16</xdr:col>
      <xdr:colOff>0</xdr:colOff>
      <xdr:row>7</xdr:row>
      <xdr:rowOff>209550</xdr:rowOff>
    </xdr:to>
    <xdr:pic>
      <xdr:nvPicPr>
        <xdr:cNvPr id="5" name="ピクチャ 7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49450" y="1247775"/>
          <a:ext cx="0" cy="3524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368300</xdr:colOff>
      <xdr:row>3</xdr:row>
      <xdr:rowOff>50800</xdr:rowOff>
    </xdr:from>
    <xdr:to>
      <xdr:col>7</xdr:col>
      <xdr:colOff>1104900</xdr:colOff>
      <xdr:row>4</xdr:row>
      <xdr:rowOff>250825</xdr:rowOff>
    </xdr:to>
    <xdr:sp macro="" textlink="">
      <xdr:nvSpPr>
        <xdr:cNvPr id="7" name="AutoShape 12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rrowheads="1"/>
        </xdr:cNvSpPr>
      </xdr:nvSpPr>
      <xdr:spPr bwMode="auto">
        <a:xfrm>
          <a:off x="5530850" y="527050"/>
          <a:ext cx="2584450" cy="352425"/>
        </a:xfrm>
        <a:prstGeom prst="wedgeRoundRectCallout">
          <a:avLst>
            <a:gd name="adj1" fmla="val 1067"/>
            <a:gd name="adj2" fmla="val 100898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635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SｺﾞｼｯｸM" pitchFamily="50" charset="-128"/>
              <a:ea typeface="HGSｺﾞｼｯｸM" pitchFamily="50" charset="-128"/>
            </a:rPr>
            <a:t>住所・会社名・代表者氏名</a:t>
          </a:r>
        </a:p>
      </xdr:txBody>
    </xdr:sp>
    <xdr:clientData/>
  </xdr:twoCellAnchor>
  <xdr:twoCellAnchor>
    <xdr:from>
      <xdr:col>7</xdr:col>
      <xdr:colOff>1320800</xdr:colOff>
      <xdr:row>3</xdr:row>
      <xdr:rowOff>38100</xdr:rowOff>
    </xdr:from>
    <xdr:to>
      <xdr:col>8</xdr:col>
      <xdr:colOff>1320800</xdr:colOff>
      <xdr:row>4</xdr:row>
      <xdr:rowOff>254000</xdr:rowOff>
    </xdr:to>
    <xdr:sp macro="" textlink="">
      <xdr:nvSpPr>
        <xdr:cNvPr id="8" name="AutoShape 12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Arrowheads="1"/>
        </xdr:cNvSpPr>
      </xdr:nvSpPr>
      <xdr:spPr bwMode="auto">
        <a:xfrm>
          <a:off x="8331200" y="514350"/>
          <a:ext cx="1419225" cy="368300"/>
        </a:xfrm>
        <a:prstGeom prst="wedgeRoundRectCallout">
          <a:avLst>
            <a:gd name="adj1" fmla="val -36530"/>
            <a:gd name="adj2" fmla="val 117661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635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SｺﾞｼｯｸM" pitchFamily="50" charset="-128"/>
              <a:ea typeface="HGSｺﾞｼｯｸM" pitchFamily="50" charset="-128"/>
            </a:rPr>
            <a:t>代表者印</a:t>
          </a:r>
        </a:p>
      </xdr:txBody>
    </xdr:sp>
    <xdr:clientData/>
  </xdr:twoCellAnchor>
  <xdr:twoCellAnchor>
    <xdr:from>
      <xdr:col>7</xdr:col>
      <xdr:colOff>1168400</xdr:colOff>
      <xdr:row>6</xdr:row>
      <xdr:rowOff>114300</xdr:rowOff>
    </xdr:from>
    <xdr:to>
      <xdr:col>8</xdr:col>
      <xdr:colOff>355600</xdr:colOff>
      <xdr:row>8</xdr:row>
      <xdr:rowOff>0</xdr:rowOff>
    </xdr:to>
    <xdr:sp macro="" textlink="">
      <xdr:nvSpPr>
        <xdr:cNvPr id="9" name="Oval 6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rrowheads="1"/>
        </xdr:cNvSpPr>
      </xdr:nvSpPr>
      <xdr:spPr bwMode="auto">
        <a:xfrm>
          <a:off x="8178800" y="1200150"/>
          <a:ext cx="606425" cy="4953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 pitchFamily="50" charset="-128"/>
              <a:ea typeface="ＭＳ Ｐゴシック" pitchFamily="50" charset="-128"/>
            </a:rPr>
            <a:t>印</a:t>
          </a:r>
        </a:p>
      </xdr:txBody>
    </xdr:sp>
    <xdr:clientData/>
  </xdr:twoCellAnchor>
  <xdr:twoCellAnchor editAs="oneCell">
    <xdr:from>
      <xdr:col>8</xdr:col>
      <xdr:colOff>1114425</xdr:colOff>
      <xdr:row>19</xdr:row>
      <xdr:rowOff>0</xdr:rowOff>
    </xdr:from>
    <xdr:to>
      <xdr:col>9</xdr:col>
      <xdr:colOff>381000</xdr:colOff>
      <xdr:row>20</xdr:row>
      <xdr:rowOff>0</xdr:rowOff>
    </xdr:to>
    <xdr:pic>
      <xdr:nvPicPr>
        <xdr:cNvPr id="4" name="Picture 1" hidden="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6638925"/>
          <a:ext cx="685800" cy="17145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_vc36h6\h12\&#21271;\&#26862;&#26519;&#20844;&#22290;\E-&#65395;&#65409;&#65436;&#65401;\FD\&#31309;&#31639;&#65288;&#24314;&#20855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YAKUSIMA\&#23455;&#26045;&#35373;&#35336;\&#31309;&#31639;\&#21336;&#20385;(H1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setu_srv\&#21942;&#32341;&#20418;\&#27597;&#2362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BM-06\&#37027;&#35207;&#28207;&#28286;&#12539;&#31354;\&#38632;&#27700;&#28670;&#36942;\&#22825;&#20037;&#20844;&#22290;\&#37197;&#31649;&#12539;&#38651;&#27671;&#25968;&#37327;&#25342;&#12356;&#2636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uni\shareddocs\Documents%20and%20Settings\miyagige\&#12487;&#12473;&#12463;&#12488;&#12483;&#12503;\&#20843;&#37325;&#23665;&#25903;&#24193;&#12487;&#12540;&#12479;\8-620M(&#30331;&#37326;&#22478;&#22243;&#22320;2-&#65297;&#26399;&#26412;&#20307;)\H18&#26412;&#20307;&#24314;&#26367;&#24037;&#20107;&#65288;&#31532;&#65297;&#26399;&#65289;\&#22793;&#26356;&#35373;&#35336;\&#38651;&#27671;\EXCEL\&#37117;&#35373;&#35336;\&#19979;&#22320;&#24193;&#33294;&#27231;&#268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EXCEL_DATA\&#30476;&#21942;&#22243;&#22320;\&#22478;&#36794;&#22243;&#22320;\&#23627;&#22806;&#25972;&#2063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-koba\&#20849;&#26377;&#12501;&#12457;&#12523;&#12480;\data\KIAC\2001-207\&#12381;&#12398;&#65298;\2001-207-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uni\shareddocs\Documents%20and%20Settings\miyagige\&#12487;&#12473;&#12463;&#12488;&#12483;&#12503;\&#20843;&#37325;&#23665;&#25903;&#24193;&#12487;&#12540;&#12479;\8-620M(&#30331;&#37326;&#22478;&#22243;&#22320;2-&#65297;&#26399;&#26412;&#20307;)\H18&#26412;&#20307;&#24314;&#26367;&#24037;&#20107;&#65288;&#31532;&#65297;&#26399;&#65289;\&#22793;&#26356;&#35373;&#35336;\&#38651;&#27671;\DATA\EXCEL\&#23470;&#39640;&#31354;&#35519;\&#24037;&#20107;&#36027;&#65297;&#24037;&#2130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金建-1"/>
      <sheetName val="木建-1"/>
      <sheetName val="建具廻-1"/>
      <sheetName val="Sheet1"/>
      <sheetName val="Sheet2"/>
      <sheetName val="Sheet3"/>
      <sheetName val="仮設解体"/>
      <sheetName val="代価表"/>
      <sheetName val="#REF!"/>
    </sheetNames>
    <sheetDataSet>
      <sheetData sheetId="0">
        <row r="14">
          <cell r="AH14" t="str">
            <v>{LET AE14,@CELLPOINTER("ROW"):VALUE}~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人件費"/>
      <sheetName val="単価表"/>
      <sheetName val="見積"/>
      <sheetName val="工事仕訳書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訳書"/>
      <sheetName val="内訳書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配管数拾表"/>
      <sheetName val="電気数拾表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複合配管"/>
      <sheetName val="複器"/>
      <sheetName val="代価"/>
      <sheetName val="仕訳"/>
      <sheetName val="内訳"/>
      <sheetName val="数量"/>
      <sheetName val="給水 (B)"/>
      <sheetName val="議事録"/>
      <sheetName val="数量図面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代価"/>
      <sheetName val="複合器具"/>
      <sheetName val="桝類"/>
      <sheetName val="複合配管"/>
      <sheetName val="数量計算B(2)"/>
      <sheetName val="数量計算（甲）"/>
      <sheetName val="仕訳"/>
      <sheetName val="内訳"/>
      <sheetName val="数量"/>
      <sheetName val="ハツリ"/>
      <sheetName val="代価表"/>
      <sheetName val="代価"/>
      <sheetName val="仮設解体"/>
      <sheetName val="金建代価"/>
      <sheetName val="数量計算B(1)"/>
      <sheetName val="Sheet1"/>
      <sheetName val="機械複合単価"/>
      <sheetName val="内訳乙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諸経費"/>
      <sheetName val="総括"/>
      <sheetName val="総括tedl灯器"/>
      <sheetName val="総括tedl仮設撤去"/>
      <sheetName val="総括tcll灯器"/>
      <sheetName val="梱包輸送"/>
      <sheetName val="重機運搬"/>
      <sheetName val="単価"/>
      <sheetName val="見積-1"/>
      <sheetName val="複合単価"/>
      <sheetName val="代価一覧"/>
      <sheetName val="配線材料"/>
      <sheetName val="70-AS"/>
      <sheetName val="110-AS"/>
      <sheetName val="340-AS"/>
      <sheetName val="スイーパ"/>
      <sheetName val="トラック"/>
      <sheetName val="運搬代価"/>
      <sheetName val="2次側"/>
      <sheetName val="控除"/>
      <sheetName val="見積条件"/>
      <sheetName val="見積-2"/>
      <sheetName val="単位数量"/>
      <sheetName val="配管-1"/>
      <sheetName val="配管-2-1"/>
      <sheetName val="基台内充填"/>
      <sheetName val="配管-2-2"/>
      <sheetName val="孔充填"/>
      <sheetName val="残土土捨場"/>
      <sheetName val="ダンプ"/>
      <sheetName val="試験調整"/>
      <sheetName val="役務費"/>
      <sheetName val="仕訳書（変更）"/>
      <sheetName val="土工集計"/>
      <sheetName val="数量総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複合配管"/>
      <sheetName val="複合排桝"/>
      <sheetName val="仕訳"/>
      <sheetName val="複器"/>
      <sheetName val="複器 (2)"/>
      <sheetName val="複合代価"/>
      <sheetName val="内訳"/>
      <sheetName val="変更内訳"/>
      <sheetName val="変更仕訳"/>
      <sheetName val="変更協議"/>
      <sheetName val="変更協議 (2)"/>
      <sheetName val="変更理由"/>
      <sheetName val="数量"/>
      <sheetName val="数量 (2)"/>
      <sheetName val="数量 (3)"/>
      <sheetName val="数量B"/>
      <sheetName val="数計"/>
      <sheetName val="数計 (2)"/>
      <sheetName val="数計 (3)"/>
      <sheetName val="概算仕訳"/>
      <sheetName val="議事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/>
  <dimension ref="A1:I20"/>
  <sheetViews>
    <sheetView view="pageBreakPreview" zoomScale="75" zoomScaleNormal="80" zoomScaleSheetLayoutView="75" workbookViewId="0"/>
  </sheetViews>
  <sheetFormatPr defaultRowHeight="13.5"/>
  <cols>
    <col min="1" max="1" width="4.125" style="55" customWidth="1"/>
    <col min="2" max="2" width="21.5" style="1" customWidth="1"/>
    <col min="3" max="3" width="12" style="53" customWidth="1"/>
    <col min="4" max="4" width="14.375" style="1" customWidth="1"/>
    <col min="5" max="5" width="15.75" style="1" customWidth="1"/>
    <col min="6" max="6" width="5.625" style="54" bestFit="1" customWidth="1"/>
    <col min="7" max="9" width="18.625" style="1" customWidth="1"/>
    <col min="10" max="16384" width="9" style="1"/>
  </cols>
  <sheetData>
    <row r="1" spans="1:9">
      <c r="A1" s="52" t="s">
        <v>27</v>
      </c>
    </row>
    <row r="2" spans="1:9" ht="24" customHeight="1">
      <c r="A2" s="105" t="s">
        <v>0</v>
      </c>
      <c r="B2" s="105"/>
      <c r="C2" s="105"/>
      <c r="D2" s="105"/>
      <c r="E2" s="105"/>
      <c r="F2" s="105"/>
      <c r="G2" s="105"/>
      <c r="H2" s="105"/>
      <c r="I2" s="105"/>
    </row>
    <row r="3" spans="1:9">
      <c r="A3" s="105"/>
      <c r="B3" s="105"/>
      <c r="C3" s="105"/>
      <c r="D3" s="105"/>
      <c r="E3" s="105"/>
      <c r="F3" s="105"/>
      <c r="G3" s="105"/>
      <c r="H3" s="105"/>
      <c r="I3" s="105"/>
    </row>
    <row r="4" spans="1:9" ht="12" customHeight="1">
      <c r="A4" s="2"/>
      <c r="B4" s="2"/>
      <c r="C4" s="2"/>
      <c r="D4" s="2"/>
      <c r="E4" s="2"/>
      <c r="F4" s="2"/>
      <c r="G4" s="2"/>
      <c r="H4" s="2"/>
      <c r="I4" s="2"/>
    </row>
    <row r="5" spans="1:9" ht="24" customHeight="1">
      <c r="A5" s="3"/>
      <c r="B5" s="4" t="s">
        <v>26</v>
      </c>
      <c r="C5" s="3"/>
      <c r="D5" s="3"/>
      <c r="E5" s="3"/>
      <c r="F5" s="3"/>
      <c r="G5" s="3"/>
      <c r="H5" s="3"/>
      <c r="I5" s="3"/>
    </row>
    <row r="6" spans="1:9" ht="12" customHeight="1">
      <c r="A6" s="3"/>
      <c r="B6" s="4"/>
      <c r="C6" s="3"/>
      <c r="D6" s="3"/>
      <c r="E6" s="3"/>
      <c r="F6" s="3"/>
      <c r="G6" s="3"/>
      <c r="H6" s="3"/>
      <c r="I6" s="3"/>
    </row>
    <row r="7" spans="1:9" ht="24" customHeight="1">
      <c r="A7" s="5"/>
      <c r="B7" s="6"/>
      <c r="C7" s="7"/>
      <c r="D7" s="8"/>
      <c r="E7" s="5" t="s">
        <v>28</v>
      </c>
      <c r="F7" s="9"/>
    </row>
    <row r="8" spans="1:9" ht="24" customHeight="1">
      <c r="A8" s="5"/>
      <c r="B8" s="4"/>
      <c r="C8" s="7"/>
      <c r="D8" s="8"/>
      <c r="E8" s="5" t="s">
        <v>29</v>
      </c>
      <c r="F8" s="9"/>
      <c r="I8" s="1" t="s">
        <v>1</v>
      </c>
    </row>
    <row r="9" spans="1:9" ht="11.25" customHeight="1" thickBot="1">
      <c r="A9" s="5"/>
      <c r="B9" s="10"/>
      <c r="C9" s="7"/>
      <c r="D9" s="8"/>
      <c r="E9" s="8"/>
      <c r="F9" s="3"/>
      <c r="G9" s="11"/>
      <c r="H9" s="11"/>
      <c r="I9" s="12"/>
    </row>
    <row r="10" spans="1:9" ht="36" customHeight="1">
      <c r="A10" s="13" t="s">
        <v>2</v>
      </c>
      <c r="B10" s="14" t="s">
        <v>3</v>
      </c>
      <c r="C10" s="15" t="s">
        <v>4</v>
      </c>
      <c r="D10" s="14" t="s">
        <v>5</v>
      </c>
      <c r="E10" s="14" t="s">
        <v>6</v>
      </c>
      <c r="F10" s="14" t="s">
        <v>7</v>
      </c>
      <c r="G10" s="16" t="s">
        <v>8</v>
      </c>
      <c r="H10" s="17" t="s">
        <v>9</v>
      </c>
      <c r="I10" s="18" t="s">
        <v>10</v>
      </c>
    </row>
    <row r="11" spans="1:9" s="26" customFormat="1" ht="36" customHeight="1">
      <c r="A11" s="19">
        <v>1</v>
      </c>
      <c r="B11" s="57" t="s">
        <v>30</v>
      </c>
      <c r="C11" s="21"/>
      <c r="D11" s="21"/>
      <c r="E11" s="22"/>
      <c r="F11" s="56" t="s">
        <v>23</v>
      </c>
      <c r="G11" s="23"/>
      <c r="H11" s="24"/>
      <c r="I11" s="25"/>
    </row>
    <row r="12" spans="1:9" s="26" customFormat="1" ht="36" customHeight="1">
      <c r="A12" s="27">
        <v>2</v>
      </c>
      <c r="B12" s="28"/>
      <c r="C12" s="29"/>
      <c r="D12" s="30"/>
      <c r="E12" s="31"/>
      <c r="F12" s="32"/>
      <c r="G12" s="33"/>
      <c r="H12" s="34"/>
      <c r="I12" s="35"/>
    </row>
    <row r="13" spans="1:9" s="26" customFormat="1" ht="36" customHeight="1">
      <c r="A13" s="27">
        <v>3</v>
      </c>
      <c r="B13" s="28"/>
      <c r="C13" s="36"/>
      <c r="D13" s="36"/>
      <c r="E13" s="37"/>
      <c r="F13" s="32"/>
      <c r="G13" s="33"/>
      <c r="H13" s="34"/>
      <c r="I13" s="35"/>
    </row>
    <row r="14" spans="1:9" s="26" customFormat="1" ht="36" customHeight="1">
      <c r="A14" s="27">
        <v>4</v>
      </c>
      <c r="B14" s="28"/>
      <c r="C14" s="36"/>
      <c r="D14" s="36"/>
      <c r="E14" s="37"/>
      <c r="F14" s="32"/>
      <c r="G14" s="33"/>
      <c r="H14" s="33"/>
      <c r="I14" s="35"/>
    </row>
    <row r="15" spans="1:9" s="26" customFormat="1" ht="36" customHeight="1">
      <c r="A15" s="27">
        <v>5</v>
      </c>
      <c r="B15" s="28"/>
      <c r="C15" s="36"/>
      <c r="D15" s="36"/>
      <c r="E15" s="37"/>
      <c r="F15" s="32"/>
      <c r="G15" s="33"/>
      <c r="H15" s="33"/>
      <c r="I15" s="35"/>
    </row>
    <row r="16" spans="1:9" s="44" customFormat="1" ht="36" customHeight="1">
      <c r="A16" s="38"/>
      <c r="B16" s="39" t="s">
        <v>11</v>
      </c>
      <c r="C16" s="40"/>
      <c r="D16" s="41"/>
      <c r="E16" s="41"/>
      <c r="F16" s="39"/>
      <c r="G16" s="42"/>
      <c r="H16" s="43"/>
      <c r="I16" s="35"/>
    </row>
    <row r="17" spans="1:9" s="44" customFormat="1" ht="36" customHeight="1">
      <c r="A17" s="38"/>
      <c r="B17" s="39" t="s">
        <v>25</v>
      </c>
      <c r="C17" s="40"/>
      <c r="D17" s="41"/>
      <c r="E17" s="41"/>
      <c r="F17" s="39"/>
      <c r="G17" s="42"/>
      <c r="H17" s="43"/>
      <c r="I17" s="35"/>
    </row>
    <row r="18" spans="1:9" ht="36" customHeight="1" thickBot="1">
      <c r="A18" s="45"/>
      <c r="B18" s="46" t="s">
        <v>12</v>
      </c>
      <c r="C18" s="47"/>
      <c r="D18" s="48"/>
      <c r="E18" s="48"/>
      <c r="F18" s="46"/>
      <c r="G18" s="49"/>
      <c r="H18" s="50"/>
      <c r="I18" s="51"/>
    </row>
    <row r="19" spans="1:9" ht="27" customHeight="1">
      <c r="A19" s="52" t="s">
        <v>22</v>
      </c>
    </row>
    <row r="20" spans="1:9" ht="27" customHeight="1">
      <c r="A20" s="52"/>
    </row>
  </sheetData>
  <mergeCells count="1">
    <mergeCell ref="A2:I3"/>
  </mergeCells>
  <phoneticPr fontId="3"/>
  <printOptions horizontalCentered="1"/>
  <pageMargins left="0.19685039370078741" right="0.19685039370078741" top="0.98425196850393704" bottom="0.39370078740157483" header="0.31496062992125984" footer="0.19685039370078741"/>
  <pageSetup paperSize="9" orientation="landscape" r:id="rId1"/>
  <headerFooter alignWithMargins="0"/>
  <rowBreaks count="1" manualBreakCount="1">
    <brk id="5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9"/>
  <dimension ref="A1:I19"/>
  <sheetViews>
    <sheetView tabSelected="1" view="pageBreakPreview" zoomScale="75" zoomScaleNormal="80" zoomScaleSheetLayoutView="75" workbookViewId="0">
      <selection activeCell="I14" sqref="I14"/>
    </sheetView>
  </sheetViews>
  <sheetFormatPr defaultRowHeight="13.5"/>
  <cols>
    <col min="1" max="1" width="4.125" style="55" customWidth="1"/>
    <col min="2" max="2" width="21.5" style="1" customWidth="1"/>
    <col min="3" max="3" width="12" style="53" customWidth="1"/>
    <col min="4" max="4" width="14.375" style="1" customWidth="1"/>
    <col min="5" max="5" width="15.75" style="1" customWidth="1"/>
    <col min="6" max="6" width="5.625" style="54" bestFit="1" customWidth="1"/>
    <col min="7" max="9" width="18.625" style="1" customWidth="1"/>
    <col min="10" max="257" width="9" style="1"/>
    <col min="258" max="258" width="4.125" style="1" customWidth="1"/>
    <col min="259" max="259" width="45.75" style="1" customWidth="1"/>
    <col min="260" max="260" width="12" style="1" customWidth="1"/>
    <col min="261" max="261" width="14.375" style="1" customWidth="1"/>
    <col min="262" max="262" width="5.625" style="1" bestFit="1" customWidth="1"/>
    <col min="263" max="263" width="11.5" style="1" customWidth="1"/>
    <col min="264" max="264" width="17.125" style="1" customWidth="1"/>
    <col min="265" max="265" width="68.125" style="1" customWidth="1"/>
    <col min="266" max="513" width="9" style="1"/>
    <col min="514" max="514" width="4.125" style="1" customWidth="1"/>
    <col min="515" max="515" width="45.75" style="1" customWidth="1"/>
    <col min="516" max="516" width="12" style="1" customWidth="1"/>
    <col min="517" max="517" width="14.375" style="1" customWidth="1"/>
    <col min="518" max="518" width="5.625" style="1" bestFit="1" customWidth="1"/>
    <col min="519" max="519" width="11.5" style="1" customWidth="1"/>
    <col min="520" max="520" width="17.125" style="1" customWidth="1"/>
    <col min="521" max="521" width="68.125" style="1" customWidth="1"/>
    <col min="522" max="769" width="9" style="1"/>
    <col min="770" max="770" width="4.125" style="1" customWidth="1"/>
    <col min="771" max="771" width="45.75" style="1" customWidth="1"/>
    <col min="772" max="772" width="12" style="1" customWidth="1"/>
    <col min="773" max="773" width="14.375" style="1" customWidth="1"/>
    <col min="774" max="774" width="5.625" style="1" bestFit="1" customWidth="1"/>
    <col min="775" max="775" width="11.5" style="1" customWidth="1"/>
    <col min="776" max="776" width="17.125" style="1" customWidth="1"/>
    <col min="777" max="777" width="68.125" style="1" customWidth="1"/>
    <col min="778" max="1025" width="9" style="1"/>
    <col min="1026" max="1026" width="4.125" style="1" customWidth="1"/>
    <col min="1027" max="1027" width="45.75" style="1" customWidth="1"/>
    <col min="1028" max="1028" width="12" style="1" customWidth="1"/>
    <col min="1029" max="1029" width="14.375" style="1" customWidth="1"/>
    <col min="1030" max="1030" width="5.625" style="1" bestFit="1" customWidth="1"/>
    <col min="1031" max="1031" width="11.5" style="1" customWidth="1"/>
    <col min="1032" max="1032" width="17.125" style="1" customWidth="1"/>
    <col min="1033" max="1033" width="68.125" style="1" customWidth="1"/>
    <col min="1034" max="1281" width="9" style="1"/>
    <col min="1282" max="1282" width="4.125" style="1" customWidth="1"/>
    <col min="1283" max="1283" width="45.75" style="1" customWidth="1"/>
    <col min="1284" max="1284" width="12" style="1" customWidth="1"/>
    <col min="1285" max="1285" width="14.375" style="1" customWidth="1"/>
    <col min="1286" max="1286" width="5.625" style="1" bestFit="1" customWidth="1"/>
    <col min="1287" max="1287" width="11.5" style="1" customWidth="1"/>
    <col min="1288" max="1288" width="17.125" style="1" customWidth="1"/>
    <col min="1289" max="1289" width="68.125" style="1" customWidth="1"/>
    <col min="1290" max="1537" width="9" style="1"/>
    <col min="1538" max="1538" width="4.125" style="1" customWidth="1"/>
    <col min="1539" max="1539" width="45.75" style="1" customWidth="1"/>
    <col min="1540" max="1540" width="12" style="1" customWidth="1"/>
    <col min="1541" max="1541" width="14.375" style="1" customWidth="1"/>
    <col min="1542" max="1542" width="5.625" style="1" bestFit="1" customWidth="1"/>
    <col min="1543" max="1543" width="11.5" style="1" customWidth="1"/>
    <col min="1544" max="1544" width="17.125" style="1" customWidth="1"/>
    <col min="1545" max="1545" width="68.125" style="1" customWidth="1"/>
    <col min="1546" max="1793" width="9" style="1"/>
    <col min="1794" max="1794" width="4.125" style="1" customWidth="1"/>
    <col min="1795" max="1795" width="45.75" style="1" customWidth="1"/>
    <col min="1796" max="1796" width="12" style="1" customWidth="1"/>
    <col min="1797" max="1797" width="14.375" style="1" customWidth="1"/>
    <col min="1798" max="1798" width="5.625" style="1" bestFit="1" customWidth="1"/>
    <col min="1799" max="1799" width="11.5" style="1" customWidth="1"/>
    <col min="1800" max="1800" width="17.125" style="1" customWidth="1"/>
    <col min="1801" max="1801" width="68.125" style="1" customWidth="1"/>
    <col min="1802" max="2049" width="9" style="1"/>
    <col min="2050" max="2050" width="4.125" style="1" customWidth="1"/>
    <col min="2051" max="2051" width="45.75" style="1" customWidth="1"/>
    <col min="2052" max="2052" width="12" style="1" customWidth="1"/>
    <col min="2053" max="2053" width="14.375" style="1" customWidth="1"/>
    <col min="2054" max="2054" width="5.625" style="1" bestFit="1" customWidth="1"/>
    <col min="2055" max="2055" width="11.5" style="1" customWidth="1"/>
    <col min="2056" max="2056" width="17.125" style="1" customWidth="1"/>
    <col min="2057" max="2057" width="68.125" style="1" customWidth="1"/>
    <col min="2058" max="2305" width="9" style="1"/>
    <col min="2306" max="2306" width="4.125" style="1" customWidth="1"/>
    <col min="2307" max="2307" width="45.75" style="1" customWidth="1"/>
    <col min="2308" max="2308" width="12" style="1" customWidth="1"/>
    <col min="2309" max="2309" width="14.375" style="1" customWidth="1"/>
    <col min="2310" max="2310" width="5.625" style="1" bestFit="1" customWidth="1"/>
    <col min="2311" max="2311" width="11.5" style="1" customWidth="1"/>
    <col min="2312" max="2312" width="17.125" style="1" customWidth="1"/>
    <col min="2313" max="2313" width="68.125" style="1" customWidth="1"/>
    <col min="2314" max="2561" width="9" style="1"/>
    <col min="2562" max="2562" width="4.125" style="1" customWidth="1"/>
    <col min="2563" max="2563" width="45.75" style="1" customWidth="1"/>
    <col min="2564" max="2564" width="12" style="1" customWidth="1"/>
    <col min="2565" max="2565" width="14.375" style="1" customWidth="1"/>
    <col min="2566" max="2566" width="5.625" style="1" bestFit="1" customWidth="1"/>
    <col min="2567" max="2567" width="11.5" style="1" customWidth="1"/>
    <col min="2568" max="2568" width="17.125" style="1" customWidth="1"/>
    <col min="2569" max="2569" width="68.125" style="1" customWidth="1"/>
    <col min="2570" max="2817" width="9" style="1"/>
    <col min="2818" max="2818" width="4.125" style="1" customWidth="1"/>
    <col min="2819" max="2819" width="45.75" style="1" customWidth="1"/>
    <col min="2820" max="2820" width="12" style="1" customWidth="1"/>
    <col min="2821" max="2821" width="14.375" style="1" customWidth="1"/>
    <col min="2822" max="2822" width="5.625" style="1" bestFit="1" customWidth="1"/>
    <col min="2823" max="2823" width="11.5" style="1" customWidth="1"/>
    <col min="2824" max="2824" width="17.125" style="1" customWidth="1"/>
    <col min="2825" max="2825" width="68.125" style="1" customWidth="1"/>
    <col min="2826" max="3073" width="9" style="1"/>
    <col min="3074" max="3074" width="4.125" style="1" customWidth="1"/>
    <col min="3075" max="3075" width="45.75" style="1" customWidth="1"/>
    <col min="3076" max="3076" width="12" style="1" customWidth="1"/>
    <col min="3077" max="3077" width="14.375" style="1" customWidth="1"/>
    <col min="3078" max="3078" width="5.625" style="1" bestFit="1" customWidth="1"/>
    <col min="3079" max="3079" width="11.5" style="1" customWidth="1"/>
    <col min="3080" max="3080" width="17.125" style="1" customWidth="1"/>
    <col min="3081" max="3081" width="68.125" style="1" customWidth="1"/>
    <col min="3082" max="3329" width="9" style="1"/>
    <col min="3330" max="3330" width="4.125" style="1" customWidth="1"/>
    <col min="3331" max="3331" width="45.75" style="1" customWidth="1"/>
    <col min="3332" max="3332" width="12" style="1" customWidth="1"/>
    <col min="3333" max="3333" width="14.375" style="1" customWidth="1"/>
    <col min="3334" max="3334" width="5.625" style="1" bestFit="1" customWidth="1"/>
    <col min="3335" max="3335" width="11.5" style="1" customWidth="1"/>
    <col min="3336" max="3336" width="17.125" style="1" customWidth="1"/>
    <col min="3337" max="3337" width="68.125" style="1" customWidth="1"/>
    <col min="3338" max="3585" width="9" style="1"/>
    <col min="3586" max="3586" width="4.125" style="1" customWidth="1"/>
    <col min="3587" max="3587" width="45.75" style="1" customWidth="1"/>
    <col min="3588" max="3588" width="12" style="1" customWidth="1"/>
    <col min="3589" max="3589" width="14.375" style="1" customWidth="1"/>
    <col min="3590" max="3590" width="5.625" style="1" bestFit="1" customWidth="1"/>
    <col min="3591" max="3591" width="11.5" style="1" customWidth="1"/>
    <col min="3592" max="3592" width="17.125" style="1" customWidth="1"/>
    <col min="3593" max="3593" width="68.125" style="1" customWidth="1"/>
    <col min="3594" max="3841" width="9" style="1"/>
    <col min="3842" max="3842" width="4.125" style="1" customWidth="1"/>
    <col min="3843" max="3843" width="45.75" style="1" customWidth="1"/>
    <col min="3844" max="3844" width="12" style="1" customWidth="1"/>
    <col min="3845" max="3845" width="14.375" style="1" customWidth="1"/>
    <col min="3846" max="3846" width="5.625" style="1" bestFit="1" customWidth="1"/>
    <col min="3847" max="3847" width="11.5" style="1" customWidth="1"/>
    <col min="3848" max="3848" width="17.125" style="1" customWidth="1"/>
    <col min="3849" max="3849" width="68.125" style="1" customWidth="1"/>
    <col min="3850" max="4097" width="9" style="1"/>
    <col min="4098" max="4098" width="4.125" style="1" customWidth="1"/>
    <col min="4099" max="4099" width="45.75" style="1" customWidth="1"/>
    <col min="4100" max="4100" width="12" style="1" customWidth="1"/>
    <col min="4101" max="4101" width="14.375" style="1" customWidth="1"/>
    <col min="4102" max="4102" width="5.625" style="1" bestFit="1" customWidth="1"/>
    <col min="4103" max="4103" width="11.5" style="1" customWidth="1"/>
    <col min="4104" max="4104" width="17.125" style="1" customWidth="1"/>
    <col min="4105" max="4105" width="68.125" style="1" customWidth="1"/>
    <col min="4106" max="4353" width="9" style="1"/>
    <col min="4354" max="4354" width="4.125" style="1" customWidth="1"/>
    <col min="4355" max="4355" width="45.75" style="1" customWidth="1"/>
    <col min="4356" max="4356" width="12" style="1" customWidth="1"/>
    <col min="4357" max="4357" width="14.375" style="1" customWidth="1"/>
    <col min="4358" max="4358" width="5.625" style="1" bestFit="1" customWidth="1"/>
    <col min="4359" max="4359" width="11.5" style="1" customWidth="1"/>
    <col min="4360" max="4360" width="17.125" style="1" customWidth="1"/>
    <col min="4361" max="4361" width="68.125" style="1" customWidth="1"/>
    <col min="4362" max="4609" width="9" style="1"/>
    <col min="4610" max="4610" width="4.125" style="1" customWidth="1"/>
    <col min="4611" max="4611" width="45.75" style="1" customWidth="1"/>
    <col min="4612" max="4612" width="12" style="1" customWidth="1"/>
    <col min="4613" max="4613" width="14.375" style="1" customWidth="1"/>
    <col min="4614" max="4614" width="5.625" style="1" bestFit="1" customWidth="1"/>
    <col min="4615" max="4615" width="11.5" style="1" customWidth="1"/>
    <col min="4616" max="4616" width="17.125" style="1" customWidth="1"/>
    <col min="4617" max="4617" width="68.125" style="1" customWidth="1"/>
    <col min="4618" max="4865" width="9" style="1"/>
    <col min="4866" max="4866" width="4.125" style="1" customWidth="1"/>
    <col min="4867" max="4867" width="45.75" style="1" customWidth="1"/>
    <col min="4868" max="4868" width="12" style="1" customWidth="1"/>
    <col min="4869" max="4869" width="14.375" style="1" customWidth="1"/>
    <col min="4870" max="4870" width="5.625" style="1" bestFit="1" customWidth="1"/>
    <col min="4871" max="4871" width="11.5" style="1" customWidth="1"/>
    <col min="4872" max="4872" width="17.125" style="1" customWidth="1"/>
    <col min="4873" max="4873" width="68.125" style="1" customWidth="1"/>
    <col min="4874" max="5121" width="9" style="1"/>
    <col min="5122" max="5122" width="4.125" style="1" customWidth="1"/>
    <col min="5123" max="5123" width="45.75" style="1" customWidth="1"/>
    <col min="5124" max="5124" width="12" style="1" customWidth="1"/>
    <col min="5125" max="5125" width="14.375" style="1" customWidth="1"/>
    <col min="5126" max="5126" width="5.625" style="1" bestFit="1" customWidth="1"/>
    <col min="5127" max="5127" width="11.5" style="1" customWidth="1"/>
    <col min="5128" max="5128" width="17.125" style="1" customWidth="1"/>
    <col min="5129" max="5129" width="68.125" style="1" customWidth="1"/>
    <col min="5130" max="5377" width="9" style="1"/>
    <col min="5378" max="5378" width="4.125" style="1" customWidth="1"/>
    <col min="5379" max="5379" width="45.75" style="1" customWidth="1"/>
    <col min="5380" max="5380" width="12" style="1" customWidth="1"/>
    <col min="5381" max="5381" width="14.375" style="1" customWidth="1"/>
    <col min="5382" max="5382" width="5.625" style="1" bestFit="1" customWidth="1"/>
    <col min="5383" max="5383" width="11.5" style="1" customWidth="1"/>
    <col min="5384" max="5384" width="17.125" style="1" customWidth="1"/>
    <col min="5385" max="5385" width="68.125" style="1" customWidth="1"/>
    <col min="5386" max="5633" width="9" style="1"/>
    <col min="5634" max="5634" width="4.125" style="1" customWidth="1"/>
    <col min="5635" max="5635" width="45.75" style="1" customWidth="1"/>
    <col min="5636" max="5636" width="12" style="1" customWidth="1"/>
    <col min="5637" max="5637" width="14.375" style="1" customWidth="1"/>
    <col min="5638" max="5638" width="5.625" style="1" bestFit="1" customWidth="1"/>
    <col min="5639" max="5639" width="11.5" style="1" customWidth="1"/>
    <col min="5640" max="5640" width="17.125" style="1" customWidth="1"/>
    <col min="5641" max="5641" width="68.125" style="1" customWidth="1"/>
    <col min="5642" max="5889" width="9" style="1"/>
    <col min="5890" max="5890" width="4.125" style="1" customWidth="1"/>
    <col min="5891" max="5891" width="45.75" style="1" customWidth="1"/>
    <col min="5892" max="5892" width="12" style="1" customWidth="1"/>
    <col min="5893" max="5893" width="14.375" style="1" customWidth="1"/>
    <col min="5894" max="5894" width="5.625" style="1" bestFit="1" customWidth="1"/>
    <col min="5895" max="5895" width="11.5" style="1" customWidth="1"/>
    <col min="5896" max="5896" width="17.125" style="1" customWidth="1"/>
    <col min="5897" max="5897" width="68.125" style="1" customWidth="1"/>
    <col min="5898" max="6145" width="9" style="1"/>
    <col min="6146" max="6146" width="4.125" style="1" customWidth="1"/>
    <col min="6147" max="6147" width="45.75" style="1" customWidth="1"/>
    <col min="6148" max="6148" width="12" style="1" customWidth="1"/>
    <col min="6149" max="6149" width="14.375" style="1" customWidth="1"/>
    <col min="6150" max="6150" width="5.625" style="1" bestFit="1" customWidth="1"/>
    <col min="6151" max="6151" width="11.5" style="1" customWidth="1"/>
    <col min="6152" max="6152" width="17.125" style="1" customWidth="1"/>
    <col min="6153" max="6153" width="68.125" style="1" customWidth="1"/>
    <col min="6154" max="6401" width="9" style="1"/>
    <col min="6402" max="6402" width="4.125" style="1" customWidth="1"/>
    <col min="6403" max="6403" width="45.75" style="1" customWidth="1"/>
    <col min="6404" max="6404" width="12" style="1" customWidth="1"/>
    <col min="6405" max="6405" width="14.375" style="1" customWidth="1"/>
    <col min="6406" max="6406" width="5.625" style="1" bestFit="1" customWidth="1"/>
    <col min="6407" max="6407" width="11.5" style="1" customWidth="1"/>
    <col min="6408" max="6408" width="17.125" style="1" customWidth="1"/>
    <col min="6409" max="6409" width="68.125" style="1" customWidth="1"/>
    <col min="6410" max="6657" width="9" style="1"/>
    <col min="6658" max="6658" width="4.125" style="1" customWidth="1"/>
    <col min="6659" max="6659" width="45.75" style="1" customWidth="1"/>
    <col min="6660" max="6660" width="12" style="1" customWidth="1"/>
    <col min="6661" max="6661" width="14.375" style="1" customWidth="1"/>
    <col min="6662" max="6662" width="5.625" style="1" bestFit="1" customWidth="1"/>
    <col min="6663" max="6663" width="11.5" style="1" customWidth="1"/>
    <col min="6664" max="6664" width="17.125" style="1" customWidth="1"/>
    <col min="6665" max="6665" width="68.125" style="1" customWidth="1"/>
    <col min="6666" max="6913" width="9" style="1"/>
    <col min="6914" max="6914" width="4.125" style="1" customWidth="1"/>
    <col min="6915" max="6915" width="45.75" style="1" customWidth="1"/>
    <col min="6916" max="6916" width="12" style="1" customWidth="1"/>
    <col min="6917" max="6917" width="14.375" style="1" customWidth="1"/>
    <col min="6918" max="6918" width="5.625" style="1" bestFit="1" customWidth="1"/>
    <col min="6919" max="6919" width="11.5" style="1" customWidth="1"/>
    <col min="6920" max="6920" width="17.125" style="1" customWidth="1"/>
    <col min="6921" max="6921" width="68.125" style="1" customWidth="1"/>
    <col min="6922" max="7169" width="9" style="1"/>
    <col min="7170" max="7170" width="4.125" style="1" customWidth="1"/>
    <col min="7171" max="7171" width="45.75" style="1" customWidth="1"/>
    <col min="7172" max="7172" width="12" style="1" customWidth="1"/>
    <col min="7173" max="7173" width="14.375" style="1" customWidth="1"/>
    <col min="7174" max="7174" width="5.625" style="1" bestFit="1" customWidth="1"/>
    <col min="7175" max="7175" width="11.5" style="1" customWidth="1"/>
    <col min="7176" max="7176" width="17.125" style="1" customWidth="1"/>
    <col min="7177" max="7177" width="68.125" style="1" customWidth="1"/>
    <col min="7178" max="7425" width="9" style="1"/>
    <col min="7426" max="7426" width="4.125" style="1" customWidth="1"/>
    <col min="7427" max="7427" width="45.75" style="1" customWidth="1"/>
    <col min="7428" max="7428" width="12" style="1" customWidth="1"/>
    <col min="7429" max="7429" width="14.375" style="1" customWidth="1"/>
    <col min="7430" max="7430" width="5.625" style="1" bestFit="1" customWidth="1"/>
    <col min="7431" max="7431" width="11.5" style="1" customWidth="1"/>
    <col min="7432" max="7432" width="17.125" style="1" customWidth="1"/>
    <col min="7433" max="7433" width="68.125" style="1" customWidth="1"/>
    <col min="7434" max="7681" width="9" style="1"/>
    <col min="7682" max="7682" width="4.125" style="1" customWidth="1"/>
    <col min="7683" max="7683" width="45.75" style="1" customWidth="1"/>
    <col min="7684" max="7684" width="12" style="1" customWidth="1"/>
    <col min="7685" max="7685" width="14.375" style="1" customWidth="1"/>
    <col min="7686" max="7686" width="5.625" style="1" bestFit="1" customWidth="1"/>
    <col min="7687" max="7687" width="11.5" style="1" customWidth="1"/>
    <col min="7688" max="7688" width="17.125" style="1" customWidth="1"/>
    <col min="7689" max="7689" width="68.125" style="1" customWidth="1"/>
    <col min="7690" max="7937" width="9" style="1"/>
    <col min="7938" max="7938" width="4.125" style="1" customWidth="1"/>
    <col min="7939" max="7939" width="45.75" style="1" customWidth="1"/>
    <col min="7940" max="7940" width="12" style="1" customWidth="1"/>
    <col min="7941" max="7941" width="14.375" style="1" customWidth="1"/>
    <col min="7942" max="7942" width="5.625" style="1" bestFit="1" customWidth="1"/>
    <col min="7943" max="7943" width="11.5" style="1" customWidth="1"/>
    <col min="7944" max="7944" width="17.125" style="1" customWidth="1"/>
    <col min="7945" max="7945" width="68.125" style="1" customWidth="1"/>
    <col min="7946" max="8193" width="9" style="1"/>
    <col min="8194" max="8194" width="4.125" style="1" customWidth="1"/>
    <col min="8195" max="8195" width="45.75" style="1" customWidth="1"/>
    <col min="8196" max="8196" width="12" style="1" customWidth="1"/>
    <col min="8197" max="8197" width="14.375" style="1" customWidth="1"/>
    <col min="8198" max="8198" width="5.625" style="1" bestFit="1" customWidth="1"/>
    <col min="8199" max="8199" width="11.5" style="1" customWidth="1"/>
    <col min="8200" max="8200" width="17.125" style="1" customWidth="1"/>
    <col min="8201" max="8201" width="68.125" style="1" customWidth="1"/>
    <col min="8202" max="8449" width="9" style="1"/>
    <col min="8450" max="8450" width="4.125" style="1" customWidth="1"/>
    <col min="8451" max="8451" width="45.75" style="1" customWidth="1"/>
    <col min="8452" max="8452" width="12" style="1" customWidth="1"/>
    <col min="8453" max="8453" width="14.375" style="1" customWidth="1"/>
    <col min="8454" max="8454" width="5.625" style="1" bestFit="1" customWidth="1"/>
    <col min="8455" max="8455" width="11.5" style="1" customWidth="1"/>
    <col min="8456" max="8456" width="17.125" style="1" customWidth="1"/>
    <col min="8457" max="8457" width="68.125" style="1" customWidth="1"/>
    <col min="8458" max="8705" width="9" style="1"/>
    <col min="8706" max="8706" width="4.125" style="1" customWidth="1"/>
    <col min="8707" max="8707" width="45.75" style="1" customWidth="1"/>
    <col min="8708" max="8708" width="12" style="1" customWidth="1"/>
    <col min="8709" max="8709" width="14.375" style="1" customWidth="1"/>
    <col min="8710" max="8710" width="5.625" style="1" bestFit="1" customWidth="1"/>
    <col min="8711" max="8711" width="11.5" style="1" customWidth="1"/>
    <col min="8712" max="8712" width="17.125" style="1" customWidth="1"/>
    <col min="8713" max="8713" width="68.125" style="1" customWidth="1"/>
    <col min="8714" max="8961" width="9" style="1"/>
    <col min="8962" max="8962" width="4.125" style="1" customWidth="1"/>
    <col min="8963" max="8963" width="45.75" style="1" customWidth="1"/>
    <col min="8964" max="8964" width="12" style="1" customWidth="1"/>
    <col min="8965" max="8965" width="14.375" style="1" customWidth="1"/>
    <col min="8966" max="8966" width="5.625" style="1" bestFit="1" customWidth="1"/>
    <col min="8967" max="8967" width="11.5" style="1" customWidth="1"/>
    <col min="8968" max="8968" width="17.125" style="1" customWidth="1"/>
    <col min="8969" max="8969" width="68.125" style="1" customWidth="1"/>
    <col min="8970" max="9217" width="9" style="1"/>
    <col min="9218" max="9218" width="4.125" style="1" customWidth="1"/>
    <col min="9219" max="9219" width="45.75" style="1" customWidth="1"/>
    <col min="9220" max="9220" width="12" style="1" customWidth="1"/>
    <col min="9221" max="9221" width="14.375" style="1" customWidth="1"/>
    <col min="9222" max="9222" width="5.625" style="1" bestFit="1" customWidth="1"/>
    <col min="9223" max="9223" width="11.5" style="1" customWidth="1"/>
    <col min="9224" max="9224" width="17.125" style="1" customWidth="1"/>
    <col min="9225" max="9225" width="68.125" style="1" customWidth="1"/>
    <col min="9226" max="9473" width="9" style="1"/>
    <col min="9474" max="9474" width="4.125" style="1" customWidth="1"/>
    <col min="9475" max="9475" width="45.75" style="1" customWidth="1"/>
    <col min="9476" max="9476" width="12" style="1" customWidth="1"/>
    <col min="9477" max="9477" width="14.375" style="1" customWidth="1"/>
    <col min="9478" max="9478" width="5.625" style="1" bestFit="1" customWidth="1"/>
    <col min="9479" max="9479" width="11.5" style="1" customWidth="1"/>
    <col min="9480" max="9480" width="17.125" style="1" customWidth="1"/>
    <col min="9481" max="9481" width="68.125" style="1" customWidth="1"/>
    <col min="9482" max="9729" width="9" style="1"/>
    <col min="9730" max="9730" width="4.125" style="1" customWidth="1"/>
    <col min="9731" max="9731" width="45.75" style="1" customWidth="1"/>
    <col min="9732" max="9732" width="12" style="1" customWidth="1"/>
    <col min="9733" max="9733" width="14.375" style="1" customWidth="1"/>
    <col min="9734" max="9734" width="5.625" style="1" bestFit="1" customWidth="1"/>
    <col min="9735" max="9735" width="11.5" style="1" customWidth="1"/>
    <col min="9736" max="9736" width="17.125" style="1" customWidth="1"/>
    <col min="9737" max="9737" width="68.125" style="1" customWidth="1"/>
    <col min="9738" max="9985" width="9" style="1"/>
    <col min="9986" max="9986" width="4.125" style="1" customWidth="1"/>
    <col min="9987" max="9987" width="45.75" style="1" customWidth="1"/>
    <col min="9988" max="9988" width="12" style="1" customWidth="1"/>
    <col min="9989" max="9989" width="14.375" style="1" customWidth="1"/>
    <col min="9990" max="9990" width="5.625" style="1" bestFit="1" customWidth="1"/>
    <col min="9991" max="9991" width="11.5" style="1" customWidth="1"/>
    <col min="9992" max="9992" width="17.125" style="1" customWidth="1"/>
    <col min="9993" max="9993" width="68.125" style="1" customWidth="1"/>
    <col min="9994" max="10241" width="9" style="1"/>
    <col min="10242" max="10242" width="4.125" style="1" customWidth="1"/>
    <col min="10243" max="10243" width="45.75" style="1" customWidth="1"/>
    <col min="10244" max="10244" width="12" style="1" customWidth="1"/>
    <col min="10245" max="10245" width="14.375" style="1" customWidth="1"/>
    <col min="10246" max="10246" width="5.625" style="1" bestFit="1" customWidth="1"/>
    <col min="10247" max="10247" width="11.5" style="1" customWidth="1"/>
    <col min="10248" max="10248" width="17.125" style="1" customWidth="1"/>
    <col min="10249" max="10249" width="68.125" style="1" customWidth="1"/>
    <col min="10250" max="10497" width="9" style="1"/>
    <col min="10498" max="10498" width="4.125" style="1" customWidth="1"/>
    <col min="10499" max="10499" width="45.75" style="1" customWidth="1"/>
    <col min="10500" max="10500" width="12" style="1" customWidth="1"/>
    <col min="10501" max="10501" width="14.375" style="1" customWidth="1"/>
    <col min="10502" max="10502" width="5.625" style="1" bestFit="1" customWidth="1"/>
    <col min="10503" max="10503" width="11.5" style="1" customWidth="1"/>
    <col min="10504" max="10504" width="17.125" style="1" customWidth="1"/>
    <col min="10505" max="10505" width="68.125" style="1" customWidth="1"/>
    <col min="10506" max="10753" width="9" style="1"/>
    <col min="10754" max="10754" width="4.125" style="1" customWidth="1"/>
    <col min="10755" max="10755" width="45.75" style="1" customWidth="1"/>
    <col min="10756" max="10756" width="12" style="1" customWidth="1"/>
    <col min="10757" max="10757" width="14.375" style="1" customWidth="1"/>
    <col min="10758" max="10758" width="5.625" style="1" bestFit="1" customWidth="1"/>
    <col min="10759" max="10759" width="11.5" style="1" customWidth="1"/>
    <col min="10760" max="10760" width="17.125" style="1" customWidth="1"/>
    <col min="10761" max="10761" width="68.125" style="1" customWidth="1"/>
    <col min="10762" max="11009" width="9" style="1"/>
    <col min="11010" max="11010" width="4.125" style="1" customWidth="1"/>
    <col min="11011" max="11011" width="45.75" style="1" customWidth="1"/>
    <col min="11012" max="11012" width="12" style="1" customWidth="1"/>
    <col min="11013" max="11013" width="14.375" style="1" customWidth="1"/>
    <col min="11014" max="11014" width="5.625" style="1" bestFit="1" customWidth="1"/>
    <col min="11015" max="11015" width="11.5" style="1" customWidth="1"/>
    <col min="11016" max="11016" width="17.125" style="1" customWidth="1"/>
    <col min="11017" max="11017" width="68.125" style="1" customWidth="1"/>
    <col min="11018" max="11265" width="9" style="1"/>
    <col min="11266" max="11266" width="4.125" style="1" customWidth="1"/>
    <col min="11267" max="11267" width="45.75" style="1" customWidth="1"/>
    <col min="11268" max="11268" width="12" style="1" customWidth="1"/>
    <col min="11269" max="11269" width="14.375" style="1" customWidth="1"/>
    <col min="11270" max="11270" width="5.625" style="1" bestFit="1" customWidth="1"/>
    <col min="11271" max="11271" width="11.5" style="1" customWidth="1"/>
    <col min="11272" max="11272" width="17.125" style="1" customWidth="1"/>
    <col min="11273" max="11273" width="68.125" style="1" customWidth="1"/>
    <col min="11274" max="11521" width="9" style="1"/>
    <col min="11522" max="11522" width="4.125" style="1" customWidth="1"/>
    <col min="11523" max="11523" width="45.75" style="1" customWidth="1"/>
    <col min="11524" max="11524" width="12" style="1" customWidth="1"/>
    <col min="11525" max="11525" width="14.375" style="1" customWidth="1"/>
    <col min="11526" max="11526" width="5.625" style="1" bestFit="1" customWidth="1"/>
    <col min="11527" max="11527" width="11.5" style="1" customWidth="1"/>
    <col min="11528" max="11528" width="17.125" style="1" customWidth="1"/>
    <col min="11529" max="11529" width="68.125" style="1" customWidth="1"/>
    <col min="11530" max="11777" width="9" style="1"/>
    <col min="11778" max="11778" width="4.125" style="1" customWidth="1"/>
    <col min="11779" max="11779" width="45.75" style="1" customWidth="1"/>
    <col min="11780" max="11780" width="12" style="1" customWidth="1"/>
    <col min="11781" max="11781" width="14.375" style="1" customWidth="1"/>
    <col min="11782" max="11782" width="5.625" style="1" bestFit="1" customWidth="1"/>
    <col min="11783" max="11783" width="11.5" style="1" customWidth="1"/>
    <col min="11784" max="11784" width="17.125" style="1" customWidth="1"/>
    <col min="11785" max="11785" width="68.125" style="1" customWidth="1"/>
    <col min="11786" max="12033" width="9" style="1"/>
    <col min="12034" max="12034" width="4.125" style="1" customWidth="1"/>
    <col min="12035" max="12035" width="45.75" style="1" customWidth="1"/>
    <col min="12036" max="12036" width="12" style="1" customWidth="1"/>
    <col min="12037" max="12037" width="14.375" style="1" customWidth="1"/>
    <col min="12038" max="12038" width="5.625" style="1" bestFit="1" customWidth="1"/>
    <col min="12039" max="12039" width="11.5" style="1" customWidth="1"/>
    <col min="12040" max="12040" width="17.125" style="1" customWidth="1"/>
    <col min="12041" max="12041" width="68.125" style="1" customWidth="1"/>
    <col min="12042" max="12289" width="9" style="1"/>
    <col min="12290" max="12290" width="4.125" style="1" customWidth="1"/>
    <col min="12291" max="12291" width="45.75" style="1" customWidth="1"/>
    <col min="12292" max="12292" width="12" style="1" customWidth="1"/>
    <col min="12293" max="12293" width="14.375" style="1" customWidth="1"/>
    <col min="12294" max="12294" width="5.625" style="1" bestFit="1" customWidth="1"/>
    <col min="12295" max="12295" width="11.5" style="1" customWidth="1"/>
    <col min="12296" max="12296" width="17.125" style="1" customWidth="1"/>
    <col min="12297" max="12297" width="68.125" style="1" customWidth="1"/>
    <col min="12298" max="12545" width="9" style="1"/>
    <col min="12546" max="12546" width="4.125" style="1" customWidth="1"/>
    <col min="12547" max="12547" width="45.75" style="1" customWidth="1"/>
    <col min="12548" max="12548" width="12" style="1" customWidth="1"/>
    <col min="12549" max="12549" width="14.375" style="1" customWidth="1"/>
    <col min="12550" max="12550" width="5.625" style="1" bestFit="1" customWidth="1"/>
    <col min="12551" max="12551" width="11.5" style="1" customWidth="1"/>
    <col min="12552" max="12552" width="17.125" style="1" customWidth="1"/>
    <col min="12553" max="12553" width="68.125" style="1" customWidth="1"/>
    <col min="12554" max="12801" width="9" style="1"/>
    <col min="12802" max="12802" width="4.125" style="1" customWidth="1"/>
    <col min="12803" max="12803" width="45.75" style="1" customWidth="1"/>
    <col min="12804" max="12804" width="12" style="1" customWidth="1"/>
    <col min="12805" max="12805" width="14.375" style="1" customWidth="1"/>
    <col min="12806" max="12806" width="5.625" style="1" bestFit="1" customWidth="1"/>
    <col min="12807" max="12807" width="11.5" style="1" customWidth="1"/>
    <col min="12808" max="12808" width="17.125" style="1" customWidth="1"/>
    <col min="12809" max="12809" width="68.125" style="1" customWidth="1"/>
    <col min="12810" max="13057" width="9" style="1"/>
    <col min="13058" max="13058" width="4.125" style="1" customWidth="1"/>
    <col min="13059" max="13059" width="45.75" style="1" customWidth="1"/>
    <col min="13060" max="13060" width="12" style="1" customWidth="1"/>
    <col min="13061" max="13061" width="14.375" style="1" customWidth="1"/>
    <col min="13062" max="13062" width="5.625" style="1" bestFit="1" customWidth="1"/>
    <col min="13063" max="13063" width="11.5" style="1" customWidth="1"/>
    <col min="13064" max="13064" width="17.125" style="1" customWidth="1"/>
    <col min="13065" max="13065" width="68.125" style="1" customWidth="1"/>
    <col min="13066" max="13313" width="9" style="1"/>
    <col min="13314" max="13314" width="4.125" style="1" customWidth="1"/>
    <col min="13315" max="13315" width="45.75" style="1" customWidth="1"/>
    <col min="13316" max="13316" width="12" style="1" customWidth="1"/>
    <col min="13317" max="13317" width="14.375" style="1" customWidth="1"/>
    <col min="13318" max="13318" width="5.625" style="1" bestFit="1" customWidth="1"/>
    <col min="13319" max="13319" width="11.5" style="1" customWidth="1"/>
    <col min="13320" max="13320" width="17.125" style="1" customWidth="1"/>
    <col min="13321" max="13321" width="68.125" style="1" customWidth="1"/>
    <col min="13322" max="13569" width="9" style="1"/>
    <col min="13570" max="13570" width="4.125" style="1" customWidth="1"/>
    <col min="13571" max="13571" width="45.75" style="1" customWidth="1"/>
    <col min="13572" max="13572" width="12" style="1" customWidth="1"/>
    <col min="13573" max="13573" width="14.375" style="1" customWidth="1"/>
    <col min="13574" max="13574" width="5.625" style="1" bestFit="1" customWidth="1"/>
    <col min="13575" max="13575" width="11.5" style="1" customWidth="1"/>
    <col min="13576" max="13576" width="17.125" style="1" customWidth="1"/>
    <col min="13577" max="13577" width="68.125" style="1" customWidth="1"/>
    <col min="13578" max="13825" width="9" style="1"/>
    <col min="13826" max="13826" width="4.125" style="1" customWidth="1"/>
    <col min="13827" max="13827" width="45.75" style="1" customWidth="1"/>
    <col min="13828" max="13828" width="12" style="1" customWidth="1"/>
    <col min="13829" max="13829" width="14.375" style="1" customWidth="1"/>
    <col min="13830" max="13830" width="5.625" style="1" bestFit="1" customWidth="1"/>
    <col min="13831" max="13831" width="11.5" style="1" customWidth="1"/>
    <col min="13832" max="13832" width="17.125" style="1" customWidth="1"/>
    <col min="13833" max="13833" width="68.125" style="1" customWidth="1"/>
    <col min="13834" max="14081" width="9" style="1"/>
    <col min="14082" max="14082" width="4.125" style="1" customWidth="1"/>
    <col min="14083" max="14083" width="45.75" style="1" customWidth="1"/>
    <col min="14084" max="14084" width="12" style="1" customWidth="1"/>
    <col min="14085" max="14085" width="14.375" style="1" customWidth="1"/>
    <col min="14086" max="14086" width="5.625" style="1" bestFit="1" customWidth="1"/>
    <col min="14087" max="14087" width="11.5" style="1" customWidth="1"/>
    <col min="14088" max="14088" width="17.125" style="1" customWidth="1"/>
    <col min="14089" max="14089" width="68.125" style="1" customWidth="1"/>
    <col min="14090" max="14337" width="9" style="1"/>
    <col min="14338" max="14338" width="4.125" style="1" customWidth="1"/>
    <col min="14339" max="14339" width="45.75" style="1" customWidth="1"/>
    <col min="14340" max="14340" width="12" style="1" customWidth="1"/>
    <col min="14341" max="14341" width="14.375" style="1" customWidth="1"/>
    <col min="14342" max="14342" width="5.625" style="1" bestFit="1" customWidth="1"/>
    <col min="14343" max="14343" width="11.5" style="1" customWidth="1"/>
    <col min="14344" max="14344" width="17.125" style="1" customWidth="1"/>
    <col min="14345" max="14345" width="68.125" style="1" customWidth="1"/>
    <col min="14346" max="14593" width="9" style="1"/>
    <col min="14594" max="14594" width="4.125" style="1" customWidth="1"/>
    <col min="14595" max="14595" width="45.75" style="1" customWidth="1"/>
    <col min="14596" max="14596" width="12" style="1" customWidth="1"/>
    <col min="14597" max="14597" width="14.375" style="1" customWidth="1"/>
    <col min="14598" max="14598" width="5.625" style="1" bestFit="1" customWidth="1"/>
    <col min="14599" max="14599" width="11.5" style="1" customWidth="1"/>
    <col min="14600" max="14600" width="17.125" style="1" customWidth="1"/>
    <col min="14601" max="14601" width="68.125" style="1" customWidth="1"/>
    <col min="14602" max="14849" width="9" style="1"/>
    <col min="14850" max="14850" width="4.125" style="1" customWidth="1"/>
    <col min="14851" max="14851" width="45.75" style="1" customWidth="1"/>
    <col min="14852" max="14852" width="12" style="1" customWidth="1"/>
    <col min="14853" max="14853" width="14.375" style="1" customWidth="1"/>
    <col min="14854" max="14854" width="5.625" style="1" bestFit="1" customWidth="1"/>
    <col min="14855" max="14855" width="11.5" style="1" customWidth="1"/>
    <col min="14856" max="14856" width="17.125" style="1" customWidth="1"/>
    <col min="14857" max="14857" width="68.125" style="1" customWidth="1"/>
    <col min="14858" max="15105" width="9" style="1"/>
    <col min="15106" max="15106" width="4.125" style="1" customWidth="1"/>
    <col min="15107" max="15107" width="45.75" style="1" customWidth="1"/>
    <col min="15108" max="15108" width="12" style="1" customWidth="1"/>
    <col min="15109" max="15109" width="14.375" style="1" customWidth="1"/>
    <col min="15110" max="15110" width="5.625" style="1" bestFit="1" customWidth="1"/>
    <col min="15111" max="15111" width="11.5" style="1" customWidth="1"/>
    <col min="15112" max="15112" width="17.125" style="1" customWidth="1"/>
    <col min="15113" max="15113" width="68.125" style="1" customWidth="1"/>
    <col min="15114" max="15361" width="9" style="1"/>
    <col min="15362" max="15362" width="4.125" style="1" customWidth="1"/>
    <col min="15363" max="15363" width="45.75" style="1" customWidth="1"/>
    <col min="15364" max="15364" width="12" style="1" customWidth="1"/>
    <col min="15365" max="15365" width="14.375" style="1" customWidth="1"/>
    <col min="15366" max="15366" width="5.625" style="1" bestFit="1" customWidth="1"/>
    <col min="15367" max="15367" width="11.5" style="1" customWidth="1"/>
    <col min="15368" max="15368" width="17.125" style="1" customWidth="1"/>
    <col min="15369" max="15369" width="68.125" style="1" customWidth="1"/>
    <col min="15370" max="15617" width="9" style="1"/>
    <col min="15618" max="15618" width="4.125" style="1" customWidth="1"/>
    <col min="15619" max="15619" width="45.75" style="1" customWidth="1"/>
    <col min="15620" max="15620" width="12" style="1" customWidth="1"/>
    <col min="15621" max="15621" width="14.375" style="1" customWidth="1"/>
    <col min="15622" max="15622" width="5.625" style="1" bestFit="1" customWidth="1"/>
    <col min="15623" max="15623" width="11.5" style="1" customWidth="1"/>
    <col min="15624" max="15624" width="17.125" style="1" customWidth="1"/>
    <col min="15625" max="15625" width="68.125" style="1" customWidth="1"/>
    <col min="15626" max="15873" width="9" style="1"/>
    <col min="15874" max="15874" width="4.125" style="1" customWidth="1"/>
    <col min="15875" max="15875" width="45.75" style="1" customWidth="1"/>
    <col min="15876" max="15876" width="12" style="1" customWidth="1"/>
    <col min="15877" max="15877" width="14.375" style="1" customWidth="1"/>
    <col min="15878" max="15878" width="5.625" style="1" bestFit="1" customWidth="1"/>
    <col min="15879" max="15879" width="11.5" style="1" customWidth="1"/>
    <col min="15880" max="15880" width="17.125" style="1" customWidth="1"/>
    <col min="15881" max="15881" width="68.125" style="1" customWidth="1"/>
    <col min="15882" max="16129" width="9" style="1"/>
    <col min="16130" max="16130" width="4.125" style="1" customWidth="1"/>
    <col min="16131" max="16131" width="45.75" style="1" customWidth="1"/>
    <col min="16132" max="16132" width="12" style="1" customWidth="1"/>
    <col min="16133" max="16133" width="14.375" style="1" customWidth="1"/>
    <col min="16134" max="16134" width="5.625" style="1" bestFit="1" customWidth="1"/>
    <col min="16135" max="16135" width="11.5" style="1" customWidth="1"/>
    <col min="16136" max="16136" width="17.125" style="1" customWidth="1"/>
    <col min="16137" max="16137" width="68.125" style="1" customWidth="1"/>
    <col min="16138" max="16384" width="9" style="1"/>
  </cols>
  <sheetData>
    <row r="1" spans="1:9">
      <c r="A1" s="52" t="s">
        <v>27</v>
      </c>
    </row>
    <row r="2" spans="1:9" ht="24" customHeight="1">
      <c r="A2" s="105" t="s">
        <v>0</v>
      </c>
      <c r="B2" s="105"/>
      <c r="C2" s="105"/>
      <c r="D2" s="105"/>
      <c r="E2" s="105"/>
      <c r="F2" s="105"/>
      <c r="G2" s="105"/>
      <c r="H2" s="105"/>
      <c r="I2" s="105"/>
    </row>
    <row r="3" spans="1:9">
      <c r="A3" s="105"/>
      <c r="B3" s="105"/>
      <c r="C3" s="105"/>
      <c r="D3" s="105"/>
      <c r="E3" s="105"/>
      <c r="F3" s="105"/>
      <c r="G3" s="105"/>
      <c r="H3" s="105"/>
      <c r="I3" s="105"/>
    </row>
    <row r="4" spans="1:9" ht="12" customHeight="1">
      <c r="A4" s="2"/>
      <c r="B4" s="2"/>
      <c r="C4" s="2"/>
      <c r="D4" s="2"/>
      <c r="E4" s="2"/>
      <c r="F4" s="2"/>
      <c r="G4" s="2"/>
      <c r="H4" s="2"/>
      <c r="I4" s="2"/>
    </row>
    <row r="5" spans="1:9" ht="24" customHeight="1">
      <c r="A5" s="3"/>
      <c r="B5" s="4" t="s">
        <v>26</v>
      </c>
      <c r="C5" s="3"/>
      <c r="D5" s="3"/>
      <c r="E5" s="3"/>
      <c r="F5" s="3"/>
      <c r="G5" s="3"/>
      <c r="H5" s="3"/>
      <c r="I5" s="3"/>
    </row>
    <row r="6" spans="1:9" ht="12" customHeight="1">
      <c r="A6" s="3"/>
      <c r="B6" s="4"/>
      <c r="C6" s="3"/>
      <c r="D6" s="3"/>
      <c r="E6" s="3"/>
      <c r="F6" s="3"/>
      <c r="G6" s="3"/>
      <c r="H6" s="3"/>
      <c r="I6" s="3"/>
    </row>
    <row r="7" spans="1:9" ht="24" customHeight="1">
      <c r="A7" s="5"/>
      <c r="B7" s="6"/>
      <c r="C7" s="7"/>
      <c r="D7" s="8"/>
      <c r="E7" s="5" t="s">
        <v>28</v>
      </c>
      <c r="F7" s="9" t="s">
        <v>13</v>
      </c>
    </row>
    <row r="8" spans="1:9" ht="24" customHeight="1">
      <c r="A8" s="5"/>
      <c r="B8" s="4"/>
      <c r="C8" s="7"/>
      <c r="D8" s="8"/>
      <c r="E8" s="5" t="s">
        <v>29</v>
      </c>
      <c r="F8" s="9" t="s">
        <v>14</v>
      </c>
    </row>
    <row r="9" spans="1:9" ht="11.25" customHeight="1" thickBot="1">
      <c r="A9" s="5"/>
      <c r="B9" s="10"/>
      <c r="C9" s="7"/>
      <c r="D9" s="8"/>
      <c r="E9" s="8"/>
      <c r="F9" s="3"/>
      <c r="G9" s="11"/>
      <c r="H9" s="11"/>
      <c r="I9" s="12"/>
    </row>
    <row r="10" spans="1:9" ht="36" customHeight="1">
      <c r="A10" s="13" t="s">
        <v>2</v>
      </c>
      <c r="B10" s="14" t="s">
        <v>3</v>
      </c>
      <c r="C10" s="15" t="s">
        <v>4</v>
      </c>
      <c r="D10" s="14" t="s">
        <v>5</v>
      </c>
      <c r="E10" s="14" t="s">
        <v>6</v>
      </c>
      <c r="F10" s="14" t="s">
        <v>7</v>
      </c>
      <c r="G10" s="16" t="s">
        <v>8</v>
      </c>
      <c r="H10" s="17" t="s">
        <v>9</v>
      </c>
      <c r="I10" s="18" t="s">
        <v>10</v>
      </c>
    </row>
    <row r="11" spans="1:9" s="26" customFormat="1" ht="36" customHeight="1">
      <c r="A11" s="19">
        <v>1</v>
      </c>
      <c r="B11" s="20" t="s">
        <v>15</v>
      </c>
      <c r="C11" s="21" t="s">
        <v>16</v>
      </c>
      <c r="D11" s="21" t="s">
        <v>16</v>
      </c>
      <c r="E11" s="22" t="s">
        <v>24</v>
      </c>
      <c r="F11" s="20" t="s">
        <v>17</v>
      </c>
      <c r="G11" s="23" t="s">
        <v>18</v>
      </c>
      <c r="H11" s="24" t="s">
        <v>18</v>
      </c>
      <c r="I11" s="25"/>
    </row>
    <row r="12" spans="1:9" s="26" customFormat="1" ht="36" customHeight="1">
      <c r="A12" s="27">
        <v>2</v>
      </c>
      <c r="B12" s="28" t="s">
        <v>19</v>
      </c>
      <c r="C12" s="29"/>
      <c r="D12" s="30"/>
      <c r="E12" s="31"/>
      <c r="F12" s="32" t="s">
        <v>17</v>
      </c>
      <c r="G12" s="33" t="s">
        <v>18</v>
      </c>
      <c r="H12" s="34" t="s">
        <v>18</v>
      </c>
      <c r="I12" s="35"/>
    </row>
    <row r="13" spans="1:9" s="26" customFormat="1" ht="36" customHeight="1">
      <c r="A13" s="27">
        <v>3</v>
      </c>
      <c r="B13" s="28" t="s">
        <v>19</v>
      </c>
      <c r="C13" s="36"/>
      <c r="D13" s="36"/>
      <c r="E13" s="37"/>
      <c r="F13" s="32" t="s">
        <v>17</v>
      </c>
      <c r="G13" s="33" t="s">
        <v>18</v>
      </c>
      <c r="H13" s="34" t="s">
        <v>18</v>
      </c>
      <c r="I13" s="35"/>
    </row>
    <row r="14" spans="1:9" s="26" customFormat="1" ht="36" customHeight="1">
      <c r="A14" s="27">
        <v>4</v>
      </c>
      <c r="B14" s="28"/>
      <c r="C14" s="36"/>
      <c r="D14" s="36"/>
      <c r="E14" s="37"/>
      <c r="F14" s="32"/>
      <c r="G14" s="33"/>
      <c r="H14" s="33"/>
      <c r="I14" s="35"/>
    </row>
    <row r="15" spans="1:9" s="26" customFormat="1" ht="36" customHeight="1">
      <c r="A15" s="27">
        <v>5</v>
      </c>
      <c r="B15" s="28"/>
      <c r="C15" s="36"/>
      <c r="D15" s="36"/>
      <c r="E15" s="37"/>
      <c r="F15" s="32"/>
      <c r="G15" s="33"/>
      <c r="H15" s="33"/>
      <c r="I15" s="35"/>
    </row>
    <row r="16" spans="1:9" s="44" customFormat="1" ht="36" customHeight="1">
      <c r="A16" s="38"/>
      <c r="B16" s="39" t="s">
        <v>11</v>
      </c>
      <c r="C16" s="40"/>
      <c r="D16" s="41"/>
      <c r="E16" s="41"/>
      <c r="F16" s="39"/>
      <c r="G16" s="42"/>
      <c r="H16" s="43" t="s">
        <v>20</v>
      </c>
      <c r="I16" s="35"/>
    </row>
    <row r="17" spans="1:9" s="44" customFormat="1" ht="36" customHeight="1">
      <c r="A17" s="38"/>
      <c r="B17" s="39" t="s">
        <v>25</v>
      </c>
      <c r="C17" s="40"/>
      <c r="D17" s="41"/>
      <c r="E17" s="41"/>
      <c r="F17" s="39"/>
      <c r="G17" s="42"/>
      <c r="H17" s="43" t="s">
        <v>21</v>
      </c>
      <c r="I17" s="35"/>
    </row>
    <row r="18" spans="1:9" ht="36" customHeight="1" thickBot="1">
      <c r="A18" s="45"/>
      <c r="B18" s="46" t="s">
        <v>12</v>
      </c>
      <c r="C18" s="47"/>
      <c r="D18" s="48"/>
      <c r="E18" s="48"/>
      <c r="F18" s="46"/>
      <c r="G18" s="49"/>
      <c r="H18" s="50" t="s">
        <v>20</v>
      </c>
      <c r="I18" s="51"/>
    </row>
    <row r="19" spans="1:9" ht="27" customHeight="1">
      <c r="A19" s="52" t="s">
        <v>22</v>
      </c>
    </row>
  </sheetData>
  <mergeCells count="1">
    <mergeCell ref="A2:I3"/>
  </mergeCells>
  <phoneticPr fontId="3"/>
  <printOptions horizontalCentered="1"/>
  <pageMargins left="0.19685039370078741" right="0.19685039370078741" top="0.98425196850393704" bottom="0.39370078740157483" header="0.31496062992125984" footer="0.19685039370078741"/>
  <pageSetup paperSize="9" orientation="landscape" r:id="rId1"/>
  <headerFooter alignWithMargins="0"/>
  <rowBreaks count="1" manualBreakCount="1">
    <brk id="54" max="8" man="1"/>
  </rowBreaks>
  <colBreaks count="2" manualBreakCount="2">
    <brk id="10" min="1" max="100" man="1"/>
    <brk id="13" min="1" max="127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B02F4-D103-4CC1-A60F-3ED9CC84A7F5}">
  <sheetPr>
    <tabColor theme="6" tint="0.39997558519241921"/>
  </sheetPr>
  <dimension ref="A1:I77"/>
  <sheetViews>
    <sheetView view="pageBreakPreview" zoomScaleNormal="100" zoomScaleSheetLayoutView="100" workbookViewId="0">
      <selection activeCell="D12" sqref="D12"/>
    </sheetView>
  </sheetViews>
  <sheetFormatPr defaultColWidth="9" defaultRowHeight="21.95" customHeight="1"/>
  <cols>
    <col min="1" max="1" width="2.25" style="58" customWidth="1"/>
    <col min="2" max="2" width="5" style="59" customWidth="1"/>
    <col min="3" max="3" width="25.25" style="60" customWidth="1"/>
    <col min="4" max="4" width="15.5" style="61" customWidth="1"/>
    <col min="5" max="5" width="6.25" style="58" customWidth="1"/>
    <col min="6" max="6" width="6" style="59" customWidth="1"/>
    <col min="7" max="7" width="9.875" style="58" customWidth="1"/>
    <col min="8" max="8" width="9.875" style="62" customWidth="1"/>
    <col min="9" max="9" width="19.625" style="63" customWidth="1"/>
    <col min="10" max="16384" width="9" style="58"/>
  </cols>
  <sheetData>
    <row r="1" spans="1:9" ht="35.25" customHeight="1">
      <c r="B1" s="59" t="s">
        <v>88</v>
      </c>
    </row>
    <row r="2" spans="1:9" ht="15.75" customHeight="1">
      <c r="B2" s="106" t="s">
        <v>87</v>
      </c>
      <c r="C2" s="107"/>
      <c r="D2" s="107"/>
      <c r="E2" s="107"/>
      <c r="F2" s="107"/>
      <c r="G2" s="107"/>
      <c r="H2" s="107"/>
      <c r="I2" s="108"/>
    </row>
    <row r="3" spans="1:9" ht="9.75" customHeight="1">
      <c r="B3" s="109"/>
      <c r="C3" s="110"/>
      <c r="D3" s="110"/>
      <c r="E3" s="110"/>
      <c r="F3" s="110"/>
      <c r="G3" s="110"/>
      <c r="H3" s="110"/>
      <c r="I3" s="111"/>
    </row>
    <row r="4" spans="1:9" s="72" customFormat="1" ht="21.95" customHeight="1">
      <c r="A4" s="64"/>
      <c r="B4" s="65" t="s">
        <v>31</v>
      </c>
      <c r="C4" s="66" t="s">
        <v>32</v>
      </c>
      <c r="D4" s="67" t="s">
        <v>33</v>
      </c>
      <c r="E4" s="68" t="s">
        <v>34</v>
      </c>
      <c r="F4" s="68" t="s">
        <v>35</v>
      </c>
      <c r="G4" s="69" t="s">
        <v>36</v>
      </c>
      <c r="H4" s="70" t="s">
        <v>37</v>
      </c>
      <c r="I4" s="71" t="s">
        <v>38</v>
      </c>
    </row>
    <row r="5" spans="1:9" ht="21.95" customHeight="1">
      <c r="A5" s="73"/>
      <c r="B5" s="75"/>
      <c r="C5" s="76" t="s">
        <v>39</v>
      </c>
      <c r="D5" s="77"/>
      <c r="E5" s="78"/>
      <c r="F5" s="79"/>
      <c r="G5" s="80"/>
      <c r="H5" s="81"/>
      <c r="I5" s="82"/>
    </row>
    <row r="6" spans="1:9" ht="21.95" customHeight="1">
      <c r="A6" s="73"/>
      <c r="B6" s="83">
        <v>1</v>
      </c>
      <c r="C6" s="76" t="s">
        <v>40</v>
      </c>
      <c r="D6" s="84"/>
      <c r="E6" s="85"/>
      <c r="F6" s="79"/>
      <c r="G6" s="86"/>
      <c r="H6" s="81"/>
      <c r="I6" s="87"/>
    </row>
    <row r="7" spans="1:9" ht="21.95" customHeight="1">
      <c r="A7" s="73"/>
      <c r="B7" s="88" t="s">
        <v>41</v>
      </c>
      <c r="C7" s="89" t="s">
        <v>42</v>
      </c>
      <c r="D7" s="84" t="s">
        <v>43</v>
      </c>
      <c r="E7" s="85">
        <v>1</v>
      </c>
      <c r="F7" s="79" t="s">
        <v>44</v>
      </c>
      <c r="G7" s="86"/>
      <c r="H7" s="81" t="str">
        <f>IF(OR(G7="",G7="小計"),"",E7*G7)</f>
        <v/>
      </c>
      <c r="I7" s="87"/>
    </row>
    <row r="8" spans="1:9" ht="21.95" customHeight="1">
      <c r="A8" s="73"/>
      <c r="B8" s="88" t="s">
        <v>45</v>
      </c>
      <c r="C8" s="90" t="s">
        <v>46</v>
      </c>
      <c r="D8" s="91"/>
      <c r="E8" s="85">
        <v>1</v>
      </c>
      <c r="F8" s="79" t="s">
        <v>47</v>
      </c>
      <c r="G8" s="86"/>
      <c r="H8" s="81" t="str">
        <f t="shared" ref="H8:H76" si="0">IF(OR(G8="",G8="小計"),"",E8*G8)</f>
        <v/>
      </c>
      <c r="I8" s="87"/>
    </row>
    <row r="9" spans="1:9" ht="21.95" customHeight="1">
      <c r="A9" s="73"/>
      <c r="B9" s="88" t="s">
        <v>48</v>
      </c>
      <c r="C9" s="90" t="s">
        <v>49</v>
      </c>
      <c r="D9" s="92"/>
      <c r="E9" s="85">
        <v>1</v>
      </c>
      <c r="F9" s="79" t="s">
        <v>47</v>
      </c>
      <c r="G9" s="93"/>
      <c r="H9" s="81" t="str">
        <f t="shared" si="0"/>
        <v/>
      </c>
      <c r="I9" s="87"/>
    </row>
    <row r="10" spans="1:9" ht="21.95" customHeight="1">
      <c r="A10" s="73"/>
      <c r="B10" s="88" t="s">
        <v>50</v>
      </c>
      <c r="C10" s="89" t="s">
        <v>51</v>
      </c>
      <c r="D10" s="94"/>
      <c r="E10" s="85">
        <v>1</v>
      </c>
      <c r="F10" s="79" t="s">
        <v>47</v>
      </c>
      <c r="G10" s="80"/>
      <c r="H10" s="81" t="str">
        <f t="shared" si="0"/>
        <v/>
      </c>
      <c r="I10" s="87"/>
    </row>
    <row r="11" spans="1:9" ht="21.95" customHeight="1">
      <c r="A11" s="73"/>
      <c r="B11" s="88" t="s">
        <v>52</v>
      </c>
      <c r="C11" s="89" t="s">
        <v>53</v>
      </c>
      <c r="D11" s="84"/>
      <c r="E11" s="85">
        <v>1</v>
      </c>
      <c r="F11" s="79" t="s">
        <v>47</v>
      </c>
      <c r="G11" s="86"/>
      <c r="H11" s="81" t="str">
        <f t="shared" si="0"/>
        <v/>
      </c>
      <c r="I11" s="87"/>
    </row>
    <row r="12" spans="1:9" ht="21.95" customHeight="1">
      <c r="A12" s="73"/>
      <c r="B12" s="88" t="s">
        <v>54</v>
      </c>
      <c r="C12" s="89" t="s">
        <v>55</v>
      </c>
      <c r="D12" s="84"/>
      <c r="E12" s="85">
        <v>1</v>
      </c>
      <c r="F12" s="79" t="s">
        <v>44</v>
      </c>
      <c r="G12" s="86"/>
      <c r="H12" s="81" t="str">
        <f t="shared" si="0"/>
        <v/>
      </c>
      <c r="I12" s="87"/>
    </row>
    <row r="13" spans="1:9" ht="21.95" customHeight="1">
      <c r="A13" s="73"/>
      <c r="B13" s="88" t="s">
        <v>56</v>
      </c>
      <c r="C13" s="89" t="s">
        <v>57</v>
      </c>
      <c r="D13" s="84"/>
      <c r="E13" s="85">
        <v>1</v>
      </c>
      <c r="F13" s="79" t="s">
        <v>44</v>
      </c>
      <c r="G13" s="86"/>
      <c r="H13" s="81" t="str">
        <f t="shared" si="0"/>
        <v/>
      </c>
      <c r="I13" s="87"/>
    </row>
    <row r="14" spans="1:9" ht="21.95" customHeight="1">
      <c r="A14" s="73"/>
      <c r="B14" s="88" t="s">
        <v>58</v>
      </c>
      <c r="C14" s="90" t="s">
        <v>59</v>
      </c>
      <c r="D14" s="91"/>
      <c r="E14" s="85">
        <v>1</v>
      </c>
      <c r="F14" s="79" t="s">
        <v>60</v>
      </c>
      <c r="G14" s="86"/>
      <c r="H14" s="81" t="str">
        <f t="shared" si="0"/>
        <v/>
      </c>
      <c r="I14" s="87"/>
    </row>
    <row r="15" spans="1:9" ht="21.95" customHeight="1">
      <c r="A15" s="73"/>
      <c r="B15" s="88" t="s">
        <v>61</v>
      </c>
      <c r="C15" s="90" t="s">
        <v>62</v>
      </c>
      <c r="D15" s="95"/>
      <c r="E15" s="85">
        <v>1</v>
      </c>
      <c r="F15" s="93" t="s">
        <v>63</v>
      </c>
      <c r="G15" s="93"/>
      <c r="H15" s="81" t="str">
        <f t="shared" si="0"/>
        <v/>
      </c>
      <c r="I15" s="87"/>
    </row>
    <row r="16" spans="1:9" ht="21.95" customHeight="1">
      <c r="A16" s="73"/>
      <c r="B16" s="88" t="s">
        <v>64</v>
      </c>
      <c r="C16" s="89" t="s">
        <v>65</v>
      </c>
      <c r="D16" s="94"/>
      <c r="E16" s="85">
        <v>1</v>
      </c>
      <c r="F16" s="93" t="s">
        <v>63</v>
      </c>
      <c r="G16" s="80"/>
      <c r="H16" s="81" t="str">
        <f t="shared" si="0"/>
        <v/>
      </c>
      <c r="I16" s="87"/>
    </row>
    <row r="17" spans="1:9" ht="21.95" customHeight="1">
      <c r="A17" s="73"/>
      <c r="B17" s="88" t="s">
        <v>66</v>
      </c>
      <c r="C17" s="89" t="s">
        <v>67</v>
      </c>
      <c r="D17" s="84"/>
      <c r="E17" s="85">
        <v>1</v>
      </c>
      <c r="F17" s="93" t="s">
        <v>63</v>
      </c>
      <c r="G17" s="86"/>
      <c r="H17" s="81" t="str">
        <f t="shared" si="0"/>
        <v/>
      </c>
      <c r="I17" s="87"/>
    </row>
    <row r="18" spans="1:9" ht="21.95" customHeight="1">
      <c r="A18" s="73"/>
      <c r="B18" s="88"/>
      <c r="C18" s="89"/>
      <c r="D18" s="84"/>
      <c r="E18" s="85"/>
      <c r="F18" s="79"/>
      <c r="G18" s="86" t="s">
        <v>68</v>
      </c>
      <c r="H18" s="81">
        <f>SUM(H7:H17)</f>
        <v>0</v>
      </c>
      <c r="I18" s="87"/>
    </row>
    <row r="19" spans="1:9" ht="21.95" customHeight="1">
      <c r="A19" s="73"/>
      <c r="B19" s="88"/>
      <c r="C19" s="89"/>
      <c r="D19" s="84"/>
      <c r="E19" s="85"/>
      <c r="F19" s="79"/>
      <c r="G19" s="86"/>
      <c r="H19" s="81" t="str">
        <f t="shared" si="0"/>
        <v/>
      </c>
      <c r="I19" s="87"/>
    </row>
    <row r="20" spans="1:9" ht="21.95" customHeight="1">
      <c r="A20" s="73"/>
      <c r="B20" s="83">
        <v>2</v>
      </c>
      <c r="C20" s="76" t="s">
        <v>69</v>
      </c>
      <c r="D20" s="84"/>
      <c r="E20" s="85"/>
      <c r="F20" s="79"/>
      <c r="G20" s="86"/>
      <c r="H20" s="81" t="str">
        <f t="shared" si="0"/>
        <v/>
      </c>
      <c r="I20" s="87"/>
    </row>
    <row r="21" spans="1:9" ht="21.95" customHeight="1">
      <c r="A21" s="73"/>
      <c r="B21" s="88" t="s">
        <v>41</v>
      </c>
      <c r="C21" s="89" t="s">
        <v>42</v>
      </c>
      <c r="D21" s="84" t="s">
        <v>43</v>
      </c>
      <c r="E21" s="85">
        <v>1</v>
      </c>
      <c r="F21" s="79" t="s">
        <v>44</v>
      </c>
      <c r="G21" s="86"/>
      <c r="H21" s="81" t="str">
        <f t="shared" si="0"/>
        <v/>
      </c>
      <c r="I21" s="87"/>
    </row>
    <row r="22" spans="1:9" ht="21.95" customHeight="1">
      <c r="A22" s="73"/>
      <c r="B22" s="88" t="s">
        <v>45</v>
      </c>
      <c r="C22" s="90" t="s">
        <v>46</v>
      </c>
      <c r="D22" s="91"/>
      <c r="E22" s="85">
        <v>1</v>
      </c>
      <c r="F22" s="79" t="s">
        <v>47</v>
      </c>
      <c r="G22" s="86"/>
      <c r="H22" s="81" t="str">
        <f t="shared" si="0"/>
        <v/>
      </c>
      <c r="I22" s="87"/>
    </row>
    <row r="23" spans="1:9" ht="21.95" customHeight="1">
      <c r="A23" s="73"/>
      <c r="B23" s="88" t="s">
        <v>48</v>
      </c>
      <c r="C23" s="90" t="s">
        <v>49</v>
      </c>
      <c r="D23" s="92"/>
      <c r="E23" s="85">
        <v>1</v>
      </c>
      <c r="F23" s="79" t="s">
        <v>47</v>
      </c>
      <c r="G23" s="93"/>
      <c r="H23" s="81" t="str">
        <f t="shared" si="0"/>
        <v/>
      </c>
      <c r="I23" s="87"/>
    </row>
    <row r="24" spans="1:9" ht="21.95" customHeight="1">
      <c r="A24" s="73"/>
      <c r="B24" s="88" t="s">
        <v>50</v>
      </c>
      <c r="C24" s="89" t="s">
        <v>51</v>
      </c>
      <c r="D24" s="94"/>
      <c r="E24" s="85">
        <v>1</v>
      </c>
      <c r="F24" s="79" t="s">
        <v>47</v>
      </c>
      <c r="G24" s="80"/>
      <c r="H24" s="81" t="str">
        <f t="shared" si="0"/>
        <v/>
      </c>
      <c r="I24" s="87"/>
    </row>
    <row r="25" spans="1:9" ht="21.95" customHeight="1">
      <c r="A25" s="73"/>
      <c r="B25" s="88" t="s">
        <v>52</v>
      </c>
      <c r="C25" s="89" t="s">
        <v>53</v>
      </c>
      <c r="D25" s="84"/>
      <c r="E25" s="85">
        <v>1</v>
      </c>
      <c r="F25" s="79" t="s">
        <v>47</v>
      </c>
      <c r="G25" s="86"/>
      <c r="H25" s="81" t="str">
        <f t="shared" si="0"/>
        <v/>
      </c>
      <c r="I25" s="87"/>
    </row>
    <row r="26" spans="1:9" ht="21.95" customHeight="1">
      <c r="A26" s="73"/>
      <c r="B26" s="88" t="s">
        <v>54</v>
      </c>
      <c r="C26" s="89" t="s">
        <v>55</v>
      </c>
      <c r="D26" s="84"/>
      <c r="E26" s="85">
        <v>1</v>
      </c>
      <c r="F26" s="79" t="s">
        <v>44</v>
      </c>
      <c r="G26" s="86"/>
      <c r="H26" s="81" t="str">
        <f t="shared" si="0"/>
        <v/>
      </c>
      <c r="I26" s="87"/>
    </row>
    <row r="27" spans="1:9" ht="21.95" customHeight="1">
      <c r="A27" s="73"/>
      <c r="B27" s="88" t="s">
        <v>56</v>
      </c>
      <c r="C27" s="89" t="s">
        <v>57</v>
      </c>
      <c r="D27" s="84"/>
      <c r="E27" s="85">
        <v>1</v>
      </c>
      <c r="F27" s="79" t="s">
        <v>44</v>
      </c>
      <c r="G27" s="86"/>
      <c r="H27" s="81" t="str">
        <f t="shared" si="0"/>
        <v/>
      </c>
      <c r="I27" s="87"/>
    </row>
    <row r="28" spans="1:9" ht="21.95" customHeight="1">
      <c r="A28" s="73"/>
      <c r="B28" s="88" t="s">
        <v>58</v>
      </c>
      <c r="C28" s="90" t="s">
        <v>59</v>
      </c>
      <c r="D28" s="91"/>
      <c r="E28" s="85">
        <v>1</v>
      </c>
      <c r="F28" s="79" t="s">
        <v>60</v>
      </c>
      <c r="G28" s="86"/>
      <c r="H28" s="81" t="str">
        <f t="shared" si="0"/>
        <v/>
      </c>
      <c r="I28" s="87"/>
    </row>
    <row r="29" spans="1:9" ht="21.95" customHeight="1">
      <c r="A29" s="73"/>
      <c r="B29" s="88" t="s">
        <v>61</v>
      </c>
      <c r="C29" s="90" t="s">
        <v>62</v>
      </c>
      <c r="D29" s="95"/>
      <c r="E29" s="85">
        <v>1</v>
      </c>
      <c r="F29" s="93" t="s">
        <v>63</v>
      </c>
      <c r="G29" s="93"/>
      <c r="H29" s="81" t="str">
        <f t="shared" si="0"/>
        <v/>
      </c>
      <c r="I29" s="87"/>
    </row>
    <row r="30" spans="1:9" ht="21.95" customHeight="1">
      <c r="A30" s="73"/>
      <c r="B30" s="88" t="s">
        <v>64</v>
      </c>
      <c r="C30" s="89" t="s">
        <v>65</v>
      </c>
      <c r="D30" s="94"/>
      <c r="E30" s="85">
        <v>1</v>
      </c>
      <c r="F30" s="93" t="s">
        <v>63</v>
      </c>
      <c r="G30" s="80"/>
      <c r="H30" s="81" t="str">
        <f t="shared" si="0"/>
        <v/>
      </c>
      <c r="I30" s="87"/>
    </row>
    <row r="31" spans="1:9" ht="21.95" customHeight="1">
      <c r="A31" s="73"/>
      <c r="B31" s="88" t="s">
        <v>66</v>
      </c>
      <c r="C31" s="89" t="s">
        <v>67</v>
      </c>
      <c r="D31" s="84"/>
      <c r="E31" s="85">
        <v>1</v>
      </c>
      <c r="F31" s="93" t="s">
        <v>63</v>
      </c>
      <c r="G31" s="86"/>
      <c r="H31" s="81" t="str">
        <f t="shared" si="0"/>
        <v/>
      </c>
      <c r="I31" s="87"/>
    </row>
    <row r="32" spans="1:9" ht="21.95" customHeight="1">
      <c r="B32" s="88"/>
      <c r="C32" s="89"/>
      <c r="D32" s="84"/>
      <c r="E32" s="85"/>
      <c r="F32" s="79"/>
      <c r="G32" s="86" t="s">
        <v>68</v>
      </c>
      <c r="H32" s="81">
        <f>SUM(H21:H31)</f>
        <v>0</v>
      </c>
      <c r="I32" s="87"/>
    </row>
    <row r="33" spans="1:9" ht="21.95" customHeight="1">
      <c r="A33" s="73"/>
      <c r="B33" s="75"/>
      <c r="C33" s="89"/>
      <c r="D33" s="94"/>
      <c r="E33" s="85"/>
      <c r="F33" s="79"/>
      <c r="G33" s="80"/>
      <c r="H33" s="81" t="str">
        <f t="shared" si="0"/>
        <v/>
      </c>
      <c r="I33" s="87"/>
    </row>
    <row r="34" spans="1:9" ht="21.95" customHeight="1">
      <c r="A34" s="73"/>
      <c r="B34" s="83">
        <v>3</v>
      </c>
      <c r="C34" s="76" t="s">
        <v>70</v>
      </c>
      <c r="D34" s="84"/>
      <c r="E34" s="85"/>
      <c r="F34" s="79"/>
      <c r="G34" s="86"/>
      <c r="H34" s="81" t="str">
        <f t="shared" si="0"/>
        <v/>
      </c>
      <c r="I34" s="87"/>
    </row>
    <row r="35" spans="1:9" ht="21.95" customHeight="1">
      <c r="A35" s="73"/>
      <c r="B35" s="88" t="s">
        <v>41</v>
      </c>
      <c r="C35" s="89" t="s">
        <v>42</v>
      </c>
      <c r="D35" s="84" t="s">
        <v>71</v>
      </c>
      <c r="E35" s="85">
        <v>1</v>
      </c>
      <c r="F35" s="79" t="s">
        <v>44</v>
      </c>
      <c r="G35" s="86"/>
      <c r="H35" s="81" t="str">
        <f t="shared" si="0"/>
        <v/>
      </c>
      <c r="I35" s="87"/>
    </row>
    <row r="36" spans="1:9" ht="21.95" customHeight="1">
      <c r="A36" s="73"/>
      <c r="B36" s="88" t="s">
        <v>45</v>
      </c>
      <c r="C36" s="90" t="s">
        <v>46</v>
      </c>
      <c r="D36" s="91"/>
      <c r="E36" s="85">
        <v>1</v>
      </c>
      <c r="F36" s="79" t="s">
        <v>47</v>
      </c>
      <c r="G36" s="86"/>
      <c r="H36" s="81" t="str">
        <f t="shared" si="0"/>
        <v/>
      </c>
      <c r="I36" s="87"/>
    </row>
    <row r="37" spans="1:9" ht="21.95" customHeight="1">
      <c r="B37" s="88" t="s">
        <v>48</v>
      </c>
      <c r="C37" s="90" t="s">
        <v>49</v>
      </c>
      <c r="D37" s="92"/>
      <c r="E37" s="85">
        <v>1</v>
      </c>
      <c r="F37" s="79" t="s">
        <v>47</v>
      </c>
      <c r="G37" s="93"/>
      <c r="H37" s="81" t="str">
        <f t="shared" si="0"/>
        <v/>
      </c>
      <c r="I37" s="87"/>
    </row>
    <row r="38" spans="1:9" ht="21.95" customHeight="1">
      <c r="A38" s="73"/>
      <c r="B38" s="88" t="s">
        <v>50</v>
      </c>
      <c r="C38" s="89" t="s">
        <v>51</v>
      </c>
      <c r="D38" s="94"/>
      <c r="E38" s="85">
        <v>1</v>
      </c>
      <c r="F38" s="79" t="s">
        <v>47</v>
      </c>
      <c r="G38" s="80"/>
      <c r="H38" s="81" t="str">
        <f t="shared" si="0"/>
        <v/>
      </c>
      <c r="I38" s="87"/>
    </row>
    <row r="39" spans="1:9" ht="21.95" customHeight="1">
      <c r="A39" s="73"/>
      <c r="B39" s="88" t="s">
        <v>52</v>
      </c>
      <c r="C39" s="89" t="s">
        <v>53</v>
      </c>
      <c r="D39" s="84"/>
      <c r="E39" s="85">
        <v>1</v>
      </c>
      <c r="F39" s="79" t="s">
        <v>47</v>
      </c>
      <c r="G39" s="86"/>
      <c r="H39" s="81" t="str">
        <f t="shared" si="0"/>
        <v/>
      </c>
      <c r="I39" s="87"/>
    </row>
    <row r="40" spans="1:9" ht="21.95" customHeight="1">
      <c r="A40" s="73"/>
      <c r="B40" s="88" t="s">
        <v>54</v>
      </c>
      <c r="C40" s="89" t="s">
        <v>55</v>
      </c>
      <c r="D40" s="84"/>
      <c r="E40" s="85">
        <v>1</v>
      </c>
      <c r="F40" s="79" t="s">
        <v>44</v>
      </c>
      <c r="G40" s="86"/>
      <c r="H40" s="81" t="str">
        <f t="shared" si="0"/>
        <v/>
      </c>
      <c r="I40" s="87"/>
    </row>
    <row r="41" spans="1:9" ht="21.95" customHeight="1">
      <c r="A41" s="73"/>
      <c r="B41" s="88" t="s">
        <v>56</v>
      </c>
      <c r="C41" s="89" t="s">
        <v>57</v>
      </c>
      <c r="D41" s="84"/>
      <c r="E41" s="85">
        <v>1</v>
      </c>
      <c r="F41" s="79" t="s">
        <v>44</v>
      </c>
      <c r="G41" s="86"/>
      <c r="H41" s="81" t="str">
        <f t="shared" si="0"/>
        <v/>
      </c>
      <c r="I41" s="87"/>
    </row>
    <row r="42" spans="1:9" ht="21.95" customHeight="1">
      <c r="A42" s="73"/>
      <c r="B42" s="88" t="s">
        <v>58</v>
      </c>
      <c r="C42" s="90" t="s">
        <v>59</v>
      </c>
      <c r="D42" s="91"/>
      <c r="E42" s="85">
        <v>1</v>
      </c>
      <c r="F42" s="79" t="s">
        <v>60</v>
      </c>
      <c r="G42" s="86"/>
      <c r="H42" s="81" t="str">
        <f t="shared" si="0"/>
        <v/>
      </c>
      <c r="I42" s="87"/>
    </row>
    <row r="43" spans="1:9" ht="21.95" customHeight="1">
      <c r="A43" s="73"/>
      <c r="B43" s="88" t="s">
        <v>61</v>
      </c>
      <c r="C43" s="90" t="s">
        <v>62</v>
      </c>
      <c r="D43" s="95"/>
      <c r="E43" s="85">
        <v>1</v>
      </c>
      <c r="F43" s="93" t="s">
        <v>63</v>
      </c>
      <c r="G43" s="93"/>
      <c r="H43" s="81" t="str">
        <f t="shared" si="0"/>
        <v/>
      </c>
      <c r="I43" s="87"/>
    </row>
    <row r="44" spans="1:9" ht="21.95" customHeight="1">
      <c r="A44" s="73"/>
      <c r="B44" s="88" t="s">
        <v>64</v>
      </c>
      <c r="C44" s="96" t="s">
        <v>65</v>
      </c>
      <c r="D44" s="97"/>
      <c r="E44" s="85">
        <v>1</v>
      </c>
      <c r="F44" s="93" t="s">
        <v>63</v>
      </c>
      <c r="G44" s="80"/>
      <c r="H44" s="81" t="str">
        <f t="shared" si="0"/>
        <v/>
      </c>
      <c r="I44" s="87"/>
    </row>
    <row r="45" spans="1:9" ht="21.95" customHeight="1">
      <c r="A45" s="73"/>
      <c r="B45" s="88" t="s">
        <v>66</v>
      </c>
      <c r="C45" s="89" t="s">
        <v>67</v>
      </c>
      <c r="D45" s="84"/>
      <c r="E45" s="85">
        <v>1</v>
      </c>
      <c r="F45" s="93" t="s">
        <v>63</v>
      </c>
      <c r="G45" s="86"/>
      <c r="H45" s="81" t="str">
        <f t="shared" si="0"/>
        <v/>
      </c>
      <c r="I45" s="87"/>
    </row>
    <row r="46" spans="1:9" ht="21.95" customHeight="1">
      <c r="A46" s="73"/>
      <c r="B46" s="88" t="s">
        <v>72</v>
      </c>
      <c r="C46" s="89" t="s">
        <v>73</v>
      </c>
      <c r="D46" s="84"/>
      <c r="E46" s="85">
        <v>1</v>
      </c>
      <c r="F46" s="79" t="s">
        <v>60</v>
      </c>
      <c r="G46" s="86"/>
      <c r="H46" s="81" t="str">
        <f t="shared" si="0"/>
        <v/>
      </c>
      <c r="I46" s="87"/>
    </row>
    <row r="47" spans="1:9" ht="21.95" customHeight="1">
      <c r="A47" s="73"/>
      <c r="B47" s="88" t="s">
        <v>74</v>
      </c>
      <c r="C47" s="89" t="s">
        <v>75</v>
      </c>
      <c r="D47" s="84"/>
      <c r="E47" s="85">
        <v>1</v>
      </c>
      <c r="F47" s="79" t="s">
        <v>47</v>
      </c>
      <c r="G47" s="86"/>
      <c r="H47" s="81" t="str">
        <f t="shared" si="0"/>
        <v/>
      </c>
      <c r="I47" s="87"/>
    </row>
    <row r="48" spans="1:9" ht="21.95" customHeight="1">
      <c r="A48" s="73"/>
      <c r="B48" s="88" t="s">
        <v>76</v>
      </c>
      <c r="C48" s="89" t="s">
        <v>77</v>
      </c>
      <c r="D48" s="84"/>
      <c r="E48" s="85">
        <v>1</v>
      </c>
      <c r="F48" s="79" t="s">
        <v>78</v>
      </c>
      <c r="G48" s="86"/>
      <c r="H48" s="81" t="str">
        <f t="shared" si="0"/>
        <v/>
      </c>
      <c r="I48" s="87"/>
    </row>
    <row r="49" spans="1:9" ht="21.95" customHeight="1">
      <c r="A49" s="73"/>
      <c r="B49" s="88"/>
      <c r="C49" s="89"/>
      <c r="D49" s="84"/>
      <c r="E49" s="85"/>
      <c r="F49" s="79"/>
      <c r="G49" s="86" t="s">
        <v>68</v>
      </c>
      <c r="H49" s="81">
        <f>SUM(H35:H48)</f>
        <v>0</v>
      </c>
      <c r="I49" s="87"/>
    </row>
    <row r="50" spans="1:9" ht="21.95" customHeight="1">
      <c r="A50" s="73"/>
      <c r="B50" s="88"/>
      <c r="C50" s="89"/>
      <c r="D50" s="84"/>
      <c r="E50" s="85"/>
      <c r="F50" s="79"/>
      <c r="G50" s="86"/>
      <c r="H50" s="81" t="str">
        <f t="shared" si="0"/>
        <v/>
      </c>
      <c r="I50" s="87"/>
    </row>
    <row r="51" spans="1:9" ht="21.95" customHeight="1">
      <c r="A51" s="73"/>
      <c r="B51" s="88"/>
      <c r="C51" s="76" t="s">
        <v>79</v>
      </c>
      <c r="D51" s="84"/>
      <c r="E51" s="85"/>
      <c r="F51" s="79"/>
      <c r="G51" s="86"/>
      <c r="H51" s="81" t="str">
        <f t="shared" si="0"/>
        <v/>
      </c>
      <c r="I51" s="87"/>
    </row>
    <row r="52" spans="1:9" ht="21.95" customHeight="1">
      <c r="A52" s="73"/>
      <c r="B52" s="83">
        <v>4</v>
      </c>
      <c r="C52" s="76" t="s">
        <v>80</v>
      </c>
      <c r="D52" s="84"/>
      <c r="E52" s="85"/>
      <c r="F52" s="79"/>
      <c r="G52" s="86"/>
      <c r="H52" s="81" t="str">
        <f t="shared" si="0"/>
        <v/>
      </c>
      <c r="I52" s="87"/>
    </row>
    <row r="53" spans="1:9" ht="21.95" customHeight="1">
      <c r="A53" s="73"/>
      <c r="B53" s="88" t="s">
        <v>41</v>
      </c>
      <c r="C53" s="89" t="s">
        <v>81</v>
      </c>
      <c r="D53" s="84"/>
      <c r="E53" s="85">
        <v>1</v>
      </c>
      <c r="F53" s="93" t="s">
        <v>63</v>
      </c>
      <c r="G53" s="86"/>
      <c r="H53" s="81" t="str">
        <f t="shared" si="0"/>
        <v/>
      </c>
      <c r="I53" s="87"/>
    </row>
    <row r="54" spans="1:9" ht="21.95" customHeight="1">
      <c r="A54" s="73"/>
      <c r="B54" s="88"/>
      <c r="C54" s="89"/>
      <c r="D54" s="84"/>
      <c r="E54" s="85"/>
      <c r="F54" s="79"/>
      <c r="G54" s="86" t="s">
        <v>68</v>
      </c>
      <c r="H54" s="81" t="str">
        <f>H53</f>
        <v/>
      </c>
      <c r="I54" s="87"/>
    </row>
    <row r="55" spans="1:9" ht="21.95" customHeight="1">
      <c r="A55" s="73"/>
      <c r="B55" s="88"/>
      <c r="C55" s="89"/>
      <c r="D55" s="84"/>
      <c r="E55" s="85"/>
      <c r="F55" s="79"/>
      <c r="G55" s="86"/>
      <c r="H55" s="81" t="str">
        <f t="shared" si="0"/>
        <v/>
      </c>
      <c r="I55" s="87"/>
    </row>
    <row r="56" spans="1:9" ht="21.95" customHeight="1">
      <c r="A56" s="73"/>
      <c r="B56" s="83">
        <v>5</v>
      </c>
      <c r="C56" s="76" t="s">
        <v>82</v>
      </c>
      <c r="D56" s="84"/>
      <c r="E56" s="85"/>
      <c r="F56" s="79"/>
      <c r="G56" s="86"/>
      <c r="H56" s="81" t="str">
        <f t="shared" si="0"/>
        <v/>
      </c>
      <c r="I56" s="87"/>
    </row>
    <row r="57" spans="1:9" ht="21.95" customHeight="1">
      <c r="A57" s="73"/>
      <c r="B57" s="88" t="s">
        <v>41</v>
      </c>
      <c r="C57" s="89" t="s">
        <v>81</v>
      </c>
      <c r="D57" s="84"/>
      <c r="E57" s="85">
        <v>1</v>
      </c>
      <c r="F57" s="93" t="s">
        <v>63</v>
      </c>
      <c r="G57" s="86"/>
      <c r="H57" s="81" t="str">
        <f t="shared" si="0"/>
        <v/>
      </c>
      <c r="I57" s="87"/>
    </row>
    <row r="58" spans="1:9" ht="21.95" customHeight="1">
      <c r="A58" s="73"/>
      <c r="B58" s="88"/>
      <c r="C58" s="89"/>
      <c r="D58" s="84"/>
      <c r="E58" s="85"/>
      <c r="F58" s="79"/>
      <c r="G58" s="86" t="s">
        <v>68</v>
      </c>
      <c r="H58" s="81" t="str">
        <f>H57</f>
        <v/>
      </c>
      <c r="I58" s="87"/>
    </row>
    <row r="59" spans="1:9" ht="21.95" customHeight="1">
      <c r="A59" s="73"/>
      <c r="B59" s="88"/>
      <c r="C59" s="89"/>
      <c r="D59" s="84"/>
      <c r="E59" s="85"/>
      <c r="F59" s="79"/>
      <c r="G59" s="86"/>
      <c r="H59" s="81" t="str">
        <f t="shared" si="0"/>
        <v/>
      </c>
      <c r="I59" s="87"/>
    </row>
    <row r="60" spans="1:9" ht="21.95" customHeight="1">
      <c r="A60" s="73"/>
      <c r="B60" s="83">
        <v>6</v>
      </c>
      <c r="C60" s="76" t="s">
        <v>83</v>
      </c>
      <c r="D60" s="84"/>
      <c r="E60" s="85"/>
      <c r="F60" s="79"/>
      <c r="G60" s="86"/>
      <c r="H60" s="81" t="str">
        <f t="shared" si="0"/>
        <v/>
      </c>
      <c r="I60" s="87"/>
    </row>
    <row r="61" spans="1:9" ht="21.95" customHeight="1">
      <c r="A61" s="73"/>
      <c r="B61" s="88" t="s">
        <v>41</v>
      </c>
      <c r="C61" s="89" t="s">
        <v>81</v>
      </c>
      <c r="D61" s="84"/>
      <c r="E61" s="85">
        <v>1</v>
      </c>
      <c r="F61" s="93" t="s">
        <v>63</v>
      </c>
      <c r="G61" s="86"/>
      <c r="H61" s="81" t="str">
        <f t="shared" si="0"/>
        <v/>
      </c>
      <c r="I61" s="87"/>
    </row>
    <row r="62" spans="1:9" ht="21.95" customHeight="1">
      <c r="A62" s="73"/>
      <c r="B62" s="88"/>
      <c r="C62" s="89"/>
      <c r="D62" s="84"/>
      <c r="E62" s="85"/>
      <c r="F62" s="79"/>
      <c r="G62" s="86" t="s">
        <v>68</v>
      </c>
      <c r="H62" s="81" t="str">
        <f>H61</f>
        <v/>
      </c>
      <c r="I62" s="87"/>
    </row>
    <row r="63" spans="1:9" ht="21.95" customHeight="1">
      <c r="A63" s="73"/>
      <c r="B63" s="88"/>
      <c r="C63" s="89"/>
      <c r="D63" s="84"/>
      <c r="E63" s="85"/>
      <c r="F63" s="79"/>
      <c r="G63" s="86"/>
      <c r="H63" s="81" t="str">
        <f t="shared" si="0"/>
        <v/>
      </c>
      <c r="I63" s="87"/>
    </row>
    <row r="64" spans="1:9" ht="21.95" customHeight="1">
      <c r="A64" s="73"/>
      <c r="B64" s="83">
        <v>7</v>
      </c>
      <c r="C64" s="76" t="s">
        <v>84</v>
      </c>
      <c r="D64" s="84"/>
      <c r="E64" s="85"/>
      <c r="F64" s="79"/>
      <c r="G64" s="86"/>
      <c r="H64" s="81" t="str">
        <f t="shared" si="0"/>
        <v/>
      </c>
      <c r="I64" s="87"/>
    </row>
    <row r="65" spans="1:9" ht="21.95" customHeight="1">
      <c r="A65" s="73"/>
      <c r="B65" s="88" t="s">
        <v>41</v>
      </c>
      <c r="C65" s="89" t="s">
        <v>81</v>
      </c>
      <c r="D65" s="84"/>
      <c r="E65" s="85">
        <v>1</v>
      </c>
      <c r="F65" s="93" t="s">
        <v>63</v>
      </c>
      <c r="G65" s="86"/>
      <c r="H65" s="81" t="str">
        <f t="shared" si="0"/>
        <v/>
      </c>
      <c r="I65" s="87"/>
    </row>
    <row r="66" spans="1:9" ht="21.95" customHeight="1">
      <c r="A66" s="73"/>
      <c r="B66" s="88"/>
      <c r="C66" s="89"/>
      <c r="D66" s="84"/>
      <c r="E66" s="85"/>
      <c r="F66" s="79"/>
      <c r="G66" s="86" t="s">
        <v>68</v>
      </c>
      <c r="H66" s="81" t="str">
        <f>H65</f>
        <v/>
      </c>
      <c r="I66" s="87"/>
    </row>
    <row r="67" spans="1:9" ht="21.95" customHeight="1">
      <c r="A67" s="73"/>
      <c r="B67" s="88"/>
      <c r="C67" s="89"/>
      <c r="D67" s="84"/>
      <c r="E67" s="85"/>
      <c r="F67" s="79"/>
      <c r="G67" s="86"/>
      <c r="H67" s="81" t="str">
        <f t="shared" si="0"/>
        <v/>
      </c>
      <c r="I67" s="87"/>
    </row>
    <row r="68" spans="1:9" ht="21.95" customHeight="1">
      <c r="A68" s="73"/>
      <c r="B68" s="83">
        <v>8</v>
      </c>
      <c r="C68" s="76" t="s">
        <v>85</v>
      </c>
      <c r="D68" s="84"/>
      <c r="E68" s="85"/>
      <c r="F68" s="79"/>
      <c r="G68" s="86"/>
      <c r="H68" s="81" t="str">
        <f t="shared" si="0"/>
        <v/>
      </c>
      <c r="I68" s="87"/>
    </row>
    <row r="69" spans="1:9" ht="21.95" customHeight="1">
      <c r="A69" s="73"/>
      <c r="B69" s="88" t="s">
        <v>41</v>
      </c>
      <c r="C69" s="89" t="s">
        <v>86</v>
      </c>
      <c r="D69" s="84"/>
      <c r="E69" s="85">
        <v>1</v>
      </c>
      <c r="F69" s="93" t="s">
        <v>63</v>
      </c>
      <c r="G69" s="86"/>
      <c r="H69" s="81" t="str">
        <f t="shared" si="0"/>
        <v/>
      </c>
      <c r="I69" s="87"/>
    </row>
    <row r="70" spans="1:9" ht="21.95" customHeight="1">
      <c r="A70" s="73"/>
      <c r="B70" s="88"/>
      <c r="C70" s="89"/>
      <c r="D70" s="84"/>
      <c r="E70" s="85"/>
      <c r="F70" s="79"/>
      <c r="G70" s="86" t="s">
        <v>68</v>
      </c>
      <c r="H70" s="81" t="str">
        <f>H69</f>
        <v/>
      </c>
      <c r="I70" s="87"/>
    </row>
    <row r="71" spans="1:9" ht="21.95" customHeight="1">
      <c r="A71" s="73"/>
      <c r="B71" s="88"/>
      <c r="C71" s="89"/>
      <c r="D71" s="84"/>
      <c r="E71" s="85"/>
      <c r="F71" s="79"/>
      <c r="G71" s="86"/>
      <c r="H71" s="81" t="str">
        <f t="shared" si="0"/>
        <v/>
      </c>
      <c r="I71" s="87"/>
    </row>
    <row r="72" spans="1:9" ht="21.95" customHeight="1">
      <c r="A72" s="73"/>
      <c r="B72" s="88"/>
      <c r="C72" s="89"/>
      <c r="D72" s="84"/>
      <c r="E72" s="85"/>
      <c r="F72" s="79"/>
      <c r="G72" s="86"/>
      <c r="H72" s="81" t="str">
        <f t="shared" si="0"/>
        <v/>
      </c>
      <c r="I72" s="87"/>
    </row>
    <row r="73" spans="1:9" ht="21.95" customHeight="1">
      <c r="A73" s="73"/>
      <c r="B73" s="88"/>
      <c r="C73" s="89"/>
      <c r="D73" s="84"/>
      <c r="E73" s="85"/>
      <c r="F73" s="79"/>
      <c r="G73" s="86"/>
      <c r="H73" s="81" t="str">
        <f t="shared" si="0"/>
        <v/>
      </c>
      <c r="I73" s="87"/>
    </row>
    <row r="74" spans="1:9" ht="21.95" customHeight="1">
      <c r="A74" s="73"/>
      <c r="B74" s="88"/>
      <c r="C74" s="89"/>
      <c r="D74" s="84"/>
      <c r="E74" s="85"/>
      <c r="F74" s="79"/>
      <c r="G74" s="86"/>
      <c r="H74" s="81" t="str">
        <f t="shared" si="0"/>
        <v/>
      </c>
      <c r="I74" s="87"/>
    </row>
    <row r="75" spans="1:9" ht="21.95" customHeight="1">
      <c r="A75" s="73"/>
      <c r="B75" s="88"/>
      <c r="C75" s="89"/>
      <c r="D75" s="84"/>
      <c r="E75" s="85"/>
      <c r="F75" s="79"/>
      <c r="G75" s="86"/>
      <c r="H75" s="81" t="str">
        <f t="shared" si="0"/>
        <v/>
      </c>
      <c r="I75" s="87"/>
    </row>
    <row r="76" spans="1:9" ht="21.95" customHeight="1">
      <c r="B76" s="98"/>
      <c r="C76" s="99"/>
      <c r="D76" s="100"/>
      <c r="E76" s="101"/>
      <c r="F76" s="102"/>
      <c r="G76" s="102"/>
      <c r="H76" s="103" t="str">
        <f t="shared" si="0"/>
        <v/>
      </c>
      <c r="I76" s="104"/>
    </row>
    <row r="77" spans="1:9" ht="21.95" customHeight="1">
      <c r="I77" s="74"/>
    </row>
  </sheetData>
  <mergeCells count="1">
    <mergeCell ref="B2:I3"/>
  </mergeCells>
  <phoneticPr fontId="3"/>
  <pageMargins left="0.78740157480314965" right="0.39370078740157483" top="0.59055118110236227" bottom="0.39370078740157483" header="0.23622047244094491" footer="0.23622047244094491"/>
  <pageSetup paperSize="9" scale="8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応札明細書</vt:lpstr>
      <vt:lpstr>応札明細書 (例)</vt:lpstr>
      <vt:lpstr>内訳書</vt:lpstr>
      <vt:lpstr>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喜屋武　宏美</dc:creator>
  <cp:lastModifiedBy>野原　隆司</cp:lastModifiedBy>
  <cp:lastPrinted>2021-09-06T04:32:07Z</cp:lastPrinted>
  <dcterms:created xsi:type="dcterms:W3CDTF">2020-06-11T01:09:01Z</dcterms:created>
  <dcterms:modified xsi:type="dcterms:W3CDTF">2024-12-06T07:22:48Z</dcterms:modified>
</cp:coreProperties>
</file>