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agayy\Desktop\作業中\11 HP公表用\"/>
    </mc:Choice>
  </mc:AlternateContent>
  <bookViews>
    <workbookView xWindow="-15" yWindow="30" windowWidth="9570" windowHeight="9465"/>
  </bookViews>
  <sheets>
    <sheet name="(7)_イ・ロ_課税標準額段階別・収入額段階別" sheetId="1" r:id="rId1"/>
    <sheet name="(7)_ハ_市町村別" sheetId="3" r:id="rId2"/>
  </sheets>
  <definedNames>
    <definedName name="_xlnm.Print_Area" localSheetId="0">'(7)_イ・ロ_課税標準額段階別・収入額段階別'!$A$1:$O$39</definedName>
    <definedName name="_xlnm.Print_Area" localSheetId="1">'(7)_ハ_市町村別'!$A$1:$O$49</definedName>
  </definedNames>
  <calcPr calcId="162913"/>
</workbook>
</file>

<file path=xl/calcChain.xml><?xml version="1.0" encoding="utf-8"?>
<calcChain xmlns="http://schemas.openxmlformats.org/spreadsheetml/2006/main">
  <c r="K34" i="1" l="1"/>
  <c r="J34" i="1"/>
  <c r="O16" i="1" l="1"/>
  <c r="N16" i="1"/>
  <c r="M16" i="1"/>
  <c r="L16" i="1"/>
  <c r="K16" i="1"/>
  <c r="J16" i="1"/>
  <c r="O34" i="1"/>
  <c r="N34" i="1"/>
  <c r="M34" i="1"/>
  <c r="L34" i="1"/>
  <c r="G38" i="1"/>
  <c r="F38" i="1"/>
  <c r="E38" i="1"/>
  <c r="D38" i="1"/>
  <c r="C38" i="1"/>
  <c r="B38" i="1"/>
  <c r="G16" i="1"/>
  <c r="F16" i="1"/>
  <c r="E16" i="1"/>
  <c r="D16" i="1"/>
  <c r="C16" i="1"/>
  <c r="B16" i="1"/>
  <c r="O49" i="3"/>
  <c r="N49" i="3"/>
  <c r="M49" i="3"/>
  <c r="L49" i="3"/>
  <c r="K49" i="3"/>
  <c r="J49" i="3"/>
  <c r="O48" i="3"/>
  <c r="N48" i="3"/>
  <c r="M48" i="3"/>
  <c r="L48" i="3"/>
  <c r="K48" i="3"/>
  <c r="J48" i="3"/>
  <c r="O47" i="3"/>
  <c r="N47" i="3"/>
  <c r="M47" i="3"/>
  <c r="L47" i="3"/>
  <c r="K47" i="3"/>
  <c r="J47" i="3"/>
  <c r="G49" i="3"/>
  <c r="F49" i="3"/>
  <c r="E49" i="3"/>
  <c r="D49" i="3"/>
  <c r="C49" i="3"/>
  <c r="B49" i="3"/>
  <c r="G48" i="3"/>
  <c r="F48" i="3"/>
  <c r="E48" i="3"/>
  <c r="D48" i="3"/>
  <c r="C48" i="3"/>
  <c r="B48" i="3"/>
  <c r="G47" i="3"/>
  <c r="F47" i="3"/>
  <c r="E47" i="3"/>
  <c r="D47" i="3"/>
  <c r="C47" i="3"/>
  <c r="B47" i="3"/>
</calcChain>
</file>

<file path=xl/sharedStrings.xml><?xml version="1.0" encoding="utf-8"?>
<sst xmlns="http://schemas.openxmlformats.org/spreadsheetml/2006/main" count="244" uniqueCount="145">
  <si>
    <t>（単位：人、千円）</t>
  </si>
  <si>
    <t>公的年金等に</t>
  </si>
  <si>
    <t>公的年金</t>
  </si>
  <si>
    <t>公的年金等に係</t>
  </si>
  <si>
    <t>市 町 村</t>
  </si>
  <si>
    <t>計</t>
  </si>
  <si>
    <t>係る収入金額</t>
  </si>
  <si>
    <t>等控除額</t>
  </si>
  <si>
    <t>る雑所得の金額</t>
  </si>
  <si>
    <t>都 市 計</t>
  </si>
  <si>
    <t>町 村 計</t>
  </si>
  <si>
    <t>県    計</t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</si>
  <si>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</si>
  <si>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　ハ　市町村別</t>
    <rPh sb="3" eb="6">
      <t>シチョウソン</t>
    </rPh>
    <rPh sb="6" eb="7">
      <t>ベツ</t>
    </rPh>
    <phoneticPr fontId="1"/>
  </si>
  <si>
    <t xml:space="preserve"> 200万円  〃  300万円 〃</t>
  </si>
  <si>
    <t xml:space="preserve"> 300万円　〃  400万円 〃</t>
  </si>
  <si>
    <t xml:space="preserve"> 400万円　〃  550万円 〃</t>
  </si>
  <si>
    <t xml:space="preserve"> 550万円　〃  700万円 〃</t>
  </si>
  <si>
    <t xml:space="preserve"> 700万円  〃 1,000万円〃</t>
  </si>
  <si>
    <t>合　　　　　計</t>
    <rPh sb="0" eb="1">
      <t>ゴウ</t>
    </rPh>
    <rPh sb="6" eb="7">
      <t>ケイ</t>
    </rPh>
    <phoneticPr fontId="1"/>
  </si>
  <si>
    <t>区　分　</t>
    <rPh sb="0" eb="1">
      <t>ク</t>
    </rPh>
    <rPh sb="2" eb="3">
      <t>ブン</t>
    </rPh>
    <phoneticPr fontId="1"/>
  </si>
  <si>
    <t>　課税標準額の
　段階</t>
    <rPh sb="1" eb="3">
      <t>カゼイ</t>
    </rPh>
    <rPh sb="3" eb="6">
      <t>ヒョウジュンガク</t>
    </rPh>
    <rPh sb="9" eb="11">
      <t>ダンカイ</t>
    </rPh>
    <phoneticPr fontId="1"/>
  </si>
  <si>
    <t>　公的年金等収入
　金額の段階</t>
    <rPh sb="1" eb="3">
      <t>コウテキ</t>
    </rPh>
    <rPh sb="3" eb="5">
      <t>ネンキン</t>
    </rPh>
    <rPh sb="5" eb="6">
      <t>トウ</t>
    </rPh>
    <rPh sb="6" eb="8">
      <t>シュウニュウ</t>
    </rPh>
    <rPh sb="10" eb="12">
      <t>キンガク</t>
    </rPh>
    <rPh sb="13" eb="15">
      <t>ダンカイ</t>
    </rPh>
    <phoneticPr fontId="1"/>
  </si>
  <si>
    <t xml:space="preserve"> 10 万 円 以 下 の 金 額 </t>
    <rPh sb="14" eb="15">
      <t>キン</t>
    </rPh>
    <phoneticPr fontId="1"/>
  </si>
  <si>
    <t xml:space="preserve"> 10万円を超え100万円以下</t>
    <rPh sb="6" eb="7">
      <t>コ</t>
    </rPh>
    <rPh sb="13" eb="15">
      <t>イカ</t>
    </rPh>
    <phoneticPr fontId="1"/>
  </si>
  <si>
    <t xml:space="preserve"> 100万円　〃  200万円 〃</t>
  </si>
  <si>
    <t xml:space="preserve"> 1,000万円 を 超える金額</t>
  </si>
  <si>
    <t>(7)  公的年金等に係る雑所得の収入金額等に関する調(第15～18表より）</t>
    <rPh sb="28" eb="29">
      <t>ダイ</t>
    </rPh>
    <rPh sb="34" eb="35">
      <t>ヒョウ</t>
    </rPh>
    <phoneticPr fontId="1"/>
  </si>
  <si>
    <t>　　（６５歳未満の者）</t>
    <phoneticPr fontId="1"/>
  </si>
  <si>
    <t>（６５歳以上の者）</t>
    <phoneticPr fontId="1"/>
  </si>
  <si>
    <t>納 税 義 務 者 数</t>
    <phoneticPr fontId="1"/>
  </si>
  <si>
    <t>あり</t>
    <phoneticPr fontId="1"/>
  </si>
  <si>
    <t>なし</t>
    <phoneticPr fontId="1"/>
  </si>
  <si>
    <t>(A)</t>
    <phoneticPr fontId="1"/>
  </si>
  <si>
    <t>(B)</t>
    <phoneticPr fontId="1"/>
  </si>
  <si>
    <t>(A)-(B)</t>
    <phoneticPr fontId="1"/>
  </si>
  <si>
    <t xml:space="preserve"> 200 万 円 以 下 の 金 額 </t>
    <phoneticPr fontId="1"/>
  </si>
  <si>
    <t xml:space="preserve"> 200万円 を超え700万円以下</t>
    <phoneticPr fontId="1"/>
  </si>
  <si>
    <t xml:space="preserve"> 700 万円  を 超える 金 額</t>
    <phoneticPr fontId="1"/>
  </si>
  <si>
    <t>　　（６５歳未満の者）</t>
    <phoneticPr fontId="1"/>
  </si>
  <si>
    <t>（６５歳以上の者）</t>
    <phoneticPr fontId="1"/>
  </si>
  <si>
    <t xml:space="preserve"> 200万円  〃  250万円 〃</t>
    <phoneticPr fontId="1"/>
  </si>
  <si>
    <t xml:space="preserve"> 250万円　〃  300万円 〃</t>
    <phoneticPr fontId="1"/>
  </si>
  <si>
    <t xml:space="preserve"> 300万円  〃  500万円 〃</t>
    <phoneticPr fontId="1"/>
  </si>
  <si>
    <t xml:space="preserve"> 500万円  を 超える 金額</t>
    <phoneticPr fontId="1"/>
  </si>
  <si>
    <t xml:space="preserve"> 250万円　〃  300万円 〃</t>
    <phoneticPr fontId="1"/>
  </si>
  <si>
    <t xml:space="preserve"> 300万円  〃  500万円 〃</t>
    <phoneticPr fontId="1"/>
  </si>
  <si>
    <t xml:space="preserve"> 500万円  を 超える 金額</t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</si>
  <si>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</si>
  <si>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</si>
  <si>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</si>
  <si>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</si>
  <si>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</si>
  <si>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</si>
  <si>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</si>
  <si>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</si>
  <si>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</si>
  <si>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</si>
  <si>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</si>
  <si>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</si>
  <si>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</si>
  <si>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</si>
  <si>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</si>
  <si>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</si>
  <si>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</si>
  <si>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</si>
  <si>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</si>
  <si>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</si>
  <si>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</si>
  <si>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</si>
  <si>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</si>
  <si>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</si>
  <si>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</si>
  <si>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</si>
  <si>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</si>
  <si>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</si>
  <si>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</si>
  <si>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</si>
  <si>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</si>
  <si>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</si>
  <si>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</si>
  <si>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</si>
  <si>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</si>
  <si>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</si>
  <si>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</si>
  <si>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</si>
  <si>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</si>
  <si>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</si>
  <si>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</si>
  <si>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納 税 義 務 者 数</t>
    <phoneticPr fontId="1"/>
  </si>
  <si>
    <t>　イ　課税標準額の段階別（15表、17表関係）</t>
    <rPh sb="3" eb="5">
      <t>カゼイ</t>
    </rPh>
    <rPh sb="5" eb="8">
      <t>ヒョウジュンガク</t>
    </rPh>
    <rPh sb="9" eb="12">
      <t>ダンカイベツ</t>
    </rPh>
    <rPh sb="15" eb="16">
      <t>ヒョウ</t>
    </rPh>
    <rPh sb="19" eb="20">
      <t>ヒョウ</t>
    </rPh>
    <rPh sb="20" eb="22">
      <t>カンケイ</t>
    </rPh>
    <phoneticPr fontId="1"/>
  </si>
  <si>
    <t>　ロ　公的年金等収入額の段階別（16表、18表関係）</t>
    <rPh sb="3" eb="5">
      <t>コウテキ</t>
    </rPh>
    <rPh sb="5" eb="7">
      <t>ネンキン</t>
    </rPh>
    <rPh sb="7" eb="8">
      <t>トウ</t>
    </rPh>
    <rPh sb="8" eb="11">
      <t>シュウニュウガク</t>
    </rPh>
    <rPh sb="12" eb="15">
      <t>ダンカイベツ</t>
    </rPh>
    <rPh sb="18" eb="19">
      <t>ヒョウ</t>
    </rPh>
    <rPh sb="22" eb="23">
      <t>ヒョウ</t>
    </rPh>
    <rPh sb="23" eb="25">
      <t>カンケイ</t>
    </rPh>
    <phoneticPr fontId="1"/>
  </si>
  <si>
    <t>　　（６５歳未満の者＼１５表関係）</t>
    <rPh sb="13" eb="14">
      <t>ヒョウ</t>
    </rPh>
    <rPh sb="14" eb="16">
      <t>カンケイ</t>
    </rPh>
    <phoneticPr fontId="1"/>
  </si>
  <si>
    <t>（６５歳以上の者＼１７表関係）</t>
    <rPh sb="11" eb="12">
      <t>ヒョウ</t>
    </rPh>
    <rPh sb="12" eb="14">
      <t>カンケイ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</si>
  <si>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</si>
  <si>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</si>
  <si>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</si>
  <si>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</si>
  <si>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</si>
  <si>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</si>
  <si>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</si>
  <si>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</si>
  <si>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</si>
  <si>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</si>
  <si>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</si>
  <si>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</si>
  <si>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</si>
  <si>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</si>
  <si>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</si>
  <si>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</si>
  <si>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</si>
  <si>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</si>
  <si>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</si>
  <si>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</si>
  <si>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</si>
  <si>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</si>
  <si>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</si>
  <si>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</si>
  <si>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</si>
  <si>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</si>
  <si>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</si>
  <si>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</si>
  <si>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</si>
  <si>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</si>
  <si>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</si>
  <si>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</si>
  <si>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</si>
  <si>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</si>
  <si>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</si>
  <si>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</si>
  <si>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</si>
  <si>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</si>
  <si>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</si>
  <si>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</si>
  <si>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</si>
  <si>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 xml:space="preserve"> 60 万 円 以 下 の 金 額 </t>
    <phoneticPr fontId="1"/>
  </si>
  <si>
    <t xml:space="preserve"> 60万円 を超え70万円以下</t>
    <phoneticPr fontId="1"/>
  </si>
  <si>
    <t xml:space="preserve"> 70 万円  〃  90 万円 〃</t>
    <phoneticPr fontId="1"/>
  </si>
  <si>
    <t xml:space="preserve"> 90 万円  〃  110 万円 〃</t>
    <phoneticPr fontId="1"/>
  </si>
  <si>
    <t xml:space="preserve"> 110万円  〃  130万円 〃</t>
    <phoneticPr fontId="1"/>
  </si>
  <si>
    <t xml:space="preserve"> 130万円  〃  150万円 〃</t>
    <phoneticPr fontId="1"/>
  </si>
  <si>
    <t xml:space="preserve"> 150万円  〃  200万円 〃</t>
    <phoneticPr fontId="1"/>
  </si>
  <si>
    <t xml:space="preserve"> 110万 円 以 下 の 金 額 </t>
    <phoneticPr fontId="1"/>
  </si>
  <si>
    <t xml:space="preserve"> 110万円 を超え150万円以下</t>
    <phoneticPr fontId="1"/>
  </si>
  <si>
    <t xml:space="preserve"> 150万円　〃  200万円 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</si>
</sst>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4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3" fontId="0" fillId="0" borderId="0"/>
  </cellStyleXfs>
  <cellXfs count="180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NumberFormat="1" applyFont="1" applyBorder="1"/>
    <xf numFmtId="3" fontId="2" fillId="0" borderId="0" xfId="0" applyNumberFormat="1" applyFont="1"/>
    <xf numFmtId="3" fontId="3" fillId="0" borderId="0" xfId="0" applyFont="1" applyAlignment="1"/>
    <xf numFmtId="3" fontId="3" fillId="0" borderId="0" xfId="0" applyNumberFormat="1" applyFont="1" applyAlignment="1" applyProtection="1">
      <protection locked="0"/>
    </xf>
    <xf numFmtId="3" fontId="4" fillId="0" borderId="0" xfId="0" applyFont="1" applyAlignment="1"/>
    <xf numFmtId="3" fontId="7" fillId="0" borderId="0" xfId="0" applyFont="1" applyAlignment="1"/>
    <xf numFmtId="3" fontId="6" fillId="0" borderId="0" xfId="0" applyFont="1" applyAlignment="1">
      <alignment vertical="top"/>
    </xf>
    <xf numFmtId="3" fontId="5" fillId="0" borderId="1" xfId="0" applyFont="1" applyBorder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5" fillId="0" borderId="2" xfId="0" applyFont="1" applyBorder="1" applyAlignment="1">
      <alignment vertical="center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vertical="center"/>
    </xf>
    <xf numFmtId="3" fontId="5" fillId="0" borderId="5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8" fillId="0" borderId="0" xfId="0" applyFont="1" applyAlignment="1">
      <alignment vertical="top"/>
    </xf>
    <xf numFmtId="3" fontId="8" fillId="0" borderId="0" xfId="0" applyFont="1" applyAlignment="1">
      <alignment vertical="center"/>
    </xf>
    <xf numFmtId="3" fontId="3" fillId="0" borderId="0" xfId="0" applyFont="1" applyBorder="1" applyAlignment="1">
      <alignment vertical="center"/>
    </xf>
    <xf numFmtId="3" fontId="3" fillId="0" borderId="0" xfId="0" applyNumberFormat="1" applyFont="1" applyBorder="1" applyAlignment="1" applyProtection="1">
      <alignment vertical="center"/>
      <protection locked="0"/>
    </xf>
    <xf numFmtId="3" fontId="3" fillId="0" borderId="0" xfId="0" applyFont="1" applyBorder="1" applyAlignment="1"/>
    <xf numFmtId="3" fontId="5" fillId="0" borderId="0" xfId="0" applyFont="1" applyBorder="1" applyAlignment="1">
      <alignment vertical="center"/>
    </xf>
    <xf numFmtId="3" fontId="5" fillId="0" borderId="7" xfId="0" applyFont="1" applyBorder="1" applyAlignment="1">
      <alignment horizontal="center" vertical="center"/>
    </xf>
    <xf numFmtId="3" fontId="5" fillId="0" borderId="8" xfId="0" applyFont="1" applyBorder="1" applyAlignment="1">
      <alignment vertical="center"/>
    </xf>
    <xf numFmtId="3" fontId="5" fillId="0" borderId="9" xfId="0" applyFont="1" applyBorder="1" applyAlignment="1">
      <alignment horizontal="center"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5" fillId="0" borderId="12" xfId="0" applyFont="1" applyBorder="1" applyAlignment="1">
      <alignment horizontal="center" vertical="center"/>
    </xf>
    <xf numFmtId="3" fontId="5" fillId="0" borderId="13" xfId="0" applyFont="1" applyBorder="1" applyAlignment="1">
      <alignment vertical="center"/>
    </xf>
    <xf numFmtId="3" fontId="5" fillId="0" borderId="14" xfId="0" applyFont="1" applyBorder="1" applyAlignment="1">
      <alignment vertical="center"/>
    </xf>
    <xf numFmtId="3" fontId="5" fillId="0" borderId="16" xfId="0" applyFont="1" applyBorder="1" applyAlignment="1">
      <alignment vertical="center"/>
    </xf>
    <xf numFmtId="3" fontId="5" fillId="0" borderId="17" xfId="0" applyFont="1" applyBorder="1" applyAlignment="1">
      <alignment horizontal="center" vertical="center"/>
    </xf>
    <xf numFmtId="3" fontId="5" fillId="0" borderId="18" xfId="0" applyFont="1" applyBorder="1" applyAlignment="1">
      <alignment vertical="center"/>
    </xf>
    <xf numFmtId="3" fontId="5" fillId="0" borderId="19" xfId="0" applyFont="1" applyBorder="1" applyAlignment="1">
      <alignment horizontal="center" vertical="center"/>
    </xf>
    <xf numFmtId="3" fontId="5" fillId="0" borderId="20" xfId="0" applyFont="1" applyBorder="1" applyAlignment="1">
      <alignment vertical="center"/>
    </xf>
    <xf numFmtId="3" fontId="5" fillId="0" borderId="21" xfId="0" applyFont="1" applyBorder="1" applyAlignment="1">
      <alignment vertical="center"/>
    </xf>
    <xf numFmtId="3" fontId="5" fillId="0" borderId="22" xfId="0" applyFont="1" applyBorder="1" applyAlignment="1">
      <alignment horizontal="center" vertical="center"/>
    </xf>
    <xf numFmtId="3" fontId="5" fillId="0" borderId="23" xfId="0" applyFont="1" applyBorder="1" applyAlignment="1">
      <alignment vertical="center"/>
    </xf>
    <xf numFmtId="3" fontId="5" fillId="0" borderId="24" xfId="0" applyFont="1" applyBorder="1" applyAlignment="1">
      <alignment horizontal="center" vertical="center"/>
    </xf>
    <xf numFmtId="3" fontId="5" fillId="0" borderId="25" xfId="0" applyFont="1" applyBorder="1" applyAlignment="1">
      <alignment vertical="center"/>
    </xf>
    <xf numFmtId="3" fontId="5" fillId="0" borderId="26" xfId="0" applyFont="1" applyBorder="1" applyAlignment="1">
      <alignment vertical="center"/>
    </xf>
    <xf numFmtId="3" fontId="5" fillId="0" borderId="27" xfId="0" applyFont="1" applyBorder="1" applyAlignment="1">
      <alignment vertical="center"/>
    </xf>
    <xf numFmtId="3" fontId="5" fillId="0" borderId="28" xfId="0" applyFont="1" applyBorder="1" applyAlignment="1">
      <alignment vertical="center"/>
    </xf>
    <xf numFmtId="3" fontId="2" fillId="0" borderId="29" xfId="0" applyNumberFormat="1" applyFont="1" applyBorder="1"/>
    <xf numFmtId="3" fontId="5" fillId="2" borderId="30" xfId="0" applyFont="1" applyFill="1" applyBorder="1" applyAlignment="1">
      <alignment horizontal="right"/>
    </xf>
    <xf numFmtId="3" fontId="3" fillId="2" borderId="31" xfId="0" applyFont="1" applyFill="1" applyBorder="1" applyAlignment="1">
      <alignment horizontal="center"/>
    </xf>
    <xf numFmtId="3" fontId="3" fillId="2" borderId="32" xfId="0" applyFont="1" applyFill="1" applyBorder="1" applyAlignment="1">
      <alignment horizontal="center"/>
    </xf>
    <xf numFmtId="3" fontId="3" fillId="2" borderId="33" xfId="0" applyFont="1" applyFill="1" applyBorder="1" applyAlignment="1">
      <alignment horizontal="center"/>
    </xf>
    <xf numFmtId="3" fontId="3" fillId="2" borderId="34" xfId="0" applyFont="1" applyFill="1" applyBorder="1" applyAlignment="1">
      <alignment horizontal="center"/>
    </xf>
    <xf numFmtId="3" fontId="5" fillId="2" borderId="33" xfId="0" applyFont="1" applyFill="1" applyBorder="1" applyAlignment="1">
      <alignment horizontal="center"/>
    </xf>
    <xf numFmtId="3" fontId="5" fillId="2" borderId="34" xfId="0" applyFont="1" applyFill="1" applyBorder="1" applyAlignment="1">
      <alignment horizontal="center"/>
    </xf>
    <xf numFmtId="3" fontId="3" fillId="2" borderId="36" xfId="0" applyFont="1" applyFill="1" applyBorder="1" applyAlignment="1">
      <alignment horizontal="center"/>
    </xf>
    <xf numFmtId="3" fontId="3" fillId="2" borderId="37" xfId="0" applyFont="1" applyFill="1" applyBorder="1" applyAlignment="1">
      <alignment horizontal="center"/>
    </xf>
    <xf numFmtId="3" fontId="3" fillId="2" borderId="38" xfId="0" applyFont="1" applyFill="1" applyBorder="1" applyAlignment="1">
      <alignment horizontal="center"/>
    </xf>
    <xf numFmtId="3" fontId="5" fillId="2" borderId="38" xfId="0" applyFont="1" applyFill="1" applyBorder="1" applyAlignment="1">
      <alignment horizontal="center"/>
    </xf>
    <xf numFmtId="3" fontId="5" fillId="2" borderId="39" xfId="0" applyFont="1" applyFill="1" applyBorder="1" applyAlignment="1"/>
    <xf numFmtId="3" fontId="5" fillId="2" borderId="40" xfId="0" applyFont="1" applyFill="1" applyBorder="1" applyAlignment="1">
      <alignment horizontal="center"/>
    </xf>
    <xf numFmtId="3" fontId="5" fillId="2" borderId="40" xfId="0" applyFont="1" applyFill="1" applyBorder="1" applyAlignment="1"/>
    <xf numFmtId="3" fontId="5" fillId="0" borderId="15" xfId="0" applyFont="1" applyBorder="1" applyAlignment="1">
      <alignment vertical="center"/>
    </xf>
    <xf numFmtId="3" fontId="5" fillId="0" borderId="17" xfId="0" applyFont="1" applyBorder="1" applyAlignment="1">
      <alignment vertical="center"/>
    </xf>
    <xf numFmtId="3" fontId="5" fillId="0" borderId="50" xfId="0" applyFont="1" applyBorder="1" applyAlignment="1">
      <alignment vertical="center"/>
    </xf>
    <xf numFmtId="3" fontId="5" fillId="0" borderId="51" xfId="0" applyFont="1" applyBorder="1" applyAlignment="1">
      <alignment vertical="center"/>
    </xf>
    <xf numFmtId="3" fontId="5" fillId="0" borderId="52" xfId="0" applyFont="1" applyBorder="1" applyAlignment="1">
      <alignment vertical="center"/>
    </xf>
    <xf numFmtId="3" fontId="5" fillId="0" borderId="22" xfId="0" applyFont="1" applyBorder="1" applyAlignment="1">
      <alignment vertical="center"/>
    </xf>
    <xf numFmtId="3" fontId="5" fillId="2" borderId="53" xfId="0" applyFont="1" applyFill="1" applyBorder="1" applyAlignment="1">
      <alignment horizontal="center" vertical="center"/>
    </xf>
    <xf numFmtId="3" fontId="5" fillId="0" borderId="54" xfId="0" applyFont="1" applyBorder="1" applyAlignment="1">
      <alignment vertical="center"/>
    </xf>
    <xf numFmtId="3" fontId="5" fillId="0" borderId="55" xfId="0" applyFont="1" applyBorder="1" applyAlignment="1">
      <alignment vertical="center"/>
    </xf>
    <xf numFmtId="3" fontId="5" fillId="0" borderId="56" xfId="0" applyFont="1" applyBorder="1" applyAlignment="1">
      <alignment vertical="center"/>
    </xf>
    <xf numFmtId="3" fontId="5" fillId="0" borderId="57" xfId="0" applyFont="1" applyBorder="1" applyAlignment="1">
      <alignment vertical="center"/>
    </xf>
    <xf numFmtId="3" fontId="5" fillId="0" borderId="58" xfId="0" applyFont="1" applyBorder="1" applyAlignment="1">
      <alignment vertical="center"/>
    </xf>
    <xf numFmtId="3" fontId="5" fillId="0" borderId="59" xfId="0" applyFont="1" applyBorder="1" applyAlignment="1">
      <alignment vertical="center"/>
    </xf>
    <xf numFmtId="3" fontId="5" fillId="0" borderId="60" xfId="0" applyFont="1" applyBorder="1" applyAlignment="1">
      <alignment vertical="center"/>
    </xf>
    <xf numFmtId="3" fontId="5" fillId="0" borderId="61" xfId="0" applyFont="1" applyBorder="1" applyAlignment="1">
      <alignment vertical="center"/>
    </xf>
    <xf numFmtId="3" fontId="5" fillId="0" borderId="62" xfId="0" applyFont="1" applyBorder="1" applyAlignment="1">
      <alignment vertical="center"/>
    </xf>
    <xf numFmtId="3" fontId="5" fillId="0" borderId="63" xfId="0" applyFont="1" applyBorder="1" applyAlignment="1">
      <alignment vertical="center"/>
    </xf>
    <xf numFmtId="3" fontId="5" fillId="0" borderId="64" xfId="0" applyFont="1" applyBorder="1" applyAlignment="1">
      <alignment vertical="center"/>
    </xf>
    <xf numFmtId="3" fontId="5" fillId="0" borderId="65" xfId="0" applyFont="1" applyBorder="1" applyAlignment="1">
      <alignment vertical="center"/>
    </xf>
    <xf numFmtId="3" fontId="5" fillId="2" borderId="66" xfId="0" applyFont="1" applyFill="1" applyBorder="1" applyAlignment="1">
      <alignment horizontal="center" vertical="center"/>
    </xf>
    <xf numFmtId="3" fontId="5" fillId="2" borderId="67" xfId="0" applyFont="1" applyFill="1" applyBorder="1" applyAlignment="1">
      <alignment horizontal="center" vertical="center"/>
    </xf>
    <xf numFmtId="3" fontId="5" fillId="0" borderId="69" xfId="0" applyFont="1" applyBorder="1" applyAlignment="1">
      <alignment horizontal="center" vertical="center"/>
    </xf>
    <xf numFmtId="3" fontId="5" fillId="0" borderId="70" xfId="0" applyFont="1" applyBorder="1" applyAlignment="1">
      <alignment vertical="center"/>
    </xf>
    <xf numFmtId="3" fontId="5" fillId="0" borderId="71" xfId="0" applyFont="1" applyBorder="1" applyAlignment="1">
      <alignment vertical="center"/>
    </xf>
    <xf numFmtId="3" fontId="5" fillId="0" borderId="72" xfId="0" applyFont="1" applyBorder="1" applyAlignment="1">
      <alignment vertical="center"/>
    </xf>
    <xf numFmtId="3" fontId="5" fillId="0" borderId="73" xfId="0" applyFont="1" applyBorder="1" applyAlignment="1">
      <alignment vertical="center"/>
    </xf>
    <xf numFmtId="3" fontId="5" fillId="0" borderId="74" xfId="0" applyFont="1" applyBorder="1" applyAlignment="1">
      <alignment horizontal="center" vertical="center"/>
    </xf>
    <xf numFmtId="3" fontId="5" fillId="0" borderId="76" xfId="0" applyFont="1" applyBorder="1" applyAlignment="1">
      <alignment vertical="center"/>
    </xf>
    <xf numFmtId="3" fontId="5" fillId="0" borderId="77" xfId="0" applyFont="1" applyBorder="1" applyAlignment="1">
      <alignment vertical="center"/>
    </xf>
    <xf numFmtId="3" fontId="5" fillId="0" borderId="78" xfId="0" applyFont="1" applyBorder="1" applyAlignment="1">
      <alignment vertical="center"/>
    </xf>
    <xf numFmtId="3" fontId="5" fillId="0" borderId="79" xfId="0" applyFont="1" applyBorder="1" applyAlignment="1">
      <alignment horizontal="center" vertical="center"/>
    </xf>
    <xf numFmtId="3" fontId="5" fillId="0" borderId="80" xfId="0" applyFont="1" applyBorder="1" applyAlignment="1">
      <alignment vertical="center"/>
    </xf>
    <xf numFmtId="3" fontId="5" fillId="0" borderId="81" xfId="0" applyFont="1" applyBorder="1" applyAlignment="1">
      <alignment horizontal="center" vertical="center"/>
    </xf>
    <xf numFmtId="3" fontId="5" fillId="0" borderId="83" xfId="0" applyFont="1" applyBorder="1" applyAlignment="1">
      <alignment vertical="center"/>
    </xf>
    <xf numFmtId="3" fontId="5" fillId="0" borderId="84" xfId="0" applyFont="1" applyBorder="1" applyAlignment="1">
      <alignment vertical="center"/>
    </xf>
    <xf numFmtId="3" fontId="5" fillId="0" borderId="85" xfId="0" applyFont="1" applyBorder="1" applyAlignment="1">
      <alignment vertical="center"/>
    </xf>
    <xf numFmtId="3" fontId="5" fillId="0" borderId="86" xfId="0" applyFont="1" applyBorder="1" applyAlignment="1">
      <alignment vertical="center"/>
    </xf>
    <xf numFmtId="3" fontId="5" fillId="0" borderId="87" xfId="0" applyFont="1" applyBorder="1" applyAlignment="1">
      <alignment vertical="center"/>
    </xf>
    <xf numFmtId="3" fontId="5" fillId="0" borderId="88" xfId="0" applyFont="1" applyBorder="1" applyAlignment="1">
      <alignment vertical="center"/>
    </xf>
    <xf numFmtId="3" fontId="5" fillId="0" borderId="89" xfId="0" applyFont="1" applyBorder="1" applyAlignment="1">
      <alignment vertical="center"/>
    </xf>
    <xf numFmtId="3" fontId="5" fillId="0" borderId="90" xfId="0" applyFont="1" applyBorder="1" applyAlignment="1">
      <alignment vertical="center"/>
    </xf>
    <xf numFmtId="3" fontId="5" fillId="0" borderId="91" xfId="0" applyFont="1" applyBorder="1" applyAlignment="1">
      <alignment vertical="center"/>
    </xf>
    <xf numFmtId="3" fontId="3" fillId="2" borderId="92" xfId="0" applyFont="1" applyFill="1" applyBorder="1" applyAlignment="1">
      <alignment horizontal="center"/>
    </xf>
    <xf numFmtId="3" fontId="3" fillId="2" borderId="93" xfId="0" applyFont="1" applyFill="1" applyBorder="1" applyAlignment="1">
      <alignment horizontal="center"/>
    </xf>
    <xf numFmtId="3" fontId="5" fillId="2" borderId="93" xfId="0" applyFont="1" applyFill="1" applyBorder="1" applyAlignment="1">
      <alignment horizontal="center"/>
    </xf>
    <xf numFmtId="3" fontId="5" fillId="0" borderId="94" xfId="0" applyFont="1" applyBorder="1" applyAlignment="1">
      <alignment vertical="center"/>
    </xf>
    <xf numFmtId="3" fontId="5" fillId="0" borderId="95" xfId="0" applyFont="1" applyBorder="1" applyAlignment="1">
      <alignment vertical="center"/>
    </xf>
    <xf numFmtId="3" fontId="5" fillId="0" borderId="96" xfId="0" applyFont="1" applyBorder="1" applyAlignment="1">
      <alignment vertical="center"/>
    </xf>
    <xf numFmtId="3" fontId="5" fillId="0" borderId="97" xfId="0" applyFont="1" applyBorder="1" applyAlignment="1">
      <alignment vertical="center"/>
    </xf>
    <xf numFmtId="3" fontId="5" fillId="0" borderId="98" xfId="0" applyFont="1" applyBorder="1" applyAlignment="1">
      <alignment vertical="center"/>
    </xf>
    <xf numFmtId="3" fontId="5" fillId="0" borderId="99" xfId="0" applyFont="1" applyBorder="1" applyAlignment="1">
      <alignment vertical="center"/>
    </xf>
    <xf numFmtId="3" fontId="5" fillId="0" borderId="100" xfId="0" applyFont="1" applyBorder="1" applyAlignment="1">
      <alignment vertical="center"/>
    </xf>
    <xf numFmtId="3" fontId="5" fillId="2" borderId="102" xfId="0" applyFont="1" applyFill="1" applyBorder="1" applyAlignment="1">
      <alignment horizontal="center" vertical="center"/>
    </xf>
    <xf numFmtId="3" fontId="5" fillId="0" borderId="103" xfId="0" applyFont="1" applyBorder="1" applyAlignment="1">
      <alignment vertical="center"/>
    </xf>
    <xf numFmtId="3" fontId="5" fillId="0" borderId="104" xfId="0" applyFont="1" applyBorder="1" applyAlignment="1">
      <alignment vertical="center"/>
    </xf>
    <xf numFmtId="3" fontId="5" fillId="0" borderId="105" xfId="0" applyFont="1" applyBorder="1" applyAlignment="1">
      <alignment vertical="center"/>
    </xf>
    <xf numFmtId="3" fontId="5" fillId="0" borderId="106" xfId="0" applyFont="1" applyBorder="1" applyAlignment="1">
      <alignment vertical="center"/>
    </xf>
    <xf numFmtId="3" fontId="5" fillId="0" borderId="107" xfId="0" applyFont="1" applyBorder="1" applyAlignment="1">
      <alignment vertical="center"/>
    </xf>
    <xf numFmtId="3" fontId="5" fillId="0" borderId="108" xfId="0" applyFont="1" applyBorder="1" applyAlignment="1">
      <alignment vertical="center"/>
    </xf>
    <xf numFmtId="3" fontId="5" fillId="0" borderId="109" xfId="0" applyFont="1" applyBorder="1" applyAlignment="1">
      <alignment vertical="center"/>
    </xf>
    <xf numFmtId="3" fontId="3" fillId="2" borderId="110" xfId="0" applyFont="1" applyFill="1" applyBorder="1" applyAlignment="1">
      <alignment horizontal="center"/>
    </xf>
    <xf numFmtId="3" fontId="3" fillId="2" borderId="111" xfId="0" applyFont="1" applyFill="1" applyBorder="1" applyAlignment="1">
      <alignment horizontal="center"/>
    </xf>
    <xf numFmtId="3" fontId="3" fillId="2" borderId="112" xfId="0" applyFont="1" applyFill="1" applyBorder="1" applyAlignment="1">
      <alignment horizontal="center"/>
    </xf>
    <xf numFmtId="3" fontId="3" fillId="2" borderId="113" xfId="0" applyFont="1" applyFill="1" applyBorder="1" applyAlignment="1">
      <alignment horizontal="center"/>
    </xf>
    <xf numFmtId="3" fontId="5" fillId="2" borderId="112" xfId="0" applyFont="1" applyFill="1" applyBorder="1" applyAlignment="1">
      <alignment horizontal="center"/>
    </xf>
    <xf numFmtId="3" fontId="5" fillId="2" borderId="113" xfId="0" applyFont="1" applyFill="1" applyBorder="1" applyAlignment="1">
      <alignment horizontal="center"/>
    </xf>
    <xf numFmtId="3" fontId="5" fillId="0" borderId="114" xfId="0" applyFont="1" applyBorder="1" applyAlignment="1">
      <alignment horizontal="center" vertical="center"/>
    </xf>
    <xf numFmtId="3" fontId="5" fillId="0" borderId="115" xfId="0" applyFont="1" applyBorder="1" applyAlignment="1">
      <alignment vertical="center"/>
    </xf>
    <xf numFmtId="3" fontId="5" fillId="0" borderId="116" xfId="0" applyFont="1" applyBorder="1" applyAlignment="1">
      <alignment vertical="center"/>
    </xf>
    <xf numFmtId="3" fontId="5" fillId="0" borderId="117" xfId="0" applyFont="1" applyBorder="1" applyAlignment="1">
      <alignment vertical="center"/>
    </xf>
    <xf numFmtId="3" fontId="5" fillId="0" borderId="118" xfId="0" applyFont="1" applyBorder="1" applyAlignment="1">
      <alignment vertical="center"/>
    </xf>
    <xf numFmtId="3" fontId="5" fillId="0" borderId="119" xfId="0" applyFont="1" applyBorder="1" applyAlignment="1">
      <alignment vertical="center"/>
    </xf>
    <xf numFmtId="3" fontId="5" fillId="0" borderId="120" xfId="0" applyFont="1" applyBorder="1" applyAlignment="1">
      <alignment vertical="center"/>
    </xf>
    <xf numFmtId="3" fontId="5" fillId="0" borderId="121" xfId="0" applyFont="1" applyBorder="1" applyAlignment="1">
      <alignment vertical="center"/>
    </xf>
    <xf numFmtId="3" fontId="5" fillId="0" borderId="67" xfId="0" applyFont="1" applyBorder="1" applyAlignment="1">
      <alignment vertical="center"/>
    </xf>
    <xf numFmtId="3" fontId="5" fillId="0" borderId="122" xfId="0" applyFont="1" applyBorder="1" applyAlignment="1">
      <alignment vertical="center"/>
    </xf>
    <xf numFmtId="3" fontId="5" fillId="0" borderId="66" xfId="0" applyFont="1" applyBorder="1" applyAlignment="1">
      <alignment vertical="center"/>
    </xf>
    <xf numFmtId="3" fontId="5" fillId="0" borderId="123" xfId="0" applyFont="1" applyBorder="1" applyAlignment="1">
      <alignment vertical="center"/>
    </xf>
    <xf numFmtId="3" fontId="5" fillId="0" borderId="124" xfId="0" applyFont="1" applyBorder="1" applyAlignment="1">
      <alignment horizontal="center" vertical="center"/>
    </xf>
    <xf numFmtId="3" fontId="5" fillId="0" borderId="125" xfId="0" applyFont="1" applyBorder="1" applyAlignment="1">
      <alignment vertical="center"/>
    </xf>
    <xf numFmtId="3" fontId="5" fillId="0" borderId="126" xfId="0" applyFont="1" applyBorder="1" applyAlignment="1">
      <alignment vertical="center"/>
    </xf>
    <xf numFmtId="3" fontId="5" fillId="0" borderId="127" xfId="0" applyFont="1" applyBorder="1" applyAlignment="1">
      <alignment vertical="center"/>
    </xf>
    <xf numFmtId="3" fontId="5" fillId="0" borderId="128" xfId="0" applyFont="1" applyBorder="1" applyAlignment="1">
      <alignment vertical="center"/>
    </xf>
    <xf numFmtId="3" fontId="5" fillId="0" borderId="129" xfId="0" applyFont="1" applyBorder="1" applyAlignment="1">
      <alignment vertical="center"/>
    </xf>
    <xf numFmtId="3" fontId="5" fillId="0" borderId="130" xfId="0" applyFont="1" applyBorder="1" applyAlignment="1">
      <alignment vertical="center"/>
    </xf>
    <xf numFmtId="3" fontId="5" fillId="0" borderId="131" xfId="0" applyFont="1" applyBorder="1" applyAlignment="1">
      <alignment vertical="center"/>
    </xf>
    <xf numFmtId="3" fontId="5" fillId="0" borderId="132" xfId="0" applyFont="1" applyBorder="1" applyAlignment="1">
      <alignment vertical="center"/>
    </xf>
    <xf numFmtId="3" fontId="5" fillId="0" borderId="75" xfId="0" applyFont="1" applyFill="1" applyBorder="1" applyAlignment="1">
      <alignment vertical="center"/>
    </xf>
    <xf numFmtId="3" fontId="5" fillId="0" borderId="56" xfId="0" applyFont="1" applyFill="1" applyBorder="1" applyAlignment="1">
      <alignment vertical="center"/>
    </xf>
    <xf numFmtId="3" fontId="5" fillId="0" borderId="62" xfId="0" applyFont="1" applyFill="1" applyBorder="1" applyAlignment="1">
      <alignment vertical="center"/>
    </xf>
    <xf numFmtId="3" fontId="5" fillId="0" borderId="82" xfId="0" applyFont="1" applyFill="1" applyBorder="1" applyAlignment="1">
      <alignment vertical="center"/>
    </xf>
    <xf numFmtId="3" fontId="5" fillId="0" borderId="64" xfId="0" applyFont="1" applyFill="1" applyBorder="1" applyAlignment="1">
      <alignment vertical="center"/>
    </xf>
    <xf numFmtId="3" fontId="5" fillId="0" borderId="133" xfId="0" applyFont="1" applyBorder="1" applyAlignment="1">
      <alignment vertical="center"/>
    </xf>
    <xf numFmtId="3" fontId="5" fillId="0" borderId="134" xfId="0" applyFont="1" applyBorder="1" applyAlignment="1">
      <alignment vertical="center"/>
    </xf>
    <xf numFmtId="3" fontId="5" fillId="0" borderId="135" xfId="0" applyFont="1" applyBorder="1" applyAlignment="1">
      <alignment vertical="center"/>
    </xf>
    <xf numFmtId="3" fontId="5" fillId="0" borderId="136" xfId="0" applyFont="1" applyBorder="1" applyAlignment="1">
      <alignment vertical="center"/>
    </xf>
    <xf numFmtId="3" fontId="5" fillId="0" borderId="137" xfId="0" applyFont="1" applyBorder="1" applyAlignment="1">
      <alignment horizontal="center" vertical="center"/>
    </xf>
    <xf numFmtId="3" fontId="5" fillId="0" borderId="138" xfId="0" applyFont="1" applyBorder="1" applyAlignment="1">
      <alignment horizontal="center" vertical="center"/>
    </xf>
    <xf numFmtId="3" fontId="5" fillId="0" borderId="139" xfId="0" applyFont="1" applyBorder="1" applyAlignment="1">
      <alignment horizontal="center" vertical="center"/>
    </xf>
    <xf numFmtId="3" fontId="5" fillId="0" borderId="140" xfId="0" applyFont="1" applyFill="1" applyBorder="1" applyAlignment="1">
      <alignment vertical="center"/>
    </xf>
    <xf numFmtId="3" fontId="5" fillId="0" borderId="141" xfId="0" applyFont="1" applyFill="1" applyBorder="1" applyAlignment="1">
      <alignment vertical="center"/>
    </xf>
    <xf numFmtId="3" fontId="5" fillId="0" borderId="142" xfId="0" applyFont="1" applyFill="1" applyBorder="1" applyAlignment="1">
      <alignment vertical="center"/>
    </xf>
    <xf numFmtId="3" fontId="5" fillId="0" borderId="60" xfId="0" applyFont="1" applyFill="1" applyBorder="1" applyAlignment="1">
      <alignment vertical="center"/>
    </xf>
    <xf numFmtId="3" fontId="5" fillId="0" borderId="143" xfId="0" applyFont="1" applyBorder="1" applyAlignment="1">
      <alignment horizontal="center" vertical="center"/>
    </xf>
    <xf numFmtId="3" fontId="5" fillId="0" borderId="144" xfId="0" applyFont="1" applyBorder="1" applyAlignment="1">
      <alignment vertical="center"/>
    </xf>
    <xf numFmtId="3" fontId="5" fillId="0" borderId="145" xfId="0" applyFont="1" applyFill="1" applyBorder="1" applyAlignment="1">
      <alignment vertical="center"/>
    </xf>
    <xf numFmtId="3" fontId="5" fillId="2" borderId="49" xfId="0" applyFont="1" applyFill="1" applyBorder="1" applyAlignment="1">
      <alignment horizontal="left" wrapText="1"/>
    </xf>
    <xf numFmtId="3" fontId="5" fillId="2" borderId="43" xfId="0" applyFont="1" applyFill="1" applyBorder="1" applyAlignment="1">
      <alignment horizontal="center" vertical="center"/>
    </xf>
    <xf numFmtId="3" fontId="5" fillId="2" borderId="44" xfId="0" applyFont="1" applyFill="1" applyBorder="1" applyAlignment="1">
      <alignment horizontal="center" vertical="center"/>
    </xf>
    <xf numFmtId="3" fontId="5" fillId="2" borderId="46" xfId="0" applyFont="1" applyFill="1" applyBorder="1" applyAlignment="1">
      <alignment horizontal="center" vertical="center"/>
    </xf>
    <xf numFmtId="3" fontId="5" fillId="2" borderId="68" xfId="0" applyFont="1" applyFill="1" applyBorder="1" applyAlignment="1">
      <alignment horizontal="center" vertical="center"/>
    </xf>
    <xf numFmtId="3" fontId="5" fillId="2" borderId="36" xfId="0" applyFont="1" applyFill="1" applyBorder="1" applyAlignment="1">
      <alignment horizontal="center" vertical="center"/>
    </xf>
    <xf numFmtId="3" fontId="5" fillId="2" borderId="41" xfId="0" applyFont="1" applyFill="1" applyBorder="1" applyAlignment="1">
      <alignment horizontal="center" vertical="center"/>
    </xf>
    <xf numFmtId="3" fontId="5" fillId="2" borderId="42" xfId="0" applyFont="1" applyFill="1" applyBorder="1" applyAlignment="1">
      <alignment horizontal="center" vertical="center"/>
    </xf>
    <xf numFmtId="3" fontId="5" fillId="2" borderId="45" xfId="0" applyFont="1" applyFill="1" applyBorder="1" applyAlignment="1">
      <alignment horizontal="center" vertical="center"/>
    </xf>
    <xf numFmtId="3" fontId="5" fillId="2" borderId="31" xfId="0" applyFont="1" applyFill="1" applyBorder="1" applyAlignment="1">
      <alignment horizontal="center" vertical="center"/>
    </xf>
    <xf numFmtId="3" fontId="5" fillId="2" borderId="47" xfId="0" applyFont="1" applyFill="1" applyBorder="1" applyAlignment="1">
      <alignment horizontal="center" vertical="center"/>
    </xf>
    <xf numFmtId="3" fontId="5" fillId="2" borderId="48" xfId="0" applyFont="1" applyFill="1" applyBorder="1" applyAlignment="1">
      <alignment horizontal="center" vertical="center"/>
    </xf>
    <xf numFmtId="3" fontId="5" fillId="2" borderId="39" xfId="0" applyFont="1" applyFill="1" applyBorder="1" applyAlignment="1">
      <alignment horizontal="center" vertical="center"/>
    </xf>
    <xf numFmtId="3" fontId="5" fillId="2" borderId="35" xfId="0" applyFont="1" applyFill="1" applyBorder="1" applyAlignment="1">
      <alignment horizontal="center" vertical="center"/>
    </xf>
    <xf numFmtId="3" fontId="5" fillId="2" borderId="10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autoPageBreaks="0"/>
  </sheetPr>
  <dimension ref="A1:Q125"/>
  <sheetViews>
    <sheetView tabSelected="1" showOutlineSymbols="0" zoomScale="90" zoomScaleNormal="90" workbookViewId="0">
      <pane ySplit="6" topLeftCell="A7" activePane="bottomLeft" state="frozenSplit"/>
      <selection pane="bottomLeft" activeCell="A2" sqref="A2"/>
    </sheetView>
  </sheetViews>
  <sheetFormatPr defaultColWidth="8.69921875" defaultRowHeight="17.25" x14ac:dyDescent="0.2"/>
  <cols>
    <col min="1" max="1" width="18.296875" style="1" customWidth="1"/>
    <col min="2" max="3" width="7.69921875" style="1" customWidth="1"/>
    <col min="4" max="4" width="8.09765625" style="1" customWidth="1"/>
    <col min="5" max="7" width="9.8984375" style="1" customWidth="1"/>
    <col min="8" max="8" width="1.69921875" style="1" customWidth="1"/>
    <col min="9" max="9" width="18.19921875" style="1" customWidth="1"/>
    <col min="10" max="11" width="7.59765625" style="1" customWidth="1"/>
    <col min="12" max="12" width="8.19921875" style="1" customWidth="1"/>
    <col min="13" max="15" width="9.8984375" style="1" customWidth="1"/>
    <col min="16" max="16" width="1.69921875" style="1" customWidth="1"/>
    <col min="17" max="16384" width="8.69921875" style="1"/>
  </cols>
  <sheetData>
    <row r="1" spans="1:16" ht="24" customHeight="1" x14ac:dyDescent="0.2">
      <c r="A1" s="9" t="s">
        <v>27</v>
      </c>
      <c r="B1" s="2"/>
      <c r="C1" s="2"/>
      <c r="D1" s="2"/>
      <c r="E1" s="2"/>
      <c r="F1" s="5"/>
      <c r="I1" s="7"/>
      <c r="J1" s="2"/>
      <c r="K1" s="2"/>
      <c r="L1" s="2"/>
      <c r="M1" s="2"/>
      <c r="N1" s="5"/>
    </row>
    <row r="2" spans="1:16" ht="25.5" customHeight="1" x14ac:dyDescent="0.2">
      <c r="A2" s="18" t="s">
        <v>90</v>
      </c>
      <c r="B2" s="2"/>
      <c r="C2" s="2"/>
      <c r="D2" s="2"/>
      <c r="E2" s="2"/>
      <c r="F2" s="5"/>
      <c r="I2" s="7"/>
      <c r="J2" s="2"/>
      <c r="K2" s="2"/>
      <c r="L2" s="2"/>
      <c r="M2" s="2"/>
      <c r="N2" s="5"/>
    </row>
    <row r="3" spans="1:16" ht="18.75" customHeight="1" thickBot="1" x14ac:dyDescent="0.25">
      <c r="A3" s="8" t="s">
        <v>28</v>
      </c>
      <c r="B3" s="2"/>
      <c r="C3" s="2"/>
      <c r="D3" s="2"/>
      <c r="E3" s="2"/>
      <c r="F3" s="5"/>
      <c r="G3" s="5" t="s">
        <v>0</v>
      </c>
      <c r="I3" s="8" t="s">
        <v>29</v>
      </c>
      <c r="J3" s="2"/>
      <c r="K3" s="2"/>
      <c r="L3" s="2"/>
      <c r="M3" s="2"/>
      <c r="N3" s="5"/>
      <c r="O3" s="5" t="s">
        <v>0</v>
      </c>
    </row>
    <row r="4" spans="1:16" s="6" customFormat="1" ht="12.75" customHeight="1" x14ac:dyDescent="0.15">
      <c r="A4" s="45" t="s">
        <v>20</v>
      </c>
      <c r="B4" s="174" t="s">
        <v>30</v>
      </c>
      <c r="C4" s="175"/>
      <c r="D4" s="176"/>
      <c r="E4" s="46" t="s">
        <v>1</v>
      </c>
      <c r="F4" s="46" t="s">
        <v>2</v>
      </c>
      <c r="G4" s="47" t="s">
        <v>3</v>
      </c>
      <c r="H4" s="21"/>
      <c r="I4" s="45" t="s">
        <v>20</v>
      </c>
      <c r="J4" s="170" t="s">
        <v>30</v>
      </c>
      <c r="K4" s="171"/>
      <c r="L4" s="172"/>
      <c r="M4" s="52" t="s">
        <v>1</v>
      </c>
      <c r="N4" s="52" t="s">
        <v>2</v>
      </c>
      <c r="O4" s="53" t="s">
        <v>3</v>
      </c>
      <c r="P4" s="21"/>
    </row>
    <row r="5" spans="1:16" s="6" customFormat="1" ht="12.75" customHeight="1" x14ac:dyDescent="0.15">
      <c r="A5" s="165" t="s">
        <v>21</v>
      </c>
      <c r="B5" s="166" t="s">
        <v>12</v>
      </c>
      <c r="C5" s="167"/>
      <c r="D5" s="173" t="s">
        <v>5</v>
      </c>
      <c r="E5" s="48" t="s">
        <v>6</v>
      </c>
      <c r="F5" s="48" t="s">
        <v>7</v>
      </c>
      <c r="G5" s="49" t="s">
        <v>8</v>
      </c>
      <c r="H5" s="21"/>
      <c r="I5" s="165" t="s">
        <v>21</v>
      </c>
      <c r="J5" s="166" t="s">
        <v>12</v>
      </c>
      <c r="K5" s="167"/>
      <c r="L5" s="168" t="s">
        <v>5</v>
      </c>
      <c r="M5" s="48" t="s">
        <v>6</v>
      </c>
      <c r="N5" s="48" t="s">
        <v>7</v>
      </c>
      <c r="O5" s="54" t="s">
        <v>8</v>
      </c>
      <c r="P5" s="21"/>
    </row>
    <row r="6" spans="1:16" s="6" customFormat="1" ht="12.75" customHeight="1" thickBot="1" x14ac:dyDescent="0.2">
      <c r="A6" s="165"/>
      <c r="B6" s="78" t="s">
        <v>31</v>
      </c>
      <c r="C6" s="79" t="s">
        <v>32</v>
      </c>
      <c r="D6" s="169"/>
      <c r="E6" s="50" t="s">
        <v>33</v>
      </c>
      <c r="F6" s="50" t="s">
        <v>34</v>
      </c>
      <c r="G6" s="51" t="s">
        <v>35</v>
      </c>
      <c r="H6" s="21"/>
      <c r="I6" s="165"/>
      <c r="J6" s="78" t="s">
        <v>31</v>
      </c>
      <c r="K6" s="79" t="s">
        <v>32</v>
      </c>
      <c r="L6" s="169"/>
      <c r="M6" s="50" t="s">
        <v>33</v>
      </c>
      <c r="N6" s="50" t="s">
        <v>34</v>
      </c>
      <c r="O6" s="55" t="s">
        <v>35</v>
      </c>
      <c r="P6" s="21"/>
    </row>
    <row r="7" spans="1:16" s="11" customFormat="1" ht="17.25" customHeight="1" x14ac:dyDescent="0.2">
      <c r="A7" s="85" t="s">
        <v>23</v>
      </c>
      <c r="B7" s="146">
        <v>373</v>
      </c>
      <c r="C7" s="86">
        <v>644</v>
      </c>
      <c r="D7" s="87">
        <v>1017</v>
      </c>
      <c r="E7" s="87">
        <v>348094</v>
      </c>
      <c r="F7" s="87">
        <v>265337</v>
      </c>
      <c r="G7" s="88">
        <v>82757</v>
      </c>
      <c r="H7" s="22"/>
      <c r="I7" s="91" t="s">
        <v>23</v>
      </c>
      <c r="J7" s="149">
        <v>3200</v>
      </c>
      <c r="K7" s="92">
        <v>4517</v>
      </c>
      <c r="L7" s="93">
        <v>7717</v>
      </c>
      <c r="M7" s="93">
        <v>10111958</v>
      </c>
      <c r="N7" s="93">
        <v>6895331</v>
      </c>
      <c r="O7" s="94">
        <v>3216627</v>
      </c>
      <c r="P7" s="19"/>
    </row>
    <row r="8" spans="1:16" s="11" customFormat="1" ht="17.25" customHeight="1" x14ac:dyDescent="0.2">
      <c r="A8" s="23" t="s">
        <v>24</v>
      </c>
      <c r="B8" s="147">
        <v>7981</v>
      </c>
      <c r="C8" s="69">
        <v>232</v>
      </c>
      <c r="D8" s="12">
        <v>8213</v>
      </c>
      <c r="E8" s="12">
        <v>3762292</v>
      </c>
      <c r="F8" s="12">
        <v>2743272</v>
      </c>
      <c r="G8" s="24">
        <v>1019020</v>
      </c>
      <c r="H8" s="22"/>
      <c r="I8" s="32" t="s">
        <v>24</v>
      </c>
      <c r="J8" s="147">
        <v>52479</v>
      </c>
      <c r="K8" s="69">
        <v>1846</v>
      </c>
      <c r="L8" s="12">
        <v>54325</v>
      </c>
      <c r="M8" s="12">
        <v>93776089</v>
      </c>
      <c r="N8" s="12">
        <v>52614717</v>
      </c>
      <c r="O8" s="33">
        <v>41161372</v>
      </c>
      <c r="P8" s="19"/>
    </row>
    <row r="9" spans="1:16" s="11" customFormat="1" ht="17.25" customHeight="1" x14ac:dyDescent="0.2">
      <c r="A9" s="23" t="s">
        <v>25</v>
      </c>
      <c r="B9" s="147">
        <v>3555</v>
      </c>
      <c r="C9" s="69">
        <v>61</v>
      </c>
      <c r="D9" s="12">
        <v>3616</v>
      </c>
      <c r="E9" s="12">
        <v>2151812</v>
      </c>
      <c r="F9" s="12">
        <v>1511271</v>
      </c>
      <c r="G9" s="24">
        <v>640541</v>
      </c>
      <c r="H9" s="22"/>
      <c r="I9" s="32" t="s">
        <v>25</v>
      </c>
      <c r="J9" s="147">
        <v>17762</v>
      </c>
      <c r="K9" s="69">
        <v>190</v>
      </c>
      <c r="L9" s="12">
        <v>17952</v>
      </c>
      <c r="M9" s="12">
        <v>31595034</v>
      </c>
      <c r="N9" s="12">
        <v>17473820</v>
      </c>
      <c r="O9" s="33">
        <v>14121214</v>
      </c>
      <c r="P9" s="19"/>
    </row>
    <row r="10" spans="1:16" s="11" customFormat="1" ht="17.25" customHeight="1" x14ac:dyDescent="0.2">
      <c r="A10" s="23" t="s">
        <v>14</v>
      </c>
      <c r="B10" s="147">
        <v>939</v>
      </c>
      <c r="C10" s="69">
        <v>25</v>
      </c>
      <c r="D10" s="12">
        <v>964</v>
      </c>
      <c r="E10" s="12">
        <v>514844</v>
      </c>
      <c r="F10" s="12">
        <v>369359</v>
      </c>
      <c r="G10" s="24">
        <v>145485</v>
      </c>
      <c r="H10" s="22"/>
      <c r="I10" s="32" t="s">
        <v>14</v>
      </c>
      <c r="J10" s="147">
        <v>6754</v>
      </c>
      <c r="K10" s="69">
        <v>74</v>
      </c>
      <c r="L10" s="12">
        <v>6828</v>
      </c>
      <c r="M10" s="12">
        <v>11589374</v>
      </c>
      <c r="N10" s="12">
        <v>6630734</v>
      </c>
      <c r="O10" s="33">
        <v>4958640</v>
      </c>
      <c r="P10" s="19"/>
    </row>
    <row r="11" spans="1:16" s="11" customFormat="1" ht="17.25" customHeight="1" x14ac:dyDescent="0.2">
      <c r="A11" s="23" t="s">
        <v>15</v>
      </c>
      <c r="B11" s="147">
        <v>349</v>
      </c>
      <c r="C11" s="69">
        <v>3</v>
      </c>
      <c r="D11" s="12">
        <v>352</v>
      </c>
      <c r="E11" s="12">
        <v>170144</v>
      </c>
      <c r="F11" s="12">
        <v>116319</v>
      </c>
      <c r="G11" s="24">
        <v>53825</v>
      </c>
      <c r="H11" s="22"/>
      <c r="I11" s="32" t="s">
        <v>15</v>
      </c>
      <c r="J11" s="147">
        <v>3306</v>
      </c>
      <c r="K11" s="69">
        <v>23</v>
      </c>
      <c r="L11" s="12">
        <v>3329</v>
      </c>
      <c r="M11" s="12">
        <v>5273113</v>
      </c>
      <c r="N11" s="12">
        <v>3119080</v>
      </c>
      <c r="O11" s="33">
        <v>2154033</v>
      </c>
      <c r="P11" s="19"/>
    </row>
    <row r="12" spans="1:16" s="11" customFormat="1" ht="17.25" customHeight="1" x14ac:dyDescent="0.2">
      <c r="A12" s="23" t="s">
        <v>16</v>
      </c>
      <c r="B12" s="147">
        <v>239</v>
      </c>
      <c r="C12" s="69">
        <v>1</v>
      </c>
      <c r="D12" s="12">
        <v>240</v>
      </c>
      <c r="E12" s="12">
        <v>125311</v>
      </c>
      <c r="F12" s="12">
        <v>82323</v>
      </c>
      <c r="G12" s="24">
        <v>42988</v>
      </c>
      <c r="H12" s="22"/>
      <c r="I12" s="32" t="s">
        <v>16</v>
      </c>
      <c r="J12" s="147">
        <v>2371</v>
      </c>
      <c r="K12" s="69">
        <v>8</v>
      </c>
      <c r="L12" s="12">
        <v>2379</v>
      </c>
      <c r="M12" s="12">
        <v>3512456</v>
      </c>
      <c r="N12" s="12">
        <v>2169175</v>
      </c>
      <c r="O12" s="33">
        <v>1343281</v>
      </c>
      <c r="P12" s="19"/>
    </row>
    <row r="13" spans="1:16" s="11" customFormat="1" ht="17.25" customHeight="1" x14ac:dyDescent="0.2">
      <c r="A13" s="23" t="s">
        <v>17</v>
      </c>
      <c r="B13" s="147">
        <v>106</v>
      </c>
      <c r="C13" s="69">
        <v>0</v>
      </c>
      <c r="D13" s="12">
        <v>106</v>
      </c>
      <c r="E13" s="12">
        <v>50300</v>
      </c>
      <c r="F13" s="12">
        <v>37697</v>
      </c>
      <c r="G13" s="24">
        <v>12603</v>
      </c>
      <c r="H13" s="22"/>
      <c r="I13" s="32" t="s">
        <v>17</v>
      </c>
      <c r="J13" s="147">
        <v>1367</v>
      </c>
      <c r="K13" s="69">
        <v>1</v>
      </c>
      <c r="L13" s="12">
        <v>1368</v>
      </c>
      <c r="M13" s="12">
        <v>1915751</v>
      </c>
      <c r="N13" s="12">
        <v>1227398</v>
      </c>
      <c r="O13" s="33">
        <v>688353</v>
      </c>
      <c r="P13" s="19"/>
    </row>
    <row r="14" spans="1:16" s="11" customFormat="1" ht="17.25" customHeight="1" x14ac:dyDescent="0.2">
      <c r="A14" s="23" t="s">
        <v>18</v>
      </c>
      <c r="B14" s="147">
        <v>112</v>
      </c>
      <c r="C14" s="69">
        <v>0</v>
      </c>
      <c r="D14" s="12">
        <v>112</v>
      </c>
      <c r="E14" s="12">
        <v>56046</v>
      </c>
      <c r="F14" s="12">
        <v>36930</v>
      </c>
      <c r="G14" s="24">
        <v>19116</v>
      </c>
      <c r="H14" s="22"/>
      <c r="I14" s="32" t="s">
        <v>18</v>
      </c>
      <c r="J14" s="147">
        <v>1473</v>
      </c>
      <c r="K14" s="69">
        <v>0</v>
      </c>
      <c r="L14" s="12">
        <v>1473</v>
      </c>
      <c r="M14" s="12">
        <v>2014722</v>
      </c>
      <c r="N14" s="12">
        <v>1289692</v>
      </c>
      <c r="O14" s="33">
        <v>725030</v>
      </c>
      <c r="P14" s="19"/>
    </row>
    <row r="15" spans="1:16" s="11" customFormat="1" ht="17.25" customHeight="1" thickBot="1" x14ac:dyDescent="0.25">
      <c r="A15" s="25" t="s">
        <v>26</v>
      </c>
      <c r="B15" s="148">
        <v>167</v>
      </c>
      <c r="C15" s="75">
        <v>0</v>
      </c>
      <c r="D15" s="26">
        <v>167</v>
      </c>
      <c r="E15" s="26">
        <v>95641</v>
      </c>
      <c r="F15" s="26">
        <v>49764</v>
      </c>
      <c r="G15" s="27">
        <v>45877</v>
      </c>
      <c r="H15" s="22"/>
      <c r="I15" s="34" t="s">
        <v>26</v>
      </c>
      <c r="J15" s="150">
        <v>2199</v>
      </c>
      <c r="K15" s="77">
        <v>1</v>
      </c>
      <c r="L15" s="35">
        <v>2200</v>
      </c>
      <c r="M15" s="35">
        <v>2789245</v>
      </c>
      <c r="N15" s="35">
        <v>1824507</v>
      </c>
      <c r="O15" s="36">
        <v>964738</v>
      </c>
      <c r="P15" s="19"/>
    </row>
    <row r="16" spans="1:16" s="11" customFormat="1" ht="17.25" customHeight="1" thickBot="1" x14ac:dyDescent="0.25">
      <c r="A16" s="80" t="s">
        <v>19</v>
      </c>
      <c r="B16" s="81">
        <f t="shared" ref="B16:G16" si="0">SUM(B7:B15)</f>
        <v>13821</v>
      </c>
      <c r="C16" s="82">
        <f t="shared" si="0"/>
        <v>966</v>
      </c>
      <c r="D16" s="83">
        <f t="shared" si="0"/>
        <v>14787</v>
      </c>
      <c r="E16" s="83">
        <f t="shared" si="0"/>
        <v>7274484</v>
      </c>
      <c r="F16" s="83">
        <f t="shared" si="0"/>
        <v>5212272</v>
      </c>
      <c r="G16" s="84">
        <f t="shared" si="0"/>
        <v>2062212</v>
      </c>
      <c r="H16" s="22"/>
      <c r="I16" s="89" t="s">
        <v>19</v>
      </c>
      <c r="J16" s="81">
        <f t="shared" ref="J16:O16" si="1">SUM(J7:J15)</f>
        <v>90911</v>
      </c>
      <c r="K16" s="82">
        <f t="shared" si="1"/>
        <v>6660</v>
      </c>
      <c r="L16" s="83">
        <f t="shared" si="1"/>
        <v>97571</v>
      </c>
      <c r="M16" s="83">
        <f t="shared" si="1"/>
        <v>162577742</v>
      </c>
      <c r="N16" s="83">
        <f t="shared" si="1"/>
        <v>93244454</v>
      </c>
      <c r="O16" s="90">
        <f t="shared" si="1"/>
        <v>69333288</v>
      </c>
      <c r="P16" s="19"/>
    </row>
    <row r="17" spans="1:16" s="11" customFormat="1" ht="17.25" customHeight="1" x14ac:dyDescent="0.2">
      <c r="A17" s="28" t="s">
        <v>36</v>
      </c>
      <c r="B17" s="72">
        <v>11909</v>
      </c>
      <c r="C17" s="73">
        <v>937</v>
      </c>
      <c r="D17" s="13">
        <v>12846</v>
      </c>
      <c r="E17" s="13">
        <v>6262198</v>
      </c>
      <c r="F17" s="13">
        <v>4519880</v>
      </c>
      <c r="G17" s="29">
        <v>1742318</v>
      </c>
      <c r="H17" s="22"/>
      <c r="I17" s="37" t="s">
        <v>36</v>
      </c>
      <c r="J17" s="72">
        <v>73441</v>
      </c>
      <c r="K17" s="73">
        <v>6553</v>
      </c>
      <c r="L17" s="13">
        <v>79994</v>
      </c>
      <c r="M17" s="13">
        <v>135483081</v>
      </c>
      <c r="N17" s="13">
        <v>76983868</v>
      </c>
      <c r="O17" s="38">
        <v>58499213</v>
      </c>
      <c r="P17" s="19"/>
    </row>
    <row r="18" spans="1:16" s="11" customFormat="1" ht="17.25" customHeight="1" x14ac:dyDescent="0.2">
      <c r="A18" s="23" t="s">
        <v>37</v>
      </c>
      <c r="B18" s="68">
        <v>1633</v>
      </c>
      <c r="C18" s="69">
        <v>29</v>
      </c>
      <c r="D18" s="12">
        <v>1662</v>
      </c>
      <c r="E18" s="12">
        <v>860599</v>
      </c>
      <c r="F18" s="12">
        <v>605698</v>
      </c>
      <c r="G18" s="24">
        <v>254901</v>
      </c>
      <c r="H18" s="22"/>
      <c r="I18" s="32" t="s">
        <v>37</v>
      </c>
      <c r="J18" s="68">
        <v>13798</v>
      </c>
      <c r="K18" s="69">
        <v>106</v>
      </c>
      <c r="L18" s="12">
        <v>13904</v>
      </c>
      <c r="M18" s="12">
        <v>22290694</v>
      </c>
      <c r="N18" s="12">
        <v>13146387</v>
      </c>
      <c r="O18" s="33">
        <v>9144307</v>
      </c>
      <c r="P18" s="19"/>
    </row>
    <row r="19" spans="1:16" s="11" customFormat="1" ht="17.25" customHeight="1" thickBot="1" x14ac:dyDescent="0.25">
      <c r="A19" s="25" t="s">
        <v>38</v>
      </c>
      <c r="B19" s="74">
        <v>279</v>
      </c>
      <c r="C19" s="75">
        <v>0</v>
      </c>
      <c r="D19" s="26">
        <v>279</v>
      </c>
      <c r="E19" s="26">
        <v>151687</v>
      </c>
      <c r="F19" s="26">
        <v>86694</v>
      </c>
      <c r="G19" s="27">
        <v>64993</v>
      </c>
      <c r="H19" s="22"/>
      <c r="I19" s="34" t="s">
        <v>38</v>
      </c>
      <c r="J19" s="76">
        <v>3672</v>
      </c>
      <c r="K19" s="77">
        <v>1</v>
      </c>
      <c r="L19" s="35">
        <v>3673</v>
      </c>
      <c r="M19" s="35">
        <v>4803967</v>
      </c>
      <c r="N19" s="35">
        <v>3114199</v>
      </c>
      <c r="O19" s="36">
        <v>1689768</v>
      </c>
      <c r="P19" s="19"/>
    </row>
    <row r="20" spans="1:16" ht="18" customHeight="1" x14ac:dyDescent="0.2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"/>
    </row>
    <row r="21" spans="1:16" ht="12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4"/>
    </row>
    <row r="22" spans="1:16" ht="15" customHeight="1" x14ac:dyDescent="0.2">
      <c r="A22" s="17" t="s">
        <v>91</v>
      </c>
      <c r="B22" s="2"/>
      <c r="C22" s="2"/>
      <c r="D22" s="2"/>
      <c r="E22" s="2"/>
      <c r="F22" s="5"/>
      <c r="I22" s="7"/>
      <c r="J22" s="2"/>
      <c r="K22" s="2"/>
      <c r="L22" s="2"/>
      <c r="M22" s="2"/>
      <c r="N22" s="5"/>
    </row>
    <row r="23" spans="1:16" ht="18.75" customHeight="1" thickBot="1" x14ac:dyDescent="0.25">
      <c r="A23" s="8" t="s">
        <v>39</v>
      </c>
      <c r="B23" s="2"/>
      <c r="C23" s="2"/>
      <c r="D23" s="2"/>
      <c r="E23" s="2"/>
      <c r="F23" s="5"/>
      <c r="G23" s="5" t="s">
        <v>0</v>
      </c>
      <c r="I23" s="8" t="s">
        <v>40</v>
      </c>
      <c r="J23" s="2"/>
      <c r="K23" s="2"/>
      <c r="L23" s="2"/>
      <c r="M23" s="2"/>
      <c r="N23" s="5"/>
      <c r="O23" s="5" t="s">
        <v>0</v>
      </c>
    </row>
    <row r="24" spans="1:16" s="6" customFormat="1" ht="12.75" customHeight="1" x14ac:dyDescent="0.15">
      <c r="A24" s="45" t="s">
        <v>20</v>
      </c>
      <c r="B24" s="170" t="s">
        <v>30</v>
      </c>
      <c r="C24" s="171"/>
      <c r="D24" s="172"/>
      <c r="E24" s="52" t="s">
        <v>1</v>
      </c>
      <c r="F24" s="52" t="s">
        <v>2</v>
      </c>
      <c r="G24" s="53" t="s">
        <v>3</v>
      </c>
      <c r="H24" s="21"/>
      <c r="I24" s="45" t="s">
        <v>20</v>
      </c>
      <c r="J24" s="170" t="s">
        <v>30</v>
      </c>
      <c r="K24" s="171"/>
      <c r="L24" s="172"/>
      <c r="M24" s="52" t="s">
        <v>1</v>
      </c>
      <c r="N24" s="52" t="s">
        <v>2</v>
      </c>
      <c r="O24" s="53" t="s">
        <v>3</v>
      </c>
      <c r="P24" s="21"/>
    </row>
    <row r="25" spans="1:16" s="6" customFormat="1" ht="12.75" customHeight="1" x14ac:dyDescent="0.15">
      <c r="A25" s="165" t="s">
        <v>22</v>
      </c>
      <c r="B25" s="166" t="s">
        <v>12</v>
      </c>
      <c r="C25" s="167"/>
      <c r="D25" s="173" t="s">
        <v>5</v>
      </c>
      <c r="E25" s="48" t="s">
        <v>6</v>
      </c>
      <c r="F25" s="48" t="s">
        <v>7</v>
      </c>
      <c r="G25" s="54" t="s">
        <v>8</v>
      </c>
      <c r="H25" s="21"/>
      <c r="I25" s="165" t="s">
        <v>22</v>
      </c>
      <c r="J25" s="166" t="s">
        <v>12</v>
      </c>
      <c r="K25" s="167"/>
      <c r="L25" s="168" t="s">
        <v>5</v>
      </c>
      <c r="M25" s="48" t="s">
        <v>6</v>
      </c>
      <c r="N25" s="48" t="s">
        <v>7</v>
      </c>
      <c r="O25" s="54" t="s">
        <v>8</v>
      </c>
      <c r="P25" s="21"/>
    </row>
    <row r="26" spans="1:16" s="6" customFormat="1" ht="12.75" customHeight="1" thickBot="1" x14ac:dyDescent="0.2">
      <c r="A26" s="165"/>
      <c r="B26" s="78" t="s">
        <v>31</v>
      </c>
      <c r="C26" s="79" t="s">
        <v>32</v>
      </c>
      <c r="D26" s="169"/>
      <c r="E26" s="50" t="s">
        <v>33</v>
      </c>
      <c r="F26" s="50" t="s">
        <v>34</v>
      </c>
      <c r="G26" s="55" t="s">
        <v>35</v>
      </c>
      <c r="H26" s="21"/>
      <c r="I26" s="165"/>
      <c r="J26" s="78" t="s">
        <v>31</v>
      </c>
      <c r="K26" s="79" t="s">
        <v>32</v>
      </c>
      <c r="L26" s="169"/>
      <c r="M26" s="50" t="s">
        <v>33</v>
      </c>
      <c r="N26" s="50" t="s">
        <v>34</v>
      </c>
      <c r="O26" s="55" t="s">
        <v>35</v>
      </c>
      <c r="P26" s="21"/>
    </row>
    <row r="27" spans="1:16" s="11" customFormat="1" ht="18" customHeight="1" x14ac:dyDescent="0.2">
      <c r="A27" s="91" t="s">
        <v>135</v>
      </c>
      <c r="B27" s="149">
        <v>9654</v>
      </c>
      <c r="C27" s="92">
        <v>713</v>
      </c>
      <c r="D27" s="93">
        <v>10367</v>
      </c>
      <c r="E27" s="93">
        <v>2465209</v>
      </c>
      <c r="F27" s="93">
        <v>2463505</v>
      </c>
      <c r="G27" s="94">
        <v>1704</v>
      </c>
      <c r="H27" s="22"/>
      <c r="I27" s="155" t="s">
        <v>142</v>
      </c>
      <c r="J27" s="158">
        <v>29379</v>
      </c>
      <c r="K27" s="151">
        <v>2132</v>
      </c>
      <c r="L27" s="93">
        <v>31511</v>
      </c>
      <c r="M27" s="93">
        <v>20640282</v>
      </c>
      <c r="N27" s="93">
        <v>20619359</v>
      </c>
      <c r="O27" s="94">
        <v>20923</v>
      </c>
      <c r="P27" s="19"/>
    </row>
    <row r="28" spans="1:16" s="11" customFormat="1" ht="18" customHeight="1" x14ac:dyDescent="0.2">
      <c r="A28" s="37" t="s">
        <v>136</v>
      </c>
      <c r="B28" s="161">
        <v>854</v>
      </c>
      <c r="C28" s="73">
        <v>55</v>
      </c>
      <c r="D28" s="13">
        <v>909</v>
      </c>
      <c r="E28" s="13">
        <v>587502</v>
      </c>
      <c r="F28" s="13">
        <v>542000</v>
      </c>
      <c r="G28" s="38">
        <v>45502</v>
      </c>
      <c r="H28" s="22"/>
      <c r="I28" s="162" t="s">
        <v>143</v>
      </c>
      <c r="J28" s="164">
        <v>9214</v>
      </c>
      <c r="K28" s="163">
        <v>567</v>
      </c>
      <c r="L28" s="13">
        <v>9781</v>
      </c>
      <c r="M28" s="13">
        <v>12715327</v>
      </c>
      <c r="N28" s="13">
        <v>10688800</v>
      </c>
      <c r="O28" s="38">
        <v>2026527</v>
      </c>
      <c r="P28" s="19"/>
    </row>
    <row r="29" spans="1:16" s="11" customFormat="1" ht="18" customHeight="1" x14ac:dyDescent="0.2">
      <c r="A29" s="32" t="s">
        <v>137</v>
      </c>
      <c r="B29" s="147">
        <v>987</v>
      </c>
      <c r="C29" s="69">
        <v>42</v>
      </c>
      <c r="D29" s="12">
        <v>1029</v>
      </c>
      <c r="E29" s="12">
        <v>808253</v>
      </c>
      <c r="F29" s="12">
        <v>614300</v>
      </c>
      <c r="G29" s="33">
        <v>193953</v>
      </c>
      <c r="H29" s="22"/>
      <c r="I29" s="156" t="s">
        <v>144</v>
      </c>
      <c r="J29" s="159">
        <v>14932</v>
      </c>
      <c r="K29" s="152">
        <v>1742</v>
      </c>
      <c r="L29" s="12">
        <v>16674</v>
      </c>
      <c r="M29" s="12">
        <v>29426376</v>
      </c>
      <c r="N29" s="12">
        <v>18278600</v>
      </c>
      <c r="O29" s="33">
        <v>11147776</v>
      </c>
      <c r="P29" s="19"/>
    </row>
    <row r="30" spans="1:16" s="11" customFormat="1" ht="18" customHeight="1" x14ac:dyDescent="0.2">
      <c r="A30" s="32" t="s">
        <v>138</v>
      </c>
      <c r="B30" s="147">
        <v>588</v>
      </c>
      <c r="C30" s="69">
        <v>69</v>
      </c>
      <c r="D30" s="12">
        <v>657</v>
      </c>
      <c r="E30" s="12">
        <v>655399</v>
      </c>
      <c r="F30" s="12">
        <v>391800</v>
      </c>
      <c r="G30" s="33">
        <v>263599</v>
      </c>
      <c r="H30" s="22"/>
      <c r="I30" s="156" t="s">
        <v>41</v>
      </c>
      <c r="J30" s="159">
        <v>20859</v>
      </c>
      <c r="K30" s="152">
        <v>1418</v>
      </c>
      <c r="L30" s="12">
        <v>22277</v>
      </c>
      <c r="M30" s="12">
        <v>50576255</v>
      </c>
      <c r="N30" s="12">
        <v>24445800</v>
      </c>
      <c r="O30" s="33">
        <v>26130455</v>
      </c>
      <c r="P30" s="19"/>
    </row>
    <row r="31" spans="1:16" s="11" customFormat="1" ht="18" customHeight="1" x14ac:dyDescent="0.2">
      <c r="A31" s="32" t="s">
        <v>139</v>
      </c>
      <c r="B31" s="147">
        <v>583</v>
      </c>
      <c r="C31" s="69">
        <v>33</v>
      </c>
      <c r="D31" s="12">
        <v>616</v>
      </c>
      <c r="E31" s="12">
        <v>739972</v>
      </c>
      <c r="F31" s="12">
        <v>368201</v>
      </c>
      <c r="G31" s="33">
        <v>371771</v>
      </c>
      <c r="H31" s="22"/>
      <c r="I31" s="156" t="s">
        <v>42</v>
      </c>
      <c r="J31" s="159">
        <v>13446</v>
      </c>
      <c r="K31" s="152">
        <v>685</v>
      </c>
      <c r="L31" s="12">
        <v>14131</v>
      </c>
      <c r="M31" s="12">
        <v>37990161</v>
      </c>
      <c r="N31" s="12">
        <v>15511300</v>
      </c>
      <c r="O31" s="33">
        <v>22478861</v>
      </c>
      <c r="P31" s="19"/>
    </row>
    <row r="32" spans="1:16" s="11" customFormat="1" ht="18" customHeight="1" x14ac:dyDescent="0.2">
      <c r="A32" s="32" t="s">
        <v>140</v>
      </c>
      <c r="B32" s="147">
        <v>543</v>
      </c>
      <c r="C32" s="69">
        <v>24</v>
      </c>
      <c r="D32" s="12">
        <v>567</v>
      </c>
      <c r="E32" s="12">
        <v>792911</v>
      </c>
      <c r="F32" s="12">
        <v>353653</v>
      </c>
      <c r="G32" s="33">
        <v>439258</v>
      </c>
      <c r="H32" s="22"/>
      <c r="I32" s="156" t="s">
        <v>43</v>
      </c>
      <c r="J32" s="159">
        <v>2957</v>
      </c>
      <c r="K32" s="152">
        <v>114</v>
      </c>
      <c r="L32" s="12">
        <v>3071</v>
      </c>
      <c r="M32" s="12">
        <v>10479170</v>
      </c>
      <c r="N32" s="12">
        <v>3505116</v>
      </c>
      <c r="O32" s="33">
        <v>6974054</v>
      </c>
      <c r="P32" s="19"/>
    </row>
    <row r="33" spans="1:17" s="11" customFormat="1" ht="18" customHeight="1" thickBot="1" x14ac:dyDescent="0.25">
      <c r="A33" s="32" t="s">
        <v>141</v>
      </c>
      <c r="B33" s="147">
        <v>458</v>
      </c>
      <c r="C33" s="69">
        <v>24</v>
      </c>
      <c r="D33" s="12">
        <v>482</v>
      </c>
      <c r="E33" s="12">
        <v>801556</v>
      </c>
      <c r="F33" s="12">
        <v>331242</v>
      </c>
      <c r="G33" s="33">
        <v>470314</v>
      </c>
      <c r="H33" s="22"/>
      <c r="I33" s="157" t="s">
        <v>44</v>
      </c>
      <c r="J33" s="160">
        <v>124</v>
      </c>
      <c r="K33" s="153">
        <v>2</v>
      </c>
      <c r="L33" s="35">
        <v>126</v>
      </c>
      <c r="M33" s="35">
        <v>750171</v>
      </c>
      <c r="N33" s="35">
        <v>195479</v>
      </c>
      <c r="O33" s="36">
        <v>554692</v>
      </c>
      <c r="P33" s="19"/>
    </row>
    <row r="34" spans="1:17" s="11" customFormat="1" ht="18" customHeight="1" thickBot="1" x14ac:dyDescent="0.25">
      <c r="A34" s="32" t="s">
        <v>41</v>
      </c>
      <c r="B34" s="147">
        <v>84</v>
      </c>
      <c r="C34" s="69">
        <v>4</v>
      </c>
      <c r="D34" s="12">
        <v>88</v>
      </c>
      <c r="E34" s="12">
        <v>194859</v>
      </c>
      <c r="F34" s="12">
        <v>71715</v>
      </c>
      <c r="G34" s="33">
        <v>123144</v>
      </c>
      <c r="H34" s="22"/>
      <c r="I34" s="89" t="s">
        <v>19</v>
      </c>
      <c r="J34" s="154">
        <f t="shared" ref="J34:O34" si="2">SUM(J27:J33)</f>
        <v>90911</v>
      </c>
      <c r="K34" s="82">
        <f t="shared" si="2"/>
        <v>6660</v>
      </c>
      <c r="L34" s="83">
        <f t="shared" si="2"/>
        <v>97571</v>
      </c>
      <c r="M34" s="83">
        <f t="shared" si="2"/>
        <v>162577742</v>
      </c>
      <c r="N34" s="83">
        <f t="shared" si="2"/>
        <v>93244454</v>
      </c>
      <c r="O34" s="90">
        <f t="shared" si="2"/>
        <v>69333288</v>
      </c>
      <c r="P34" s="19"/>
    </row>
    <row r="35" spans="1:17" s="11" customFormat="1" ht="18" customHeight="1" x14ac:dyDescent="0.2">
      <c r="A35" s="32" t="s">
        <v>45</v>
      </c>
      <c r="B35" s="147">
        <v>38</v>
      </c>
      <c r="C35" s="69">
        <v>2</v>
      </c>
      <c r="D35" s="12">
        <v>40</v>
      </c>
      <c r="E35" s="12">
        <v>109327</v>
      </c>
      <c r="F35" s="12">
        <v>38095</v>
      </c>
      <c r="G35" s="33">
        <v>71232</v>
      </c>
      <c r="H35" s="22"/>
      <c r="I35" s="1"/>
      <c r="J35" s="1"/>
      <c r="K35" s="1"/>
      <c r="L35" s="1"/>
      <c r="M35" s="1"/>
      <c r="N35" s="1"/>
      <c r="O35" s="1"/>
      <c r="P35" s="19"/>
    </row>
    <row r="36" spans="1:17" s="11" customFormat="1" ht="18" customHeight="1" x14ac:dyDescent="0.2">
      <c r="A36" s="32" t="s">
        <v>46</v>
      </c>
      <c r="B36" s="147">
        <v>30</v>
      </c>
      <c r="C36" s="69">
        <v>0</v>
      </c>
      <c r="D36" s="12">
        <v>30</v>
      </c>
      <c r="E36" s="12">
        <v>105590</v>
      </c>
      <c r="F36" s="12">
        <v>34510</v>
      </c>
      <c r="G36" s="33">
        <v>71080</v>
      </c>
      <c r="H36" s="22"/>
      <c r="I36" s="1"/>
      <c r="J36" s="1"/>
      <c r="K36" s="1"/>
      <c r="L36" s="1"/>
      <c r="M36" s="1"/>
      <c r="N36" s="1"/>
      <c r="O36" s="1"/>
      <c r="P36" s="19"/>
      <c r="Q36" s="20"/>
    </row>
    <row r="37" spans="1:17" s="11" customFormat="1" ht="18" customHeight="1" thickBot="1" x14ac:dyDescent="0.25">
      <c r="A37" s="34" t="s">
        <v>47</v>
      </c>
      <c r="B37" s="150">
        <v>2</v>
      </c>
      <c r="C37" s="77">
        <v>0</v>
      </c>
      <c r="D37" s="35">
        <v>2</v>
      </c>
      <c r="E37" s="35">
        <v>13906</v>
      </c>
      <c r="F37" s="35">
        <v>3251</v>
      </c>
      <c r="G37" s="36">
        <v>10655</v>
      </c>
      <c r="H37" s="22"/>
      <c r="I37" s="1"/>
      <c r="J37" s="1"/>
      <c r="K37" s="1"/>
      <c r="L37" s="1"/>
      <c r="M37" s="1"/>
      <c r="N37" s="1"/>
      <c r="O37" s="1"/>
      <c r="P37" s="19"/>
      <c r="Q37" s="20"/>
    </row>
    <row r="38" spans="1:17" s="11" customFormat="1" ht="18" customHeight="1" thickBot="1" x14ac:dyDescent="0.25">
      <c r="A38" s="89" t="s">
        <v>19</v>
      </c>
      <c r="B38" s="81">
        <f t="shared" ref="B38:G38" si="3">SUM(B27:B37)</f>
        <v>13821</v>
      </c>
      <c r="C38" s="82">
        <f t="shared" si="3"/>
        <v>966</v>
      </c>
      <c r="D38" s="83">
        <f t="shared" si="3"/>
        <v>14787</v>
      </c>
      <c r="E38" s="83">
        <f t="shared" si="3"/>
        <v>7274484</v>
      </c>
      <c r="F38" s="83">
        <f t="shared" si="3"/>
        <v>5212272</v>
      </c>
      <c r="G38" s="90">
        <f t="shared" si="3"/>
        <v>2062212</v>
      </c>
      <c r="H38" s="22"/>
      <c r="I38" s="1"/>
      <c r="J38" s="1"/>
      <c r="K38" s="1"/>
      <c r="L38" s="1"/>
      <c r="M38" s="1"/>
      <c r="N38" s="1"/>
      <c r="O38" s="1"/>
      <c r="P38" s="19"/>
      <c r="Q38" s="20"/>
    </row>
    <row r="39" spans="1:17" s="11" customFormat="1" ht="18" customHeight="1" x14ac:dyDescent="0.2">
      <c r="A39" s="1"/>
      <c r="B39" s="1"/>
      <c r="C39" s="1"/>
      <c r="D39" s="1"/>
      <c r="E39" s="1"/>
      <c r="F39" s="1"/>
      <c r="G39" s="1"/>
      <c r="H39" s="22"/>
      <c r="I39" s="1"/>
      <c r="J39" s="1"/>
      <c r="K39" s="1"/>
      <c r="L39" s="1"/>
      <c r="M39" s="1"/>
      <c r="N39" s="1"/>
      <c r="O39" s="1"/>
      <c r="P39" s="19"/>
      <c r="Q39" s="20"/>
    </row>
    <row r="40" spans="1:17" ht="18" customHeight="1" x14ac:dyDescent="0.2"/>
    <row r="41" spans="1:17" ht="18" customHeight="1" x14ac:dyDescent="0.2"/>
    <row r="42" spans="1:17" ht="18" customHeight="1" x14ac:dyDescent="0.2"/>
    <row r="43" spans="1:17" ht="18" customHeight="1" x14ac:dyDescent="0.2"/>
    <row r="44" spans="1:17" ht="18" customHeight="1" x14ac:dyDescent="0.2"/>
    <row r="45" spans="1:17" ht="18" customHeight="1" x14ac:dyDescent="0.2"/>
    <row r="46" spans="1:17" ht="18" customHeight="1" x14ac:dyDescent="0.2"/>
    <row r="47" spans="1:17" ht="18" customHeight="1" x14ac:dyDescent="0.2"/>
    <row r="48" spans="1:17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</sheetData>
  <mergeCells count="16">
    <mergeCell ref="J4:L4"/>
    <mergeCell ref="L5:L6"/>
    <mergeCell ref="D5:D6"/>
    <mergeCell ref="J5:K5"/>
    <mergeCell ref="J24:L24"/>
    <mergeCell ref="B4:D4"/>
    <mergeCell ref="A5:A6"/>
    <mergeCell ref="I5:I6"/>
    <mergeCell ref="J25:K25"/>
    <mergeCell ref="L25:L26"/>
    <mergeCell ref="A25:A26"/>
    <mergeCell ref="I25:I26"/>
    <mergeCell ref="B24:D24"/>
    <mergeCell ref="B25:C25"/>
    <mergeCell ref="D25:D26"/>
    <mergeCell ref="B5:C5"/>
  </mergeCells>
  <phoneticPr fontId="1"/>
  <pageMargins left="0.59055118110236227" right="0.39370078740157483" top="0.98425196850393704" bottom="0.59055118110236227" header="0" footer="0"/>
  <pageSetup paperSize="9" scale="75" orientation="landscape" r:id="rId1"/>
  <headerFooter alignWithMargins="0">
    <oddHeader>&amp;R&amp;"HGｺﾞｼｯｸM,標準"&amp;11&amp;F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autoPageBreaks="0"/>
  </sheetPr>
  <dimension ref="A1:P50"/>
  <sheetViews>
    <sheetView showOutlineSymbols="0" zoomScale="90" zoomScaleNormal="90" workbookViewId="0">
      <pane ySplit="5" topLeftCell="A6" activePane="bottomLeft" state="frozenSplit"/>
      <selection pane="bottomLeft"/>
    </sheetView>
  </sheetViews>
  <sheetFormatPr defaultColWidth="8.69921875" defaultRowHeight="17.25" x14ac:dyDescent="0.2"/>
  <cols>
    <col min="1" max="1" width="10.19921875" style="1" customWidth="1"/>
    <col min="2" max="4" width="7.19921875" style="1" customWidth="1"/>
    <col min="5" max="6" width="9.69921875" style="1" customWidth="1"/>
    <col min="7" max="7" width="9.8984375" style="1" customWidth="1"/>
    <col min="8" max="8" width="1.69921875" style="1" customWidth="1"/>
    <col min="9" max="9" width="10.19921875" style="1" customWidth="1"/>
    <col min="10" max="12" width="7.19921875" style="1" customWidth="1"/>
    <col min="13" max="14" width="9.69921875" style="1" customWidth="1"/>
    <col min="15" max="15" width="9.8984375" style="1" customWidth="1"/>
    <col min="16" max="16" width="1.69921875" style="1" customWidth="1"/>
    <col min="17" max="16384" width="8.69921875" style="1"/>
  </cols>
  <sheetData>
    <row r="1" spans="1:16" ht="21.75" customHeight="1" x14ac:dyDescent="0.2">
      <c r="A1" s="17" t="s">
        <v>13</v>
      </c>
      <c r="B1" s="2"/>
      <c r="C1" s="2"/>
      <c r="D1" s="2"/>
      <c r="E1" s="2"/>
      <c r="F1" s="5"/>
      <c r="I1" s="7"/>
      <c r="J1" s="2"/>
      <c r="K1" s="2"/>
      <c r="L1" s="2"/>
      <c r="M1" s="2"/>
      <c r="N1" s="5"/>
    </row>
    <row r="2" spans="1:16" ht="18.75" customHeight="1" thickBot="1" x14ac:dyDescent="0.25">
      <c r="A2" s="8" t="s">
        <v>92</v>
      </c>
      <c r="B2" s="2"/>
      <c r="C2" s="2"/>
      <c r="D2" s="2"/>
      <c r="E2" s="2"/>
      <c r="F2" s="5"/>
      <c r="G2" s="5" t="s">
        <v>0</v>
      </c>
      <c r="I2" s="8" t="s">
        <v>93</v>
      </c>
      <c r="J2" s="2"/>
      <c r="K2" s="2"/>
      <c r="L2" s="2"/>
      <c r="M2" s="2"/>
      <c r="N2" s="5"/>
      <c r="O2" s="5" t="s">
        <v>0</v>
      </c>
    </row>
    <row r="3" spans="1:16" s="6" customFormat="1" ht="14.25" customHeight="1" x14ac:dyDescent="0.15">
      <c r="A3" s="56"/>
      <c r="B3" s="177" t="s">
        <v>89</v>
      </c>
      <c r="C3" s="171"/>
      <c r="D3" s="172"/>
      <c r="E3" s="119" t="s">
        <v>1</v>
      </c>
      <c r="F3" s="120" t="s">
        <v>2</v>
      </c>
      <c r="G3" s="101" t="s">
        <v>3</v>
      </c>
      <c r="H3" s="21"/>
      <c r="I3" s="56"/>
      <c r="J3" s="177" t="s">
        <v>89</v>
      </c>
      <c r="K3" s="171"/>
      <c r="L3" s="172"/>
      <c r="M3" s="119" t="s">
        <v>1</v>
      </c>
      <c r="N3" s="120" t="s">
        <v>2</v>
      </c>
      <c r="O3" s="53" t="s">
        <v>3</v>
      </c>
      <c r="P3" s="21"/>
    </row>
    <row r="4" spans="1:16" s="6" customFormat="1" ht="14.25" customHeight="1" x14ac:dyDescent="0.15">
      <c r="A4" s="57" t="s">
        <v>4</v>
      </c>
      <c r="B4" s="179" t="s">
        <v>12</v>
      </c>
      <c r="C4" s="167"/>
      <c r="D4" s="173" t="s">
        <v>5</v>
      </c>
      <c r="E4" s="121" t="s">
        <v>6</v>
      </c>
      <c r="F4" s="122" t="s">
        <v>7</v>
      </c>
      <c r="G4" s="102" t="s">
        <v>8</v>
      </c>
      <c r="H4" s="21"/>
      <c r="I4" s="57" t="s">
        <v>4</v>
      </c>
      <c r="J4" s="179" t="s">
        <v>12</v>
      </c>
      <c r="K4" s="167"/>
      <c r="L4" s="168" t="s">
        <v>5</v>
      </c>
      <c r="M4" s="121" t="s">
        <v>6</v>
      </c>
      <c r="N4" s="122" t="s">
        <v>7</v>
      </c>
      <c r="O4" s="54" t="s">
        <v>8</v>
      </c>
      <c r="P4" s="21"/>
    </row>
    <row r="5" spans="1:16" s="6" customFormat="1" ht="14.25" customHeight="1" x14ac:dyDescent="0.15">
      <c r="A5" s="58"/>
      <c r="B5" s="111" t="s">
        <v>31</v>
      </c>
      <c r="C5" s="65" t="s">
        <v>32</v>
      </c>
      <c r="D5" s="178"/>
      <c r="E5" s="123" t="s">
        <v>33</v>
      </c>
      <c r="F5" s="124" t="s">
        <v>34</v>
      </c>
      <c r="G5" s="103" t="s">
        <v>35</v>
      </c>
      <c r="H5" s="21"/>
      <c r="I5" s="58"/>
      <c r="J5" s="111" t="s">
        <v>31</v>
      </c>
      <c r="K5" s="65" t="s">
        <v>32</v>
      </c>
      <c r="L5" s="178"/>
      <c r="M5" s="123" t="s">
        <v>33</v>
      </c>
      <c r="N5" s="124" t="s">
        <v>34</v>
      </c>
      <c r="O5" s="55" t="s">
        <v>35</v>
      </c>
      <c r="P5" s="21"/>
    </row>
    <row r="6" spans="1:16" s="11" customFormat="1" ht="12.75" customHeight="1" x14ac:dyDescent="0.2">
      <c r="A6" s="59" t="s">
        <v>94</v>
      </c>
      <c r="B6" s="112">
        <v>3049</v>
      </c>
      <c r="C6" s="67">
        <v>209</v>
      </c>
      <c r="D6" s="10">
        <v>3258</v>
      </c>
      <c r="E6" s="66">
        <v>1700244</v>
      </c>
      <c r="F6" s="67">
        <v>1175278</v>
      </c>
      <c r="G6" s="104">
        <v>524966</v>
      </c>
      <c r="H6" s="22"/>
      <c r="I6" s="59" t="s">
        <v>48</v>
      </c>
      <c r="J6" s="112">
        <v>21667</v>
      </c>
      <c r="K6" s="67">
        <v>1466</v>
      </c>
      <c r="L6" s="10">
        <v>23133</v>
      </c>
      <c r="M6" s="66">
        <v>40661202</v>
      </c>
      <c r="N6" s="67">
        <v>22474127</v>
      </c>
      <c r="O6" s="31">
        <v>18187075</v>
      </c>
      <c r="P6" s="19"/>
    </row>
    <row r="7" spans="1:16" s="11" customFormat="1" ht="12.75" customHeight="1" x14ac:dyDescent="0.2">
      <c r="A7" s="60" t="s">
        <v>95</v>
      </c>
      <c r="B7" s="113">
        <v>853</v>
      </c>
      <c r="C7" s="69">
        <v>39</v>
      </c>
      <c r="D7" s="12">
        <v>892</v>
      </c>
      <c r="E7" s="68">
        <v>423652</v>
      </c>
      <c r="F7" s="69">
        <v>310060</v>
      </c>
      <c r="G7" s="105">
        <v>113592</v>
      </c>
      <c r="H7" s="22"/>
      <c r="I7" s="60" t="s">
        <v>49</v>
      </c>
      <c r="J7" s="113">
        <v>6240</v>
      </c>
      <c r="K7" s="69">
        <v>388</v>
      </c>
      <c r="L7" s="12">
        <v>6628</v>
      </c>
      <c r="M7" s="68">
        <v>10919787</v>
      </c>
      <c r="N7" s="69">
        <v>6259401</v>
      </c>
      <c r="O7" s="33">
        <v>4660386</v>
      </c>
      <c r="P7" s="19"/>
    </row>
    <row r="8" spans="1:16" s="11" customFormat="1" ht="12.75" customHeight="1" x14ac:dyDescent="0.2">
      <c r="A8" s="60" t="s">
        <v>96</v>
      </c>
      <c r="B8" s="113">
        <v>560</v>
      </c>
      <c r="C8" s="69">
        <v>35</v>
      </c>
      <c r="D8" s="12">
        <v>595</v>
      </c>
      <c r="E8" s="68">
        <v>286159</v>
      </c>
      <c r="F8" s="69">
        <v>209762</v>
      </c>
      <c r="G8" s="105">
        <v>76397</v>
      </c>
      <c r="H8" s="22"/>
      <c r="I8" s="60" t="s">
        <v>50</v>
      </c>
      <c r="J8" s="113">
        <v>3186</v>
      </c>
      <c r="K8" s="69">
        <v>203</v>
      </c>
      <c r="L8" s="12">
        <v>3389</v>
      </c>
      <c r="M8" s="68">
        <v>5411806</v>
      </c>
      <c r="N8" s="69">
        <v>3192983</v>
      </c>
      <c r="O8" s="33">
        <v>2218823</v>
      </c>
      <c r="P8" s="19"/>
    </row>
    <row r="9" spans="1:16" s="11" customFormat="1" ht="12.75" customHeight="1" x14ac:dyDescent="0.2">
      <c r="A9" s="60" t="s">
        <v>97</v>
      </c>
      <c r="B9" s="113">
        <v>1070</v>
      </c>
      <c r="C9" s="69">
        <v>78</v>
      </c>
      <c r="D9" s="12">
        <v>1148</v>
      </c>
      <c r="E9" s="68">
        <v>571092</v>
      </c>
      <c r="F9" s="69">
        <v>408615</v>
      </c>
      <c r="G9" s="105">
        <v>162477</v>
      </c>
      <c r="H9" s="22"/>
      <c r="I9" s="60" t="s">
        <v>51</v>
      </c>
      <c r="J9" s="113">
        <v>7252</v>
      </c>
      <c r="K9" s="69">
        <v>469</v>
      </c>
      <c r="L9" s="12">
        <v>7721</v>
      </c>
      <c r="M9" s="68">
        <v>13251129</v>
      </c>
      <c r="N9" s="69">
        <v>7484239</v>
      </c>
      <c r="O9" s="33">
        <v>5766890</v>
      </c>
      <c r="P9" s="19"/>
    </row>
    <row r="10" spans="1:16" s="11" customFormat="1" ht="12.75" customHeight="1" x14ac:dyDescent="0.2">
      <c r="A10" s="61" t="s">
        <v>98</v>
      </c>
      <c r="B10" s="114">
        <v>585</v>
      </c>
      <c r="C10" s="96">
        <v>41</v>
      </c>
      <c r="D10" s="15">
        <v>626</v>
      </c>
      <c r="E10" s="95">
        <v>291017</v>
      </c>
      <c r="F10" s="96">
        <v>215698</v>
      </c>
      <c r="G10" s="106">
        <v>75319</v>
      </c>
      <c r="H10" s="22"/>
      <c r="I10" s="61" t="s">
        <v>52</v>
      </c>
      <c r="J10" s="114">
        <v>3752</v>
      </c>
      <c r="K10" s="96">
        <v>298</v>
      </c>
      <c r="L10" s="15">
        <v>4050</v>
      </c>
      <c r="M10" s="95">
        <v>6783494</v>
      </c>
      <c r="N10" s="96">
        <v>3904736</v>
      </c>
      <c r="O10" s="41">
        <v>2878758</v>
      </c>
      <c r="P10" s="19"/>
    </row>
    <row r="11" spans="1:16" s="11" customFormat="1" ht="12.75" customHeight="1" x14ac:dyDescent="0.2">
      <c r="A11" s="62" t="s">
        <v>99</v>
      </c>
      <c r="B11" s="115">
        <v>634</v>
      </c>
      <c r="C11" s="98">
        <v>34</v>
      </c>
      <c r="D11" s="16">
        <v>668</v>
      </c>
      <c r="E11" s="97">
        <v>329778</v>
      </c>
      <c r="F11" s="98">
        <v>237090</v>
      </c>
      <c r="G11" s="107">
        <v>92688</v>
      </c>
      <c r="H11" s="22"/>
      <c r="I11" s="62" t="s">
        <v>53</v>
      </c>
      <c r="J11" s="115">
        <v>3288</v>
      </c>
      <c r="K11" s="98">
        <v>287</v>
      </c>
      <c r="L11" s="16">
        <v>3575</v>
      </c>
      <c r="M11" s="97">
        <v>6027074</v>
      </c>
      <c r="N11" s="98">
        <v>3469512</v>
      </c>
      <c r="O11" s="42">
        <v>2557562</v>
      </c>
      <c r="P11" s="19"/>
    </row>
    <row r="12" spans="1:16" s="11" customFormat="1" ht="12.75" customHeight="1" x14ac:dyDescent="0.2">
      <c r="A12" s="60" t="s">
        <v>100</v>
      </c>
      <c r="B12" s="113">
        <v>1243</v>
      </c>
      <c r="C12" s="69">
        <v>86</v>
      </c>
      <c r="D12" s="12">
        <v>1329</v>
      </c>
      <c r="E12" s="68">
        <v>633851</v>
      </c>
      <c r="F12" s="69">
        <v>459743</v>
      </c>
      <c r="G12" s="105">
        <v>174108</v>
      </c>
      <c r="H12" s="22"/>
      <c r="I12" s="60" t="s">
        <v>54</v>
      </c>
      <c r="J12" s="113">
        <v>7632</v>
      </c>
      <c r="K12" s="69">
        <v>509</v>
      </c>
      <c r="L12" s="12">
        <v>8141</v>
      </c>
      <c r="M12" s="68">
        <v>12689394</v>
      </c>
      <c r="N12" s="69">
        <v>7544403</v>
      </c>
      <c r="O12" s="33">
        <v>5144991</v>
      </c>
      <c r="P12" s="19"/>
    </row>
    <row r="13" spans="1:16" s="11" customFormat="1" ht="12.75" customHeight="1" x14ac:dyDescent="0.2">
      <c r="A13" s="60" t="s">
        <v>101</v>
      </c>
      <c r="B13" s="113">
        <v>550</v>
      </c>
      <c r="C13" s="69">
        <v>38</v>
      </c>
      <c r="D13" s="12">
        <v>588</v>
      </c>
      <c r="E13" s="68">
        <v>299823</v>
      </c>
      <c r="F13" s="69">
        <v>211785</v>
      </c>
      <c r="G13" s="105">
        <v>88038</v>
      </c>
      <c r="H13" s="22"/>
      <c r="I13" s="60" t="s">
        <v>55</v>
      </c>
      <c r="J13" s="113">
        <v>3673</v>
      </c>
      <c r="K13" s="69">
        <v>281</v>
      </c>
      <c r="L13" s="12">
        <v>3954</v>
      </c>
      <c r="M13" s="68">
        <v>6960107</v>
      </c>
      <c r="N13" s="69">
        <v>3878185</v>
      </c>
      <c r="O13" s="33">
        <v>3081922</v>
      </c>
      <c r="P13" s="19"/>
    </row>
    <row r="14" spans="1:16" s="11" customFormat="1" ht="12.75" customHeight="1" x14ac:dyDescent="0.2">
      <c r="A14" s="60" t="s">
        <v>102</v>
      </c>
      <c r="B14" s="113">
        <v>1032</v>
      </c>
      <c r="C14" s="69">
        <v>78</v>
      </c>
      <c r="D14" s="12">
        <v>1110</v>
      </c>
      <c r="E14" s="68">
        <v>521885</v>
      </c>
      <c r="F14" s="69">
        <v>382183</v>
      </c>
      <c r="G14" s="105">
        <v>139702</v>
      </c>
      <c r="H14" s="22"/>
      <c r="I14" s="60" t="s">
        <v>56</v>
      </c>
      <c r="J14" s="113">
        <v>6555</v>
      </c>
      <c r="K14" s="69">
        <v>499</v>
      </c>
      <c r="L14" s="12">
        <v>7054</v>
      </c>
      <c r="M14" s="68">
        <v>11160488</v>
      </c>
      <c r="N14" s="69">
        <v>6569503</v>
      </c>
      <c r="O14" s="33">
        <v>4590985</v>
      </c>
      <c r="P14" s="19"/>
    </row>
    <row r="15" spans="1:16" s="11" customFormat="1" ht="12.75" customHeight="1" x14ac:dyDescent="0.2">
      <c r="A15" s="63" t="s">
        <v>103</v>
      </c>
      <c r="B15" s="116">
        <v>739</v>
      </c>
      <c r="C15" s="100">
        <v>45</v>
      </c>
      <c r="D15" s="14">
        <v>784</v>
      </c>
      <c r="E15" s="99">
        <v>361883</v>
      </c>
      <c r="F15" s="100">
        <v>260881</v>
      </c>
      <c r="G15" s="108">
        <v>101002</v>
      </c>
      <c r="H15" s="22"/>
      <c r="I15" s="63" t="s">
        <v>57</v>
      </c>
      <c r="J15" s="116">
        <v>3631</v>
      </c>
      <c r="K15" s="100">
        <v>241</v>
      </c>
      <c r="L15" s="14">
        <v>3872</v>
      </c>
      <c r="M15" s="99">
        <v>6167678</v>
      </c>
      <c r="N15" s="100">
        <v>3599974</v>
      </c>
      <c r="O15" s="43">
        <v>2567704</v>
      </c>
      <c r="P15" s="19"/>
    </row>
    <row r="16" spans="1:16" s="11" customFormat="1" ht="12.75" customHeight="1" x14ac:dyDescent="0.2">
      <c r="A16" s="64" t="s">
        <v>104</v>
      </c>
      <c r="B16" s="117">
        <v>426</v>
      </c>
      <c r="C16" s="73">
        <v>49</v>
      </c>
      <c r="D16" s="13">
        <v>475</v>
      </c>
      <c r="E16" s="72">
        <v>231934</v>
      </c>
      <c r="F16" s="73">
        <v>170289</v>
      </c>
      <c r="G16" s="109">
        <v>61645</v>
      </c>
      <c r="H16" s="22"/>
      <c r="I16" s="64" t="s">
        <v>58</v>
      </c>
      <c r="J16" s="117">
        <v>2788</v>
      </c>
      <c r="K16" s="73">
        <v>268</v>
      </c>
      <c r="L16" s="13">
        <v>3056</v>
      </c>
      <c r="M16" s="72">
        <v>5342509</v>
      </c>
      <c r="N16" s="73">
        <v>3010320</v>
      </c>
      <c r="O16" s="38">
        <v>2332189</v>
      </c>
      <c r="P16" s="19"/>
    </row>
    <row r="17" spans="1:16" s="11" customFormat="1" ht="12.75" customHeight="1" x14ac:dyDescent="0.2">
      <c r="A17" s="60" t="s">
        <v>105</v>
      </c>
      <c r="B17" s="113">
        <v>74</v>
      </c>
      <c r="C17" s="69">
        <v>4</v>
      </c>
      <c r="D17" s="12">
        <v>78</v>
      </c>
      <c r="E17" s="68">
        <v>30766</v>
      </c>
      <c r="F17" s="69">
        <v>24649</v>
      </c>
      <c r="G17" s="105">
        <v>6117</v>
      </c>
      <c r="H17" s="22"/>
      <c r="I17" s="60" t="s">
        <v>59</v>
      </c>
      <c r="J17" s="113">
        <v>317</v>
      </c>
      <c r="K17" s="69">
        <v>40</v>
      </c>
      <c r="L17" s="12">
        <v>357</v>
      </c>
      <c r="M17" s="68">
        <v>571863</v>
      </c>
      <c r="N17" s="69">
        <v>341335</v>
      </c>
      <c r="O17" s="33">
        <v>230528</v>
      </c>
      <c r="P17" s="19"/>
    </row>
    <row r="18" spans="1:16" s="11" customFormat="1" ht="12.75" customHeight="1" x14ac:dyDescent="0.2">
      <c r="A18" s="60" t="s">
        <v>106</v>
      </c>
      <c r="B18" s="113">
        <v>30</v>
      </c>
      <c r="C18" s="69">
        <v>5</v>
      </c>
      <c r="D18" s="12">
        <v>35</v>
      </c>
      <c r="E18" s="68">
        <v>18794</v>
      </c>
      <c r="F18" s="69">
        <v>12309</v>
      </c>
      <c r="G18" s="105">
        <v>6485</v>
      </c>
      <c r="H18" s="22"/>
      <c r="I18" s="60" t="s">
        <v>60</v>
      </c>
      <c r="J18" s="113">
        <v>246</v>
      </c>
      <c r="K18" s="69">
        <v>29</v>
      </c>
      <c r="L18" s="12">
        <v>275</v>
      </c>
      <c r="M18" s="68">
        <v>458986</v>
      </c>
      <c r="N18" s="69">
        <v>264292</v>
      </c>
      <c r="O18" s="33">
        <v>194694</v>
      </c>
      <c r="P18" s="19"/>
    </row>
    <row r="19" spans="1:16" s="11" customFormat="1" ht="12.75" customHeight="1" x14ac:dyDescent="0.2">
      <c r="A19" s="60" t="s">
        <v>107</v>
      </c>
      <c r="B19" s="113">
        <v>17</v>
      </c>
      <c r="C19" s="69">
        <v>1</v>
      </c>
      <c r="D19" s="12">
        <v>18</v>
      </c>
      <c r="E19" s="68">
        <v>8198</v>
      </c>
      <c r="F19" s="69">
        <v>6062</v>
      </c>
      <c r="G19" s="105">
        <v>2136</v>
      </c>
      <c r="H19" s="22"/>
      <c r="I19" s="60" t="s">
        <v>61</v>
      </c>
      <c r="J19" s="113">
        <v>118</v>
      </c>
      <c r="K19" s="69">
        <v>10</v>
      </c>
      <c r="L19" s="12">
        <v>128</v>
      </c>
      <c r="M19" s="68">
        <v>187655</v>
      </c>
      <c r="N19" s="69">
        <v>118043</v>
      </c>
      <c r="O19" s="33">
        <v>69612</v>
      </c>
      <c r="P19" s="19"/>
    </row>
    <row r="20" spans="1:16" s="11" customFormat="1" ht="12.75" customHeight="1" x14ac:dyDescent="0.2">
      <c r="A20" s="63" t="s">
        <v>108</v>
      </c>
      <c r="B20" s="116">
        <v>96</v>
      </c>
      <c r="C20" s="100">
        <v>10</v>
      </c>
      <c r="D20" s="14">
        <v>106</v>
      </c>
      <c r="E20" s="99">
        <v>54641</v>
      </c>
      <c r="F20" s="100">
        <v>39027</v>
      </c>
      <c r="G20" s="108">
        <v>15614</v>
      </c>
      <c r="H20" s="22"/>
      <c r="I20" s="63" t="s">
        <v>62</v>
      </c>
      <c r="J20" s="116">
        <v>599</v>
      </c>
      <c r="K20" s="100">
        <v>54</v>
      </c>
      <c r="L20" s="14">
        <v>653</v>
      </c>
      <c r="M20" s="99">
        <v>1080340</v>
      </c>
      <c r="N20" s="100">
        <v>625622</v>
      </c>
      <c r="O20" s="43">
        <v>454718</v>
      </c>
      <c r="P20" s="19"/>
    </row>
    <row r="21" spans="1:16" s="11" customFormat="1" ht="12.75" customHeight="1" x14ac:dyDescent="0.2">
      <c r="A21" s="64" t="s">
        <v>109</v>
      </c>
      <c r="B21" s="117">
        <v>140</v>
      </c>
      <c r="C21" s="73">
        <v>13</v>
      </c>
      <c r="D21" s="13">
        <v>153</v>
      </c>
      <c r="E21" s="72">
        <v>63688</v>
      </c>
      <c r="F21" s="73">
        <v>50148</v>
      </c>
      <c r="G21" s="109">
        <v>13540</v>
      </c>
      <c r="H21" s="22"/>
      <c r="I21" s="64" t="s">
        <v>63</v>
      </c>
      <c r="J21" s="117">
        <v>834</v>
      </c>
      <c r="K21" s="73">
        <v>74</v>
      </c>
      <c r="L21" s="13">
        <v>908</v>
      </c>
      <c r="M21" s="72">
        <v>1449088</v>
      </c>
      <c r="N21" s="73">
        <v>870806</v>
      </c>
      <c r="O21" s="38">
        <v>578282</v>
      </c>
      <c r="P21" s="19"/>
    </row>
    <row r="22" spans="1:16" s="11" customFormat="1" ht="12.75" customHeight="1" x14ac:dyDescent="0.2">
      <c r="A22" s="60" t="s">
        <v>110</v>
      </c>
      <c r="B22" s="113">
        <v>103</v>
      </c>
      <c r="C22" s="69">
        <v>6</v>
      </c>
      <c r="D22" s="12">
        <v>109</v>
      </c>
      <c r="E22" s="68">
        <v>53024</v>
      </c>
      <c r="F22" s="69">
        <v>37381</v>
      </c>
      <c r="G22" s="105">
        <v>15643</v>
      </c>
      <c r="H22" s="22"/>
      <c r="I22" s="60" t="s">
        <v>64</v>
      </c>
      <c r="J22" s="113">
        <v>619</v>
      </c>
      <c r="K22" s="69">
        <v>64</v>
      </c>
      <c r="L22" s="12">
        <v>683</v>
      </c>
      <c r="M22" s="68">
        <v>1083923</v>
      </c>
      <c r="N22" s="69">
        <v>651419</v>
      </c>
      <c r="O22" s="33">
        <v>432504</v>
      </c>
      <c r="P22" s="19"/>
    </row>
    <row r="23" spans="1:16" s="11" customFormat="1" ht="12.75" customHeight="1" x14ac:dyDescent="0.2">
      <c r="A23" s="60" t="s">
        <v>111</v>
      </c>
      <c r="B23" s="113">
        <v>46</v>
      </c>
      <c r="C23" s="69">
        <v>5</v>
      </c>
      <c r="D23" s="12">
        <v>51</v>
      </c>
      <c r="E23" s="68">
        <v>33599</v>
      </c>
      <c r="F23" s="69">
        <v>20661</v>
      </c>
      <c r="G23" s="105">
        <v>12938</v>
      </c>
      <c r="H23" s="22"/>
      <c r="I23" s="60" t="s">
        <v>65</v>
      </c>
      <c r="J23" s="113">
        <v>445</v>
      </c>
      <c r="K23" s="69">
        <v>32</v>
      </c>
      <c r="L23" s="12">
        <v>477</v>
      </c>
      <c r="M23" s="68">
        <v>770828</v>
      </c>
      <c r="N23" s="69">
        <v>457991</v>
      </c>
      <c r="O23" s="33">
        <v>312837</v>
      </c>
      <c r="P23" s="19"/>
    </row>
    <row r="24" spans="1:16" s="11" customFormat="1" ht="12.75" customHeight="1" x14ac:dyDescent="0.2">
      <c r="A24" s="60" t="s">
        <v>112</v>
      </c>
      <c r="B24" s="113">
        <v>72</v>
      </c>
      <c r="C24" s="69">
        <v>8</v>
      </c>
      <c r="D24" s="12">
        <v>80</v>
      </c>
      <c r="E24" s="68">
        <v>43076</v>
      </c>
      <c r="F24" s="69">
        <v>29542</v>
      </c>
      <c r="G24" s="105">
        <v>13534</v>
      </c>
      <c r="H24" s="22"/>
      <c r="I24" s="60" t="s">
        <v>66</v>
      </c>
      <c r="J24" s="113">
        <v>857</v>
      </c>
      <c r="K24" s="69">
        <v>91</v>
      </c>
      <c r="L24" s="12">
        <v>948</v>
      </c>
      <c r="M24" s="68">
        <v>1373556</v>
      </c>
      <c r="N24" s="69">
        <v>870479</v>
      </c>
      <c r="O24" s="33">
        <v>503077</v>
      </c>
      <c r="P24" s="19"/>
    </row>
    <row r="25" spans="1:16" s="11" customFormat="1" ht="12.75" customHeight="1" x14ac:dyDescent="0.2">
      <c r="A25" s="61" t="s">
        <v>113</v>
      </c>
      <c r="B25" s="114">
        <v>38</v>
      </c>
      <c r="C25" s="96">
        <v>3</v>
      </c>
      <c r="D25" s="15">
        <v>41</v>
      </c>
      <c r="E25" s="95">
        <v>18266</v>
      </c>
      <c r="F25" s="96">
        <v>13885</v>
      </c>
      <c r="G25" s="106">
        <v>4381</v>
      </c>
      <c r="H25" s="22"/>
      <c r="I25" s="61" t="s">
        <v>67</v>
      </c>
      <c r="J25" s="114">
        <v>290</v>
      </c>
      <c r="K25" s="96">
        <v>34</v>
      </c>
      <c r="L25" s="15">
        <v>324</v>
      </c>
      <c r="M25" s="95">
        <v>397367</v>
      </c>
      <c r="N25" s="96">
        <v>274916</v>
      </c>
      <c r="O25" s="41">
        <v>122451</v>
      </c>
      <c r="P25" s="19"/>
    </row>
    <row r="26" spans="1:16" s="11" customFormat="1" ht="12.75" customHeight="1" x14ac:dyDescent="0.2">
      <c r="A26" s="62" t="s">
        <v>114</v>
      </c>
      <c r="B26" s="115">
        <v>393</v>
      </c>
      <c r="C26" s="98">
        <v>27</v>
      </c>
      <c r="D26" s="16">
        <v>420</v>
      </c>
      <c r="E26" s="97">
        <v>219808</v>
      </c>
      <c r="F26" s="98">
        <v>154922</v>
      </c>
      <c r="G26" s="107">
        <v>64886</v>
      </c>
      <c r="H26" s="22"/>
      <c r="I26" s="62" t="s">
        <v>68</v>
      </c>
      <c r="J26" s="115">
        <v>2769</v>
      </c>
      <c r="K26" s="98">
        <v>159</v>
      </c>
      <c r="L26" s="16">
        <v>2928</v>
      </c>
      <c r="M26" s="97">
        <v>4625592</v>
      </c>
      <c r="N26" s="98">
        <v>2756286</v>
      </c>
      <c r="O26" s="42">
        <v>1869306</v>
      </c>
      <c r="P26" s="19"/>
    </row>
    <row r="27" spans="1:16" s="11" customFormat="1" ht="12.75" customHeight="1" x14ac:dyDescent="0.2">
      <c r="A27" s="60" t="s">
        <v>115</v>
      </c>
      <c r="B27" s="113">
        <v>108</v>
      </c>
      <c r="C27" s="69">
        <v>6</v>
      </c>
      <c r="D27" s="12">
        <v>114</v>
      </c>
      <c r="E27" s="68">
        <v>53105</v>
      </c>
      <c r="F27" s="69">
        <v>40497</v>
      </c>
      <c r="G27" s="105">
        <v>12608</v>
      </c>
      <c r="H27" s="22"/>
      <c r="I27" s="60" t="s">
        <v>69</v>
      </c>
      <c r="J27" s="113">
        <v>1062</v>
      </c>
      <c r="K27" s="69">
        <v>61</v>
      </c>
      <c r="L27" s="12">
        <v>1123</v>
      </c>
      <c r="M27" s="68">
        <v>1547443</v>
      </c>
      <c r="N27" s="69">
        <v>998294</v>
      </c>
      <c r="O27" s="33">
        <v>549149</v>
      </c>
      <c r="P27" s="19"/>
    </row>
    <row r="28" spans="1:16" s="11" customFormat="1" ht="12.75" customHeight="1" x14ac:dyDescent="0.2">
      <c r="A28" s="60" t="s">
        <v>116</v>
      </c>
      <c r="B28" s="113">
        <v>222</v>
      </c>
      <c r="C28" s="69">
        <v>13</v>
      </c>
      <c r="D28" s="12">
        <v>235</v>
      </c>
      <c r="E28" s="68">
        <v>118396</v>
      </c>
      <c r="F28" s="69">
        <v>86310</v>
      </c>
      <c r="G28" s="105">
        <v>32086</v>
      </c>
      <c r="H28" s="22"/>
      <c r="I28" s="60" t="s">
        <v>70</v>
      </c>
      <c r="J28" s="113">
        <v>2025</v>
      </c>
      <c r="K28" s="69">
        <v>121</v>
      </c>
      <c r="L28" s="12">
        <v>2146</v>
      </c>
      <c r="M28" s="68">
        <v>3416643</v>
      </c>
      <c r="N28" s="69">
        <v>2017210</v>
      </c>
      <c r="O28" s="33">
        <v>1399433</v>
      </c>
      <c r="P28" s="19"/>
    </row>
    <row r="29" spans="1:16" s="11" customFormat="1" ht="12.75" customHeight="1" x14ac:dyDescent="0.2">
      <c r="A29" s="60" t="s">
        <v>117</v>
      </c>
      <c r="B29" s="113">
        <v>148</v>
      </c>
      <c r="C29" s="69">
        <v>11</v>
      </c>
      <c r="D29" s="12">
        <v>159</v>
      </c>
      <c r="E29" s="68">
        <v>77454</v>
      </c>
      <c r="F29" s="69">
        <v>54134</v>
      </c>
      <c r="G29" s="105">
        <v>23320</v>
      </c>
      <c r="H29" s="22"/>
      <c r="I29" s="60" t="s">
        <v>71</v>
      </c>
      <c r="J29" s="113">
        <v>1226</v>
      </c>
      <c r="K29" s="69">
        <v>72</v>
      </c>
      <c r="L29" s="12">
        <v>1298</v>
      </c>
      <c r="M29" s="68">
        <v>2071547</v>
      </c>
      <c r="N29" s="69">
        <v>1239003</v>
      </c>
      <c r="O29" s="33">
        <v>832544</v>
      </c>
      <c r="P29" s="19"/>
    </row>
    <row r="30" spans="1:16" s="11" customFormat="1" ht="12.75" customHeight="1" x14ac:dyDescent="0.2">
      <c r="A30" s="63" t="s">
        <v>118</v>
      </c>
      <c r="B30" s="116">
        <v>205</v>
      </c>
      <c r="C30" s="100">
        <v>18</v>
      </c>
      <c r="D30" s="14">
        <v>223</v>
      </c>
      <c r="E30" s="99">
        <v>103233</v>
      </c>
      <c r="F30" s="100">
        <v>74553</v>
      </c>
      <c r="G30" s="108">
        <v>28680</v>
      </c>
      <c r="H30" s="22"/>
      <c r="I30" s="63" t="s">
        <v>72</v>
      </c>
      <c r="J30" s="116">
        <v>1087</v>
      </c>
      <c r="K30" s="100">
        <v>124</v>
      </c>
      <c r="L30" s="14">
        <v>1211</v>
      </c>
      <c r="M30" s="99">
        <v>1966291</v>
      </c>
      <c r="N30" s="100">
        <v>1158387</v>
      </c>
      <c r="O30" s="43">
        <v>807904</v>
      </c>
      <c r="P30" s="19"/>
    </row>
    <row r="31" spans="1:16" s="11" customFormat="1" ht="12.75" customHeight="1" x14ac:dyDescent="0.2">
      <c r="A31" s="64" t="s">
        <v>119</v>
      </c>
      <c r="B31" s="117">
        <v>364</v>
      </c>
      <c r="C31" s="73">
        <v>27</v>
      </c>
      <c r="D31" s="13">
        <v>391</v>
      </c>
      <c r="E31" s="72">
        <v>206070</v>
      </c>
      <c r="F31" s="73">
        <v>146746</v>
      </c>
      <c r="G31" s="109">
        <v>59324</v>
      </c>
      <c r="H31" s="22"/>
      <c r="I31" s="64" t="s">
        <v>73</v>
      </c>
      <c r="J31" s="117">
        <v>2338</v>
      </c>
      <c r="K31" s="73">
        <v>204</v>
      </c>
      <c r="L31" s="13">
        <v>2542</v>
      </c>
      <c r="M31" s="72">
        <v>4564221</v>
      </c>
      <c r="N31" s="73">
        <v>2501206</v>
      </c>
      <c r="O31" s="38">
        <v>2063015</v>
      </c>
      <c r="P31" s="19"/>
    </row>
    <row r="32" spans="1:16" s="11" customFormat="1" ht="12.75" customHeight="1" x14ac:dyDescent="0.2">
      <c r="A32" s="60" t="s">
        <v>120</v>
      </c>
      <c r="B32" s="113">
        <v>189</v>
      </c>
      <c r="C32" s="69">
        <v>15</v>
      </c>
      <c r="D32" s="12">
        <v>204</v>
      </c>
      <c r="E32" s="68">
        <v>88670</v>
      </c>
      <c r="F32" s="69">
        <v>65926</v>
      </c>
      <c r="G32" s="105">
        <v>22744</v>
      </c>
      <c r="H32" s="22"/>
      <c r="I32" s="60" t="s">
        <v>74</v>
      </c>
      <c r="J32" s="113">
        <v>1084</v>
      </c>
      <c r="K32" s="69">
        <v>124</v>
      </c>
      <c r="L32" s="12">
        <v>1208</v>
      </c>
      <c r="M32" s="68">
        <v>2145920</v>
      </c>
      <c r="N32" s="69">
        <v>1180040</v>
      </c>
      <c r="O32" s="33">
        <v>965880</v>
      </c>
      <c r="P32" s="19"/>
    </row>
    <row r="33" spans="1:16" s="11" customFormat="1" ht="12.75" customHeight="1" x14ac:dyDescent="0.2">
      <c r="A33" s="60" t="s">
        <v>121</v>
      </c>
      <c r="B33" s="113">
        <v>344</v>
      </c>
      <c r="C33" s="69">
        <v>29</v>
      </c>
      <c r="D33" s="12">
        <v>373</v>
      </c>
      <c r="E33" s="68">
        <v>181364</v>
      </c>
      <c r="F33" s="69">
        <v>135120</v>
      </c>
      <c r="G33" s="105">
        <v>46244</v>
      </c>
      <c r="H33" s="22"/>
      <c r="I33" s="60" t="s">
        <v>75</v>
      </c>
      <c r="J33" s="113">
        <v>2367</v>
      </c>
      <c r="K33" s="69">
        <v>180</v>
      </c>
      <c r="L33" s="12">
        <v>2547</v>
      </c>
      <c r="M33" s="68">
        <v>4338130</v>
      </c>
      <c r="N33" s="69">
        <v>2462266</v>
      </c>
      <c r="O33" s="33">
        <v>1875864</v>
      </c>
      <c r="P33" s="19"/>
    </row>
    <row r="34" spans="1:16" s="11" customFormat="1" ht="12.75" customHeight="1" x14ac:dyDescent="0.2">
      <c r="A34" s="60" t="s">
        <v>122</v>
      </c>
      <c r="B34" s="113">
        <v>6</v>
      </c>
      <c r="C34" s="69">
        <v>1</v>
      </c>
      <c r="D34" s="12">
        <v>7</v>
      </c>
      <c r="E34" s="68">
        <v>2715</v>
      </c>
      <c r="F34" s="69">
        <v>2264</v>
      </c>
      <c r="G34" s="105">
        <v>451</v>
      </c>
      <c r="H34" s="22"/>
      <c r="I34" s="60" t="s">
        <v>76</v>
      </c>
      <c r="J34" s="113">
        <v>40</v>
      </c>
      <c r="K34" s="69">
        <v>7</v>
      </c>
      <c r="L34" s="12">
        <v>47</v>
      </c>
      <c r="M34" s="68">
        <v>80945</v>
      </c>
      <c r="N34" s="69">
        <v>46459</v>
      </c>
      <c r="O34" s="33">
        <v>34486</v>
      </c>
      <c r="P34" s="19"/>
    </row>
    <row r="35" spans="1:16" s="11" customFormat="1" ht="12.75" customHeight="1" x14ac:dyDescent="0.2">
      <c r="A35" s="61" t="s">
        <v>123</v>
      </c>
      <c r="B35" s="114">
        <v>4</v>
      </c>
      <c r="C35" s="96">
        <v>0</v>
      </c>
      <c r="D35" s="15">
        <v>4</v>
      </c>
      <c r="E35" s="95">
        <v>2383</v>
      </c>
      <c r="F35" s="96">
        <v>1768</v>
      </c>
      <c r="G35" s="106">
        <v>615</v>
      </c>
      <c r="H35" s="22"/>
      <c r="I35" s="61" t="s">
        <v>77</v>
      </c>
      <c r="J35" s="114">
        <v>33</v>
      </c>
      <c r="K35" s="96">
        <v>6</v>
      </c>
      <c r="L35" s="15">
        <v>39</v>
      </c>
      <c r="M35" s="95">
        <v>67736</v>
      </c>
      <c r="N35" s="96">
        <v>38005</v>
      </c>
      <c r="O35" s="41">
        <v>29731</v>
      </c>
      <c r="P35" s="19"/>
    </row>
    <row r="36" spans="1:16" s="11" customFormat="1" ht="12.75" customHeight="1" x14ac:dyDescent="0.2">
      <c r="A36" s="62" t="s">
        <v>124</v>
      </c>
      <c r="B36" s="115">
        <v>1</v>
      </c>
      <c r="C36" s="98">
        <v>2</v>
      </c>
      <c r="D36" s="16">
        <v>3</v>
      </c>
      <c r="E36" s="97">
        <v>2102</v>
      </c>
      <c r="F36" s="98">
        <v>1334</v>
      </c>
      <c r="G36" s="107">
        <v>768</v>
      </c>
      <c r="H36" s="22"/>
      <c r="I36" s="62" t="s">
        <v>78</v>
      </c>
      <c r="J36" s="115">
        <v>47</v>
      </c>
      <c r="K36" s="98">
        <v>5</v>
      </c>
      <c r="L36" s="16">
        <v>52</v>
      </c>
      <c r="M36" s="97">
        <v>72249</v>
      </c>
      <c r="N36" s="98">
        <v>45636</v>
      </c>
      <c r="O36" s="42">
        <v>26613</v>
      </c>
      <c r="P36" s="19"/>
    </row>
    <row r="37" spans="1:16" s="11" customFormat="1" ht="12.75" customHeight="1" x14ac:dyDescent="0.2">
      <c r="A37" s="60" t="s">
        <v>125</v>
      </c>
      <c r="B37" s="113">
        <v>1</v>
      </c>
      <c r="C37" s="69">
        <v>0</v>
      </c>
      <c r="D37" s="12">
        <v>1</v>
      </c>
      <c r="E37" s="68">
        <v>1703</v>
      </c>
      <c r="F37" s="69">
        <v>701</v>
      </c>
      <c r="G37" s="105">
        <v>1002</v>
      </c>
      <c r="H37" s="22"/>
      <c r="I37" s="60" t="s">
        <v>79</v>
      </c>
      <c r="J37" s="113">
        <v>30</v>
      </c>
      <c r="K37" s="69">
        <v>4</v>
      </c>
      <c r="L37" s="12">
        <v>34</v>
      </c>
      <c r="M37" s="68">
        <v>47686</v>
      </c>
      <c r="N37" s="69">
        <v>29063</v>
      </c>
      <c r="O37" s="33">
        <v>18623</v>
      </c>
      <c r="P37" s="19"/>
    </row>
    <row r="38" spans="1:16" s="11" customFormat="1" ht="12.75" customHeight="1" x14ac:dyDescent="0.2">
      <c r="A38" s="60" t="s">
        <v>126</v>
      </c>
      <c r="B38" s="113">
        <v>12</v>
      </c>
      <c r="C38" s="69">
        <v>1</v>
      </c>
      <c r="D38" s="12">
        <v>13</v>
      </c>
      <c r="E38" s="68">
        <v>7530</v>
      </c>
      <c r="F38" s="69">
        <v>5620</v>
      </c>
      <c r="G38" s="105">
        <v>1910</v>
      </c>
      <c r="H38" s="22"/>
      <c r="I38" s="60" t="s">
        <v>80</v>
      </c>
      <c r="J38" s="113">
        <v>92</v>
      </c>
      <c r="K38" s="69">
        <v>3</v>
      </c>
      <c r="L38" s="12">
        <v>95</v>
      </c>
      <c r="M38" s="68">
        <v>125608</v>
      </c>
      <c r="N38" s="69">
        <v>86725</v>
      </c>
      <c r="O38" s="33">
        <v>38883</v>
      </c>
      <c r="P38" s="19"/>
    </row>
    <row r="39" spans="1:16" s="11" customFormat="1" ht="12.75" customHeight="1" x14ac:dyDescent="0.2">
      <c r="A39" s="60" t="s">
        <v>127</v>
      </c>
      <c r="B39" s="113">
        <v>9</v>
      </c>
      <c r="C39" s="69">
        <v>0</v>
      </c>
      <c r="D39" s="12">
        <v>9</v>
      </c>
      <c r="E39" s="68">
        <v>3859</v>
      </c>
      <c r="F39" s="69">
        <v>2841</v>
      </c>
      <c r="G39" s="105">
        <v>1018</v>
      </c>
      <c r="H39" s="22"/>
      <c r="I39" s="60" t="s">
        <v>81</v>
      </c>
      <c r="J39" s="113">
        <v>51</v>
      </c>
      <c r="K39" s="69">
        <v>5</v>
      </c>
      <c r="L39" s="12">
        <v>56</v>
      </c>
      <c r="M39" s="68">
        <v>74025</v>
      </c>
      <c r="N39" s="69">
        <v>50117</v>
      </c>
      <c r="O39" s="33">
        <v>23908</v>
      </c>
      <c r="P39" s="19"/>
    </row>
    <row r="40" spans="1:16" s="11" customFormat="1" ht="12.75" customHeight="1" x14ac:dyDescent="0.2">
      <c r="A40" s="63" t="s">
        <v>128</v>
      </c>
      <c r="B40" s="116">
        <v>5</v>
      </c>
      <c r="C40" s="100">
        <v>0</v>
      </c>
      <c r="D40" s="14">
        <v>5</v>
      </c>
      <c r="E40" s="99">
        <v>4808</v>
      </c>
      <c r="F40" s="100">
        <v>2983</v>
      </c>
      <c r="G40" s="108">
        <v>1825</v>
      </c>
      <c r="H40" s="22"/>
      <c r="I40" s="63" t="s">
        <v>82</v>
      </c>
      <c r="J40" s="116">
        <v>82</v>
      </c>
      <c r="K40" s="100">
        <v>5</v>
      </c>
      <c r="L40" s="14">
        <v>87</v>
      </c>
      <c r="M40" s="99">
        <v>125829</v>
      </c>
      <c r="N40" s="100">
        <v>77753</v>
      </c>
      <c r="O40" s="43">
        <v>48076</v>
      </c>
      <c r="P40" s="19"/>
    </row>
    <row r="41" spans="1:16" s="11" customFormat="1" ht="12.75" customHeight="1" x14ac:dyDescent="0.2">
      <c r="A41" s="64" t="s">
        <v>129</v>
      </c>
      <c r="B41" s="117">
        <v>23</v>
      </c>
      <c r="C41" s="73">
        <v>0</v>
      </c>
      <c r="D41" s="13">
        <v>23</v>
      </c>
      <c r="E41" s="72">
        <v>10691</v>
      </c>
      <c r="F41" s="73">
        <v>7751</v>
      </c>
      <c r="G41" s="109">
        <v>2940</v>
      </c>
      <c r="H41" s="22"/>
      <c r="I41" s="64" t="s">
        <v>83</v>
      </c>
      <c r="J41" s="117">
        <v>102</v>
      </c>
      <c r="K41" s="73">
        <v>10</v>
      </c>
      <c r="L41" s="13">
        <v>112</v>
      </c>
      <c r="M41" s="72">
        <v>151442</v>
      </c>
      <c r="N41" s="73">
        <v>100116</v>
      </c>
      <c r="O41" s="38">
        <v>51326</v>
      </c>
      <c r="P41" s="19"/>
    </row>
    <row r="42" spans="1:16" s="11" customFormat="1" ht="12.75" customHeight="1" x14ac:dyDescent="0.2">
      <c r="A42" s="60" t="s">
        <v>130</v>
      </c>
      <c r="B42" s="113">
        <v>67</v>
      </c>
      <c r="C42" s="69">
        <v>6</v>
      </c>
      <c r="D42" s="12">
        <v>73</v>
      </c>
      <c r="E42" s="68">
        <v>31207</v>
      </c>
      <c r="F42" s="69">
        <v>21604</v>
      </c>
      <c r="G42" s="105">
        <v>9603</v>
      </c>
      <c r="H42" s="22"/>
      <c r="I42" s="60" t="s">
        <v>84</v>
      </c>
      <c r="J42" s="113">
        <v>437</v>
      </c>
      <c r="K42" s="69">
        <v>35</v>
      </c>
      <c r="L42" s="12">
        <v>472</v>
      </c>
      <c r="M42" s="68">
        <v>718121</v>
      </c>
      <c r="N42" s="69">
        <v>436844</v>
      </c>
      <c r="O42" s="33">
        <v>281277</v>
      </c>
      <c r="P42" s="19"/>
    </row>
    <row r="43" spans="1:16" s="11" customFormat="1" ht="12.75" customHeight="1" x14ac:dyDescent="0.2">
      <c r="A43" s="60" t="s">
        <v>131</v>
      </c>
      <c r="B43" s="113">
        <v>303</v>
      </c>
      <c r="C43" s="69">
        <v>17</v>
      </c>
      <c r="D43" s="12">
        <v>320</v>
      </c>
      <c r="E43" s="68">
        <v>153059</v>
      </c>
      <c r="F43" s="69">
        <v>110661</v>
      </c>
      <c r="G43" s="105">
        <v>42398</v>
      </c>
      <c r="H43" s="22"/>
      <c r="I43" s="60" t="s">
        <v>85</v>
      </c>
      <c r="J43" s="113">
        <v>1678</v>
      </c>
      <c r="K43" s="69">
        <v>163</v>
      </c>
      <c r="L43" s="12">
        <v>1841</v>
      </c>
      <c r="M43" s="68">
        <v>3095362</v>
      </c>
      <c r="N43" s="69">
        <v>1785080</v>
      </c>
      <c r="O43" s="33">
        <v>1310282</v>
      </c>
      <c r="P43" s="19"/>
    </row>
    <row r="44" spans="1:16" s="11" customFormat="1" ht="12.75" customHeight="1" x14ac:dyDescent="0.2">
      <c r="A44" s="60" t="s">
        <v>132</v>
      </c>
      <c r="B44" s="113">
        <v>17</v>
      </c>
      <c r="C44" s="69">
        <v>1</v>
      </c>
      <c r="D44" s="12">
        <v>18</v>
      </c>
      <c r="E44" s="68">
        <v>6175</v>
      </c>
      <c r="F44" s="69">
        <v>5302</v>
      </c>
      <c r="G44" s="105">
        <v>873</v>
      </c>
      <c r="H44" s="22"/>
      <c r="I44" s="60" t="s">
        <v>86</v>
      </c>
      <c r="J44" s="113">
        <v>72</v>
      </c>
      <c r="K44" s="69">
        <v>6</v>
      </c>
      <c r="L44" s="12">
        <v>78</v>
      </c>
      <c r="M44" s="68">
        <v>100414</v>
      </c>
      <c r="N44" s="69">
        <v>66162</v>
      </c>
      <c r="O44" s="33">
        <v>34252</v>
      </c>
      <c r="P44" s="19"/>
    </row>
    <row r="45" spans="1:16" s="11" customFormat="1" ht="12.75" customHeight="1" x14ac:dyDescent="0.2">
      <c r="A45" s="61" t="s">
        <v>133</v>
      </c>
      <c r="B45" s="114">
        <v>33</v>
      </c>
      <c r="C45" s="96">
        <v>3</v>
      </c>
      <c r="D45" s="15">
        <v>36</v>
      </c>
      <c r="E45" s="95">
        <v>19977</v>
      </c>
      <c r="F45" s="96">
        <v>12921</v>
      </c>
      <c r="G45" s="106">
        <v>7056</v>
      </c>
      <c r="H45" s="22"/>
      <c r="I45" s="61" t="s">
        <v>87</v>
      </c>
      <c r="J45" s="114">
        <v>213</v>
      </c>
      <c r="K45" s="96">
        <v>24</v>
      </c>
      <c r="L45" s="15">
        <v>237</v>
      </c>
      <c r="M45" s="95">
        <v>352096</v>
      </c>
      <c r="N45" s="96">
        <v>220981</v>
      </c>
      <c r="O45" s="41">
        <v>131115</v>
      </c>
      <c r="P45" s="19"/>
    </row>
    <row r="46" spans="1:16" s="11" customFormat="1" ht="12.75" customHeight="1" thickBot="1" x14ac:dyDescent="0.25">
      <c r="A46" s="131" t="s">
        <v>134</v>
      </c>
      <c r="B46" s="132">
        <v>10</v>
      </c>
      <c r="C46" s="133">
        <v>2</v>
      </c>
      <c r="D46" s="134">
        <v>12</v>
      </c>
      <c r="E46" s="135">
        <v>4805</v>
      </c>
      <c r="F46" s="133">
        <v>3266</v>
      </c>
      <c r="G46" s="144">
        <v>1539</v>
      </c>
      <c r="H46" s="22"/>
      <c r="I46" s="131" t="s">
        <v>88</v>
      </c>
      <c r="J46" s="132">
        <v>87</v>
      </c>
      <c r="K46" s="133">
        <v>5</v>
      </c>
      <c r="L46" s="134">
        <v>92</v>
      </c>
      <c r="M46" s="135">
        <v>142168</v>
      </c>
      <c r="N46" s="133">
        <v>86535</v>
      </c>
      <c r="O46" s="136">
        <v>55633</v>
      </c>
      <c r="P46" s="19"/>
    </row>
    <row r="47" spans="1:16" s="11" customFormat="1" ht="16.5" customHeight="1" x14ac:dyDescent="0.2">
      <c r="A47" s="137" t="s">
        <v>9</v>
      </c>
      <c r="B47" s="138">
        <f t="shared" ref="B47:G47" si="0">SUM(B6:B16)</f>
        <v>10741</v>
      </c>
      <c r="C47" s="139">
        <f t="shared" si="0"/>
        <v>732</v>
      </c>
      <c r="D47" s="140">
        <f t="shared" si="0"/>
        <v>11473</v>
      </c>
      <c r="E47" s="141">
        <f t="shared" si="0"/>
        <v>5651318</v>
      </c>
      <c r="F47" s="139">
        <f t="shared" si="0"/>
        <v>4041384</v>
      </c>
      <c r="G47" s="145">
        <f t="shared" si="0"/>
        <v>1609934</v>
      </c>
      <c r="H47" s="22"/>
      <c r="I47" s="137" t="s">
        <v>9</v>
      </c>
      <c r="J47" s="138">
        <f t="shared" ref="J47:O47" si="1">SUM(J6:J16)</f>
        <v>69664</v>
      </c>
      <c r="K47" s="139">
        <f t="shared" si="1"/>
        <v>4909</v>
      </c>
      <c r="L47" s="140">
        <f t="shared" si="1"/>
        <v>74573</v>
      </c>
      <c r="M47" s="141">
        <f t="shared" si="1"/>
        <v>125374668</v>
      </c>
      <c r="N47" s="139">
        <f t="shared" si="1"/>
        <v>71387383</v>
      </c>
      <c r="O47" s="142">
        <f t="shared" si="1"/>
        <v>53987285</v>
      </c>
      <c r="P47" s="19"/>
    </row>
    <row r="48" spans="1:16" s="11" customFormat="1" ht="16.5" customHeight="1" x14ac:dyDescent="0.2">
      <c r="A48" s="125" t="s">
        <v>10</v>
      </c>
      <c r="B48" s="126">
        <f t="shared" ref="B48:G48" si="2">SUM(B17:B46)</f>
        <v>3080</v>
      </c>
      <c r="C48" s="127">
        <f t="shared" si="2"/>
        <v>234</v>
      </c>
      <c r="D48" s="128">
        <f t="shared" si="2"/>
        <v>3314</v>
      </c>
      <c r="E48" s="129">
        <f t="shared" si="2"/>
        <v>1623166</v>
      </c>
      <c r="F48" s="127">
        <f t="shared" si="2"/>
        <v>1170888</v>
      </c>
      <c r="G48" s="130">
        <f t="shared" si="2"/>
        <v>452278</v>
      </c>
      <c r="H48" s="22"/>
      <c r="I48" s="125" t="s">
        <v>10</v>
      </c>
      <c r="J48" s="126">
        <f t="shared" ref="J48:O48" si="3">SUM(J17:J46)</f>
        <v>21247</v>
      </c>
      <c r="K48" s="127">
        <f t="shared" si="3"/>
        <v>1751</v>
      </c>
      <c r="L48" s="128">
        <f t="shared" si="3"/>
        <v>22998</v>
      </c>
      <c r="M48" s="129">
        <f t="shared" si="3"/>
        <v>37203074</v>
      </c>
      <c r="N48" s="127">
        <f t="shared" si="3"/>
        <v>21857071</v>
      </c>
      <c r="O48" s="143">
        <f t="shared" si="3"/>
        <v>15346003</v>
      </c>
      <c r="P48" s="19"/>
    </row>
    <row r="49" spans="1:16" s="11" customFormat="1" ht="16.5" customHeight="1" thickBot="1" x14ac:dyDescent="0.25">
      <c r="A49" s="39" t="s">
        <v>11</v>
      </c>
      <c r="B49" s="118">
        <f t="shared" ref="B49:G49" si="4">SUM(B6:B46)</f>
        <v>13821</v>
      </c>
      <c r="C49" s="71">
        <f t="shared" si="4"/>
        <v>966</v>
      </c>
      <c r="D49" s="30">
        <f t="shared" si="4"/>
        <v>14787</v>
      </c>
      <c r="E49" s="70">
        <f t="shared" si="4"/>
        <v>7274484</v>
      </c>
      <c r="F49" s="71">
        <f t="shared" si="4"/>
        <v>5212272</v>
      </c>
      <c r="G49" s="110">
        <f t="shared" si="4"/>
        <v>2062212</v>
      </c>
      <c r="H49" s="22"/>
      <c r="I49" s="39" t="s">
        <v>11</v>
      </c>
      <c r="J49" s="118">
        <f t="shared" ref="J49:O49" si="5">SUM(J6:J46)</f>
        <v>90911</v>
      </c>
      <c r="K49" s="71">
        <f t="shared" si="5"/>
        <v>6660</v>
      </c>
      <c r="L49" s="30">
        <f t="shared" si="5"/>
        <v>97571</v>
      </c>
      <c r="M49" s="70">
        <f t="shared" si="5"/>
        <v>162577742</v>
      </c>
      <c r="N49" s="71">
        <f t="shared" si="5"/>
        <v>93244454</v>
      </c>
      <c r="O49" s="40">
        <f t="shared" si="5"/>
        <v>69333288</v>
      </c>
      <c r="P49" s="19"/>
    </row>
    <row r="50" spans="1:1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4"/>
    </row>
  </sheetData>
  <mergeCells count="6">
    <mergeCell ref="B3:D3"/>
    <mergeCell ref="J3:L3"/>
    <mergeCell ref="L4:L5"/>
    <mergeCell ref="D4:D5"/>
    <mergeCell ref="B4:C4"/>
    <mergeCell ref="J4:K4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scale="85" orientation="landscape" r:id="rId1"/>
  <headerFooter alignWithMargins="0">
    <oddHeader>&amp;R&amp;"HGｺﾞｼｯｸM,標準"&amp;11&amp;F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(7)_イ・ロ_課税標準額段階別・収入額段階別</vt:lpstr>
      <vt:lpstr>(7)_ハ_市町村別</vt:lpstr>
      <vt:lpstr>'(7)_イ・ロ_課税標準額段階別・収入額段階別'!Print_Area</vt:lpstr>
      <vt:lpstr>'(7)_ハ_市町村別'!Print_Area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2016-02-23T03:00:02Z</cp:lastPrinted>
  <dcterms:created xsi:type="dcterms:W3CDTF">2001-12-09T04:32:47Z</dcterms:created>
  <dcterms:modified xsi:type="dcterms:W3CDTF">2024-05-08T04:26:38Z</dcterms:modified>
</cp:coreProperties>
</file>