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75" yWindow="4380" windowWidth="19170" windowHeight="4740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62913"/>
</workbook>
</file>

<file path=xl/calcChain.xml><?xml version="1.0" encoding="utf-8"?>
<calcChain xmlns="http://schemas.openxmlformats.org/spreadsheetml/2006/main">
  <c r="AC5" i="1" l="1"/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G47" i="1" l="1"/>
  <c r="AF46" i="1"/>
  <c r="AD46" i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<sst xmlns="http://schemas.openxmlformats.org/spreadsheetml/2006/main" count="221" uniqueCount="60">
  <si>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</si>
  <si>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</si>
  <si>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</si>
  <si>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</si>
  <si>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</si>
  <si>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2"/>
  </si>
  <si>
    <t xml:space="preserve"> 農      業      所      得      者</t>
    <phoneticPr fontId="2"/>
  </si>
  <si>
    <t>そ  の  他  の  所  得  者</t>
    <phoneticPr fontId="2"/>
  </si>
  <si>
    <t>計</t>
    <rPh sb="0" eb="1">
      <t>ゴウケイ</t>
    </rPh>
    <phoneticPr fontId="2"/>
  </si>
  <si>
    <t>合</t>
    <rPh sb="0" eb="1">
      <t>ゴウケイ</t>
    </rPh>
    <phoneticPr fontId="2"/>
  </si>
  <si>
    <t>譲　　　渡　　　所　　　得　　　者</t>
    <phoneticPr fontId="2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</si>
  <si>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2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</si>
  <si>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2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</si>
  <si>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</si>
  <si>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</si>
  <si>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 xml:space="preserve"> 営     業     等     所     得     者</t>
    <rPh sb="13" eb="14">
      <t>トウ</t>
    </rPh>
    <phoneticPr fontId="2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</si>
  <si>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2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</si>
  <si>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2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</si>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</sst>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3">
    <xf numFmtId="3" fontId="0" fillId="0" borderId="0"/>
    <xf numFmtId="0" fontId="1" fillId="0" borderId="0">
      <alignment vertical="center"/>
    </xf>
    <xf numFmtId="0" fontId="8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3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3" fillId="0" borderId="2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Font="1" applyBorder="1" applyAlignment="1">
      <alignment vertical="center"/>
    </xf>
    <xf numFmtId="3" fontId="3" fillId="0" borderId="7" xfId="0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7" fillId="0" borderId="0" xfId="0" applyFont="1" applyAlignment="1">
      <alignment vertical="top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3" fillId="0" borderId="14" xfId="0" applyFont="1" applyBorder="1" applyAlignment="1">
      <alignment horizontal="center" vertical="center"/>
    </xf>
    <xf numFmtId="3" fontId="3" fillId="0" borderId="15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/>
    </xf>
    <xf numFmtId="3" fontId="3" fillId="2" borderId="1" xfId="0" applyFont="1" applyFill="1" applyBorder="1" applyAlignment="1">
      <alignment horizontal="center"/>
    </xf>
    <xf numFmtId="3" fontId="3" fillId="2" borderId="19" xfId="0" applyFont="1" applyFill="1" applyBorder="1" applyAlignment="1"/>
    <xf numFmtId="3" fontId="3" fillId="2" borderId="1" xfId="0" applyFont="1" applyFill="1" applyBorder="1" applyAlignment="1"/>
    <xf numFmtId="3" fontId="3" fillId="2" borderId="20" xfId="0" applyFont="1" applyFill="1" applyBorder="1" applyAlignment="1">
      <alignment horizontal="right" vertical="center"/>
    </xf>
    <xf numFmtId="3" fontId="3" fillId="2" borderId="20" xfId="0" applyFont="1" applyFill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2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horizontal="center"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horizontal="center" vertical="center"/>
    </xf>
    <xf numFmtId="3" fontId="3" fillId="0" borderId="4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horizontal="center" vertical="center"/>
    </xf>
    <xf numFmtId="3" fontId="3" fillId="0" borderId="50" xfId="0" applyFont="1" applyBorder="1" applyAlignment="1">
      <alignment horizontal="center" vertical="center"/>
    </xf>
    <xf numFmtId="3" fontId="3" fillId="0" borderId="51" xfId="0" applyFont="1" applyBorder="1" applyAlignment="1">
      <alignment horizontal="center" vertical="center"/>
    </xf>
    <xf numFmtId="3" fontId="3" fillId="0" borderId="34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vertical="center"/>
    </xf>
    <xf numFmtId="3" fontId="3" fillId="0" borderId="66" xfId="0" applyFont="1" applyBorder="1" applyAlignment="1">
      <alignment vertical="center"/>
    </xf>
    <xf numFmtId="3" fontId="3" fillId="0" borderId="67" xfId="0" applyFont="1" applyBorder="1" applyAlignment="1">
      <alignment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NumberFormat="1" applyFont="1" applyBorder="1" applyAlignment="1" applyProtection="1">
      <alignment vertical="center"/>
      <protection locked="0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3" borderId="6" xfId="0" applyFont="1" applyFill="1" applyBorder="1" applyAlignment="1">
      <alignment vertical="center"/>
    </xf>
    <xf numFmtId="3" fontId="3" fillId="3" borderId="1" xfId="0" applyFont="1" applyFill="1" applyBorder="1" applyAlignment="1">
      <alignment horizontal="center"/>
    </xf>
    <xf numFmtId="3" fontId="3" fillId="3" borderId="1" xfId="0" applyFont="1" applyFill="1" applyBorder="1" applyAlignment="1"/>
    <xf numFmtId="3" fontId="3" fillId="2" borderId="21" xfId="0" applyFont="1" applyFill="1" applyBorder="1" applyAlignment="1">
      <alignment horizontal="center" vertical="center" wrapText="1"/>
    </xf>
    <xf numFmtId="3" fontId="3" fillId="2" borderId="5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  <protection locked="0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9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796875" style="7"/>
  </cols>
  <sheetData>
    <row r="1" spans="1:35" s="2" customFormat="1" ht="23.25" customHeight="1" thickBot="1" x14ac:dyDescent="0.2">
      <c r="A1" s="17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17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1" customFormat="1" ht="18" customHeight="1" x14ac:dyDescent="0.2">
      <c r="A2" s="85"/>
      <c r="B2" s="98" t="s">
        <v>5</v>
      </c>
      <c r="C2" s="101"/>
      <c r="D2" s="101"/>
      <c r="E2" s="101"/>
      <c r="F2" s="101"/>
      <c r="G2" s="98" t="s">
        <v>15</v>
      </c>
      <c r="H2" s="101"/>
      <c r="I2" s="101"/>
      <c r="J2" s="101"/>
      <c r="K2" s="102"/>
      <c r="L2" s="101" t="s">
        <v>6</v>
      </c>
      <c r="M2" s="101"/>
      <c r="N2" s="101"/>
      <c r="O2" s="101"/>
      <c r="P2" s="102"/>
      <c r="Q2" s="26"/>
      <c r="R2" s="27"/>
      <c r="S2" s="98" t="s">
        <v>7</v>
      </c>
      <c r="T2" s="99"/>
      <c r="U2" s="99"/>
      <c r="V2" s="99"/>
      <c r="W2" s="99"/>
      <c r="X2" s="98" t="s">
        <v>10</v>
      </c>
      <c r="Y2" s="99"/>
      <c r="Z2" s="99"/>
      <c r="AA2" s="99"/>
      <c r="AB2" s="100"/>
      <c r="AC2" s="33"/>
      <c r="AD2" s="32" t="s">
        <v>9</v>
      </c>
      <c r="AE2" s="33"/>
      <c r="AF2" s="33" t="s">
        <v>8</v>
      </c>
      <c r="AG2" s="26"/>
      <c r="AH2" s="26"/>
      <c r="AI2" s="10"/>
    </row>
    <row r="3" spans="1:35" s="2" customFormat="1" ht="18" customHeight="1" x14ac:dyDescent="0.15">
      <c r="A3" s="86" t="s">
        <v>0</v>
      </c>
      <c r="B3" s="94" t="s">
        <v>16</v>
      </c>
      <c r="C3" s="88" t="s">
        <v>11</v>
      </c>
      <c r="D3" s="88" t="s">
        <v>12</v>
      </c>
      <c r="E3" s="88" t="s">
        <v>13</v>
      </c>
      <c r="F3" s="96" t="s">
        <v>1</v>
      </c>
      <c r="G3" s="94" t="s">
        <v>16</v>
      </c>
      <c r="H3" s="88" t="s">
        <v>11</v>
      </c>
      <c r="I3" s="88" t="s">
        <v>12</v>
      </c>
      <c r="J3" s="88" t="s">
        <v>13</v>
      </c>
      <c r="K3" s="90" t="s">
        <v>1</v>
      </c>
      <c r="L3" s="92" t="s">
        <v>16</v>
      </c>
      <c r="M3" s="88" t="s">
        <v>11</v>
      </c>
      <c r="N3" s="88" t="s">
        <v>12</v>
      </c>
      <c r="O3" s="88" t="s">
        <v>13</v>
      </c>
      <c r="P3" s="90" t="s">
        <v>1</v>
      </c>
      <c r="Q3" s="28" t="s">
        <v>0</v>
      </c>
      <c r="R3" s="29" t="s">
        <v>0</v>
      </c>
      <c r="S3" s="94" t="s">
        <v>16</v>
      </c>
      <c r="T3" s="88" t="s">
        <v>11</v>
      </c>
      <c r="U3" s="88" t="s">
        <v>12</v>
      </c>
      <c r="V3" s="88" t="s">
        <v>13</v>
      </c>
      <c r="W3" s="96" t="s">
        <v>1</v>
      </c>
      <c r="X3" s="94" t="s">
        <v>16</v>
      </c>
      <c r="Y3" s="88" t="s">
        <v>11</v>
      </c>
      <c r="Z3" s="88" t="s">
        <v>12</v>
      </c>
      <c r="AA3" s="88" t="s">
        <v>13</v>
      </c>
      <c r="AB3" s="90" t="s">
        <v>1</v>
      </c>
      <c r="AC3" s="92" t="s">
        <v>16</v>
      </c>
      <c r="AD3" s="88" t="s">
        <v>11</v>
      </c>
      <c r="AE3" s="88" t="s">
        <v>12</v>
      </c>
      <c r="AF3" s="88" t="s">
        <v>13</v>
      </c>
      <c r="AG3" s="90" t="s">
        <v>1</v>
      </c>
      <c r="AH3" s="28" t="s">
        <v>0</v>
      </c>
      <c r="AI3" s="4"/>
    </row>
    <row r="4" spans="1:35" s="2" customFormat="1" ht="18" customHeight="1" thickBot="1" x14ac:dyDescent="0.2">
      <c r="A4" s="87"/>
      <c r="B4" s="95"/>
      <c r="C4" s="89"/>
      <c r="D4" s="89"/>
      <c r="E4" s="89"/>
      <c r="F4" s="97"/>
      <c r="G4" s="95"/>
      <c r="H4" s="89"/>
      <c r="I4" s="89"/>
      <c r="J4" s="89"/>
      <c r="K4" s="91"/>
      <c r="L4" s="93"/>
      <c r="M4" s="89"/>
      <c r="N4" s="89"/>
      <c r="O4" s="89"/>
      <c r="P4" s="91"/>
      <c r="Q4" s="30"/>
      <c r="R4" s="31"/>
      <c r="S4" s="95"/>
      <c r="T4" s="89"/>
      <c r="U4" s="89"/>
      <c r="V4" s="89"/>
      <c r="W4" s="97"/>
      <c r="X4" s="95"/>
      <c r="Y4" s="89"/>
      <c r="Z4" s="89"/>
      <c r="AA4" s="89"/>
      <c r="AB4" s="91"/>
      <c r="AC4" s="93"/>
      <c r="AD4" s="89"/>
      <c r="AE4" s="89"/>
      <c r="AF4" s="89"/>
      <c r="AG4" s="91"/>
      <c r="AH4" s="30"/>
      <c r="AI4" s="4"/>
    </row>
    <row r="5" spans="1:35" s="11" customFormat="1" ht="13.5" customHeight="1" x14ac:dyDescent="0.2">
      <c r="A5" s="62" t="s">
        <v>19</v>
      </c>
      <c r="B5" s="62">
        <v>113833</v>
      </c>
      <c r="C5" s="47">
        <v>355823859</v>
      </c>
      <c r="D5" s="47">
        <v>134343733</v>
      </c>
      <c r="E5" s="47">
        <v>221480126</v>
      </c>
      <c r="F5" s="47">
        <v>12402075</v>
      </c>
      <c r="G5" s="62">
        <v>3934</v>
      </c>
      <c r="H5" s="47">
        <v>15775847</v>
      </c>
      <c r="I5" s="47">
        <v>4548306</v>
      </c>
      <c r="J5" s="47">
        <v>11227541</v>
      </c>
      <c r="K5" s="63">
        <v>623377</v>
      </c>
      <c r="L5" s="48">
        <v>30</v>
      </c>
      <c r="M5" s="47">
        <v>52905</v>
      </c>
      <c r="N5" s="47">
        <v>28114</v>
      </c>
      <c r="O5" s="47">
        <v>24791</v>
      </c>
      <c r="P5" s="63">
        <v>1408</v>
      </c>
      <c r="Q5" s="68" t="s">
        <v>19</v>
      </c>
      <c r="R5" s="62" t="s">
        <v>19</v>
      </c>
      <c r="S5" s="62">
        <v>17102</v>
      </c>
      <c r="T5" s="47">
        <v>49808557</v>
      </c>
      <c r="U5" s="47">
        <v>17863363</v>
      </c>
      <c r="V5" s="47">
        <v>31945194</v>
      </c>
      <c r="W5" s="47">
        <v>1818993</v>
      </c>
      <c r="X5" s="62">
        <v>1867</v>
      </c>
      <c r="Y5" s="47">
        <v>11725780</v>
      </c>
      <c r="Z5" s="47">
        <v>2562832</v>
      </c>
      <c r="AA5" s="47">
        <v>37913516</v>
      </c>
      <c r="AB5" s="63">
        <v>1333295</v>
      </c>
      <c r="AC5" s="48">
        <f>B5+G5+L5+S5+X5</f>
        <v>136766</v>
      </c>
      <c r="AD5" s="47">
        <f t="shared" ref="AD5:AD45" si="0">C5+H5+M5+T5+Y5</f>
        <v>433186948</v>
      </c>
      <c r="AE5" s="47">
        <f t="shared" ref="AE5:AE45" si="1">D5+I5+N5+U5+Z5</f>
        <v>159346348</v>
      </c>
      <c r="AF5" s="47">
        <f t="shared" ref="AF5:AF45" si="2">E5+J5+O5+V5+AA5</f>
        <v>302591168</v>
      </c>
      <c r="AG5" s="63">
        <f t="shared" ref="AG5:AG45" si="3">F5+K5+P5+W5+AB5</f>
        <v>16179148</v>
      </c>
      <c r="AH5" s="68" t="s">
        <v>19</v>
      </c>
      <c r="AI5" s="10"/>
    </row>
    <row r="6" spans="1:35" s="11" customFormat="1" ht="13.5" customHeight="1" x14ac:dyDescent="0.2">
      <c r="A6" s="35" t="s">
        <v>20</v>
      </c>
      <c r="B6" s="35">
        <v>35342</v>
      </c>
      <c r="C6" s="12">
        <v>101134679</v>
      </c>
      <c r="D6" s="12">
        <v>40702226</v>
      </c>
      <c r="E6" s="12">
        <v>60432453</v>
      </c>
      <c r="F6" s="12">
        <v>3377082</v>
      </c>
      <c r="G6" s="35">
        <v>1421</v>
      </c>
      <c r="H6" s="12">
        <v>4632232</v>
      </c>
      <c r="I6" s="12">
        <v>1452414</v>
      </c>
      <c r="J6" s="12">
        <v>3179818</v>
      </c>
      <c r="K6" s="41">
        <v>178894</v>
      </c>
      <c r="L6" s="14">
        <v>12</v>
      </c>
      <c r="M6" s="12">
        <v>33432</v>
      </c>
      <c r="N6" s="12">
        <v>10590</v>
      </c>
      <c r="O6" s="12">
        <v>22842</v>
      </c>
      <c r="P6" s="41">
        <v>1340</v>
      </c>
      <c r="Q6" s="54" t="s">
        <v>20</v>
      </c>
      <c r="R6" s="35" t="s">
        <v>20</v>
      </c>
      <c r="S6" s="35">
        <v>5485</v>
      </c>
      <c r="T6" s="12">
        <v>17144988</v>
      </c>
      <c r="U6" s="12">
        <v>5870353</v>
      </c>
      <c r="V6" s="12">
        <v>11274635</v>
      </c>
      <c r="W6" s="12">
        <v>644077</v>
      </c>
      <c r="X6" s="35">
        <v>483</v>
      </c>
      <c r="Y6" s="12">
        <v>2160577</v>
      </c>
      <c r="Z6" s="12">
        <v>595800</v>
      </c>
      <c r="AA6" s="12">
        <v>7514507</v>
      </c>
      <c r="AB6" s="41">
        <v>255701</v>
      </c>
      <c r="AC6" s="14">
        <f t="shared" ref="AC6:AC45" si="4">B6+G6+L6+S6+X6</f>
        <v>42743</v>
      </c>
      <c r="AD6" s="12">
        <f t="shared" si="0"/>
        <v>125105908</v>
      </c>
      <c r="AE6" s="12">
        <f t="shared" si="1"/>
        <v>48631383</v>
      </c>
      <c r="AF6" s="12">
        <f t="shared" si="2"/>
        <v>82424255</v>
      </c>
      <c r="AG6" s="41">
        <f t="shared" si="3"/>
        <v>4457094</v>
      </c>
      <c r="AH6" s="54" t="s">
        <v>20</v>
      </c>
      <c r="AI6" s="10"/>
    </row>
    <row r="7" spans="1:35" s="11" customFormat="1" ht="13.5" customHeight="1" x14ac:dyDescent="0.2">
      <c r="A7" s="35" t="s">
        <v>21</v>
      </c>
      <c r="B7" s="35">
        <v>17423</v>
      </c>
      <c r="C7" s="12">
        <v>49079895</v>
      </c>
      <c r="D7" s="12">
        <v>19586314</v>
      </c>
      <c r="E7" s="12">
        <v>29493581</v>
      </c>
      <c r="F7" s="12">
        <v>1666940</v>
      </c>
      <c r="G7" s="35">
        <v>990</v>
      </c>
      <c r="H7" s="12">
        <v>3322534</v>
      </c>
      <c r="I7" s="12">
        <v>1105195</v>
      </c>
      <c r="J7" s="12">
        <v>2217339</v>
      </c>
      <c r="K7" s="41">
        <v>127028</v>
      </c>
      <c r="L7" s="14">
        <v>123</v>
      </c>
      <c r="M7" s="12">
        <v>250154</v>
      </c>
      <c r="N7" s="12">
        <v>117455</v>
      </c>
      <c r="O7" s="12">
        <v>132699</v>
      </c>
      <c r="P7" s="41">
        <v>7492</v>
      </c>
      <c r="Q7" s="54" t="s">
        <v>21</v>
      </c>
      <c r="R7" s="35" t="s">
        <v>21</v>
      </c>
      <c r="S7" s="35">
        <v>1923</v>
      </c>
      <c r="T7" s="12">
        <v>5148487</v>
      </c>
      <c r="U7" s="12">
        <v>1769535</v>
      </c>
      <c r="V7" s="12">
        <v>3378952</v>
      </c>
      <c r="W7" s="12">
        <v>192963</v>
      </c>
      <c r="X7" s="35">
        <v>226</v>
      </c>
      <c r="Y7" s="12">
        <v>935256</v>
      </c>
      <c r="Z7" s="12">
        <v>277687</v>
      </c>
      <c r="AA7" s="12">
        <v>3331644</v>
      </c>
      <c r="AB7" s="41">
        <v>114888</v>
      </c>
      <c r="AC7" s="14">
        <f t="shared" si="4"/>
        <v>20685</v>
      </c>
      <c r="AD7" s="12">
        <f t="shared" si="0"/>
        <v>58736326</v>
      </c>
      <c r="AE7" s="12">
        <f t="shared" si="1"/>
        <v>22856186</v>
      </c>
      <c r="AF7" s="12">
        <f t="shared" si="2"/>
        <v>38554215</v>
      </c>
      <c r="AG7" s="41">
        <f t="shared" si="3"/>
        <v>2109311</v>
      </c>
      <c r="AH7" s="54" t="s">
        <v>21</v>
      </c>
      <c r="AI7" s="10"/>
    </row>
    <row r="8" spans="1:35" s="11" customFormat="1" ht="13.5" customHeight="1" x14ac:dyDescent="0.2">
      <c r="A8" s="35" t="s">
        <v>22</v>
      </c>
      <c r="B8" s="35">
        <v>42751</v>
      </c>
      <c r="C8" s="12">
        <v>125109799</v>
      </c>
      <c r="D8" s="12">
        <v>49866265</v>
      </c>
      <c r="E8" s="12">
        <v>75243534</v>
      </c>
      <c r="F8" s="12">
        <v>4193974</v>
      </c>
      <c r="G8" s="35">
        <v>1536</v>
      </c>
      <c r="H8" s="12">
        <v>5710242</v>
      </c>
      <c r="I8" s="12">
        <v>1714857</v>
      </c>
      <c r="J8" s="12">
        <v>3995385</v>
      </c>
      <c r="K8" s="41">
        <v>224411</v>
      </c>
      <c r="L8" s="14">
        <v>8</v>
      </c>
      <c r="M8" s="12">
        <v>11067</v>
      </c>
      <c r="N8" s="12">
        <v>7419</v>
      </c>
      <c r="O8" s="12">
        <v>3648</v>
      </c>
      <c r="P8" s="41">
        <v>202</v>
      </c>
      <c r="Q8" s="54" t="s">
        <v>22</v>
      </c>
      <c r="R8" s="35" t="s">
        <v>22</v>
      </c>
      <c r="S8" s="35">
        <v>5834</v>
      </c>
      <c r="T8" s="12">
        <v>16051053</v>
      </c>
      <c r="U8" s="12">
        <v>5932479</v>
      </c>
      <c r="V8" s="12">
        <v>10118574</v>
      </c>
      <c r="W8" s="12">
        <v>578213</v>
      </c>
      <c r="X8" s="35">
        <v>563</v>
      </c>
      <c r="Y8" s="12">
        <v>2993163</v>
      </c>
      <c r="Z8" s="13">
        <v>692583</v>
      </c>
      <c r="AA8" s="14">
        <v>13511433</v>
      </c>
      <c r="AB8" s="41">
        <v>457077</v>
      </c>
      <c r="AC8" s="14">
        <f t="shared" si="4"/>
        <v>50692</v>
      </c>
      <c r="AD8" s="12">
        <f t="shared" si="0"/>
        <v>149875324</v>
      </c>
      <c r="AE8" s="12">
        <f t="shared" si="1"/>
        <v>58213603</v>
      </c>
      <c r="AF8" s="12">
        <f t="shared" si="2"/>
        <v>102872574</v>
      </c>
      <c r="AG8" s="41">
        <f t="shared" si="3"/>
        <v>5453877</v>
      </c>
      <c r="AH8" s="54" t="s">
        <v>22</v>
      </c>
      <c r="AI8" s="10"/>
    </row>
    <row r="9" spans="1:35" s="11" customFormat="1" ht="13.5" customHeight="1" x14ac:dyDescent="0.2">
      <c r="A9" s="36" t="s">
        <v>23</v>
      </c>
      <c r="B9" s="36">
        <v>22035</v>
      </c>
      <c r="C9" s="15">
        <v>57761692</v>
      </c>
      <c r="D9" s="15">
        <v>24316778</v>
      </c>
      <c r="E9" s="15">
        <v>33444914</v>
      </c>
      <c r="F9" s="15">
        <v>1866019</v>
      </c>
      <c r="G9" s="36">
        <v>923</v>
      </c>
      <c r="H9" s="15">
        <v>2808846</v>
      </c>
      <c r="I9" s="15">
        <v>929395</v>
      </c>
      <c r="J9" s="15">
        <v>1879451</v>
      </c>
      <c r="K9" s="42">
        <v>105058</v>
      </c>
      <c r="L9" s="73">
        <v>89</v>
      </c>
      <c r="M9" s="15">
        <v>168038</v>
      </c>
      <c r="N9" s="15">
        <v>73316</v>
      </c>
      <c r="O9" s="15">
        <v>94722</v>
      </c>
      <c r="P9" s="42">
        <v>5503</v>
      </c>
      <c r="Q9" s="55" t="s">
        <v>23</v>
      </c>
      <c r="R9" s="36" t="s">
        <v>23</v>
      </c>
      <c r="S9" s="36">
        <v>2453</v>
      </c>
      <c r="T9" s="15">
        <v>4697942</v>
      </c>
      <c r="U9" s="15">
        <v>2221870</v>
      </c>
      <c r="V9" s="15">
        <v>2476072</v>
      </c>
      <c r="W9" s="15">
        <v>140611</v>
      </c>
      <c r="X9" s="36">
        <v>275</v>
      </c>
      <c r="Y9" s="15">
        <v>888814</v>
      </c>
      <c r="Z9" s="15">
        <v>310382</v>
      </c>
      <c r="AA9" s="15">
        <v>4883257</v>
      </c>
      <c r="AB9" s="42">
        <v>149745</v>
      </c>
      <c r="AC9" s="73">
        <f t="shared" si="4"/>
        <v>25775</v>
      </c>
      <c r="AD9" s="15">
        <f t="shared" si="0"/>
        <v>66325332</v>
      </c>
      <c r="AE9" s="15">
        <f t="shared" si="1"/>
        <v>27851741</v>
      </c>
      <c r="AF9" s="15">
        <f t="shared" si="2"/>
        <v>42778416</v>
      </c>
      <c r="AG9" s="42">
        <f t="shared" si="3"/>
        <v>2266936</v>
      </c>
      <c r="AH9" s="55" t="s">
        <v>23</v>
      </c>
      <c r="AI9" s="10"/>
    </row>
    <row r="10" spans="1:35" s="11" customFormat="1" ht="13.5" customHeight="1" x14ac:dyDescent="0.2">
      <c r="A10" s="37" t="s">
        <v>24</v>
      </c>
      <c r="B10" s="37">
        <v>21366</v>
      </c>
      <c r="C10" s="19">
        <v>55775203</v>
      </c>
      <c r="D10" s="19">
        <v>24095975</v>
      </c>
      <c r="E10" s="19">
        <v>31679228</v>
      </c>
      <c r="F10" s="19">
        <v>1747526</v>
      </c>
      <c r="G10" s="37">
        <v>866</v>
      </c>
      <c r="H10" s="19">
        <v>2746773</v>
      </c>
      <c r="I10" s="19">
        <v>976537</v>
      </c>
      <c r="J10" s="19">
        <v>1770236</v>
      </c>
      <c r="K10" s="43">
        <v>99445</v>
      </c>
      <c r="L10" s="74">
        <v>170</v>
      </c>
      <c r="M10" s="19">
        <v>371955</v>
      </c>
      <c r="N10" s="19">
        <v>161510</v>
      </c>
      <c r="O10" s="19">
        <v>210445</v>
      </c>
      <c r="P10" s="43">
        <v>12141</v>
      </c>
      <c r="Q10" s="56" t="s">
        <v>24</v>
      </c>
      <c r="R10" s="37" t="s">
        <v>24</v>
      </c>
      <c r="S10" s="37">
        <v>2190</v>
      </c>
      <c r="T10" s="19">
        <v>4501034</v>
      </c>
      <c r="U10" s="19">
        <v>2092758</v>
      </c>
      <c r="V10" s="19">
        <v>2408276</v>
      </c>
      <c r="W10" s="19">
        <v>135652</v>
      </c>
      <c r="X10" s="37">
        <v>201</v>
      </c>
      <c r="Y10" s="19">
        <v>479858</v>
      </c>
      <c r="Z10" s="19">
        <v>201900</v>
      </c>
      <c r="AA10" s="19">
        <v>2309296</v>
      </c>
      <c r="AB10" s="43">
        <v>76592</v>
      </c>
      <c r="AC10" s="74">
        <f t="shared" si="4"/>
        <v>24793</v>
      </c>
      <c r="AD10" s="19">
        <f t="shared" si="0"/>
        <v>63874823</v>
      </c>
      <c r="AE10" s="19">
        <f t="shared" si="1"/>
        <v>27528680</v>
      </c>
      <c r="AF10" s="19">
        <f t="shared" si="2"/>
        <v>38377481</v>
      </c>
      <c r="AG10" s="43">
        <f t="shared" si="3"/>
        <v>2071356</v>
      </c>
      <c r="AH10" s="56" t="s">
        <v>24</v>
      </c>
      <c r="AI10" s="10"/>
    </row>
    <row r="11" spans="1:35" s="11" customFormat="1" ht="13.5" customHeight="1" x14ac:dyDescent="0.2">
      <c r="A11" s="35" t="s">
        <v>25</v>
      </c>
      <c r="B11" s="35">
        <v>47236</v>
      </c>
      <c r="C11" s="12">
        <v>128579616</v>
      </c>
      <c r="D11" s="12">
        <v>53466138</v>
      </c>
      <c r="E11" s="12">
        <v>75113478</v>
      </c>
      <c r="F11" s="12">
        <v>4188262</v>
      </c>
      <c r="G11" s="35">
        <v>2083</v>
      </c>
      <c r="H11" s="12">
        <v>6463476</v>
      </c>
      <c r="I11" s="12">
        <v>2198540</v>
      </c>
      <c r="J11" s="12">
        <v>4264936</v>
      </c>
      <c r="K11" s="41">
        <v>241211</v>
      </c>
      <c r="L11" s="14">
        <v>28</v>
      </c>
      <c r="M11" s="12">
        <v>83978</v>
      </c>
      <c r="N11" s="12">
        <v>37727</v>
      </c>
      <c r="O11" s="12">
        <v>46251</v>
      </c>
      <c r="P11" s="41">
        <v>2700</v>
      </c>
      <c r="Q11" s="54" t="s">
        <v>25</v>
      </c>
      <c r="R11" s="35" t="s">
        <v>25</v>
      </c>
      <c r="S11" s="35">
        <v>6776</v>
      </c>
      <c r="T11" s="12">
        <v>22913045</v>
      </c>
      <c r="U11" s="12">
        <v>7294382</v>
      </c>
      <c r="V11" s="12">
        <v>15618663</v>
      </c>
      <c r="W11" s="12">
        <v>902786</v>
      </c>
      <c r="X11" s="35">
        <v>695</v>
      </c>
      <c r="Y11" s="12">
        <v>2818620</v>
      </c>
      <c r="Z11" s="12">
        <v>793332</v>
      </c>
      <c r="AA11" s="12">
        <v>13737419</v>
      </c>
      <c r="AB11" s="41">
        <v>467748</v>
      </c>
      <c r="AC11" s="14">
        <f t="shared" si="4"/>
        <v>56818</v>
      </c>
      <c r="AD11" s="12">
        <f t="shared" si="0"/>
        <v>160858735</v>
      </c>
      <c r="AE11" s="12">
        <f t="shared" si="1"/>
        <v>63790119</v>
      </c>
      <c r="AF11" s="12">
        <f t="shared" si="2"/>
        <v>108780747</v>
      </c>
      <c r="AG11" s="41">
        <f t="shared" si="3"/>
        <v>5802707</v>
      </c>
      <c r="AH11" s="54" t="s">
        <v>25</v>
      </c>
      <c r="AI11" s="10"/>
    </row>
    <row r="12" spans="1:35" s="11" customFormat="1" ht="13.5" customHeight="1" x14ac:dyDescent="0.2">
      <c r="A12" s="35" t="s">
        <v>26</v>
      </c>
      <c r="B12" s="35">
        <v>24123</v>
      </c>
      <c r="C12" s="12">
        <v>70883585</v>
      </c>
      <c r="D12" s="12">
        <v>28519873</v>
      </c>
      <c r="E12" s="12">
        <v>42363712</v>
      </c>
      <c r="F12" s="12">
        <v>2341580</v>
      </c>
      <c r="G12" s="35">
        <v>824</v>
      </c>
      <c r="H12" s="12">
        <v>2719767</v>
      </c>
      <c r="I12" s="12">
        <v>916185</v>
      </c>
      <c r="J12" s="12">
        <v>1803582</v>
      </c>
      <c r="K12" s="41">
        <v>101066</v>
      </c>
      <c r="L12" s="14">
        <v>98</v>
      </c>
      <c r="M12" s="12">
        <v>226720</v>
      </c>
      <c r="N12" s="12">
        <v>102111</v>
      </c>
      <c r="O12" s="12">
        <v>124609</v>
      </c>
      <c r="P12" s="41">
        <v>7123</v>
      </c>
      <c r="Q12" s="54" t="s">
        <v>26</v>
      </c>
      <c r="R12" s="35" t="s">
        <v>26</v>
      </c>
      <c r="S12" s="35">
        <v>2827</v>
      </c>
      <c r="T12" s="12">
        <v>6993316</v>
      </c>
      <c r="U12" s="12">
        <v>2872869</v>
      </c>
      <c r="V12" s="12">
        <v>4120447</v>
      </c>
      <c r="W12" s="12">
        <v>233475</v>
      </c>
      <c r="X12" s="35">
        <v>254</v>
      </c>
      <c r="Y12" s="12">
        <v>1003161</v>
      </c>
      <c r="Z12" s="12">
        <v>287367</v>
      </c>
      <c r="AA12" s="12">
        <v>4549317</v>
      </c>
      <c r="AB12" s="41">
        <v>152653</v>
      </c>
      <c r="AC12" s="14">
        <f t="shared" si="4"/>
        <v>28126</v>
      </c>
      <c r="AD12" s="12">
        <f t="shared" si="0"/>
        <v>81826549</v>
      </c>
      <c r="AE12" s="12">
        <f t="shared" si="1"/>
        <v>32698405</v>
      </c>
      <c r="AF12" s="12">
        <f t="shared" si="2"/>
        <v>52961667</v>
      </c>
      <c r="AG12" s="41">
        <f t="shared" si="3"/>
        <v>2835897</v>
      </c>
      <c r="AH12" s="54" t="s">
        <v>26</v>
      </c>
      <c r="AI12" s="10"/>
    </row>
    <row r="13" spans="1:35" s="11" customFormat="1" ht="13.5" customHeight="1" x14ac:dyDescent="0.2">
      <c r="A13" s="35" t="s">
        <v>27</v>
      </c>
      <c r="B13" s="35">
        <v>40788</v>
      </c>
      <c r="C13" s="12">
        <v>105546913</v>
      </c>
      <c r="D13" s="12">
        <v>45497252</v>
      </c>
      <c r="E13" s="12">
        <v>60049661</v>
      </c>
      <c r="F13" s="12">
        <v>3334397</v>
      </c>
      <c r="G13" s="35">
        <v>1810</v>
      </c>
      <c r="H13" s="12">
        <v>5507080</v>
      </c>
      <c r="I13" s="12">
        <v>1929943</v>
      </c>
      <c r="J13" s="12">
        <v>3577137</v>
      </c>
      <c r="K13" s="41">
        <v>202100</v>
      </c>
      <c r="L13" s="14">
        <v>84</v>
      </c>
      <c r="M13" s="12">
        <v>174046</v>
      </c>
      <c r="N13" s="12">
        <v>74946</v>
      </c>
      <c r="O13" s="12">
        <v>99100</v>
      </c>
      <c r="P13" s="41">
        <v>5734</v>
      </c>
      <c r="Q13" s="54" t="s">
        <v>27</v>
      </c>
      <c r="R13" s="35" t="s">
        <v>27</v>
      </c>
      <c r="S13" s="35">
        <v>4913</v>
      </c>
      <c r="T13" s="12">
        <v>11582692</v>
      </c>
      <c r="U13" s="12">
        <v>4815258</v>
      </c>
      <c r="V13" s="12">
        <v>6767434</v>
      </c>
      <c r="W13" s="12">
        <v>386753</v>
      </c>
      <c r="X13" s="35">
        <v>501</v>
      </c>
      <c r="Y13" s="12">
        <v>1618022</v>
      </c>
      <c r="Z13" s="12">
        <v>505481</v>
      </c>
      <c r="AA13" s="12">
        <v>6749697</v>
      </c>
      <c r="AB13" s="41">
        <v>230334</v>
      </c>
      <c r="AC13" s="14">
        <f t="shared" si="4"/>
        <v>48096</v>
      </c>
      <c r="AD13" s="12">
        <f t="shared" si="0"/>
        <v>124428753</v>
      </c>
      <c r="AE13" s="12">
        <f t="shared" si="1"/>
        <v>52822880</v>
      </c>
      <c r="AF13" s="12">
        <f t="shared" si="2"/>
        <v>77243029</v>
      </c>
      <c r="AG13" s="41">
        <f t="shared" si="3"/>
        <v>4159318</v>
      </c>
      <c r="AH13" s="54" t="s">
        <v>27</v>
      </c>
      <c r="AI13" s="10"/>
    </row>
    <row r="14" spans="1:35" s="11" customFormat="1" ht="13.5" customHeight="1" x14ac:dyDescent="0.2">
      <c r="A14" s="36" t="s">
        <v>28</v>
      </c>
      <c r="B14" s="36">
        <v>18701</v>
      </c>
      <c r="C14" s="15">
        <v>52910160</v>
      </c>
      <c r="D14" s="15">
        <v>21132852</v>
      </c>
      <c r="E14" s="15">
        <v>31777308</v>
      </c>
      <c r="F14" s="15">
        <v>1805739</v>
      </c>
      <c r="G14" s="36">
        <v>962</v>
      </c>
      <c r="H14" s="15">
        <v>3138455</v>
      </c>
      <c r="I14" s="15">
        <v>1030587</v>
      </c>
      <c r="J14" s="15">
        <v>2107868</v>
      </c>
      <c r="K14" s="42">
        <v>121223</v>
      </c>
      <c r="L14" s="73">
        <v>447</v>
      </c>
      <c r="M14" s="15">
        <v>758029</v>
      </c>
      <c r="N14" s="15">
        <v>382762</v>
      </c>
      <c r="O14" s="15">
        <v>375267</v>
      </c>
      <c r="P14" s="42">
        <v>21319</v>
      </c>
      <c r="Q14" s="55" t="s">
        <v>28</v>
      </c>
      <c r="R14" s="36" t="s">
        <v>28</v>
      </c>
      <c r="S14" s="36">
        <v>2106</v>
      </c>
      <c r="T14" s="15">
        <v>4202135</v>
      </c>
      <c r="U14" s="15">
        <v>1889066</v>
      </c>
      <c r="V14" s="15">
        <v>2313069</v>
      </c>
      <c r="W14" s="15">
        <v>132019</v>
      </c>
      <c r="X14" s="36">
        <v>235</v>
      </c>
      <c r="Y14" s="15">
        <v>1021409</v>
      </c>
      <c r="Z14" s="15">
        <v>261243</v>
      </c>
      <c r="AA14" s="15">
        <v>2939736</v>
      </c>
      <c r="AB14" s="42">
        <v>107775</v>
      </c>
      <c r="AC14" s="73">
        <f t="shared" si="4"/>
        <v>22451</v>
      </c>
      <c r="AD14" s="15">
        <f t="shared" si="0"/>
        <v>62030188</v>
      </c>
      <c r="AE14" s="15">
        <f t="shared" si="1"/>
        <v>24696510</v>
      </c>
      <c r="AF14" s="15">
        <f t="shared" si="2"/>
        <v>39513248</v>
      </c>
      <c r="AG14" s="42">
        <f t="shared" si="3"/>
        <v>2188075</v>
      </c>
      <c r="AH14" s="55" t="s">
        <v>28</v>
      </c>
      <c r="AI14" s="10"/>
    </row>
    <row r="15" spans="1:35" s="11" customFormat="1" ht="13.5" customHeight="1" x14ac:dyDescent="0.2">
      <c r="A15" s="34" t="s">
        <v>29</v>
      </c>
      <c r="B15" s="34">
        <v>15053</v>
      </c>
      <c r="C15" s="9">
        <v>39562607</v>
      </c>
      <c r="D15" s="9">
        <v>17107481</v>
      </c>
      <c r="E15" s="9">
        <v>22455126</v>
      </c>
      <c r="F15" s="9">
        <v>1232519</v>
      </c>
      <c r="G15" s="34">
        <v>749</v>
      </c>
      <c r="H15" s="9">
        <v>2238683</v>
      </c>
      <c r="I15" s="9">
        <v>840825</v>
      </c>
      <c r="J15" s="9">
        <v>1397858</v>
      </c>
      <c r="K15" s="40">
        <v>77765</v>
      </c>
      <c r="L15" s="75">
        <v>118</v>
      </c>
      <c r="M15" s="9">
        <v>204505</v>
      </c>
      <c r="N15" s="9">
        <v>100259</v>
      </c>
      <c r="O15" s="9">
        <v>104246</v>
      </c>
      <c r="P15" s="40">
        <v>5748</v>
      </c>
      <c r="Q15" s="53" t="s">
        <v>29</v>
      </c>
      <c r="R15" s="34" t="s">
        <v>29</v>
      </c>
      <c r="S15" s="34">
        <v>1902</v>
      </c>
      <c r="T15" s="9">
        <v>3325889</v>
      </c>
      <c r="U15" s="9">
        <v>1743885</v>
      </c>
      <c r="V15" s="9">
        <v>1582004</v>
      </c>
      <c r="W15" s="9">
        <v>89040</v>
      </c>
      <c r="X15" s="34">
        <v>198</v>
      </c>
      <c r="Y15" s="9">
        <v>589518</v>
      </c>
      <c r="Z15" s="9">
        <v>199213</v>
      </c>
      <c r="AA15" s="9">
        <v>3354108</v>
      </c>
      <c r="AB15" s="40">
        <v>110368</v>
      </c>
      <c r="AC15" s="75">
        <f t="shared" si="4"/>
        <v>18020</v>
      </c>
      <c r="AD15" s="9">
        <f t="shared" si="0"/>
        <v>45921202</v>
      </c>
      <c r="AE15" s="9">
        <f t="shared" si="1"/>
        <v>19991663</v>
      </c>
      <c r="AF15" s="9">
        <f t="shared" si="2"/>
        <v>28893342</v>
      </c>
      <c r="AG15" s="40">
        <f t="shared" si="3"/>
        <v>1515440</v>
      </c>
      <c r="AH15" s="53" t="s">
        <v>29</v>
      </c>
      <c r="AI15" s="10"/>
    </row>
    <row r="16" spans="1:35" s="11" customFormat="1" ht="13.5" customHeight="1" x14ac:dyDescent="0.2">
      <c r="A16" s="35" t="s">
        <v>30</v>
      </c>
      <c r="B16" s="35">
        <v>1421</v>
      </c>
      <c r="C16" s="12">
        <v>3289042</v>
      </c>
      <c r="D16" s="12">
        <v>1511010</v>
      </c>
      <c r="E16" s="12">
        <v>1778032</v>
      </c>
      <c r="F16" s="12">
        <v>101627</v>
      </c>
      <c r="G16" s="35">
        <v>66</v>
      </c>
      <c r="H16" s="12">
        <v>149580</v>
      </c>
      <c r="I16" s="12">
        <v>71743</v>
      </c>
      <c r="J16" s="12">
        <v>77837</v>
      </c>
      <c r="K16" s="41">
        <v>4497</v>
      </c>
      <c r="L16" s="14">
        <v>25</v>
      </c>
      <c r="M16" s="12">
        <v>41556</v>
      </c>
      <c r="N16" s="12">
        <v>21820</v>
      </c>
      <c r="O16" s="12">
        <v>19736</v>
      </c>
      <c r="P16" s="41">
        <v>1119</v>
      </c>
      <c r="Q16" s="54" t="s">
        <v>30</v>
      </c>
      <c r="R16" s="35" t="s">
        <v>30</v>
      </c>
      <c r="S16" s="35">
        <v>189</v>
      </c>
      <c r="T16" s="12">
        <v>367815</v>
      </c>
      <c r="U16" s="12">
        <v>167805</v>
      </c>
      <c r="V16" s="12">
        <v>200010</v>
      </c>
      <c r="W16" s="12">
        <v>11501</v>
      </c>
      <c r="X16" s="35">
        <v>13</v>
      </c>
      <c r="Y16" s="12">
        <v>48767</v>
      </c>
      <c r="Z16" s="12">
        <v>18368</v>
      </c>
      <c r="AA16" s="12">
        <v>186700</v>
      </c>
      <c r="AB16" s="41">
        <v>6188</v>
      </c>
      <c r="AC16" s="14">
        <f t="shared" si="4"/>
        <v>1714</v>
      </c>
      <c r="AD16" s="12">
        <f t="shared" si="0"/>
        <v>3896760</v>
      </c>
      <c r="AE16" s="12">
        <f t="shared" si="1"/>
        <v>1790746</v>
      </c>
      <c r="AF16" s="12">
        <f t="shared" si="2"/>
        <v>2262315</v>
      </c>
      <c r="AG16" s="41">
        <f t="shared" si="3"/>
        <v>124932</v>
      </c>
      <c r="AH16" s="54" t="s">
        <v>30</v>
      </c>
      <c r="AI16" s="10"/>
    </row>
    <row r="17" spans="1:35" s="11" customFormat="1" ht="13.5" customHeight="1" x14ac:dyDescent="0.2">
      <c r="A17" s="35" t="s">
        <v>31</v>
      </c>
      <c r="B17" s="35">
        <v>795</v>
      </c>
      <c r="C17" s="12">
        <v>1792819</v>
      </c>
      <c r="D17" s="12">
        <v>841286</v>
      </c>
      <c r="E17" s="12">
        <v>951533</v>
      </c>
      <c r="F17" s="12">
        <v>53563</v>
      </c>
      <c r="G17" s="35">
        <v>40</v>
      </c>
      <c r="H17" s="12">
        <v>166498</v>
      </c>
      <c r="I17" s="12">
        <v>45463</v>
      </c>
      <c r="J17" s="12">
        <v>121035</v>
      </c>
      <c r="K17" s="41">
        <v>6508</v>
      </c>
      <c r="L17" s="14">
        <v>16</v>
      </c>
      <c r="M17" s="12">
        <v>19331</v>
      </c>
      <c r="N17" s="12">
        <v>9764</v>
      </c>
      <c r="O17" s="12">
        <v>9567</v>
      </c>
      <c r="P17" s="41">
        <v>552</v>
      </c>
      <c r="Q17" s="54" t="s">
        <v>31</v>
      </c>
      <c r="R17" s="35" t="s">
        <v>31</v>
      </c>
      <c r="S17" s="35">
        <v>148</v>
      </c>
      <c r="T17" s="12">
        <v>260906</v>
      </c>
      <c r="U17" s="12">
        <v>133323</v>
      </c>
      <c r="V17" s="12">
        <v>127583</v>
      </c>
      <c r="W17" s="12">
        <v>7003</v>
      </c>
      <c r="X17" s="35">
        <v>15</v>
      </c>
      <c r="Y17" s="12">
        <v>36029</v>
      </c>
      <c r="Z17" s="12">
        <v>15029</v>
      </c>
      <c r="AA17" s="12">
        <v>113051</v>
      </c>
      <c r="AB17" s="41">
        <v>3052</v>
      </c>
      <c r="AC17" s="14">
        <f t="shared" si="4"/>
        <v>1014</v>
      </c>
      <c r="AD17" s="12">
        <f t="shared" si="0"/>
        <v>2275583</v>
      </c>
      <c r="AE17" s="12">
        <f t="shared" si="1"/>
        <v>1044865</v>
      </c>
      <c r="AF17" s="12">
        <f t="shared" si="2"/>
        <v>1322769</v>
      </c>
      <c r="AG17" s="41">
        <f t="shared" si="3"/>
        <v>70678</v>
      </c>
      <c r="AH17" s="54" t="s">
        <v>31</v>
      </c>
      <c r="AI17" s="10"/>
    </row>
    <row r="18" spans="1:35" s="11" customFormat="1" ht="13.5" customHeight="1" x14ac:dyDescent="0.2">
      <c r="A18" s="35" t="s">
        <v>32</v>
      </c>
      <c r="B18" s="35">
        <v>477</v>
      </c>
      <c r="C18" s="12">
        <v>1114958</v>
      </c>
      <c r="D18" s="12">
        <v>502472</v>
      </c>
      <c r="E18" s="12">
        <v>612486</v>
      </c>
      <c r="F18" s="12">
        <v>35233</v>
      </c>
      <c r="G18" s="35">
        <v>26</v>
      </c>
      <c r="H18" s="12">
        <v>110589</v>
      </c>
      <c r="I18" s="12">
        <v>27131</v>
      </c>
      <c r="J18" s="12">
        <v>83458</v>
      </c>
      <c r="K18" s="41">
        <v>4966</v>
      </c>
      <c r="L18" s="14">
        <v>21</v>
      </c>
      <c r="M18" s="12">
        <v>47503</v>
      </c>
      <c r="N18" s="12">
        <v>18407</v>
      </c>
      <c r="O18" s="12">
        <v>29096</v>
      </c>
      <c r="P18" s="41">
        <v>1695</v>
      </c>
      <c r="Q18" s="54" t="s">
        <v>32</v>
      </c>
      <c r="R18" s="35" t="s">
        <v>32</v>
      </c>
      <c r="S18" s="35">
        <v>49</v>
      </c>
      <c r="T18" s="12">
        <v>74791</v>
      </c>
      <c r="U18" s="12">
        <v>43095</v>
      </c>
      <c r="V18" s="12">
        <v>31696</v>
      </c>
      <c r="W18" s="12">
        <v>1778</v>
      </c>
      <c r="X18" s="35">
        <v>3</v>
      </c>
      <c r="Y18" s="12">
        <v>64053</v>
      </c>
      <c r="Z18" s="12">
        <v>4186</v>
      </c>
      <c r="AA18" s="12">
        <v>106972</v>
      </c>
      <c r="AB18" s="41">
        <v>5005</v>
      </c>
      <c r="AC18" s="14">
        <f t="shared" si="4"/>
        <v>576</v>
      </c>
      <c r="AD18" s="12">
        <f t="shared" si="0"/>
        <v>1411894</v>
      </c>
      <c r="AE18" s="12">
        <f t="shared" si="1"/>
        <v>595291</v>
      </c>
      <c r="AF18" s="12">
        <f t="shared" si="2"/>
        <v>863708</v>
      </c>
      <c r="AG18" s="41">
        <f t="shared" si="3"/>
        <v>48677</v>
      </c>
      <c r="AH18" s="54" t="s">
        <v>32</v>
      </c>
      <c r="AI18" s="10"/>
    </row>
    <row r="19" spans="1:35" s="11" customFormat="1" ht="13.5" customHeight="1" x14ac:dyDescent="0.2">
      <c r="A19" s="38" t="s">
        <v>33</v>
      </c>
      <c r="B19" s="38">
        <v>2446</v>
      </c>
      <c r="C19" s="20">
        <v>5777886</v>
      </c>
      <c r="D19" s="20">
        <v>2655610</v>
      </c>
      <c r="E19" s="20">
        <v>3122276</v>
      </c>
      <c r="F19" s="20">
        <v>173648</v>
      </c>
      <c r="G19" s="38">
        <v>119</v>
      </c>
      <c r="H19" s="20">
        <v>280706</v>
      </c>
      <c r="I19" s="20">
        <v>122722</v>
      </c>
      <c r="J19" s="20">
        <v>157984</v>
      </c>
      <c r="K19" s="44">
        <v>8789</v>
      </c>
      <c r="L19" s="76">
        <v>49</v>
      </c>
      <c r="M19" s="20">
        <v>111527</v>
      </c>
      <c r="N19" s="20">
        <v>54948</v>
      </c>
      <c r="O19" s="20">
        <v>56579</v>
      </c>
      <c r="P19" s="44">
        <v>3254</v>
      </c>
      <c r="Q19" s="57" t="s">
        <v>33</v>
      </c>
      <c r="R19" s="38" t="s">
        <v>33</v>
      </c>
      <c r="S19" s="38">
        <v>339</v>
      </c>
      <c r="T19" s="20">
        <v>563574</v>
      </c>
      <c r="U19" s="20">
        <v>304275</v>
      </c>
      <c r="V19" s="20">
        <v>259299</v>
      </c>
      <c r="W19" s="20">
        <v>14315</v>
      </c>
      <c r="X19" s="38">
        <v>46</v>
      </c>
      <c r="Y19" s="20">
        <v>75189</v>
      </c>
      <c r="Z19" s="20">
        <v>49355</v>
      </c>
      <c r="AA19" s="20">
        <v>324579</v>
      </c>
      <c r="AB19" s="44">
        <v>9180</v>
      </c>
      <c r="AC19" s="76">
        <f t="shared" si="4"/>
        <v>2999</v>
      </c>
      <c r="AD19" s="20">
        <f t="shared" si="0"/>
        <v>6808882</v>
      </c>
      <c r="AE19" s="20">
        <f t="shared" si="1"/>
        <v>3186910</v>
      </c>
      <c r="AF19" s="20">
        <f t="shared" si="2"/>
        <v>3920717</v>
      </c>
      <c r="AG19" s="44">
        <f t="shared" si="3"/>
        <v>209186</v>
      </c>
      <c r="AH19" s="57" t="s">
        <v>33</v>
      </c>
      <c r="AI19" s="10"/>
    </row>
    <row r="20" spans="1:35" s="11" customFormat="1" ht="13.5" customHeight="1" x14ac:dyDescent="0.2">
      <c r="A20" s="39" t="s">
        <v>34</v>
      </c>
      <c r="B20" s="39">
        <v>3957</v>
      </c>
      <c r="C20" s="18">
        <v>9201578</v>
      </c>
      <c r="D20" s="18">
        <v>4196463</v>
      </c>
      <c r="E20" s="18">
        <v>5005115</v>
      </c>
      <c r="F20" s="18">
        <v>281607</v>
      </c>
      <c r="G20" s="39">
        <v>148</v>
      </c>
      <c r="H20" s="18">
        <v>469332</v>
      </c>
      <c r="I20" s="18">
        <v>156000</v>
      </c>
      <c r="J20" s="18">
        <v>313332</v>
      </c>
      <c r="K20" s="45">
        <v>17892</v>
      </c>
      <c r="L20" s="77">
        <v>23</v>
      </c>
      <c r="M20" s="18">
        <v>36479</v>
      </c>
      <c r="N20" s="18">
        <v>19527</v>
      </c>
      <c r="O20" s="18">
        <v>16952</v>
      </c>
      <c r="P20" s="45">
        <v>969</v>
      </c>
      <c r="Q20" s="58" t="s">
        <v>34</v>
      </c>
      <c r="R20" s="39" t="s">
        <v>34</v>
      </c>
      <c r="S20" s="39">
        <v>410</v>
      </c>
      <c r="T20" s="18">
        <v>702215</v>
      </c>
      <c r="U20" s="18">
        <v>369351</v>
      </c>
      <c r="V20" s="18">
        <v>332864</v>
      </c>
      <c r="W20" s="18">
        <v>18543</v>
      </c>
      <c r="X20" s="39">
        <v>47</v>
      </c>
      <c r="Y20" s="18">
        <v>161772</v>
      </c>
      <c r="Z20" s="18">
        <v>50718</v>
      </c>
      <c r="AA20" s="18">
        <v>521835</v>
      </c>
      <c r="AB20" s="45">
        <v>18022</v>
      </c>
      <c r="AC20" s="77">
        <f t="shared" si="4"/>
        <v>4585</v>
      </c>
      <c r="AD20" s="18">
        <f t="shared" si="0"/>
        <v>10571376</v>
      </c>
      <c r="AE20" s="18">
        <f t="shared" si="1"/>
        <v>4792059</v>
      </c>
      <c r="AF20" s="18">
        <f t="shared" si="2"/>
        <v>6190098</v>
      </c>
      <c r="AG20" s="45">
        <f t="shared" si="3"/>
        <v>337033</v>
      </c>
      <c r="AH20" s="58" t="s">
        <v>34</v>
      </c>
      <c r="AI20" s="10"/>
    </row>
    <row r="21" spans="1:35" s="11" customFormat="1" ht="13.5" customHeight="1" x14ac:dyDescent="0.2">
      <c r="A21" s="35" t="s">
        <v>35</v>
      </c>
      <c r="B21" s="35">
        <v>3970</v>
      </c>
      <c r="C21" s="12">
        <v>10476964</v>
      </c>
      <c r="D21" s="12">
        <v>4119967</v>
      </c>
      <c r="E21" s="12">
        <v>6356997</v>
      </c>
      <c r="F21" s="12">
        <v>360748</v>
      </c>
      <c r="G21" s="35">
        <v>176</v>
      </c>
      <c r="H21" s="12">
        <v>486256</v>
      </c>
      <c r="I21" s="12">
        <v>181111</v>
      </c>
      <c r="J21" s="12">
        <v>305145</v>
      </c>
      <c r="K21" s="41">
        <v>17128</v>
      </c>
      <c r="L21" s="14">
        <v>41</v>
      </c>
      <c r="M21" s="12">
        <v>107783</v>
      </c>
      <c r="N21" s="12">
        <v>46100</v>
      </c>
      <c r="O21" s="12">
        <v>61683</v>
      </c>
      <c r="P21" s="41">
        <v>3478</v>
      </c>
      <c r="Q21" s="54" t="s">
        <v>35</v>
      </c>
      <c r="R21" s="35" t="s">
        <v>35</v>
      </c>
      <c r="S21" s="35">
        <v>496</v>
      </c>
      <c r="T21" s="12">
        <v>1339154</v>
      </c>
      <c r="U21" s="12">
        <v>489866</v>
      </c>
      <c r="V21" s="12">
        <v>849288</v>
      </c>
      <c r="W21" s="12">
        <v>45555</v>
      </c>
      <c r="X21" s="35">
        <v>42</v>
      </c>
      <c r="Y21" s="12">
        <v>198006</v>
      </c>
      <c r="Z21" s="12">
        <v>51092</v>
      </c>
      <c r="AA21" s="12">
        <v>632074</v>
      </c>
      <c r="AB21" s="41">
        <v>21850</v>
      </c>
      <c r="AC21" s="14">
        <f t="shared" si="4"/>
        <v>4725</v>
      </c>
      <c r="AD21" s="12">
        <f t="shared" si="0"/>
        <v>12608163</v>
      </c>
      <c r="AE21" s="12">
        <f t="shared" si="1"/>
        <v>4888136</v>
      </c>
      <c r="AF21" s="12">
        <f t="shared" si="2"/>
        <v>8205187</v>
      </c>
      <c r="AG21" s="41">
        <f t="shared" si="3"/>
        <v>448759</v>
      </c>
      <c r="AH21" s="54" t="s">
        <v>35</v>
      </c>
      <c r="AI21" s="10"/>
    </row>
    <row r="22" spans="1:35" s="11" customFormat="1" ht="13.5" customHeight="1" x14ac:dyDescent="0.2">
      <c r="A22" s="35" t="s">
        <v>36</v>
      </c>
      <c r="B22" s="35">
        <v>2035</v>
      </c>
      <c r="C22" s="12">
        <v>5193922</v>
      </c>
      <c r="D22" s="12">
        <v>2240253</v>
      </c>
      <c r="E22" s="12">
        <v>2953669</v>
      </c>
      <c r="F22" s="12">
        <v>164383</v>
      </c>
      <c r="G22" s="35">
        <v>108</v>
      </c>
      <c r="H22" s="12">
        <v>305885</v>
      </c>
      <c r="I22" s="12">
        <v>114658</v>
      </c>
      <c r="J22" s="12">
        <v>191227</v>
      </c>
      <c r="K22" s="41">
        <v>11039</v>
      </c>
      <c r="L22" s="14">
        <v>40</v>
      </c>
      <c r="M22" s="12">
        <v>72040</v>
      </c>
      <c r="N22" s="12">
        <v>35424</v>
      </c>
      <c r="O22" s="12">
        <v>36616</v>
      </c>
      <c r="P22" s="41">
        <v>2023</v>
      </c>
      <c r="Q22" s="54" t="s">
        <v>36</v>
      </c>
      <c r="R22" s="35" t="s">
        <v>36</v>
      </c>
      <c r="S22" s="35">
        <v>330</v>
      </c>
      <c r="T22" s="12">
        <v>594681</v>
      </c>
      <c r="U22" s="12">
        <v>283545</v>
      </c>
      <c r="V22" s="12">
        <v>311136</v>
      </c>
      <c r="W22" s="12">
        <v>17770</v>
      </c>
      <c r="X22" s="35">
        <v>27</v>
      </c>
      <c r="Y22" s="12">
        <v>70464</v>
      </c>
      <c r="Z22" s="12">
        <v>24317</v>
      </c>
      <c r="AA22" s="12">
        <v>150037</v>
      </c>
      <c r="AB22" s="41">
        <v>5919</v>
      </c>
      <c r="AC22" s="14">
        <f t="shared" si="4"/>
        <v>2540</v>
      </c>
      <c r="AD22" s="12">
        <f t="shared" si="0"/>
        <v>6236992</v>
      </c>
      <c r="AE22" s="12">
        <f t="shared" si="1"/>
        <v>2698197</v>
      </c>
      <c r="AF22" s="12">
        <f t="shared" si="2"/>
        <v>3642685</v>
      </c>
      <c r="AG22" s="41">
        <f t="shared" si="3"/>
        <v>201134</v>
      </c>
      <c r="AH22" s="54" t="s">
        <v>36</v>
      </c>
      <c r="AI22" s="10"/>
    </row>
    <row r="23" spans="1:35" s="11" customFormat="1" ht="13.5" customHeight="1" x14ac:dyDescent="0.2">
      <c r="A23" s="35" t="s">
        <v>37</v>
      </c>
      <c r="B23" s="35">
        <v>3394</v>
      </c>
      <c r="C23" s="12">
        <v>9001871</v>
      </c>
      <c r="D23" s="12">
        <v>3749954</v>
      </c>
      <c r="E23" s="12">
        <v>5251917</v>
      </c>
      <c r="F23" s="12">
        <v>292130</v>
      </c>
      <c r="G23" s="35">
        <v>184</v>
      </c>
      <c r="H23" s="12">
        <v>514465</v>
      </c>
      <c r="I23" s="12">
        <v>184580</v>
      </c>
      <c r="J23" s="12">
        <v>329885</v>
      </c>
      <c r="K23" s="41">
        <v>18692</v>
      </c>
      <c r="L23" s="14">
        <v>26</v>
      </c>
      <c r="M23" s="12">
        <v>57589</v>
      </c>
      <c r="N23" s="12">
        <v>24864</v>
      </c>
      <c r="O23" s="12">
        <v>32725</v>
      </c>
      <c r="P23" s="41">
        <v>1820</v>
      </c>
      <c r="Q23" s="54" t="s">
        <v>37</v>
      </c>
      <c r="R23" s="35" t="s">
        <v>37</v>
      </c>
      <c r="S23" s="35">
        <v>919</v>
      </c>
      <c r="T23" s="12">
        <v>2090403</v>
      </c>
      <c r="U23" s="12">
        <v>865139</v>
      </c>
      <c r="V23" s="12">
        <v>1225264</v>
      </c>
      <c r="W23" s="12">
        <v>71084</v>
      </c>
      <c r="X23" s="35">
        <v>53</v>
      </c>
      <c r="Y23" s="12">
        <v>189358</v>
      </c>
      <c r="Z23" s="12">
        <v>56034</v>
      </c>
      <c r="AA23" s="12">
        <v>664684</v>
      </c>
      <c r="AB23" s="41">
        <v>23588</v>
      </c>
      <c r="AC23" s="14">
        <f t="shared" si="4"/>
        <v>4576</v>
      </c>
      <c r="AD23" s="12">
        <f t="shared" si="0"/>
        <v>11853686</v>
      </c>
      <c r="AE23" s="12">
        <f t="shared" si="1"/>
        <v>4880571</v>
      </c>
      <c r="AF23" s="12">
        <f t="shared" si="2"/>
        <v>7504475</v>
      </c>
      <c r="AG23" s="41">
        <f t="shared" si="3"/>
        <v>407314</v>
      </c>
      <c r="AH23" s="54" t="s">
        <v>37</v>
      </c>
      <c r="AI23" s="10"/>
    </row>
    <row r="24" spans="1:35" s="11" customFormat="1" ht="13.5" customHeight="1" x14ac:dyDescent="0.2">
      <c r="A24" s="36" t="s">
        <v>38</v>
      </c>
      <c r="B24" s="36">
        <v>963</v>
      </c>
      <c r="C24" s="15">
        <v>2506805</v>
      </c>
      <c r="D24" s="15">
        <v>1099186</v>
      </c>
      <c r="E24" s="15">
        <v>1407619</v>
      </c>
      <c r="F24" s="15">
        <v>79851</v>
      </c>
      <c r="G24" s="36">
        <v>56</v>
      </c>
      <c r="H24" s="15">
        <v>159349</v>
      </c>
      <c r="I24" s="15">
        <v>69221</v>
      </c>
      <c r="J24" s="15">
        <v>90128</v>
      </c>
      <c r="K24" s="42">
        <v>4987</v>
      </c>
      <c r="L24" s="73">
        <v>38</v>
      </c>
      <c r="M24" s="15">
        <v>68519</v>
      </c>
      <c r="N24" s="15">
        <v>42105</v>
      </c>
      <c r="O24" s="15">
        <v>26414</v>
      </c>
      <c r="P24" s="42">
        <v>1434</v>
      </c>
      <c r="Q24" s="55" t="s">
        <v>38</v>
      </c>
      <c r="R24" s="36" t="s">
        <v>38</v>
      </c>
      <c r="S24" s="36">
        <v>250</v>
      </c>
      <c r="T24" s="15">
        <v>590801</v>
      </c>
      <c r="U24" s="15">
        <v>274827</v>
      </c>
      <c r="V24" s="15">
        <v>315974</v>
      </c>
      <c r="W24" s="15">
        <v>18181</v>
      </c>
      <c r="X24" s="36">
        <v>11</v>
      </c>
      <c r="Y24" s="15">
        <v>24295</v>
      </c>
      <c r="Z24" s="15">
        <v>10511</v>
      </c>
      <c r="AA24" s="15">
        <v>87649</v>
      </c>
      <c r="AB24" s="42">
        <v>3077</v>
      </c>
      <c r="AC24" s="73">
        <f t="shared" si="4"/>
        <v>1318</v>
      </c>
      <c r="AD24" s="15">
        <f t="shared" si="0"/>
        <v>3349769</v>
      </c>
      <c r="AE24" s="15">
        <f t="shared" si="1"/>
        <v>1495850</v>
      </c>
      <c r="AF24" s="15">
        <f t="shared" si="2"/>
        <v>1927784</v>
      </c>
      <c r="AG24" s="42">
        <f t="shared" si="3"/>
        <v>107530</v>
      </c>
      <c r="AH24" s="55" t="s">
        <v>38</v>
      </c>
      <c r="AI24" s="10"/>
    </row>
    <row r="25" spans="1:35" s="11" customFormat="1" ht="13.5" customHeight="1" x14ac:dyDescent="0.2">
      <c r="A25" s="37" t="s">
        <v>39</v>
      </c>
      <c r="B25" s="37">
        <v>13688</v>
      </c>
      <c r="C25" s="19">
        <v>36120679</v>
      </c>
      <c r="D25" s="21">
        <v>15404099</v>
      </c>
      <c r="E25" s="19">
        <v>20716580</v>
      </c>
      <c r="F25" s="19">
        <v>1153249</v>
      </c>
      <c r="G25" s="37">
        <v>681</v>
      </c>
      <c r="H25" s="19">
        <v>2239795</v>
      </c>
      <c r="I25" s="19">
        <v>743510</v>
      </c>
      <c r="J25" s="19">
        <v>1496285</v>
      </c>
      <c r="K25" s="43">
        <v>83525</v>
      </c>
      <c r="L25" s="74">
        <v>39</v>
      </c>
      <c r="M25" s="19">
        <v>121834</v>
      </c>
      <c r="N25" s="19">
        <v>39780</v>
      </c>
      <c r="O25" s="19">
        <v>82054</v>
      </c>
      <c r="P25" s="43">
        <v>4738</v>
      </c>
      <c r="Q25" s="56" t="s">
        <v>39</v>
      </c>
      <c r="R25" s="37" t="s">
        <v>39</v>
      </c>
      <c r="S25" s="37">
        <v>2428</v>
      </c>
      <c r="T25" s="19">
        <v>7145850</v>
      </c>
      <c r="U25" s="19">
        <v>2568516</v>
      </c>
      <c r="V25" s="19">
        <v>4577334</v>
      </c>
      <c r="W25" s="19">
        <v>262277</v>
      </c>
      <c r="X25" s="37">
        <v>215</v>
      </c>
      <c r="Y25" s="19">
        <v>644638</v>
      </c>
      <c r="Z25" s="19">
        <v>217655</v>
      </c>
      <c r="AA25" s="19">
        <v>4447166</v>
      </c>
      <c r="AB25" s="43">
        <v>143468</v>
      </c>
      <c r="AC25" s="74">
        <f t="shared" si="4"/>
        <v>17051</v>
      </c>
      <c r="AD25" s="19">
        <f t="shared" si="0"/>
        <v>46272796</v>
      </c>
      <c r="AE25" s="19">
        <f t="shared" si="1"/>
        <v>18973560</v>
      </c>
      <c r="AF25" s="19">
        <f t="shared" si="2"/>
        <v>31319419</v>
      </c>
      <c r="AG25" s="43">
        <f t="shared" si="3"/>
        <v>1647257</v>
      </c>
      <c r="AH25" s="56" t="s">
        <v>39</v>
      </c>
      <c r="AI25" s="10"/>
    </row>
    <row r="26" spans="1:35" s="11" customFormat="1" ht="13.5" customHeight="1" x14ac:dyDescent="0.2">
      <c r="A26" s="35" t="s">
        <v>40</v>
      </c>
      <c r="B26" s="35">
        <v>3814</v>
      </c>
      <c r="C26" s="12">
        <v>10355216</v>
      </c>
      <c r="D26" s="12">
        <v>4307306</v>
      </c>
      <c r="E26" s="12">
        <v>6047910</v>
      </c>
      <c r="F26" s="12">
        <v>340315</v>
      </c>
      <c r="G26" s="35">
        <v>176</v>
      </c>
      <c r="H26" s="12">
        <v>500073</v>
      </c>
      <c r="I26" s="12">
        <v>171887</v>
      </c>
      <c r="J26" s="12">
        <v>328186</v>
      </c>
      <c r="K26" s="41">
        <v>18577</v>
      </c>
      <c r="L26" s="14">
        <v>2</v>
      </c>
      <c r="M26" s="12">
        <v>2935</v>
      </c>
      <c r="N26" s="12">
        <v>1417</v>
      </c>
      <c r="O26" s="12">
        <v>1518</v>
      </c>
      <c r="P26" s="41">
        <v>87</v>
      </c>
      <c r="Q26" s="54" t="s">
        <v>40</v>
      </c>
      <c r="R26" s="35" t="s">
        <v>40</v>
      </c>
      <c r="S26" s="35">
        <v>1178</v>
      </c>
      <c r="T26" s="12">
        <v>5591554</v>
      </c>
      <c r="U26" s="12">
        <v>1424626</v>
      </c>
      <c r="V26" s="12">
        <v>4166928</v>
      </c>
      <c r="W26" s="12">
        <v>243160</v>
      </c>
      <c r="X26" s="35">
        <v>84</v>
      </c>
      <c r="Y26" s="12">
        <v>525800</v>
      </c>
      <c r="Z26" s="12">
        <v>105787</v>
      </c>
      <c r="AA26" s="12">
        <v>1937888</v>
      </c>
      <c r="AB26" s="41">
        <v>68616</v>
      </c>
      <c r="AC26" s="14">
        <f t="shared" si="4"/>
        <v>5254</v>
      </c>
      <c r="AD26" s="12">
        <f t="shared" si="0"/>
        <v>16975578</v>
      </c>
      <c r="AE26" s="12">
        <f t="shared" si="1"/>
        <v>6011023</v>
      </c>
      <c r="AF26" s="12">
        <f t="shared" si="2"/>
        <v>12482430</v>
      </c>
      <c r="AG26" s="41">
        <f t="shared" si="3"/>
        <v>670755</v>
      </c>
      <c r="AH26" s="54" t="s">
        <v>40</v>
      </c>
      <c r="AI26" s="10"/>
    </row>
    <row r="27" spans="1:35" s="11" customFormat="1" ht="13.5" customHeight="1" x14ac:dyDescent="0.2">
      <c r="A27" s="35" t="s">
        <v>41</v>
      </c>
      <c r="B27" s="35">
        <v>9053</v>
      </c>
      <c r="C27" s="12">
        <v>26732532</v>
      </c>
      <c r="D27" s="12">
        <v>10424310</v>
      </c>
      <c r="E27" s="12">
        <v>16308222</v>
      </c>
      <c r="F27" s="12">
        <v>908675</v>
      </c>
      <c r="G27" s="35">
        <v>476</v>
      </c>
      <c r="H27" s="12">
        <v>1901765</v>
      </c>
      <c r="I27" s="12">
        <v>515333</v>
      </c>
      <c r="J27" s="12">
        <v>1386432</v>
      </c>
      <c r="K27" s="41">
        <v>78097</v>
      </c>
      <c r="L27" s="14">
        <v>1</v>
      </c>
      <c r="M27" s="12">
        <v>1752</v>
      </c>
      <c r="N27" s="12">
        <v>841</v>
      </c>
      <c r="O27" s="12">
        <v>911</v>
      </c>
      <c r="P27" s="41">
        <v>52</v>
      </c>
      <c r="Q27" s="54" t="s">
        <v>41</v>
      </c>
      <c r="R27" s="35" t="s">
        <v>41</v>
      </c>
      <c r="S27" s="35">
        <v>2097</v>
      </c>
      <c r="T27" s="12">
        <v>8367958</v>
      </c>
      <c r="U27" s="12">
        <v>2428983</v>
      </c>
      <c r="V27" s="12">
        <v>5938975</v>
      </c>
      <c r="W27" s="12">
        <v>343345</v>
      </c>
      <c r="X27" s="35">
        <v>177</v>
      </c>
      <c r="Y27" s="12">
        <v>1179369</v>
      </c>
      <c r="Z27" s="12">
        <v>232974</v>
      </c>
      <c r="AA27" s="12">
        <v>3316661</v>
      </c>
      <c r="AB27" s="41">
        <v>121803</v>
      </c>
      <c r="AC27" s="14">
        <f t="shared" si="4"/>
        <v>11804</v>
      </c>
      <c r="AD27" s="12">
        <f t="shared" si="0"/>
        <v>38183376</v>
      </c>
      <c r="AE27" s="12">
        <f t="shared" si="1"/>
        <v>13602441</v>
      </c>
      <c r="AF27" s="12">
        <f t="shared" si="2"/>
        <v>26951201</v>
      </c>
      <c r="AG27" s="41">
        <f t="shared" si="3"/>
        <v>1451972</v>
      </c>
      <c r="AH27" s="54" t="s">
        <v>41</v>
      </c>
      <c r="AI27" s="10"/>
    </row>
    <row r="28" spans="1:35" s="11" customFormat="1" ht="13.5" customHeight="1" x14ac:dyDescent="0.2">
      <c r="A28" s="35" t="s">
        <v>42</v>
      </c>
      <c r="B28" s="35">
        <v>5870</v>
      </c>
      <c r="C28" s="12">
        <v>18078114</v>
      </c>
      <c r="D28" s="12">
        <v>6906413</v>
      </c>
      <c r="E28" s="12">
        <v>11171701</v>
      </c>
      <c r="F28" s="12">
        <v>615147</v>
      </c>
      <c r="G28" s="35">
        <v>302</v>
      </c>
      <c r="H28" s="12">
        <v>1285024</v>
      </c>
      <c r="I28" s="12">
        <v>356848</v>
      </c>
      <c r="J28" s="12">
        <v>928176</v>
      </c>
      <c r="K28" s="41">
        <v>52461</v>
      </c>
      <c r="L28" s="14">
        <v>4</v>
      </c>
      <c r="M28" s="12">
        <v>3564</v>
      </c>
      <c r="N28" s="12">
        <v>2351</v>
      </c>
      <c r="O28" s="12">
        <v>1213</v>
      </c>
      <c r="P28" s="41">
        <v>67</v>
      </c>
      <c r="Q28" s="54" t="s">
        <v>42</v>
      </c>
      <c r="R28" s="35" t="s">
        <v>42</v>
      </c>
      <c r="S28" s="35">
        <v>1135</v>
      </c>
      <c r="T28" s="12">
        <v>3723939</v>
      </c>
      <c r="U28" s="12">
        <v>1201734</v>
      </c>
      <c r="V28" s="12">
        <v>2522205</v>
      </c>
      <c r="W28" s="12">
        <v>145923</v>
      </c>
      <c r="X28" s="35">
        <v>88</v>
      </c>
      <c r="Y28" s="12">
        <v>405599</v>
      </c>
      <c r="Z28" s="12">
        <v>110073</v>
      </c>
      <c r="AA28" s="12">
        <v>1484396</v>
      </c>
      <c r="AB28" s="41">
        <v>52681</v>
      </c>
      <c r="AC28" s="14">
        <f t="shared" si="4"/>
        <v>7399</v>
      </c>
      <c r="AD28" s="12">
        <f t="shared" si="0"/>
        <v>23496240</v>
      </c>
      <c r="AE28" s="12">
        <f t="shared" si="1"/>
        <v>8577419</v>
      </c>
      <c r="AF28" s="12">
        <f t="shared" si="2"/>
        <v>16107691</v>
      </c>
      <c r="AG28" s="41">
        <f t="shared" si="3"/>
        <v>866279</v>
      </c>
      <c r="AH28" s="54" t="s">
        <v>42</v>
      </c>
      <c r="AI28" s="10"/>
    </row>
    <row r="29" spans="1:35" s="11" customFormat="1" ht="13.5" customHeight="1" x14ac:dyDescent="0.2">
      <c r="A29" s="38" t="s">
        <v>43</v>
      </c>
      <c r="B29" s="38">
        <v>7928</v>
      </c>
      <c r="C29" s="20">
        <v>23820849</v>
      </c>
      <c r="D29" s="20">
        <v>9469199</v>
      </c>
      <c r="E29" s="20">
        <v>14351650</v>
      </c>
      <c r="F29" s="20">
        <v>791286</v>
      </c>
      <c r="G29" s="38">
        <v>324</v>
      </c>
      <c r="H29" s="20">
        <v>1282437</v>
      </c>
      <c r="I29" s="20">
        <v>380267</v>
      </c>
      <c r="J29" s="20">
        <v>902170</v>
      </c>
      <c r="K29" s="44">
        <v>50302</v>
      </c>
      <c r="L29" s="76">
        <v>18</v>
      </c>
      <c r="M29" s="20">
        <v>27537</v>
      </c>
      <c r="N29" s="20">
        <v>14165</v>
      </c>
      <c r="O29" s="20">
        <v>13372</v>
      </c>
      <c r="P29" s="44">
        <v>705</v>
      </c>
      <c r="Q29" s="57" t="s">
        <v>43</v>
      </c>
      <c r="R29" s="38" t="s">
        <v>43</v>
      </c>
      <c r="S29" s="38">
        <v>813</v>
      </c>
      <c r="T29" s="20">
        <v>1932336</v>
      </c>
      <c r="U29" s="20">
        <v>818659</v>
      </c>
      <c r="V29" s="20">
        <v>1113677</v>
      </c>
      <c r="W29" s="20">
        <v>62951</v>
      </c>
      <c r="X29" s="38">
        <v>84</v>
      </c>
      <c r="Y29" s="20">
        <v>314534</v>
      </c>
      <c r="Z29" s="20">
        <v>95724</v>
      </c>
      <c r="AA29" s="20">
        <v>1353253</v>
      </c>
      <c r="AB29" s="44">
        <v>46364</v>
      </c>
      <c r="AC29" s="76">
        <f t="shared" si="4"/>
        <v>9167</v>
      </c>
      <c r="AD29" s="20">
        <f t="shared" si="0"/>
        <v>27377693</v>
      </c>
      <c r="AE29" s="20">
        <f t="shared" si="1"/>
        <v>10778014</v>
      </c>
      <c r="AF29" s="20">
        <f t="shared" si="2"/>
        <v>17734122</v>
      </c>
      <c r="AG29" s="44">
        <f t="shared" si="3"/>
        <v>951608</v>
      </c>
      <c r="AH29" s="57" t="s">
        <v>43</v>
      </c>
      <c r="AI29" s="10"/>
    </row>
    <row r="30" spans="1:35" s="11" customFormat="1" ht="13.5" customHeight="1" x14ac:dyDescent="0.2">
      <c r="A30" s="39" t="s">
        <v>44</v>
      </c>
      <c r="B30" s="39">
        <v>12197</v>
      </c>
      <c r="C30" s="18">
        <v>34399922</v>
      </c>
      <c r="D30" s="18">
        <v>14275080</v>
      </c>
      <c r="E30" s="18">
        <v>20124842</v>
      </c>
      <c r="F30" s="18">
        <v>1115146</v>
      </c>
      <c r="G30" s="39">
        <v>463</v>
      </c>
      <c r="H30" s="18">
        <v>1368457</v>
      </c>
      <c r="I30" s="18">
        <v>512795</v>
      </c>
      <c r="J30" s="18">
        <v>855662</v>
      </c>
      <c r="K30" s="45">
        <v>47569</v>
      </c>
      <c r="L30" s="77">
        <v>8</v>
      </c>
      <c r="M30" s="18">
        <v>8943</v>
      </c>
      <c r="N30" s="18">
        <v>5178</v>
      </c>
      <c r="O30" s="18">
        <v>3765</v>
      </c>
      <c r="P30" s="45">
        <v>213</v>
      </c>
      <c r="Q30" s="58" t="s">
        <v>44</v>
      </c>
      <c r="R30" s="39" t="s">
        <v>44</v>
      </c>
      <c r="S30" s="39">
        <v>1798</v>
      </c>
      <c r="T30" s="18">
        <v>3600374</v>
      </c>
      <c r="U30" s="18">
        <v>1717745</v>
      </c>
      <c r="V30" s="18">
        <v>1882629</v>
      </c>
      <c r="W30" s="18">
        <v>106363</v>
      </c>
      <c r="X30" s="39">
        <v>124</v>
      </c>
      <c r="Y30" s="18">
        <v>459540</v>
      </c>
      <c r="Z30" s="18">
        <v>152828</v>
      </c>
      <c r="AA30" s="18">
        <v>1988810</v>
      </c>
      <c r="AB30" s="45">
        <v>66775</v>
      </c>
      <c r="AC30" s="77">
        <f t="shared" si="4"/>
        <v>14590</v>
      </c>
      <c r="AD30" s="18">
        <f t="shared" si="0"/>
        <v>39837236</v>
      </c>
      <c r="AE30" s="18">
        <f t="shared" si="1"/>
        <v>16663626</v>
      </c>
      <c r="AF30" s="18">
        <f t="shared" si="2"/>
        <v>24855708</v>
      </c>
      <c r="AG30" s="45">
        <f t="shared" si="3"/>
        <v>1336066</v>
      </c>
      <c r="AH30" s="58" t="s">
        <v>44</v>
      </c>
      <c r="AI30" s="10"/>
    </row>
    <row r="31" spans="1:35" s="11" customFormat="1" ht="13.5" customHeight="1" x14ac:dyDescent="0.2">
      <c r="A31" s="35" t="s">
        <v>45</v>
      </c>
      <c r="B31" s="35">
        <v>7128</v>
      </c>
      <c r="C31" s="12">
        <v>19799494</v>
      </c>
      <c r="D31" s="12">
        <v>8223937</v>
      </c>
      <c r="E31" s="12">
        <v>11575557</v>
      </c>
      <c r="F31" s="12">
        <v>647274</v>
      </c>
      <c r="G31" s="35">
        <v>295</v>
      </c>
      <c r="H31" s="12">
        <v>886807</v>
      </c>
      <c r="I31" s="12">
        <v>321461</v>
      </c>
      <c r="J31" s="12">
        <v>565346</v>
      </c>
      <c r="K31" s="41">
        <v>30689</v>
      </c>
      <c r="L31" s="14">
        <v>3</v>
      </c>
      <c r="M31" s="12">
        <v>5574</v>
      </c>
      <c r="N31" s="12">
        <v>3630</v>
      </c>
      <c r="O31" s="12">
        <v>1944</v>
      </c>
      <c r="P31" s="41">
        <v>109</v>
      </c>
      <c r="Q31" s="54" t="s">
        <v>45</v>
      </c>
      <c r="R31" s="35" t="s">
        <v>45</v>
      </c>
      <c r="S31" s="35">
        <v>830</v>
      </c>
      <c r="T31" s="12">
        <v>1677421</v>
      </c>
      <c r="U31" s="12">
        <v>793352</v>
      </c>
      <c r="V31" s="12">
        <v>884069</v>
      </c>
      <c r="W31" s="12">
        <v>49950</v>
      </c>
      <c r="X31" s="35">
        <v>70</v>
      </c>
      <c r="Y31" s="12">
        <v>257371</v>
      </c>
      <c r="Z31" s="12">
        <v>72936</v>
      </c>
      <c r="AA31" s="12">
        <v>1006062</v>
      </c>
      <c r="AB31" s="41">
        <v>35222</v>
      </c>
      <c r="AC31" s="14">
        <f t="shared" si="4"/>
        <v>8326</v>
      </c>
      <c r="AD31" s="12">
        <f t="shared" si="0"/>
        <v>22626667</v>
      </c>
      <c r="AE31" s="12">
        <f t="shared" si="1"/>
        <v>9415316</v>
      </c>
      <c r="AF31" s="12">
        <f t="shared" si="2"/>
        <v>14032978</v>
      </c>
      <c r="AG31" s="41">
        <f t="shared" si="3"/>
        <v>763244</v>
      </c>
      <c r="AH31" s="54" t="s">
        <v>45</v>
      </c>
      <c r="AI31" s="10"/>
    </row>
    <row r="32" spans="1:35" s="11" customFormat="1" ht="13.5" customHeight="1" x14ac:dyDescent="0.2">
      <c r="A32" s="35" t="s">
        <v>46</v>
      </c>
      <c r="B32" s="35">
        <v>14928</v>
      </c>
      <c r="C32" s="12">
        <v>42765267</v>
      </c>
      <c r="D32" s="12">
        <v>17505263</v>
      </c>
      <c r="E32" s="12">
        <v>25260004</v>
      </c>
      <c r="F32" s="12">
        <v>1405650</v>
      </c>
      <c r="G32" s="35">
        <v>536</v>
      </c>
      <c r="H32" s="12">
        <v>1651882</v>
      </c>
      <c r="I32" s="12">
        <v>575382</v>
      </c>
      <c r="J32" s="12">
        <v>1076500</v>
      </c>
      <c r="K32" s="41">
        <v>60976</v>
      </c>
      <c r="L32" s="14">
        <v>42</v>
      </c>
      <c r="M32" s="12">
        <v>77783</v>
      </c>
      <c r="N32" s="12">
        <v>41934</v>
      </c>
      <c r="O32" s="12">
        <v>35849</v>
      </c>
      <c r="P32" s="41">
        <v>2007</v>
      </c>
      <c r="Q32" s="54" t="s">
        <v>46</v>
      </c>
      <c r="R32" s="35" t="s">
        <v>46</v>
      </c>
      <c r="S32" s="35">
        <v>1846</v>
      </c>
      <c r="T32" s="12">
        <v>4732918</v>
      </c>
      <c r="U32" s="12">
        <v>1881725</v>
      </c>
      <c r="V32" s="12">
        <v>2851193</v>
      </c>
      <c r="W32" s="12">
        <v>162841</v>
      </c>
      <c r="X32" s="35">
        <v>148</v>
      </c>
      <c r="Y32" s="12">
        <v>529105</v>
      </c>
      <c r="Z32" s="12">
        <v>173001</v>
      </c>
      <c r="AA32" s="12">
        <v>1896172</v>
      </c>
      <c r="AB32" s="41">
        <v>64151</v>
      </c>
      <c r="AC32" s="14">
        <f t="shared" si="4"/>
        <v>17500</v>
      </c>
      <c r="AD32" s="12">
        <f t="shared" si="0"/>
        <v>49756955</v>
      </c>
      <c r="AE32" s="12">
        <f t="shared" si="1"/>
        <v>20177305</v>
      </c>
      <c r="AF32" s="12">
        <f t="shared" si="2"/>
        <v>31119718</v>
      </c>
      <c r="AG32" s="41">
        <f t="shared" si="3"/>
        <v>1695625</v>
      </c>
      <c r="AH32" s="54" t="s">
        <v>46</v>
      </c>
      <c r="AI32" s="10"/>
    </row>
    <row r="33" spans="1:35" s="11" customFormat="1" ht="13.5" customHeight="1" x14ac:dyDescent="0.2">
      <c r="A33" s="35" t="s">
        <v>47</v>
      </c>
      <c r="B33" s="35">
        <v>257</v>
      </c>
      <c r="C33" s="12">
        <v>699429</v>
      </c>
      <c r="D33" s="12">
        <v>284113</v>
      </c>
      <c r="E33" s="12">
        <v>415316</v>
      </c>
      <c r="F33" s="12">
        <v>23811</v>
      </c>
      <c r="G33" s="35">
        <v>17</v>
      </c>
      <c r="H33" s="12">
        <v>51136</v>
      </c>
      <c r="I33" s="12">
        <v>19193</v>
      </c>
      <c r="J33" s="12">
        <v>31943</v>
      </c>
      <c r="K33" s="41">
        <v>1844</v>
      </c>
      <c r="L33" s="14">
        <v>0</v>
      </c>
      <c r="M33" s="12">
        <v>0</v>
      </c>
      <c r="N33" s="12">
        <v>0</v>
      </c>
      <c r="O33" s="12">
        <v>0</v>
      </c>
      <c r="P33" s="41">
        <v>0</v>
      </c>
      <c r="Q33" s="54" t="s">
        <v>47</v>
      </c>
      <c r="R33" s="35" t="s">
        <v>47</v>
      </c>
      <c r="S33" s="35">
        <v>30</v>
      </c>
      <c r="T33" s="12">
        <v>41490</v>
      </c>
      <c r="U33" s="12">
        <v>24172</v>
      </c>
      <c r="V33" s="12">
        <v>17318</v>
      </c>
      <c r="W33" s="12">
        <v>964</v>
      </c>
      <c r="X33" s="35">
        <v>3</v>
      </c>
      <c r="Y33" s="12">
        <v>8377</v>
      </c>
      <c r="Z33" s="12">
        <v>2186</v>
      </c>
      <c r="AA33" s="12">
        <v>65408</v>
      </c>
      <c r="AB33" s="41">
        <v>2162</v>
      </c>
      <c r="AC33" s="14">
        <f t="shared" si="4"/>
        <v>307</v>
      </c>
      <c r="AD33" s="12">
        <f t="shared" si="0"/>
        <v>800432</v>
      </c>
      <c r="AE33" s="12">
        <f t="shared" si="1"/>
        <v>329664</v>
      </c>
      <c r="AF33" s="12">
        <f t="shared" si="2"/>
        <v>529985</v>
      </c>
      <c r="AG33" s="41">
        <f t="shared" si="3"/>
        <v>28781</v>
      </c>
      <c r="AH33" s="54" t="s">
        <v>47</v>
      </c>
      <c r="AI33" s="10"/>
    </row>
    <row r="34" spans="1:35" s="11" customFormat="1" ht="13.5" customHeight="1" x14ac:dyDescent="0.2">
      <c r="A34" s="36" t="s">
        <v>48</v>
      </c>
      <c r="B34" s="36">
        <v>263</v>
      </c>
      <c r="C34" s="15">
        <v>738375</v>
      </c>
      <c r="D34" s="15">
        <v>292167</v>
      </c>
      <c r="E34" s="15">
        <v>446208</v>
      </c>
      <c r="F34" s="15">
        <v>25544</v>
      </c>
      <c r="G34" s="36">
        <v>41</v>
      </c>
      <c r="H34" s="15">
        <v>152812</v>
      </c>
      <c r="I34" s="15">
        <v>53021</v>
      </c>
      <c r="J34" s="15">
        <v>99791</v>
      </c>
      <c r="K34" s="42">
        <v>5742</v>
      </c>
      <c r="L34" s="73">
        <v>0</v>
      </c>
      <c r="M34" s="15">
        <v>0</v>
      </c>
      <c r="N34" s="15">
        <v>0</v>
      </c>
      <c r="O34" s="15">
        <v>0</v>
      </c>
      <c r="P34" s="42">
        <v>0</v>
      </c>
      <c r="Q34" s="55" t="s">
        <v>48</v>
      </c>
      <c r="R34" s="36" t="s">
        <v>48</v>
      </c>
      <c r="S34" s="36">
        <v>31</v>
      </c>
      <c r="T34" s="15">
        <v>45682</v>
      </c>
      <c r="U34" s="15">
        <v>25567</v>
      </c>
      <c r="V34" s="15">
        <v>20115</v>
      </c>
      <c r="W34" s="15">
        <v>1132</v>
      </c>
      <c r="X34" s="36">
        <v>0</v>
      </c>
      <c r="Y34" s="15">
        <v>0</v>
      </c>
      <c r="Z34" s="15">
        <v>0</v>
      </c>
      <c r="AA34" s="15">
        <v>0</v>
      </c>
      <c r="AB34" s="42">
        <v>0</v>
      </c>
      <c r="AC34" s="73">
        <f t="shared" si="4"/>
        <v>335</v>
      </c>
      <c r="AD34" s="15">
        <f t="shared" si="0"/>
        <v>936869</v>
      </c>
      <c r="AE34" s="15">
        <f t="shared" si="1"/>
        <v>370755</v>
      </c>
      <c r="AF34" s="15">
        <f t="shared" si="2"/>
        <v>566114</v>
      </c>
      <c r="AG34" s="42">
        <f t="shared" si="3"/>
        <v>32418</v>
      </c>
      <c r="AH34" s="55" t="s">
        <v>48</v>
      </c>
      <c r="AI34" s="10"/>
    </row>
    <row r="35" spans="1:35" s="11" customFormat="1" ht="13.5" customHeight="1" x14ac:dyDescent="0.2">
      <c r="A35" s="37" t="s">
        <v>49</v>
      </c>
      <c r="B35" s="37">
        <v>212</v>
      </c>
      <c r="C35" s="19">
        <v>557073</v>
      </c>
      <c r="D35" s="19">
        <v>242103</v>
      </c>
      <c r="E35" s="19">
        <v>314970</v>
      </c>
      <c r="F35" s="19">
        <v>17880</v>
      </c>
      <c r="G35" s="37">
        <v>8</v>
      </c>
      <c r="H35" s="19">
        <v>34482</v>
      </c>
      <c r="I35" s="19">
        <v>8432</v>
      </c>
      <c r="J35" s="19">
        <v>26050</v>
      </c>
      <c r="K35" s="43">
        <v>1546</v>
      </c>
      <c r="L35" s="74">
        <v>3</v>
      </c>
      <c r="M35" s="19">
        <v>3134</v>
      </c>
      <c r="N35" s="19">
        <v>2357</v>
      </c>
      <c r="O35" s="19">
        <v>777</v>
      </c>
      <c r="P35" s="43">
        <v>39</v>
      </c>
      <c r="Q35" s="56" t="s">
        <v>49</v>
      </c>
      <c r="R35" s="37" t="s">
        <v>49</v>
      </c>
      <c r="S35" s="37">
        <v>23</v>
      </c>
      <c r="T35" s="19">
        <v>30927</v>
      </c>
      <c r="U35" s="19">
        <v>18924</v>
      </c>
      <c r="V35" s="19">
        <v>12003</v>
      </c>
      <c r="W35" s="19">
        <v>666</v>
      </c>
      <c r="X35" s="37">
        <v>0</v>
      </c>
      <c r="Y35" s="19">
        <v>0</v>
      </c>
      <c r="Z35" s="19">
        <v>0</v>
      </c>
      <c r="AA35" s="19">
        <v>0</v>
      </c>
      <c r="AB35" s="43">
        <v>0</v>
      </c>
      <c r="AC35" s="74">
        <f t="shared" si="4"/>
        <v>246</v>
      </c>
      <c r="AD35" s="19">
        <f t="shared" si="0"/>
        <v>625616</v>
      </c>
      <c r="AE35" s="19">
        <f t="shared" si="1"/>
        <v>271816</v>
      </c>
      <c r="AF35" s="19">
        <f t="shared" si="2"/>
        <v>353800</v>
      </c>
      <c r="AG35" s="43">
        <f t="shared" si="3"/>
        <v>20131</v>
      </c>
      <c r="AH35" s="56" t="s">
        <v>49</v>
      </c>
      <c r="AI35" s="10"/>
    </row>
    <row r="36" spans="1:35" s="11" customFormat="1" ht="13.5" customHeight="1" x14ac:dyDescent="0.2">
      <c r="A36" s="35" t="s">
        <v>50</v>
      </c>
      <c r="B36" s="35">
        <v>108</v>
      </c>
      <c r="C36" s="12">
        <v>304471</v>
      </c>
      <c r="D36" s="12">
        <v>122755</v>
      </c>
      <c r="E36" s="12">
        <v>181716</v>
      </c>
      <c r="F36" s="12">
        <v>10430</v>
      </c>
      <c r="G36" s="35">
        <v>4</v>
      </c>
      <c r="H36" s="12">
        <v>4705</v>
      </c>
      <c r="I36" s="12">
        <v>2064</v>
      </c>
      <c r="J36" s="12">
        <v>2641</v>
      </c>
      <c r="K36" s="41">
        <v>152</v>
      </c>
      <c r="L36" s="14">
        <v>0</v>
      </c>
      <c r="M36" s="12">
        <v>0</v>
      </c>
      <c r="N36" s="12">
        <v>0</v>
      </c>
      <c r="O36" s="12">
        <v>0</v>
      </c>
      <c r="P36" s="41">
        <v>0</v>
      </c>
      <c r="Q36" s="54" t="s">
        <v>50</v>
      </c>
      <c r="R36" s="35" t="s">
        <v>50</v>
      </c>
      <c r="S36" s="35">
        <v>17</v>
      </c>
      <c r="T36" s="12">
        <v>18791</v>
      </c>
      <c r="U36" s="12">
        <v>13173</v>
      </c>
      <c r="V36" s="12">
        <v>5618</v>
      </c>
      <c r="W36" s="12">
        <v>299</v>
      </c>
      <c r="X36" s="35">
        <v>0</v>
      </c>
      <c r="Y36" s="12">
        <v>0</v>
      </c>
      <c r="Z36" s="12">
        <v>0</v>
      </c>
      <c r="AA36" s="12">
        <v>0</v>
      </c>
      <c r="AB36" s="41">
        <v>0</v>
      </c>
      <c r="AC36" s="14">
        <f t="shared" si="4"/>
        <v>129</v>
      </c>
      <c r="AD36" s="12">
        <f t="shared" si="0"/>
        <v>327967</v>
      </c>
      <c r="AE36" s="12">
        <f t="shared" si="1"/>
        <v>137992</v>
      </c>
      <c r="AF36" s="12">
        <f t="shared" si="2"/>
        <v>189975</v>
      </c>
      <c r="AG36" s="41">
        <f t="shared" si="3"/>
        <v>10881</v>
      </c>
      <c r="AH36" s="54" t="s">
        <v>50</v>
      </c>
      <c r="AI36" s="10"/>
    </row>
    <row r="37" spans="1:35" s="11" customFormat="1" ht="13.5" customHeight="1" x14ac:dyDescent="0.2">
      <c r="A37" s="35" t="s">
        <v>51</v>
      </c>
      <c r="B37" s="35">
        <v>431</v>
      </c>
      <c r="C37" s="12">
        <v>1504378</v>
      </c>
      <c r="D37" s="12">
        <v>545490</v>
      </c>
      <c r="E37" s="12">
        <v>958888</v>
      </c>
      <c r="F37" s="12">
        <v>55664</v>
      </c>
      <c r="G37" s="35">
        <v>21</v>
      </c>
      <c r="H37" s="12">
        <v>44938</v>
      </c>
      <c r="I37" s="12">
        <v>18032</v>
      </c>
      <c r="J37" s="12">
        <v>26906</v>
      </c>
      <c r="K37" s="41">
        <v>1558</v>
      </c>
      <c r="L37" s="14">
        <v>73</v>
      </c>
      <c r="M37" s="12">
        <v>277061</v>
      </c>
      <c r="N37" s="12">
        <v>94190</v>
      </c>
      <c r="O37" s="12">
        <v>182871</v>
      </c>
      <c r="P37" s="41">
        <v>10788</v>
      </c>
      <c r="Q37" s="54" t="s">
        <v>51</v>
      </c>
      <c r="R37" s="35" t="s">
        <v>51</v>
      </c>
      <c r="S37" s="35">
        <v>26</v>
      </c>
      <c r="T37" s="12">
        <v>44197</v>
      </c>
      <c r="U37" s="12">
        <v>22057</v>
      </c>
      <c r="V37" s="12">
        <v>22140</v>
      </c>
      <c r="W37" s="12">
        <v>1271</v>
      </c>
      <c r="X37" s="35">
        <v>0</v>
      </c>
      <c r="Y37" s="12">
        <v>0</v>
      </c>
      <c r="Z37" s="12">
        <v>0</v>
      </c>
      <c r="AA37" s="12">
        <v>0</v>
      </c>
      <c r="AB37" s="41">
        <v>0</v>
      </c>
      <c r="AC37" s="14">
        <f t="shared" si="4"/>
        <v>551</v>
      </c>
      <c r="AD37" s="12">
        <f t="shared" si="0"/>
        <v>1870574</v>
      </c>
      <c r="AE37" s="12">
        <f t="shared" si="1"/>
        <v>679769</v>
      </c>
      <c r="AF37" s="12">
        <f t="shared" si="2"/>
        <v>1190805</v>
      </c>
      <c r="AG37" s="41">
        <f t="shared" si="3"/>
        <v>69281</v>
      </c>
      <c r="AH37" s="54" t="s">
        <v>51</v>
      </c>
      <c r="AI37" s="10"/>
    </row>
    <row r="38" spans="1:35" s="11" customFormat="1" ht="13.5" customHeight="1" x14ac:dyDescent="0.2">
      <c r="A38" s="35" t="s">
        <v>52</v>
      </c>
      <c r="B38" s="35">
        <v>242</v>
      </c>
      <c r="C38" s="12">
        <v>792785</v>
      </c>
      <c r="D38" s="12">
        <v>298489</v>
      </c>
      <c r="E38" s="12">
        <v>494296</v>
      </c>
      <c r="F38" s="12">
        <v>28670</v>
      </c>
      <c r="G38" s="35">
        <v>12</v>
      </c>
      <c r="H38" s="12">
        <v>29950</v>
      </c>
      <c r="I38" s="12">
        <v>9708</v>
      </c>
      <c r="J38" s="12">
        <v>20242</v>
      </c>
      <c r="K38" s="41">
        <v>1192</v>
      </c>
      <c r="L38" s="14">
        <v>41</v>
      </c>
      <c r="M38" s="12">
        <v>136516</v>
      </c>
      <c r="N38" s="12">
        <v>49196</v>
      </c>
      <c r="O38" s="12">
        <v>87320</v>
      </c>
      <c r="P38" s="41">
        <v>5124</v>
      </c>
      <c r="Q38" s="54" t="s">
        <v>52</v>
      </c>
      <c r="R38" s="35" t="s">
        <v>52</v>
      </c>
      <c r="S38" s="35">
        <v>11</v>
      </c>
      <c r="T38" s="12">
        <v>15011</v>
      </c>
      <c r="U38" s="12">
        <v>8823</v>
      </c>
      <c r="V38" s="12">
        <v>6188</v>
      </c>
      <c r="W38" s="12">
        <v>344</v>
      </c>
      <c r="X38" s="35">
        <v>0</v>
      </c>
      <c r="Y38" s="12">
        <v>0</v>
      </c>
      <c r="Z38" s="12">
        <v>0</v>
      </c>
      <c r="AA38" s="12">
        <v>0</v>
      </c>
      <c r="AB38" s="41">
        <v>0</v>
      </c>
      <c r="AC38" s="14">
        <f t="shared" si="4"/>
        <v>306</v>
      </c>
      <c r="AD38" s="12">
        <f t="shared" si="0"/>
        <v>974262</v>
      </c>
      <c r="AE38" s="12">
        <f t="shared" si="1"/>
        <v>366216</v>
      </c>
      <c r="AF38" s="12">
        <f t="shared" si="2"/>
        <v>608046</v>
      </c>
      <c r="AG38" s="41">
        <f t="shared" si="3"/>
        <v>35330</v>
      </c>
      <c r="AH38" s="54" t="s">
        <v>52</v>
      </c>
      <c r="AI38" s="10"/>
    </row>
    <row r="39" spans="1:35" s="11" customFormat="1" ht="13.5" customHeight="1" x14ac:dyDescent="0.2">
      <c r="A39" s="38" t="s">
        <v>53</v>
      </c>
      <c r="B39" s="38">
        <v>377</v>
      </c>
      <c r="C39" s="20">
        <v>1039346</v>
      </c>
      <c r="D39" s="20">
        <v>418224</v>
      </c>
      <c r="E39" s="20">
        <v>621122</v>
      </c>
      <c r="F39" s="20">
        <v>35628</v>
      </c>
      <c r="G39" s="38">
        <v>16</v>
      </c>
      <c r="H39" s="20">
        <v>37524</v>
      </c>
      <c r="I39" s="20">
        <v>14058</v>
      </c>
      <c r="J39" s="20">
        <v>23466</v>
      </c>
      <c r="K39" s="44">
        <v>1376</v>
      </c>
      <c r="L39" s="76">
        <v>1</v>
      </c>
      <c r="M39" s="20">
        <v>3381</v>
      </c>
      <c r="N39" s="20">
        <v>973</v>
      </c>
      <c r="O39" s="20">
        <v>2408</v>
      </c>
      <c r="P39" s="44">
        <v>143</v>
      </c>
      <c r="Q39" s="57" t="s">
        <v>53</v>
      </c>
      <c r="R39" s="38" t="s">
        <v>53</v>
      </c>
      <c r="S39" s="38">
        <v>38</v>
      </c>
      <c r="T39" s="20">
        <v>53896</v>
      </c>
      <c r="U39" s="20">
        <v>25179</v>
      </c>
      <c r="V39" s="20">
        <v>28717</v>
      </c>
      <c r="W39" s="20">
        <v>1649</v>
      </c>
      <c r="X39" s="38">
        <v>2</v>
      </c>
      <c r="Y39" s="20">
        <v>7795</v>
      </c>
      <c r="Z39" s="20">
        <v>2341</v>
      </c>
      <c r="AA39" s="20">
        <v>37403</v>
      </c>
      <c r="AB39" s="44">
        <v>999</v>
      </c>
      <c r="AC39" s="76">
        <f t="shared" si="4"/>
        <v>434</v>
      </c>
      <c r="AD39" s="20">
        <f t="shared" si="0"/>
        <v>1141942</v>
      </c>
      <c r="AE39" s="20">
        <f t="shared" si="1"/>
        <v>460775</v>
      </c>
      <c r="AF39" s="20">
        <f t="shared" si="2"/>
        <v>713116</v>
      </c>
      <c r="AG39" s="44">
        <f t="shared" si="3"/>
        <v>39795</v>
      </c>
      <c r="AH39" s="57" t="s">
        <v>53</v>
      </c>
      <c r="AI39" s="10"/>
    </row>
    <row r="40" spans="1:35" s="11" customFormat="1" ht="13.5" customHeight="1" x14ac:dyDescent="0.2">
      <c r="A40" s="39" t="s">
        <v>54</v>
      </c>
      <c r="B40" s="39">
        <v>395</v>
      </c>
      <c r="C40" s="18">
        <v>1034436</v>
      </c>
      <c r="D40" s="18">
        <v>431514</v>
      </c>
      <c r="E40" s="18">
        <v>602922</v>
      </c>
      <c r="F40" s="18">
        <v>34871</v>
      </c>
      <c r="G40" s="39">
        <v>28</v>
      </c>
      <c r="H40" s="18">
        <v>65044</v>
      </c>
      <c r="I40" s="18">
        <v>25168</v>
      </c>
      <c r="J40" s="18">
        <v>39876</v>
      </c>
      <c r="K40" s="45">
        <v>2273</v>
      </c>
      <c r="L40" s="77">
        <v>37</v>
      </c>
      <c r="M40" s="18">
        <v>67602</v>
      </c>
      <c r="N40" s="18">
        <v>30429</v>
      </c>
      <c r="O40" s="18">
        <v>37173</v>
      </c>
      <c r="P40" s="45">
        <v>2139</v>
      </c>
      <c r="Q40" s="58" t="s">
        <v>54</v>
      </c>
      <c r="R40" s="39" t="s">
        <v>54</v>
      </c>
      <c r="S40" s="39">
        <v>40</v>
      </c>
      <c r="T40" s="18">
        <v>65756</v>
      </c>
      <c r="U40" s="18">
        <v>32591</v>
      </c>
      <c r="V40" s="18">
        <v>33165</v>
      </c>
      <c r="W40" s="18">
        <v>1903</v>
      </c>
      <c r="X40" s="39">
        <v>6</v>
      </c>
      <c r="Y40" s="18">
        <v>9516</v>
      </c>
      <c r="Z40" s="18">
        <v>6235</v>
      </c>
      <c r="AA40" s="18">
        <v>27022</v>
      </c>
      <c r="AB40" s="45">
        <v>970</v>
      </c>
      <c r="AC40" s="77">
        <f t="shared" si="4"/>
        <v>506</v>
      </c>
      <c r="AD40" s="18">
        <f t="shared" si="0"/>
        <v>1242354</v>
      </c>
      <c r="AE40" s="18">
        <f t="shared" si="1"/>
        <v>525937</v>
      </c>
      <c r="AF40" s="18">
        <f t="shared" si="2"/>
        <v>740158</v>
      </c>
      <c r="AG40" s="45">
        <f t="shared" si="3"/>
        <v>42156</v>
      </c>
      <c r="AH40" s="58" t="s">
        <v>54</v>
      </c>
      <c r="AI40" s="10"/>
    </row>
    <row r="41" spans="1:35" s="11" customFormat="1" ht="13.5" customHeight="1" x14ac:dyDescent="0.2">
      <c r="A41" s="35" t="s">
        <v>55</v>
      </c>
      <c r="B41" s="35">
        <v>2224</v>
      </c>
      <c r="C41" s="12">
        <v>5955516</v>
      </c>
      <c r="D41" s="12">
        <v>2551299</v>
      </c>
      <c r="E41" s="12">
        <v>3404217</v>
      </c>
      <c r="F41" s="12">
        <v>193261</v>
      </c>
      <c r="G41" s="35">
        <v>114</v>
      </c>
      <c r="H41" s="12">
        <v>318828</v>
      </c>
      <c r="I41" s="12">
        <v>130851</v>
      </c>
      <c r="J41" s="12">
        <v>187977</v>
      </c>
      <c r="K41" s="41">
        <v>10681</v>
      </c>
      <c r="L41" s="14">
        <v>79</v>
      </c>
      <c r="M41" s="12">
        <v>109104</v>
      </c>
      <c r="N41" s="12">
        <v>63829</v>
      </c>
      <c r="O41" s="12">
        <v>45275</v>
      </c>
      <c r="P41" s="41">
        <v>2550</v>
      </c>
      <c r="Q41" s="54" t="s">
        <v>55</v>
      </c>
      <c r="R41" s="35" t="s">
        <v>55</v>
      </c>
      <c r="S41" s="35">
        <v>218</v>
      </c>
      <c r="T41" s="12">
        <v>327723</v>
      </c>
      <c r="U41" s="12">
        <v>185882</v>
      </c>
      <c r="V41" s="12">
        <v>141841</v>
      </c>
      <c r="W41" s="12">
        <v>7946</v>
      </c>
      <c r="X41" s="35">
        <v>9</v>
      </c>
      <c r="Y41" s="12">
        <v>45616</v>
      </c>
      <c r="Z41" s="12">
        <v>15182</v>
      </c>
      <c r="AA41" s="12">
        <v>65729</v>
      </c>
      <c r="AB41" s="41">
        <v>2687</v>
      </c>
      <c r="AC41" s="14">
        <f t="shared" si="4"/>
        <v>2644</v>
      </c>
      <c r="AD41" s="12">
        <f t="shared" si="0"/>
        <v>6756787</v>
      </c>
      <c r="AE41" s="12">
        <f t="shared" si="1"/>
        <v>2947043</v>
      </c>
      <c r="AF41" s="12">
        <f t="shared" si="2"/>
        <v>3845039</v>
      </c>
      <c r="AG41" s="41">
        <f t="shared" si="3"/>
        <v>217125</v>
      </c>
      <c r="AH41" s="54" t="s">
        <v>55</v>
      </c>
      <c r="AI41" s="10"/>
    </row>
    <row r="42" spans="1:35" s="11" customFormat="1" ht="13.5" customHeight="1" x14ac:dyDescent="0.2">
      <c r="A42" s="35" t="s">
        <v>56</v>
      </c>
      <c r="B42" s="35">
        <v>11108</v>
      </c>
      <c r="C42" s="12">
        <v>29934989</v>
      </c>
      <c r="D42" s="12">
        <v>12825684</v>
      </c>
      <c r="E42" s="12">
        <v>17109305</v>
      </c>
      <c r="F42" s="12">
        <v>936685</v>
      </c>
      <c r="G42" s="35">
        <v>423</v>
      </c>
      <c r="H42" s="12">
        <v>1217758</v>
      </c>
      <c r="I42" s="12">
        <v>457421</v>
      </c>
      <c r="J42" s="12">
        <v>760337</v>
      </c>
      <c r="K42" s="41">
        <v>41575</v>
      </c>
      <c r="L42" s="14">
        <v>92</v>
      </c>
      <c r="M42" s="12">
        <v>152514</v>
      </c>
      <c r="N42" s="12">
        <v>81977</v>
      </c>
      <c r="O42" s="12">
        <v>70537</v>
      </c>
      <c r="P42" s="41">
        <v>3904</v>
      </c>
      <c r="Q42" s="54" t="s">
        <v>56</v>
      </c>
      <c r="R42" s="35" t="s">
        <v>56</v>
      </c>
      <c r="S42" s="35">
        <v>1085</v>
      </c>
      <c r="T42" s="12">
        <v>2234596</v>
      </c>
      <c r="U42" s="12">
        <v>1031973</v>
      </c>
      <c r="V42" s="12">
        <v>1202623</v>
      </c>
      <c r="W42" s="12">
        <v>68972</v>
      </c>
      <c r="X42" s="35">
        <v>117</v>
      </c>
      <c r="Y42" s="12">
        <v>260629</v>
      </c>
      <c r="Z42" s="12">
        <v>126820</v>
      </c>
      <c r="AA42" s="12">
        <v>1707736</v>
      </c>
      <c r="AB42" s="41">
        <v>55457</v>
      </c>
      <c r="AC42" s="14">
        <f t="shared" si="4"/>
        <v>12825</v>
      </c>
      <c r="AD42" s="12">
        <f t="shared" si="0"/>
        <v>33800486</v>
      </c>
      <c r="AE42" s="12">
        <f t="shared" si="1"/>
        <v>14523875</v>
      </c>
      <c r="AF42" s="12">
        <f t="shared" si="2"/>
        <v>20850538</v>
      </c>
      <c r="AG42" s="41">
        <f t="shared" si="3"/>
        <v>1106593</v>
      </c>
      <c r="AH42" s="54" t="s">
        <v>56</v>
      </c>
      <c r="AI42" s="10"/>
    </row>
    <row r="43" spans="1:35" s="11" customFormat="1" ht="13.5" customHeight="1" x14ac:dyDescent="0.2">
      <c r="A43" s="35" t="s">
        <v>57</v>
      </c>
      <c r="B43" s="35">
        <v>311</v>
      </c>
      <c r="C43" s="12">
        <v>851692</v>
      </c>
      <c r="D43" s="12">
        <v>360070</v>
      </c>
      <c r="E43" s="12">
        <v>491622</v>
      </c>
      <c r="F43" s="12">
        <v>28459</v>
      </c>
      <c r="G43" s="35">
        <v>11</v>
      </c>
      <c r="H43" s="12">
        <v>26023</v>
      </c>
      <c r="I43" s="12">
        <v>9696</v>
      </c>
      <c r="J43" s="12">
        <v>16327</v>
      </c>
      <c r="K43" s="81">
        <v>955</v>
      </c>
      <c r="L43" s="14">
        <v>38</v>
      </c>
      <c r="M43" s="12">
        <v>73162</v>
      </c>
      <c r="N43" s="12">
        <v>35281</v>
      </c>
      <c r="O43" s="12">
        <v>37881</v>
      </c>
      <c r="P43" s="41">
        <v>2164</v>
      </c>
      <c r="Q43" s="54" t="s">
        <v>57</v>
      </c>
      <c r="R43" s="35" t="s">
        <v>57</v>
      </c>
      <c r="S43" s="35">
        <v>25</v>
      </c>
      <c r="T43" s="12">
        <v>37449</v>
      </c>
      <c r="U43" s="12">
        <v>20439</v>
      </c>
      <c r="V43" s="12">
        <v>17010</v>
      </c>
      <c r="W43" s="12">
        <v>954</v>
      </c>
      <c r="X43" s="35">
        <v>0</v>
      </c>
      <c r="Y43" s="12">
        <v>0</v>
      </c>
      <c r="Z43" s="12">
        <v>0</v>
      </c>
      <c r="AA43" s="12">
        <v>0</v>
      </c>
      <c r="AB43" s="41">
        <v>0</v>
      </c>
      <c r="AC43" s="14">
        <f t="shared" si="4"/>
        <v>385</v>
      </c>
      <c r="AD43" s="12">
        <f t="shared" si="0"/>
        <v>988326</v>
      </c>
      <c r="AE43" s="12">
        <f t="shared" si="1"/>
        <v>425486</v>
      </c>
      <c r="AF43" s="12">
        <f t="shared" si="2"/>
        <v>562840</v>
      </c>
      <c r="AG43" s="41">
        <f t="shared" si="3"/>
        <v>32532</v>
      </c>
      <c r="AH43" s="54" t="s">
        <v>57</v>
      </c>
      <c r="AI43" s="10"/>
    </row>
    <row r="44" spans="1:35" s="11" customFormat="1" ht="13.5" customHeight="1" x14ac:dyDescent="0.2">
      <c r="A44" s="36" t="s">
        <v>58</v>
      </c>
      <c r="B44" s="36">
        <v>1380</v>
      </c>
      <c r="C44" s="15">
        <v>3620533</v>
      </c>
      <c r="D44" s="15">
        <v>1425815</v>
      </c>
      <c r="E44" s="15">
        <v>2194718</v>
      </c>
      <c r="F44" s="15">
        <v>126262</v>
      </c>
      <c r="G44" s="36">
        <v>143</v>
      </c>
      <c r="H44" s="15">
        <v>493501</v>
      </c>
      <c r="I44" s="15">
        <v>158026</v>
      </c>
      <c r="J44" s="15">
        <v>335475</v>
      </c>
      <c r="K44" s="42">
        <v>19433</v>
      </c>
      <c r="L44" s="73">
        <v>52</v>
      </c>
      <c r="M44" s="15">
        <v>104755</v>
      </c>
      <c r="N44" s="15">
        <v>47275</v>
      </c>
      <c r="O44" s="15">
        <v>57480</v>
      </c>
      <c r="P44" s="42">
        <v>3324</v>
      </c>
      <c r="Q44" s="55" t="s">
        <v>58</v>
      </c>
      <c r="R44" s="36" t="s">
        <v>58</v>
      </c>
      <c r="S44" s="36">
        <v>125</v>
      </c>
      <c r="T44" s="15">
        <v>205113</v>
      </c>
      <c r="U44" s="15">
        <v>102250</v>
      </c>
      <c r="V44" s="15">
        <v>102863</v>
      </c>
      <c r="W44" s="15">
        <v>5824</v>
      </c>
      <c r="X44" s="36">
        <v>11</v>
      </c>
      <c r="Y44" s="15">
        <v>60895</v>
      </c>
      <c r="Z44" s="15">
        <v>15088</v>
      </c>
      <c r="AA44" s="15">
        <v>120832</v>
      </c>
      <c r="AB44" s="42">
        <v>4742</v>
      </c>
      <c r="AC44" s="73">
        <f t="shared" si="4"/>
        <v>1711</v>
      </c>
      <c r="AD44" s="15">
        <f t="shared" si="0"/>
        <v>4484797</v>
      </c>
      <c r="AE44" s="15">
        <f t="shared" si="1"/>
        <v>1748454</v>
      </c>
      <c r="AF44" s="15">
        <f t="shared" si="2"/>
        <v>2811368</v>
      </c>
      <c r="AG44" s="42">
        <f t="shared" si="3"/>
        <v>159585</v>
      </c>
      <c r="AH44" s="55" t="s">
        <v>58</v>
      </c>
      <c r="AI44" s="10"/>
    </row>
    <row r="45" spans="1:35" s="11" customFormat="1" ht="13.5" customHeight="1" thickBot="1" x14ac:dyDescent="0.25">
      <c r="A45" s="69" t="s">
        <v>59</v>
      </c>
      <c r="B45" s="69">
        <v>685</v>
      </c>
      <c r="C45" s="70">
        <v>2497193</v>
      </c>
      <c r="D45" s="70">
        <v>919311</v>
      </c>
      <c r="E45" s="70">
        <v>1577882</v>
      </c>
      <c r="F45" s="70">
        <v>87624</v>
      </c>
      <c r="G45" s="69">
        <v>34</v>
      </c>
      <c r="H45" s="70">
        <v>81732</v>
      </c>
      <c r="I45" s="70">
        <v>37885</v>
      </c>
      <c r="J45" s="70">
        <v>43847</v>
      </c>
      <c r="K45" s="71">
        <v>2550</v>
      </c>
      <c r="L45" s="78">
        <v>1</v>
      </c>
      <c r="M45" s="70">
        <v>2294</v>
      </c>
      <c r="N45" s="70">
        <v>549</v>
      </c>
      <c r="O45" s="70">
        <v>1745</v>
      </c>
      <c r="P45" s="71">
        <v>103</v>
      </c>
      <c r="Q45" s="72" t="s">
        <v>59</v>
      </c>
      <c r="R45" s="69" t="s">
        <v>59</v>
      </c>
      <c r="S45" s="69">
        <v>46</v>
      </c>
      <c r="T45" s="70">
        <v>85063</v>
      </c>
      <c r="U45" s="70">
        <v>40232</v>
      </c>
      <c r="V45" s="70">
        <v>44831</v>
      </c>
      <c r="W45" s="70">
        <v>2470</v>
      </c>
      <c r="X45" s="69">
        <v>0</v>
      </c>
      <c r="Y45" s="70">
        <v>0</v>
      </c>
      <c r="Z45" s="70">
        <v>0</v>
      </c>
      <c r="AA45" s="70">
        <v>0</v>
      </c>
      <c r="AB45" s="71">
        <v>0</v>
      </c>
      <c r="AC45" s="78">
        <f t="shared" si="4"/>
        <v>766</v>
      </c>
      <c r="AD45" s="70">
        <f t="shared" si="0"/>
        <v>2666282</v>
      </c>
      <c r="AE45" s="70">
        <f t="shared" si="1"/>
        <v>997977</v>
      </c>
      <c r="AF45" s="70">
        <f t="shared" si="2"/>
        <v>1668305</v>
      </c>
      <c r="AG45" s="71">
        <f t="shared" si="3"/>
        <v>92747</v>
      </c>
      <c r="AH45" s="72" t="s">
        <v>59</v>
      </c>
      <c r="AI45" s="10"/>
    </row>
    <row r="46" spans="1:35" s="11" customFormat="1" ht="17.25" customHeight="1" x14ac:dyDescent="0.2">
      <c r="A46" s="46" t="s">
        <v>2</v>
      </c>
      <c r="B46" s="62">
        <f t="shared" ref="B46:P46" si="5">SUM(B5:B15)</f>
        <v>398651</v>
      </c>
      <c r="C46" s="47">
        <f t="shared" si="5"/>
        <v>1142168008</v>
      </c>
      <c r="D46" s="47">
        <f t="shared" si="5"/>
        <v>458634887</v>
      </c>
      <c r="E46" s="47">
        <f t="shared" si="5"/>
        <v>683533121</v>
      </c>
      <c r="F46" s="47">
        <f t="shared" si="5"/>
        <v>38156113</v>
      </c>
      <c r="G46" s="62">
        <f t="shared" si="5"/>
        <v>16098</v>
      </c>
      <c r="H46" s="47">
        <f t="shared" si="5"/>
        <v>55063935</v>
      </c>
      <c r="I46" s="47">
        <f t="shared" si="5"/>
        <v>17642784</v>
      </c>
      <c r="J46" s="47">
        <f t="shared" si="5"/>
        <v>37421151</v>
      </c>
      <c r="K46" s="63">
        <f>SUM(K5:K15)</f>
        <v>2101578</v>
      </c>
      <c r="L46" s="48">
        <f t="shared" si="5"/>
        <v>1207</v>
      </c>
      <c r="M46" s="47">
        <f t="shared" si="5"/>
        <v>2334829</v>
      </c>
      <c r="N46" s="47">
        <f t="shared" si="5"/>
        <v>1096209</v>
      </c>
      <c r="O46" s="47">
        <f t="shared" si="5"/>
        <v>1238620</v>
      </c>
      <c r="P46" s="63">
        <f t="shared" si="5"/>
        <v>70710</v>
      </c>
      <c r="Q46" s="59" t="s">
        <v>2</v>
      </c>
      <c r="R46" s="46" t="s">
        <v>2</v>
      </c>
      <c r="S46" s="62">
        <f t="shared" ref="S46:AG46" si="6">SUM(S5:S15)</f>
        <v>53511</v>
      </c>
      <c r="T46" s="47">
        <f t="shared" si="6"/>
        <v>146369138</v>
      </c>
      <c r="U46" s="47">
        <f t="shared" si="6"/>
        <v>54365818</v>
      </c>
      <c r="V46" s="47">
        <f t="shared" si="6"/>
        <v>92003320</v>
      </c>
      <c r="W46" s="47">
        <f t="shared" si="6"/>
        <v>5254582</v>
      </c>
      <c r="X46" s="82">
        <f t="shared" si="6"/>
        <v>5498</v>
      </c>
      <c r="Y46" s="49">
        <f t="shared" si="6"/>
        <v>26234178</v>
      </c>
      <c r="Z46" s="47">
        <f t="shared" si="6"/>
        <v>6687820</v>
      </c>
      <c r="AA46" s="47">
        <f t="shared" si="6"/>
        <v>100793930</v>
      </c>
      <c r="AB46" s="63">
        <f t="shared" si="6"/>
        <v>3456176</v>
      </c>
      <c r="AC46" s="48">
        <f t="shared" si="6"/>
        <v>474965</v>
      </c>
      <c r="AD46" s="47">
        <f t="shared" si="6"/>
        <v>1372170088</v>
      </c>
      <c r="AE46" s="47">
        <f t="shared" si="6"/>
        <v>538427518</v>
      </c>
      <c r="AF46" s="47">
        <f t="shared" si="6"/>
        <v>914990142</v>
      </c>
      <c r="AG46" s="63">
        <f t="shared" si="6"/>
        <v>49039159</v>
      </c>
      <c r="AH46" s="59" t="s">
        <v>2</v>
      </c>
      <c r="AI46" s="10"/>
    </row>
    <row r="47" spans="1:35" s="11" customFormat="1" ht="17.25" customHeight="1" x14ac:dyDescent="0.2">
      <c r="A47" s="50" t="s">
        <v>3</v>
      </c>
      <c r="B47" s="64">
        <f t="shared" ref="B47:P47" si="7">SUM(B16:B45)</f>
        <v>112057</v>
      </c>
      <c r="C47" s="51">
        <f t="shared" si="7"/>
        <v>309958134</v>
      </c>
      <c r="D47" s="51">
        <f t="shared" si="7"/>
        <v>128148842</v>
      </c>
      <c r="E47" s="51">
        <f t="shared" si="7"/>
        <v>181809292</v>
      </c>
      <c r="F47" s="51">
        <f t="shared" si="7"/>
        <v>10124321</v>
      </c>
      <c r="G47" s="64">
        <f t="shared" si="7"/>
        <v>5048</v>
      </c>
      <c r="H47" s="51">
        <f t="shared" si="7"/>
        <v>16317333</v>
      </c>
      <c r="I47" s="51">
        <f t="shared" si="7"/>
        <v>5493667</v>
      </c>
      <c r="J47" s="51">
        <f t="shared" si="7"/>
        <v>10823666</v>
      </c>
      <c r="K47" s="65">
        <f>SUM(K16:K45)</f>
        <v>607571</v>
      </c>
      <c r="L47" s="79">
        <f t="shared" si="7"/>
        <v>813</v>
      </c>
      <c r="M47" s="51">
        <f t="shared" si="7"/>
        <v>1741772</v>
      </c>
      <c r="N47" s="51">
        <f t="shared" si="7"/>
        <v>788311</v>
      </c>
      <c r="O47" s="51">
        <f t="shared" si="7"/>
        <v>953461</v>
      </c>
      <c r="P47" s="65">
        <f t="shared" si="7"/>
        <v>54600</v>
      </c>
      <c r="Q47" s="60" t="s">
        <v>3</v>
      </c>
      <c r="R47" s="50" t="s">
        <v>3</v>
      </c>
      <c r="S47" s="64">
        <f t="shared" ref="S47:AG47" si="8">SUM(S16:S45)</f>
        <v>16970</v>
      </c>
      <c r="T47" s="51">
        <f t="shared" si="8"/>
        <v>46562384</v>
      </c>
      <c r="U47" s="51">
        <f t="shared" si="8"/>
        <v>17317828</v>
      </c>
      <c r="V47" s="51">
        <f t="shared" si="8"/>
        <v>29244556</v>
      </c>
      <c r="W47" s="51">
        <f t="shared" si="8"/>
        <v>1676934</v>
      </c>
      <c r="X47" s="83">
        <f t="shared" si="8"/>
        <v>1395</v>
      </c>
      <c r="Y47" s="52">
        <f t="shared" si="8"/>
        <v>5576717</v>
      </c>
      <c r="Z47" s="51">
        <f t="shared" si="8"/>
        <v>1608440</v>
      </c>
      <c r="AA47" s="51">
        <f t="shared" si="8"/>
        <v>22242119</v>
      </c>
      <c r="AB47" s="65">
        <f t="shared" si="8"/>
        <v>761978</v>
      </c>
      <c r="AC47" s="79">
        <f t="shared" si="8"/>
        <v>136283</v>
      </c>
      <c r="AD47" s="51">
        <f t="shared" si="8"/>
        <v>380156340</v>
      </c>
      <c r="AE47" s="51">
        <f t="shared" si="8"/>
        <v>153357088</v>
      </c>
      <c r="AF47" s="51">
        <f t="shared" si="8"/>
        <v>245073094</v>
      </c>
      <c r="AG47" s="65">
        <f t="shared" si="8"/>
        <v>13225404</v>
      </c>
      <c r="AH47" s="60" t="s">
        <v>3</v>
      </c>
      <c r="AI47" s="10"/>
    </row>
    <row r="48" spans="1:35" s="11" customFormat="1" ht="20.25" customHeight="1" thickBot="1" x14ac:dyDescent="0.25">
      <c r="A48" s="23" t="s">
        <v>4</v>
      </c>
      <c r="B48" s="66">
        <f t="shared" ref="B48:P48" si="9">SUM(B5:B45)</f>
        <v>510708</v>
      </c>
      <c r="C48" s="24">
        <f t="shared" si="9"/>
        <v>1452126142</v>
      </c>
      <c r="D48" s="24">
        <f t="shared" si="9"/>
        <v>586783729</v>
      </c>
      <c r="E48" s="24">
        <f t="shared" si="9"/>
        <v>865342413</v>
      </c>
      <c r="F48" s="24">
        <f t="shared" si="9"/>
        <v>48280434</v>
      </c>
      <c r="G48" s="66">
        <f t="shared" si="9"/>
        <v>21146</v>
      </c>
      <c r="H48" s="24">
        <f t="shared" si="9"/>
        <v>71381268</v>
      </c>
      <c r="I48" s="24">
        <f t="shared" si="9"/>
        <v>23136451</v>
      </c>
      <c r="J48" s="24">
        <f t="shared" si="9"/>
        <v>48244817</v>
      </c>
      <c r="K48" s="67">
        <f>SUM(K5:K45)</f>
        <v>2709149</v>
      </c>
      <c r="L48" s="80">
        <f t="shared" si="9"/>
        <v>2020</v>
      </c>
      <c r="M48" s="24">
        <f t="shared" si="9"/>
        <v>4076601</v>
      </c>
      <c r="N48" s="24">
        <f t="shared" si="9"/>
        <v>1884520</v>
      </c>
      <c r="O48" s="24">
        <f t="shared" si="9"/>
        <v>2192081</v>
      </c>
      <c r="P48" s="67">
        <f t="shared" si="9"/>
        <v>125310</v>
      </c>
      <c r="Q48" s="61" t="s">
        <v>4</v>
      </c>
      <c r="R48" s="23" t="s">
        <v>4</v>
      </c>
      <c r="S48" s="66">
        <f t="shared" ref="S48:AG48" si="10">SUM(S5:S45)</f>
        <v>70481</v>
      </c>
      <c r="T48" s="24">
        <f t="shared" si="10"/>
        <v>192931522</v>
      </c>
      <c r="U48" s="24">
        <f t="shared" si="10"/>
        <v>71683646</v>
      </c>
      <c r="V48" s="24">
        <f t="shared" si="10"/>
        <v>121247876</v>
      </c>
      <c r="W48" s="24">
        <f t="shared" si="10"/>
        <v>6931516</v>
      </c>
      <c r="X48" s="84">
        <f t="shared" si="10"/>
        <v>6893</v>
      </c>
      <c r="Y48" s="25">
        <f t="shared" si="10"/>
        <v>31810895</v>
      </c>
      <c r="Z48" s="24">
        <f t="shared" si="10"/>
        <v>8296260</v>
      </c>
      <c r="AA48" s="24">
        <f t="shared" si="10"/>
        <v>123036049</v>
      </c>
      <c r="AB48" s="67">
        <f t="shared" si="10"/>
        <v>4218154</v>
      </c>
      <c r="AC48" s="80">
        <f t="shared" si="10"/>
        <v>611248</v>
      </c>
      <c r="AD48" s="24">
        <f t="shared" si="10"/>
        <v>1752326428</v>
      </c>
      <c r="AE48" s="24">
        <f t="shared" si="10"/>
        <v>691784606</v>
      </c>
      <c r="AF48" s="24">
        <f t="shared" si="10"/>
        <v>1160063236</v>
      </c>
      <c r="AG48" s="67">
        <f t="shared" si="10"/>
        <v>62264563</v>
      </c>
      <c r="AH48" s="61" t="s">
        <v>4</v>
      </c>
      <c r="AI48" s="10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6"/>
      <c r="N50" s="16"/>
      <c r="O50" s="16"/>
      <c r="Z50" s="2"/>
      <c r="AB50" s="22"/>
      <c r="AC50" s="8"/>
      <c r="AD50" s="8"/>
      <c r="AE50" s="8"/>
      <c r="AF50" s="8"/>
      <c r="AG50" s="8"/>
    </row>
    <row r="51" spans="2:33" x14ac:dyDescent="0.2">
      <c r="M51" s="16"/>
      <c r="N51" s="16"/>
      <c r="O51" s="16"/>
      <c r="Z51" s="2"/>
    </row>
    <row r="52" spans="2:33" x14ac:dyDescent="0.2">
      <c r="M52" s="16"/>
      <c r="N52" s="16"/>
      <c r="O52" s="16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AA3:AA4"/>
    <mergeCell ref="AF3:AF4"/>
    <mergeCell ref="AG3:AG4"/>
    <mergeCell ref="AB3:AB4"/>
    <mergeCell ref="AC3:AC4"/>
    <mergeCell ref="AD3:AD4"/>
    <mergeCell ref="AE3:AE4"/>
  </mergeCells>
  <phoneticPr fontId="2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沖縄県</cp:lastModifiedBy>
  <cp:lastPrinted>2024-05-08T02:04:29Z</cp:lastPrinted>
  <dcterms:created xsi:type="dcterms:W3CDTF">1998-11-02T05:25:56Z</dcterms:created>
  <dcterms:modified xsi:type="dcterms:W3CDTF">2024-05-08T02:04:31Z</dcterms:modified>
</cp:coreProperties>
</file>