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平成11年" sheetId="1" r:id="rId1"/>
    <sheet name="1月" sheetId="37" r:id="rId2"/>
    <sheet name="2月" sheetId="38" r:id="rId3"/>
    <sheet name="3月" sheetId="39" r:id="rId4"/>
    <sheet name="4月" sheetId="40" r:id="rId5"/>
    <sheet name="5月" sheetId="41" r:id="rId6"/>
    <sheet name="6月" sheetId="42" r:id="rId7"/>
    <sheet name="7月" sheetId="43" r:id="rId8"/>
    <sheet name="8月" sheetId="44" r:id="rId9"/>
    <sheet name="9月" sheetId="45" r:id="rId10"/>
    <sheet name="10月" sheetId="46" r:id="rId11"/>
    <sheet name="11月" sheetId="47" r:id="rId12"/>
    <sheet name="12月" sheetId="48" r:id="rId13"/>
    <sheet name="月別入域観光客数の推移" sheetId="35" r:id="rId14"/>
    <sheet name="グラフ" sheetId="49" r:id="rId15"/>
  </sheets>
  <definedNames>
    <definedName name="_xlnm.Print_Area" localSheetId="10">'10月'!$A$1:$AD$34</definedName>
    <definedName name="_xlnm.Print_Area" localSheetId="11">'11月'!$A$1:$AD$34</definedName>
    <definedName name="_xlnm.Print_Area" localSheetId="12">'12月'!$A$1:$AD$34</definedName>
    <definedName name="_xlnm.Print_Area" localSheetId="1">'1月'!$A$1:$AD$34</definedName>
    <definedName name="_xlnm.Print_Area" localSheetId="2">'2月'!$A$1:$AD$34</definedName>
    <definedName name="_xlnm.Print_Area" localSheetId="3">'3月'!$A$1:$AD$34</definedName>
    <definedName name="_xlnm.Print_Area" localSheetId="4">'4月'!$A$1:$AD$34</definedName>
    <definedName name="_xlnm.Print_Area" localSheetId="5">'5月'!$A$1:$AD$34</definedName>
    <definedName name="_xlnm.Print_Area" localSheetId="6">'6月'!$A$1:$AD$34</definedName>
    <definedName name="_xlnm.Print_Area" localSheetId="7">'7月'!$A$1:$AD$34</definedName>
    <definedName name="_xlnm.Print_Area" localSheetId="8">'8月'!$A$1:$AD$34</definedName>
    <definedName name="_xlnm.Print_Area" localSheetId="9">'9月'!$A$1:$AD$34</definedName>
    <definedName name="psDKDKRTopRTm3TB0TB4TB0TB0TB2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49" l="1"/>
  <c r="D15" i="1" l="1"/>
  <c r="C15" i="1"/>
  <c r="D14" i="1"/>
  <c r="C14" i="1"/>
  <c r="B14" i="1" s="1"/>
  <c r="D13" i="1"/>
  <c r="C13" i="1"/>
  <c r="D12" i="1"/>
  <c r="C12" i="1"/>
  <c r="B12" i="1" s="1"/>
  <c r="D11" i="1"/>
  <c r="C11" i="1"/>
  <c r="D10" i="1"/>
  <c r="C10" i="1"/>
  <c r="B10" i="1" s="1"/>
  <c r="D9" i="1"/>
  <c r="C9" i="1"/>
  <c r="D8" i="1"/>
  <c r="C8" i="1"/>
  <c r="B8" i="1" s="1"/>
  <c r="D7" i="1"/>
  <c r="C7" i="1"/>
  <c r="D6" i="1"/>
  <c r="C6" i="1"/>
  <c r="B6" i="1" s="1"/>
  <c r="D5" i="1"/>
  <c r="C5" i="1"/>
  <c r="D4" i="1"/>
  <c r="C4" i="1"/>
  <c r="C16" i="1" s="1"/>
  <c r="B15" i="1"/>
  <c r="B13" i="1"/>
  <c r="B11" i="1"/>
  <c r="B9" i="1"/>
  <c r="B7" i="1"/>
  <c r="B5" i="1"/>
  <c r="D16" i="1"/>
  <c r="E1" i="38"/>
  <c r="A1" i="38"/>
  <c r="E1" i="39"/>
  <c r="A1" i="39"/>
  <c r="E1" i="40"/>
  <c r="A1" i="40"/>
  <c r="E1" i="41"/>
  <c r="A1" i="41"/>
  <c r="E1" i="42"/>
  <c r="A1" i="42"/>
  <c r="E1" i="43"/>
  <c r="A1" i="43"/>
  <c r="E1" i="44"/>
  <c r="A1" i="44"/>
  <c r="E1" i="45"/>
  <c r="A1" i="45"/>
  <c r="E1" i="46"/>
  <c r="A1" i="46"/>
  <c r="E1" i="47"/>
  <c r="A1" i="47"/>
  <c r="E1" i="48"/>
  <c r="A1" i="48"/>
  <c r="A1" i="37"/>
  <c r="E1" i="37"/>
  <c r="B4" i="1" l="1"/>
  <c r="B16" i="1" s="1"/>
  <c r="A1" i="35"/>
</calcChain>
</file>

<file path=xl/sharedStrings.xml><?xml version="1.0" encoding="utf-8"?>
<sst xmlns="http://schemas.openxmlformats.org/spreadsheetml/2006/main" count="1476" uniqueCount="147">
  <si>
    <t>月</t>
    <rPh sb="0" eb="1">
      <t>ツキ</t>
    </rPh>
    <phoneticPr fontId="2"/>
  </si>
  <si>
    <t>４月月間</t>
    <rPh sb="1" eb="2">
      <t>ガツ</t>
    </rPh>
    <rPh sb="2" eb="4">
      <t>ゲッカン</t>
    </rPh>
    <phoneticPr fontId="2"/>
  </si>
  <si>
    <t>実績</t>
    <rPh sb="0" eb="2">
      <t>ジッセキ</t>
    </rPh>
    <phoneticPr fontId="2"/>
  </si>
  <si>
    <t>５月</t>
  </si>
  <si>
    <t>５月月間</t>
    <rPh sb="1" eb="2">
      <t>ガツ</t>
    </rPh>
    <rPh sb="2" eb="4">
      <t>ゲッカン</t>
    </rPh>
    <phoneticPr fontId="2"/>
  </si>
  <si>
    <t>６月</t>
  </si>
  <si>
    <t>６月月間</t>
    <rPh sb="1" eb="2">
      <t>ガツ</t>
    </rPh>
    <rPh sb="2" eb="4">
      <t>ゲッカン</t>
    </rPh>
    <phoneticPr fontId="2"/>
  </si>
  <si>
    <t>７月</t>
  </si>
  <si>
    <t>７月月間</t>
    <rPh sb="1" eb="2">
      <t>ガツ</t>
    </rPh>
    <rPh sb="2" eb="4">
      <t>ゲッカン</t>
    </rPh>
    <phoneticPr fontId="2"/>
  </si>
  <si>
    <t>８月</t>
  </si>
  <si>
    <t>８月月間</t>
    <rPh sb="1" eb="2">
      <t>ガツ</t>
    </rPh>
    <rPh sb="2" eb="4">
      <t>ゲッカン</t>
    </rPh>
    <phoneticPr fontId="2"/>
  </si>
  <si>
    <t>９月</t>
  </si>
  <si>
    <t>９月月間</t>
    <rPh sb="1" eb="2">
      <t>ガツ</t>
    </rPh>
    <rPh sb="2" eb="4">
      <t>ゲッカン</t>
    </rPh>
    <phoneticPr fontId="2"/>
  </si>
  <si>
    <t>２月</t>
  </si>
  <si>
    <t>３月</t>
  </si>
  <si>
    <t>１月月間</t>
    <rPh sb="1" eb="2">
      <t>ガツ</t>
    </rPh>
    <rPh sb="2" eb="4">
      <t>ゲッカン</t>
    </rPh>
    <phoneticPr fontId="2"/>
  </si>
  <si>
    <t>２月月間</t>
    <rPh sb="1" eb="2">
      <t>ガツ</t>
    </rPh>
    <rPh sb="2" eb="4">
      <t>ゲッカン</t>
    </rPh>
    <phoneticPr fontId="2"/>
  </si>
  <si>
    <t>３月月間</t>
    <rPh sb="1" eb="2">
      <t>ガツ</t>
    </rPh>
    <rPh sb="2" eb="4">
      <t>ゲッカン</t>
    </rPh>
    <phoneticPr fontId="2"/>
  </si>
  <si>
    <t>合計</t>
    <rPh sb="0" eb="2">
      <t>ゴウケイ</t>
    </rPh>
    <phoneticPr fontId="2"/>
  </si>
  <si>
    <t>入域観光客数</t>
    <rPh sb="0" eb="1">
      <t>ニュウ</t>
    </rPh>
    <rPh sb="1" eb="2">
      <t>イキ</t>
    </rPh>
    <rPh sb="2" eb="5">
      <t>カンコウキャク</t>
    </rPh>
    <rPh sb="5" eb="6">
      <t>スウ</t>
    </rPh>
    <phoneticPr fontId="2"/>
  </si>
  <si>
    <t>　第１表  　入 域 者 数</t>
  </si>
  <si>
    <t>(単位:人、％)</t>
  </si>
  <si>
    <t>　第２表  　空 海 路 別 入 域 観 光 客 数</t>
  </si>
  <si>
    <t xml:space="preserve">   (単位:人、％)</t>
  </si>
  <si>
    <t>区分</t>
  </si>
  <si>
    <t>入域者</t>
  </si>
  <si>
    <t>入 域 観 光 客 数</t>
  </si>
  <si>
    <t>総        数</t>
  </si>
  <si>
    <t>空        路</t>
  </si>
  <si>
    <t>海        路</t>
  </si>
  <si>
    <t xml:space="preserve"> 年 月</t>
  </si>
  <si>
    <t>総  数</t>
  </si>
  <si>
    <t>総数</t>
  </si>
  <si>
    <t>県外</t>
  </si>
  <si>
    <t>外国</t>
  </si>
  <si>
    <t>県内</t>
  </si>
  <si>
    <t>年月</t>
  </si>
  <si>
    <t>実</t>
  </si>
  <si>
    <t>月</t>
  </si>
  <si>
    <t>間</t>
  </si>
  <si>
    <t>増減数</t>
  </si>
  <si>
    <t>前年比</t>
  </si>
  <si>
    <t>累</t>
  </si>
  <si>
    <t>数</t>
  </si>
  <si>
    <t>計</t>
  </si>
  <si>
    <t>今  月</t>
  </si>
  <si>
    <t>構成比</t>
  </si>
  <si>
    <t>累  計</t>
  </si>
  <si>
    <t>　第３表  　航 路 別 入 域 観 光 客 数</t>
  </si>
  <si>
    <t>札幌</t>
  </si>
  <si>
    <t>仙台</t>
  </si>
  <si>
    <t>小松</t>
  </si>
  <si>
    <t>東京</t>
  </si>
  <si>
    <t>名古屋</t>
  </si>
  <si>
    <t>阪神</t>
  </si>
  <si>
    <t>広島</t>
  </si>
  <si>
    <t>岡山</t>
  </si>
  <si>
    <t>松山</t>
  </si>
  <si>
    <t>高松</t>
  </si>
  <si>
    <t>福岡</t>
  </si>
  <si>
    <t>長崎</t>
  </si>
  <si>
    <t>熊本</t>
  </si>
  <si>
    <t>大分</t>
  </si>
  <si>
    <t>宮崎</t>
  </si>
  <si>
    <t>鹿児島</t>
  </si>
  <si>
    <t>福島</t>
  </si>
  <si>
    <t>新潟</t>
  </si>
  <si>
    <t>花巻</t>
  </si>
  <si>
    <t>高知</t>
  </si>
  <si>
    <t>１　県外客には、本土経由で来県する外国客も含まれる。</t>
  </si>
  <si>
    <t>注</t>
  </si>
  <si>
    <t>総数</t>
    <rPh sb="0" eb="2">
      <t>ソウスウ</t>
    </rPh>
    <phoneticPr fontId="2"/>
  </si>
  <si>
    <t>国内客数</t>
    <rPh sb="0" eb="2">
      <t>コクナイ</t>
    </rPh>
    <rPh sb="2" eb="4">
      <t>キャクスウ</t>
    </rPh>
    <phoneticPr fontId="2"/>
  </si>
  <si>
    <t>外国客数</t>
    <rPh sb="0" eb="2">
      <t>ガイコク</t>
    </rPh>
    <rPh sb="2" eb="4">
      <t>キャクスウ</t>
    </rPh>
    <phoneticPr fontId="2"/>
  </si>
  <si>
    <t>１月</t>
    <rPh sb="1" eb="2">
      <t>ガツ</t>
    </rPh>
    <phoneticPr fontId="2"/>
  </si>
  <si>
    <t>４月</t>
  </si>
  <si>
    <t>１０月</t>
  </si>
  <si>
    <t>１１月</t>
  </si>
  <si>
    <t>１２月</t>
  </si>
  <si>
    <t>リンク（月ごと）</t>
    <rPh sb="4" eb="5">
      <t>ツキ</t>
    </rPh>
    <phoneticPr fontId="2"/>
  </si>
  <si>
    <t>月間</t>
    <rPh sb="0" eb="2">
      <t>ゲッカン</t>
    </rPh>
    <phoneticPr fontId="2"/>
  </si>
  <si>
    <t>入 域 観 光 客 統 計 月 報</t>
    <rPh sb="0" eb="1">
      <t>イ</t>
    </rPh>
    <rPh sb="2" eb="3">
      <t>イキ</t>
    </rPh>
    <rPh sb="4" eb="5">
      <t>カン</t>
    </rPh>
    <rPh sb="6" eb="7">
      <t>ヒカリ</t>
    </rPh>
    <rPh sb="8" eb="9">
      <t>キャク</t>
    </rPh>
    <rPh sb="10" eb="11">
      <t>トウ</t>
    </rPh>
    <rPh sb="12" eb="13">
      <t>ケイ</t>
    </rPh>
    <rPh sb="14" eb="15">
      <t>ツキ</t>
    </rPh>
    <rPh sb="16" eb="17">
      <t>ホウ</t>
    </rPh>
    <phoneticPr fontId="3"/>
  </si>
  <si>
    <t>10月月間</t>
  </si>
  <si>
    <t>11月月間</t>
  </si>
  <si>
    <t>12月月間</t>
  </si>
  <si>
    <t>平成11年</t>
  </si>
  <si>
    <t>平成11年</t>
    <rPh sb="0" eb="2">
      <t>ヘイセイ</t>
    </rPh>
    <rPh sb="4" eb="5">
      <t>ネン</t>
    </rPh>
    <phoneticPr fontId="2"/>
  </si>
  <si>
    <t>(単位:人、％）</t>
  </si>
  <si>
    <t>実　　　　　　数</t>
  </si>
  <si>
    <t>前 　 年 　 比</t>
  </si>
  <si>
    <t>平成９年</t>
  </si>
  <si>
    <t>平成１０年</t>
  </si>
  <si>
    <t>平成１１年</t>
  </si>
  <si>
    <t>９年／８年</t>
  </si>
  <si>
    <t>10年／９年</t>
  </si>
  <si>
    <t>11年／10年</t>
  </si>
  <si>
    <t>月 間</t>
  </si>
  <si>
    <t>累 計</t>
  </si>
  <si>
    <t>１月</t>
  </si>
  <si>
    <t>10月</t>
  </si>
  <si>
    <t>11月</t>
  </si>
  <si>
    <t>12月</t>
  </si>
  <si>
    <t>－</t>
  </si>
  <si>
    <t>（単位：百人）</t>
  </si>
  <si>
    <t>平成10年</t>
  </si>
  <si>
    <t>（グラフ）</t>
    <phoneticPr fontId="2"/>
  </si>
  <si>
    <t>月別入域観光客数の推移</t>
    <rPh sb="0" eb="2">
      <t>ツキベツ</t>
    </rPh>
    <rPh sb="2" eb="4">
      <t>ニュウイキ</t>
    </rPh>
    <rPh sb="4" eb="7">
      <t>カンコウキャク</t>
    </rPh>
    <rPh sb="7" eb="8">
      <t>スウ</t>
    </rPh>
    <rPh sb="9" eb="11">
      <t>スイイ</t>
    </rPh>
    <phoneticPr fontId="2"/>
  </si>
  <si>
    <t>11年1月</t>
  </si>
  <si>
    <t>10年1月</t>
  </si>
  <si>
    <t>実  月</t>
  </si>
  <si>
    <t xml:space="preserve">    間</t>
  </si>
  <si>
    <t xml:space="preserve">    累</t>
  </si>
  <si>
    <t>数  計</t>
  </si>
  <si>
    <t>山口</t>
  </si>
  <si>
    <t>そ  の  他</t>
  </si>
  <si>
    <t>出雲</t>
  </si>
  <si>
    <t>宇部</t>
  </si>
  <si>
    <t>秋田</t>
  </si>
  <si>
    <t>青森</t>
  </si>
  <si>
    <t>２　累計は、本年１月１日から当月末までの合計である。</t>
  </si>
  <si>
    <t>３　推計方法は、国内航路については、本土と本県間に航路を有する航空及び船舶各社の航路別旅客輸送実績に同航路における入域観光客の混在率 (サンプリング調査）をデフレーターと</t>
  </si>
  <si>
    <t>　　して算出した。また、外国航路については福岡入国管理局那覇支局の速報によるが、法務省の確報に基づき遡って修正することがある。</t>
  </si>
  <si>
    <t>11年2月</t>
  </si>
  <si>
    <t>10年2月</t>
  </si>
  <si>
    <t>11年3月</t>
  </si>
  <si>
    <t>10年3月</t>
  </si>
  <si>
    <t>11年4月</t>
  </si>
  <si>
    <t>10年4月</t>
  </si>
  <si>
    <t>11年5月</t>
  </si>
  <si>
    <t>10年5月</t>
  </si>
  <si>
    <t>11年6月</t>
  </si>
  <si>
    <t>10年6月</t>
  </si>
  <si>
    <t>11年7月</t>
  </si>
  <si>
    <t>10年7月</t>
  </si>
  <si>
    <t>11年8月</t>
  </si>
  <si>
    <t>10年8月</t>
  </si>
  <si>
    <t>11年9月</t>
  </si>
  <si>
    <t>10年9月</t>
  </si>
  <si>
    <t>11年10月</t>
  </si>
  <si>
    <t>10年10月</t>
  </si>
  <si>
    <t>11年11月</t>
  </si>
  <si>
    <t>10年11月</t>
  </si>
  <si>
    <t>11年12月</t>
  </si>
  <si>
    <t>10年12月</t>
  </si>
  <si>
    <t>月別入域観光客数の推移（平成９年～平成１１年）</t>
  </si>
  <si>
    <t>※移動後の各シートでは、シート左上の「平成11年」の表記をクリックすると、このシートに戻ります。</t>
    <rPh sb="1" eb="4">
      <t>イドウゴ</t>
    </rPh>
    <rPh sb="5" eb="6">
      <t>カク</t>
    </rPh>
    <rPh sb="15" eb="17">
      <t>ヒダリウエ</t>
    </rPh>
    <rPh sb="19" eb="21">
      <t>ヘイセイ</t>
    </rPh>
    <rPh sb="23" eb="24">
      <t>ネン</t>
    </rPh>
    <rPh sb="26" eb="28">
      <t>ヒョウキ</t>
    </rPh>
    <rPh sb="43" eb="44">
      <t>モド</t>
    </rPh>
    <phoneticPr fontId="2"/>
  </si>
  <si>
    <t>※上記の各セルをクリックすると、各月ごとのデータや、年間の集計・グラフのシートに移動します。</t>
    <rPh sb="1" eb="3">
      <t>ジョウキ</t>
    </rPh>
    <rPh sb="4" eb="5">
      <t>カク</t>
    </rPh>
    <rPh sb="16" eb="18">
      <t>カクツキ</t>
    </rPh>
    <rPh sb="26" eb="28">
      <t>ネンカン</t>
    </rPh>
    <rPh sb="29" eb="31">
      <t>シュウケイ</t>
    </rPh>
    <rPh sb="40" eb="42">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</si>
</sst>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quot;#,##0"/>
    <numFmt numFmtId="177" formatCode="#,##0;&quot;△&quot;#,##0"/>
    <numFmt numFmtId="178" formatCode="0.0"/>
    <numFmt numFmtId="179" formatCode="#,##0.0;&quot;△&quot;#,##0.0"/>
  </numFmts>
  <fonts count="26">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u/>
      <sz val="11"/>
      <color theme="10"/>
      <name val="游ゴシック"/>
      <family val="2"/>
      <scheme val="minor"/>
    </font>
    <font>
      <sz val="11"/>
      <color theme="1"/>
      <name val="游ゴシック"/>
      <family val="2"/>
      <scheme val="minor"/>
    </font>
    <font>
      <sz val="11"/>
      <name val="明朝"/>
      <family val="1"/>
      <charset val="128"/>
    </font>
    <font>
      <sz val="12"/>
      <name val="System"/>
      <charset val="128"/>
    </font>
    <font>
      <sz val="10"/>
      <color theme="1"/>
      <name val="ＭＳ Ｐゴシック"/>
      <family val="3"/>
      <charset val="128"/>
    </font>
    <font>
      <u/>
      <sz val="11"/>
      <color theme="10"/>
      <name val="ＭＳ Ｐゴシック"/>
      <family val="3"/>
      <charset val="128"/>
    </font>
    <font>
      <sz val="11"/>
      <color theme="1"/>
      <name val="ＭＳ Ｐゴシック"/>
      <family val="3"/>
      <charset val="128"/>
    </font>
    <font>
      <sz val="12"/>
      <name val="ＭＳ Ｐゴシック"/>
      <family val="3"/>
      <charset val="128"/>
    </font>
    <font>
      <sz val="9"/>
      <color theme="1"/>
      <name val="ＭＳ Ｐゴシック"/>
      <family val="3"/>
      <charset val="128"/>
    </font>
    <font>
      <sz val="10"/>
      <color theme="1"/>
      <name val="ＭＳ Ｐ明朝"/>
      <family val="1"/>
      <charset val="128"/>
    </font>
    <font>
      <u/>
      <sz val="11"/>
      <color theme="10"/>
      <name val="ＭＳ Ｐ明朝"/>
      <family val="1"/>
      <charset val="128"/>
    </font>
    <font>
      <sz val="13"/>
      <name val="ＭＳ Ｐ明朝"/>
      <family val="1"/>
      <charset val="128"/>
    </font>
    <font>
      <sz val="11"/>
      <name val="ＭＳ Ｐ明朝"/>
      <family val="1"/>
      <charset val="128"/>
    </font>
    <font>
      <sz val="12"/>
      <name val="ＭＳ Ｐ明朝"/>
      <family val="1"/>
      <charset val="128"/>
    </font>
    <font>
      <sz val="11"/>
      <color theme="1"/>
      <name val="ＭＳ Ｐ明朝"/>
      <family val="1"/>
      <charset val="128"/>
    </font>
    <font>
      <sz val="14"/>
      <name val="ＭＳ Ｐ明朝"/>
      <family val="1"/>
      <charset val="128"/>
    </font>
    <font>
      <sz val="10"/>
      <name val="ＭＳ Ｐ明朝"/>
      <family val="1"/>
      <charset val="128"/>
    </font>
    <font>
      <sz val="12"/>
      <color theme="1"/>
      <name val="ＭＳ Ｐゴシック"/>
      <family val="3"/>
      <charset val="128"/>
    </font>
    <font>
      <sz val="12"/>
      <name val="ＭＳ ゴシック"/>
      <family val="3"/>
      <charset val="128"/>
    </font>
    <font>
      <u/>
      <sz val="20"/>
      <color theme="10"/>
      <name val="ＭＳ Ｐ明朝"/>
      <family val="1"/>
      <charset val="128"/>
    </font>
    <font>
      <sz val="20"/>
      <name val="ＭＳ Ｐ明朝"/>
      <family val="1"/>
      <charset val="128"/>
    </font>
    <font>
      <sz val="9"/>
      <name val="ＭＳ Ｐ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indexed="65"/>
        <bgColor indexed="64"/>
      </patternFill>
    </fill>
    <fill>
      <patternFill patternType="solid">
        <fgColor indexed="26"/>
        <bgColor indexed="64"/>
      </patternFill>
    </fill>
    <fill>
      <patternFill patternType="solid">
        <fgColor indexed="42"/>
        <bgColor indexed="64"/>
      </patternFill>
    </fill>
  </fills>
  <borders count="50">
    <border>
      <left/>
      <right/>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s>
  <cellStyleXfs count="20">
    <xf numFmtId="0" fontId="0" fillId="0" borderId="0"/>
    <xf numFmtId="0" fontId="1" fillId="0" borderId="0">
      <alignment vertical="center"/>
    </xf>
    <xf numFmtId="0" fontId="4" fillId="0" borderId="0" applyNumberFormat="0" applyFill="0" applyBorder="0" applyAlignment="0" applyProtection="0"/>
    <xf numFmtId="38" fontId="5" fillId="0" borderId="0" applyFont="0" applyFill="0" applyBorder="0" applyAlignment="0" applyProtection="0">
      <alignment vertical="center"/>
    </xf>
    <xf numFmtId="0" fontId="7" fillId="0" borderId="0"/>
    <xf numFmtId="38" fontId="6" fillId="0" borderId="0" applyFont="0" applyFill="0" applyBorder="0" applyAlignment="0" applyProtection="0"/>
    <xf numFmtId="0" fontId="7" fillId="0" borderId="0"/>
    <xf numFmtId="0" fontId="7" fillId="0" borderId="0"/>
    <xf numFmtId="0" fontId="6" fillId="0" borderId="0"/>
    <xf numFmtId="0" fontId="7" fillId="0" borderId="0"/>
    <xf numFmtId="38"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931">
    <xf numFmtId="0" fontId="0" fillId="0" borderId="0" xfId="0"/>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xf numFmtId="0" fontId="10" fillId="0" borderId="37" xfId="0" applyFont="1" applyBorder="1"/>
    <xf numFmtId="0" fontId="8" fillId="0" borderId="0" xfId="0" applyFont="1" applyAlignment="1">
      <alignment horizontal="center"/>
    </xf>
    <xf numFmtId="0" fontId="12" fillId="0" borderId="0" xfId="0" applyFont="1" applyBorder="1" applyAlignment="1">
      <alignment horizontal="left" vertical="center"/>
    </xf>
    <xf numFmtId="0" fontId="8" fillId="2" borderId="15" xfId="0" applyFont="1" applyFill="1" applyBorder="1" applyAlignment="1">
      <alignment horizontal="center" vertical="center"/>
    </xf>
    <xf numFmtId="0" fontId="9" fillId="0" borderId="15" xfId="2" applyFont="1" applyBorder="1" applyAlignment="1">
      <alignment horizontal="center" vertical="center"/>
    </xf>
    <xf numFmtId="0" fontId="8" fillId="0" borderId="15" xfId="0" applyFont="1" applyBorder="1" applyAlignment="1">
      <alignment horizontal="center" vertical="center"/>
    </xf>
    <xf numFmtId="0" fontId="15" fillId="0" borderId="0" xfId="1" applyFont="1" applyBorder="1" applyAlignment="1">
      <alignment horizontal="right" vertical="center"/>
    </xf>
    <xf numFmtId="0" fontId="15" fillId="0" borderId="0" xfId="1" applyFont="1" applyBorder="1" applyAlignment="1">
      <alignment horizontal="left" vertical="center"/>
    </xf>
    <xf numFmtId="0" fontId="15" fillId="0" borderId="0" xfId="1" applyFont="1" applyBorder="1" applyAlignment="1">
      <alignment horizontal="center" vertical="center"/>
    </xf>
    <xf numFmtId="0" fontId="16" fillId="0" borderId="0" xfId="1" applyFont="1" applyBorder="1">
      <alignment vertical="center"/>
    </xf>
    <xf numFmtId="0" fontId="18" fillId="0" borderId="0" xfId="0" applyFont="1"/>
    <xf numFmtId="0" fontId="13" fillId="0" borderId="0" xfId="2" applyFont="1" applyBorder="1"/>
    <xf numFmtId="0" fontId="18" fillId="0" borderId="0" xfId="0" applyFont="1" applyBorder="1"/>
    <xf numFmtId="0" fontId="14" fillId="0" borderId="0" xfId="2" applyFont="1" applyBorder="1" applyAlignment="1">
      <alignment vertical="center"/>
    </xf>
    <xf numFmtId="0" fontId="16" fillId="0" borderId="0" xfId="6" applyNumberFormat="1" applyFont="1" applyFill="1" applyAlignment="1">
      <alignment vertical="center"/>
    </xf>
    <xf numFmtId="0" fontId="16" fillId="0" borderId="0" xfId="6" applyFont="1" applyAlignment="1">
      <alignment vertical="center"/>
    </xf>
    <xf numFmtId="0" fontId="16" fillId="0" borderId="0" xfId="6" applyNumberFormat="1" applyFont="1" applyFill="1" applyAlignment="1">
      <alignment horizontal="right" vertical="center"/>
    </xf>
    <xf numFmtId="0" fontId="16" fillId="0" borderId="16" xfId="6" applyNumberFormat="1" applyFont="1" applyFill="1" applyBorder="1" applyAlignment="1">
      <alignment horizontal="center" vertical="center"/>
    </xf>
    <xf numFmtId="0" fontId="16" fillId="0" borderId="1" xfId="7" applyNumberFormat="1" applyFont="1" applyFill="1" applyBorder="1" applyAlignment="1">
      <alignment horizontal="centerContinuous" vertical="center"/>
    </xf>
    <xf numFmtId="0" fontId="16" fillId="0" borderId="21" xfId="6" applyNumberFormat="1" applyFont="1" applyFill="1" applyBorder="1" applyAlignment="1">
      <alignment horizontal="centerContinuous" vertical="center"/>
    </xf>
    <xf numFmtId="0" fontId="16" fillId="0" borderId="4" xfId="6" applyNumberFormat="1" applyFont="1" applyFill="1" applyBorder="1" applyAlignment="1">
      <alignment horizontal="centerContinuous" vertical="center"/>
    </xf>
    <xf numFmtId="0" fontId="16" fillId="0" borderId="3" xfId="6" applyNumberFormat="1" applyFont="1" applyFill="1" applyBorder="1" applyAlignment="1">
      <alignment horizontal="centerContinuous" vertical="center"/>
    </xf>
    <xf numFmtId="0" fontId="16" fillId="0" borderId="40" xfId="6" applyNumberFormat="1" applyFont="1" applyFill="1" applyBorder="1" applyAlignment="1">
      <alignment horizontal="center" vertical="center"/>
    </xf>
    <xf numFmtId="0" fontId="16" fillId="0" borderId="36" xfId="6" applyNumberFormat="1" applyFont="1" applyFill="1" applyBorder="1" applyAlignment="1">
      <alignment horizontal="centerContinuous" vertical="center"/>
    </xf>
    <xf numFmtId="0" fontId="16" fillId="0" borderId="41" xfId="6" applyNumberFormat="1" applyFont="1" applyFill="1" applyBorder="1" applyAlignment="1">
      <alignment horizontal="centerContinuous" vertical="center"/>
    </xf>
    <xf numFmtId="0" fontId="16" fillId="0" borderId="42" xfId="6" applyNumberFormat="1" applyFont="1" applyFill="1" applyBorder="1" applyAlignment="1">
      <alignment horizontal="centerContinuous" vertical="center"/>
    </xf>
    <xf numFmtId="0" fontId="16" fillId="0" borderId="43" xfId="6" applyNumberFormat="1" applyFont="1" applyFill="1" applyBorder="1" applyAlignment="1">
      <alignment horizontal="center" vertical="center"/>
    </xf>
    <xf numFmtId="0" fontId="16" fillId="0" borderId="8" xfId="6" applyNumberFormat="1" applyFont="1" applyFill="1" applyBorder="1" applyAlignment="1">
      <alignment horizontal="center" vertical="center"/>
    </xf>
    <xf numFmtId="0" fontId="16" fillId="0" borderId="9" xfId="6" applyNumberFormat="1" applyFont="1" applyFill="1" applyBorder="1" applyAlignment="1">
      <alignment horizontal="center" vertical="center"/>
    </xf>
    <xf numFmtId="0" fontId="16" fillId="0" borderId="18" xfId="6" applyNumberFormat="1" applyFont="1" applyFill="1" applyBorder="1" applyAlignment="1">
      <alignment horizontal="center" vertical="center"/>
    </xf>
    <xf numFmtId="3" fontId="16" fillId="0" borderId="44" xfId="6" applyNumberFormat="1" applyFont="1" applyFill="1" applyBorder="1" applyAlignment="1">
      <alignment vertical="center"/>
    </xf>
    <xf numFmtId="3" fontId="16" fillId="0" borderId="45" xfId="6" applyNumberFormat="1" applyFont="1" applyFill="1" applyBorder="1" applyAlignment="1">
      <alignment vertical="center"/>
    </xf>
    <xf numFmtId="178" fontId="16" fillId="0" borderId="19" xfId="6" applyNumberFormat="1" applyFont="1" applyFill="1" applyBorder="1" applyAlignment="1">
      <alignment vertical="center"/>
    </xf>
    <xf numFmtId="178" fontId="16" fillId="0" borderId="44" xfId="6" applyNumberFormat="1" applyFont="1" applyFill="1" applyBorder="1" applyAlignment="1">
      <alignment vertical="center"/>
    </xf>
    <xf numFmtId="178" fontId="16" fillId="0" borderId="45" xfId="6" applyNumberFormat="1" applyFont="1" applyFill="1" applyBorder="1" applyAlignment="1">
      <alignment vertical="center"/>
    </xf>
    <xf numFmtId="0" fontId="16" fillId="0" borderId="46" xfId="6" applyNumberFormat="1" applyFont="1" applyFill="1" applyBorder="1" applyAlignment="1">
      <alignment horizontal="center" vertical="center"/>
    </xf>
    <xf numFmtId="3" fontId="16" fillId="0" borderId="8" xfId="6" applyNumberFormat="1" applyFont="1" applyFill="1" applyBorder="1" applyAlignment="1">
      <alignment vertical="center"/>
    </xf>
    <xf numFmtId="3" fontId="16" fillId="0" borderId="9" xfId="6" applyNumberFormat="1" applyFont="1" applyFill="1" applyBorder="1" applyAlignment="1">
      <alignment vertical="center"/>
    </xf>
    <xf numFmtId="178" fontId="16" fillId="0" borderId="47" xfId="6" applyNumberFormat="1" applyFont="1" applyFill="1" applyBorder="1" applyAlignment="1">
      <alignment vertical="center"/>
    </xf>
    <xf numFmtId="178" fontId="16" fillId="0" borderId="8" xfId="6" applyNumberFormat="1" applyFont="1" applyFill="1" applyBorder="1" applyAlignment="1">
      <alignment vertical="center"/>
    </xf>
    <xf numFmtId="178" fontId="16" fillId="0" borderId="9" xfId="6" applyNumberFormat="1" applyFont="1" applyFill="1" applyBorder="1" applyAlignment="1">
      <alignment vertical="center"/>
    </xf>
    <xf numFmtId="3" fontId="16" fillId="0" borderId="8" xfId="6" applyNumberFormat="1" applyFont="1" applyFill="1" applyBorder="1" applyAlignment="1" applyProtection="1">
      <alignment vertical="center"/>
      <protection locked="0"/>
    </xf>
    <xf numFmtId="0" fontId="16" fillId="0" borderId="48" xfId="6" applyNumberFormat="1" applyFont="1" applyFill="1" applyBorder="1" applyAlignment="1">
      <alignment horizontal="center" vertical="center"/>
    </xf>
    <xf numFmtId="3" fontId="16" fillId="0" borderId="34" xfId="6" applyNumberFormat="1" applyFont="1" applyFill="1" applyBorder="1" applyAlignment="1">
      <alignment horizontal="center" vertical="center"/>
    </xf>
    <xf numFmtId="3" fontId="16" fillId="0" borderId="34" xfId="6" applyNumberFormat="1" applyFont="1" applyFill="1" applyBorder="1" applyAlignment="1">
      <alignment vertical="center"/>
    </xf>
    <xf numFmtId="3" fontId="16" fillId="0" borderId="35" xfId="6" applyNumberFormat="1" applyFont="1" applyFill="1" applyBorder="1" applyAlignment="1">
      <alignment vertical="center"/>
    </xf>
    <xf numFmtId="178" fontId="16" fillId="0" borderId="49" xfId="6" applyNumberFormat="1" applyFont="1" applyFill="1" applyBorder="1" applyAlignment="1">
      <alignment horizontal="center" vertical="center"/>
    </xf>
    <xf numFmtId="178" fontId="16" fillId="0" borderId="34" xfId="6" applyNumberFormat="1" applyFont="1" applyFill="1" applyBorder="1" applyAlignment="1">
      <alignment vertical="center"/>
    </xf>
    <xf numFmtId="178" fontId="16" fillId="0" borderId="34" xfId="6" applyNumberFormat="1" applyFont="1" applyFill="1" applyBorder="1" applyAlignment="1">
      <alignment horizontal="center" vertical="center"/>
    </xf>
    <xf numFmtId="178" fontId="16" fillId="0" borderId="35" xfId="6" applyNumberFormat="1" applyFont="1" applyFill="1" applyBorder="1" applyAlignment="1">
      <alignment vertical="center"/>
    </xf>
    <xf numFmtId="0" fontId="16" fillId="0" borderId="0" xfId="8" applyFont="1" applyAlignment="1">
      <alignment vertical="center"/>
    </xf>
    <xf numFmtId="0" fontId="16" fillId="0" borderId="0" xfId="8" applyFont="1" applyAlignment="1">
      <alignment horizontal="right" vertical="center"/>
    </xf>
    <xf numFmtId="3" fontId="16" fillId="0" borderId="19" xfId="8" applyNumberFormat="1" applyFont="1" applyBorder="1" applyAlignment="1">
      <alignment vertical="center"/>
    </xf>
    <xf numFmtId="3" fontId="16" fillId="0" borderId="44" xfId="8" applyNumberFormat="1" applyFont="1" applyBorder="1" applyAlignment="1">
      <alignment horizontal="center" vertical="center"/>
    </xf>
    <xf numFmtId="3" fontId="16" fillId="0" borderId="45" xfId="8" applyNumberFormat="1" applyFont="1" applyBorder="1" applyAlignment="1">
      <alignment horizontal="center" vertical="center"/>
    </xf>
    <xf numFmtId="3" fontId="16" fillId="0" borderId="47" xfId="8" applyNumberFormat="1" applyFont="1" applyBorder="1" applyAlignment="1">
      <alignment horizontal="center" vertical="center"/>
    </xf>
    <xf numFmtId="3" fontId="16" fillId="0" borderId="8" xfId="8" applyNumberFormat="1" applyFont="1" applyBorder="1" applyAlignment="1">
      <alignment vertical="center"/>
    </xf>
    <xf numFmtId="3" fontId="16" fillId="0" borderId="9" xfId="8" applyNumberFormat="1" applyFont="1" applyBorder="1" applyAlignment="1">
      <alignment vertical="center"/>
    </xf>
    <xf numFmtId="3" fontId="16" fillId="0" borderId="49" xfId="8" applyNumberFormat="1" applyFont="1" applyBorder="1" applyAlignment="1">
      <alignment horizontal="center" vertical="center"/>
    </xf>
    <xf numFmtId="3" fontId="16" fillId="0" borderId="34" xfId="8" applyNumberFormat="1" applyFont="1" applyBorder="1" applyAlignment="1">
      <alignment vertical="center"/>
    </xf>
    <xf numFmtId="3" fontId="16" fillId="0" borderId="35" xfId="8" applyNumberFormat="1"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3" fontId="11" fillId="0" borderId="15" xfId="0" applyNumberFormat="1" applyFont="1" applyFill="1" applyBorder="1" applyAlignment="1">
      <alignment vertical="center" shrinkToFit="1"/>
    </xf>
    <xf numFmtId="38" fontId="21" fillId="0" borderId="17" xfId="3" applyFont="1" applyBorder="1" applyAlignment="1">
      <alignment horizontal="right" vertical="center"/>
    </xf>
    <xf numFmtId="0" fontId="9" fillId="0" borderId="15" xfId="2" applyFont="1" applyBorder="1" applyAlignment="1">
      <alignment vertical="center" shrinkToFit="1"/>
    </xf>
    <xf numFmtId="0" fontId="12" fillId="0" borderId="1" xfId="0" applyFont="1" applyBorder="1" applyAlignment="1">
      <alignment horizontal="left" vertical="center"/>
    </xf>
    <xf numFmtId="0" fontId="8" fillId="0" borderId="1" xfId="0" applyFont="1" applyBorder="1"/>
    <xf numFmtId="0" fontId="24" fillId="0" borderId="0" xfId="1" applyFont="1" applyBorder="1" applyAlignment="1">
      <alignment horizontal="right" vertical="center"/>
    </xf>
    <xf numFmtId="0" fontId="24" fillId="0" borderId="0" xfId="1" applyFont="1" applyBorder="1" applyAlignment="1">
      <alignment horizontal="left" vertical="center"/>
    </xf>
    <xf numFmtId="0" fontId="24" fillId="0" borderId="0" xfId="1" applyFont="1" applyBorder="1" applyAlignment="1">
      <alignment horizontal="center" vertical="center"/>
    </xf>
    <xf numFmtId="38" fontId="17" fillId="0" borderId="0" xfId="10" applyFont="1" applyFill="1" applyAlignment="1">
      <alignment vertical="center"/>
    </xf>
    <xf numFmtId="0" fontId="17" fillId="0" borderId="0" xfId="9" applyFont="1" applyFill="1" applyAlignment="1">
      <alignment vertical="center"/>
    </xf>
    <xf numFmtId="0" fontId="17" fillId="4" borderId="0" xfId="9" applyFont="1" applyFill="1" applyAlignment="1">
      <alignment vertical="center"/>
    </xf>
    <xf numFmtId="0" fontId="19" fillId="0" borderId="0" xfId="9" applyNumberFormat="1" applyFont="1" applyFill="1" applyAlignment="1">
      <alignment vertical="center"/>
    </xf>
    <xf numFmtId="0" fontId="17" fillId="0" borderId="0" xfId="9" applyNumberFormat="1" applyFont="1" applyFill="1" applyAlignment="1" applyProtection="1">
      <alignment vertical="center"/>
      <protection locked="0"/>
    </xf>
    <xf numFmtId="0" fontId="19" fillId="0" borderId="0" xfId="9" applyNumberFormat="1" applyFont="1" applyFill="1" applyAlignment="1" applyProtection="1">
      <alignment vertical="center"/>
      <protection locked="0"/>
    </xf>
    <xf numFmtId="0" fontId="19" fillId="0" borderId="0" xfId="9" applyNumberFormat="1" applyFont="1" applyFill="1" applyAlignment="1">
      <alignment horizontal="right" vertical="center"/>
    </xf>
    <xf numFmtId="0" fontId="17" fillId="0" borderId="0" xfId="9" applyNumberFormat="1" applyFont="1" applyFill="1" applyAlignment="1">
      <alignment vertical="center"/>
    </xf>
    <xf numFmtId="0" fontId="17" fillId="0" borderId="6" xfId="9" applyNumberFormat="1" applyFont="1" applyFill="1" applyBorder="1" applyAlignment="1" applyProtection="1">
      <alignment horizontal="distributed" vertical="center"/>
      <protection locked="0"/>
    </xf>
    <xf numFmtId="0" fontId="17" fillId="0" borderId="1" xfId="9" applyNumberFormat="1" applyFont="1" applyFill="1" applyBorder="1" applyAlignment="1" applyProtection="1">
      <alignment horizontal="distributed" vertical="center"/>
      <protection locked="0"/>
    </xf>
    <xf numFmtId="0" fontId="17" fillId="0" borderId="20" xfId="9" applyNumberFormat="1" applyFont="1" applyFill="1" applyBorder="1" applyAlignment="1">
      <alignment horizontal="distributed" vertical="center"/>
    </xf>
    <xf numFmtId="0" fontId="17" fillId="0" borderId="2" xfId="9" applyNumberFormat="1" applyFont="1" applyFill="1" applyBorder="1" applyAlignment="1">
      <alignment horizontal="center" vertical="center"/>
    </xf>
    <xf numFmtId="0" fontId="17" fillId="0" borderId="3" xfId="9" applyNumberFormat="1" applyFont="1" applyFill="1" applyBorder="1" applyAlignment="1">
      <alignment horizontal="centerContinuous" vertical="center"/>
    </xf>
    <xf numFmtId="0" fontId="17" fillId="0" borderId="21" xfId="9" applyNumberFormat="1" applyFont="1" applyFill="1" applyBorder="1" applyAlignment="1" applyProtection="1">
      <alignment horizontal="centerContinuous" vertical="center"/>
      <protection locked="0"/>
    </xf>
    <xf numFmtId="0" fontId="17" fillId="0" borderId="22" xfId="9" applyNumberFormat="1" applyFont="1" applyFill="1" applyBorder="1" applyAlignment="1" applyProtection="1">
      <alignment horizontal="centerContinuous" vertical="center"/>
      <protection locked="0"/>
    </xf>
    <xf numFmtId="0" fontId="17" fillId="0" borderId="7" xfId="9" applyNumberFormat="1" applyFont="1" applyFill="1" applyBorder="1" applyAlignment="1" applyProtection="1">
      <alignment vertical="center"/>
      <protection locked="0"/>
    </xf>
    <xf numFmtId="0" fontId="17" fillId="0" borderId="0" xfId="9" applyNumberFormat="1" applyFont="1" applyFill="1" applyBorder="1" applyAlignment="1" applyProtection="1">
      <alignment vertical="center"/>
      <protection locked="0"/>
    </xf>
    <xf numFmtId="0" fontId="17" fillId="0" borderId="4" xfId="9" applyNumberFormat="1" applyFont="1" applyFill="1" applyBorder="1" applyAlignment="1" applyProtection="1">
      <alignment horizontal="centerContinuous" vertical="center"/>
      <protection locked="0"/>
    </xf>
    <xf numFmtId="0" fontId="17" fillId="0" borderId="23" xfId="9" applyNumberFormat="1" applyFont="1" applyFill="1" applyBorder="1" applyAlignment="1">
      <alignment vertical="center"/>
    </xf>
    <xf numFmtId="0" fontId="17" fillId="0" borderId="24" xfId="9" applyNumberFormat="1" applyFont="1" applyFill="1" applyBorder="1" applyAlignment="1" applyProtection="1">
      <alignment horizontal="distributed" vertical="center"/>
      <protection locked="0"/>
    </xf>
    <xf numFmtId="0" fontId="17" fillId="0" borderId="25" xfId="9" applyNumberFormat="1" applyFont="1" applyFill="1" applyBorder="1" applyAlignment="1" applyProtection="1">
      <alignment horizontal="distributed" vertical="center"/>
      <protection locked="0"/>
    </xf>
    <xf numFmtId="0" fontId="17" fillId="0" borderId="26" xfId="9" applyNumberFormat="1" applyFont="1" applyFill="1" applyBorder="1" applyAlignment="1">
      <alignment horizontal="center" vertical="center"/>
    </xf>
    <xf numFmtId="0" fontId="17" fillId="0" borderId="8" xfId="9" applyNumberFormat="1" applyFont="1" applyFill="1" applyBorder="1" applyAlignment="1">
      <alignment horizontal="distributed" vertical="center"/>
    </xf>
    <xf numFmtId="0" fontId="17" fillId="0" borderId="27" xfId="9" applyNumberFormat="1" applyFont="1" applyFill="1" applyBorder="1" applyAlignment="1">
      <alignment horizontal="distributed" vertical="center"/>
    </xf>
    <xf numFmtId="0" fontId="17" fillId="0" borderId="23" xfId="9" applyNumberFormat="1" applyFont="1" applyFill="1" applyBorder="1" applyAlignment="1">
      <alignment horizontal="distributed" vertical="center"/>
    </xf>
    <xf numFmtId="0" fontId="17" fillId="0" borderId="9" xfId="9" applyNumberFormat="1" applyFont="1" applyFill="1" applyBorder="1" applyAlignment="1">
      <alignment horizontal="distributed" vertical="center"/>
    </xf>
    <xf numFmtId="0" fontId="17" fillId="0" borderId="11" xfId="9" applyNumberFormat="1" applyFont="1" applyFill="1" applyBorder="1" applyAlignment="1" applyProtection="1">
      <alignment vertical="center"/>
      <protection locked="0"/>
    </xf>
    <xf numFmtId="0" fontId="17" fillId="0" borderId="10" xfId="9" applyNumberFormat="1" applyFont="1" applyFill="1" applyBorder="1" applyAlignment="1" applyProtection="1">
      <alignment vertical="center"/>
      <protection locked="0"/>
    </xf>
    <xf numFmtId="0" fontId="17" fillId="0" borderId="8" xfId="9" applyNumberFormat="1" applyFont="1" applyFill="1" applyBorder="1" applyAlignment="1" applyProtection="1">
      <alignment horizontal="center" vertical="center"/>
      <protection locked="0"/>
    </xf>
    <xf numFmtId="3" fontId="17" fillId="0" borderId="8" xfId="9" applyNumberFormat="1" applyFont="1" applyFill="1" applyBorder="1" applyAlignment="1">
      <alignment vertical="center" shrinkToFit="1"/>
    </xf>
    <xf numFmtId="3" fontId="17" fillId="0" borderId="9" xfId="9" applyNumberFormat="1" applyFont="1" applyFill="1" applyBorder="1" applyAlignment="1">
      <alignment vertical="center" shrinkToFit="1"/>
    </xf>
    <xf numFmtId="0" fontId="17" fillId="0" borderId="11" xfId="9" applyNumberFormat="1" applyFont="1" applyFill="1" applyBorder="1" applyAlignment="1" applyProtection="1">
      <alignment horizontal="center" vertical="top"/>
      <protection locked="0"/>
    </xf>
    <xf numFmtId="0" fontId="17" fillId="0" borderId="8" xfId="9" applyNumberFormat="1" applyFont="1" applyFill="1" applyBorder="1" applyAlignment="1">
      <alignment horizontal="center" vertical="center"/>
    </xf>
    <xf numFmtId="177" fontId="17" fillId="0" borderId="8" xfId="9" applyNumberFormat="1" applyFont="1" applyFill="1" applyBorder="1" applyAlignment="1">
      <alignment horizontal="right" vertical="center" shrinkToFit="1"/>
    </xf>
    <xf numFmtId="177" fontId="17" fillId="0" borderId="9" xfId="9" applyNumberFormat="1" applyFont="1" applyFill="1" applyBorder="1" applyAlignment="1">
      <alignment horizontal="right" vertical="center" shrinkToFit="1"/>
    </xf>
    <xf numFmtId="0" fontId="17" fillId="4" borderId="0" xfId="9" applyNumberFormat="1" applyFont="1" applyFill="1" applyAlignment="1">
      <alignment vertical="center"/>
    </xf>
    <xf numFmtId="0" fontId="17" fillId="0" borderId="28" xfId="9" applyNumberFormat="1" applyFont="1" applyFill="1" applyBorder="1" applyAlignment="1">
      <alignment horizontal="center" vertical="center"/>
    </xf>
    <xf numFmtId="0" fontId="17" fillId="0" borderId="29" xfId="9" applyNumberFormat="1" applyFont="1" applyFill="1" applyBorder="1" applyAlignment="1">
      <alignment horizontal="center" vertical="center"/>
    </xf>
    <xf numFmtId="3" fontId="17" fillId="0" borderId="9" xfId="9" applyNumberFormat="1" applyFont="1" applyFill="1" applyBorder="1" applyAlignment="1" applyProtection="1">
      <alignment vertical="center" shrinkToFit="1"/>
      <protection locked="0"/>
    </xf>
    <xf numFmtId="177" fontId="17" fillId="0" borderId="8" xfId="9" applyNumberFormat="1" applyFont="1" applyFill="1" applyBorder="1" applyAlignment="1" applyProtection="1">
      <alignment horizontal="right" vertical="center" shrinkToFit="1"/>
      <protection locked="0"/>
    </xf>
    <xf numFmtId="177" fontId="17" fillId="0" borderId="9" xfId="9" applyNumberFormat="1" applyFont="1" applyFill="1" applyBorder="1" applyAlignment="1" applyProtection="1">
      <alignment horizontal="right" vertical="center" shrinkToFit="1"/>
      <protection locked="0"/>
    </xf>
    <xf numFmtId="0" fontId="17" fillId="0" borderId="28" xfId="9" applyNumberFormat="1" applyFont="1" applyFill="1" applyBorder="1" applyAlignment="1" applyProtection="1">
      <alignment horizontal="center" vertical="center"/>
      <protection locked="0"/>
    </xf>
    <xf numFmtId="176" fontId="17" fillId="0" borderId="8" xfId="9" applyNumberFormat="1" applyFont="1" applyFill="1" applyBorder="1" applyAlignment="1">
      <alignment vertical="center" shrinkToFit="1"/>
    </xf>
    <xf numFmtId="176" fontId="17" fillId="0" borderId="9" xfId="9" applyNumberFormat="1" applyFont="1" applyFill="1" applyBorder="1" applyAlignment="1">
      <alignment vertical="center" shrinkToFit="1"/>
    </xf>
    <xf numFmtId="176" fontId="17" fillId="0" borderId="8" xfId="9" applyNumberFormat="1" applyFont="1" applyFill="1" applyBorder="1" applyAlignment="1">
      <alignment horizontal="right" vertical="center" shrinkToFit="1"/>
    </xf>
    <xf numFmtId="176" fontId="17" fillId="0" borderId="9" xfId="9" applyNumberFormat="1" applyFont="1" applyFill="1" applyBorder="1" applyAlignment="1">
      <alignment horizontal="right" vertical="center" shrinkToFit="1"/>
    </xf>
    <xf numFmtId="0" fontId="17" fillId="0" borderId="26" xfId="9" applyNumberFormat="1" applyFont="1" applyFill="1" applyBorder="1" applyAlignment="1" applyProtection="1">
      <alignment horizontal="center" vertical="center"/>
      <protection locked="0"/>
    </xf>
    <xf numFmtId="178" fontId="17" fillId="0" borderId="8" xfId="9" applyNumberFormat="1" applyFont="1" applyFill="1" applyBorder="1" applyAlignment="1">
      <alignment vertical="center" shrinkToFit="1"/>
    </xf>
    <xf numFmtId="178" fontId="17" fillId="0" borderId="9" xfId="9" applyNumberFormat="1" applyFont="1" applyFill="1" applyBorder="1" applyAlignment="1">
      <alignment vertical="center" shrinkToFit="1"/>
    </xf>
    <xf numFmtId="179" fontId="17" fillId="0" borderId="8" xfId="9" applyNumberFormat="1" applyFont="1" applyFill="1" applyBorder="1" applyAlignment="1">
      <alignment horizontal="right" vertical="center" shrinkToFit="1"/>
    </xf>
    <xf numFmtId="179" fontId="17" fillId="0" borderId="9" xfId="9" applyNumberFormat="1" applyFont="1" applyFill="1" applyBorder="1" applyAlignment="1">
      <alignment horizontal="right" vertical="center" shrinkToFit="1"/>
    </xf>
    <xf numFmtId="0" fontId="17" fillId="0" borderId="10" xfId="9" applyNumberFormat="1" applyFont="1" applyFill="1" applyBorder="1" applyAlignment="1" applyProtection="1">
      <alignment horizontal="center" vertical="center"/>
      <protection locked="0"/>
    </xf>
    <xf numFmtId="1" fontId="17" fillId="3" borderId="0" xfId="9" applyNumberFormat="1" applyFont="1" applyFill="1" applyBorder="1" applyAlignment="1" applyProtection="1">
      <alignment vertical="center"/>
      <protection locked="0"/>
    </xf>
    <xf numFmtId="0" fontId="17" fillId="0" borderId="30" xfId="9" applyNumberFormat="1" applyFont="1" applyFill="1" applyBorder="1" applyAlignment="1" applyProtection="1">
      <alignment vertical="center"/>
      <protection locked="0"/>
    </xf>
    <xf numFmtId="0" fontId="17" fillId="0" borderId="26" xfId="9" applyNumberFormat="1" applyFont="1" applyFill="1" applyBorder="1" applyAlignment="1" applyProtection="1">
      <alignment vertical="center"/>
      <protection locked="0"/>
    </xf>
    <xf numFmtId="178" fontId="17" fillId="0" borderId="8" xfId="9" applyNumberFormat="1" applyFont="1" applyFill="1" applyBorder="1" applyAlignment="1">
      <alignment vertical="center"/>
    </xf>
    <xf numFmtId="178" fontId="17" fillId="0" borderId="9" xfId="9" applyNumberFormat="1" applyFont="1" applyFill="1" applyBorder="1" applyAlignment="1">
      <alignment vertical="center"/>
    </xf>
    <xf numFmtId="0" fontId="17" fillId="0" borderId="31" xfId="9" applyNumberFormat="1" applyFont="1" applyFill="1" applyBorder="1" applyAlignment="1" applyProtection="1">
      <alignment vertical="center"/>
      <protection locked="0"/>
    </xf>
    <xf numFmtId="0" fontId="17" fillId="0" borderId="32" xfId="9" applyNumberFormat="1" applyFont="1" applyFill="1" applyBorder="1" applyAlignment="1" applyProtection="1">
      <alignment vertical="center"/>
      <protection locked="0"/>
    </xf>
    <xf numFmtId="0" fontId="17" fillId="0" borderId="12" xfId="9" applyNumberFormat="1" applyFont="1" applyFill="1" applyBorder="1" applyAlignment="1">
      <alignment horizontal="centerContinuous" vertical="center"/>
    </xf>
    <xf numFmtId="0" fontId="17" fillId="0" borderId="33" xfId="9" applyNumberFormat="1" applyFont="1" applyFill="1" applyBorder="1" applyAlignment="1" applyProtection="1">
      <alignment horizontal="centerContinuous" vertical="center"/>
      <protection locked="0"/>
    </xf>
    <xf numFmtId="0" fontId="17" fillId="0" borderId="34" xfId="9" applyNumberFormat="1" applyFont="1" applyFill="1" applyBorder="1" applyAlignment="1">
      <alignment horizontal="center" vertical="center"/>
    </xf>
    <xf numFmtId="178" fontId="17" fillId="0" borderId="34" xfId="9" applyNumberFormat="1" applyFont="1" applyFill="1" applyBorder="1" applyAlignment="1">
      <alignment vertical="center"/>
    </xf>
    <xf numFmtId="178" fontId="17" fillId="0" borderId="35" xfId="9" applyNumberFormat="1" applyFont="1" applyFill="1" applyBorder="1" applyAlignment="1">
      <alignment vertical="center"/>
    </xf>
    <xf numFmtId="0" fontId="17" fillId="0" borderId="13" xfId="9" applyNumberFormat="1" applyFont="1" applyFill="1" applyBorder="1" applyAlignment="1">
      <alignment horizontal="center" vertical="center"/>
    </xf>
    <xf numFmtId="0" fontId="17" fillId="0" borderId="0" xfId="9" applyFont="1" applyFill="1" applyBorder="1" applyAlignment="1">
      <alignment vertical="center"/>
    </xf>
    <xf numFmtId="0" fontId="17" fillId="4" borderId="0" xfId="9" applyFont="1" applyFill="1" applyBorder="1" applyAlignment="1">
      <alignment vertical="center"/>
    </xf>
    <xf numFmtId="0" fontId="17" fillId="0" borderId="2" xfId="9" applyNumberFormat="1" applyFont="1" applyFill="1" applyBorder="1" applyAlignment="1" applyProtection="1">
      <alignment vertical="center"/>
      <protection locked="0"/>
    </xf>
    <xf numFmtId="0" fontId="17" fillId="0" borderId="14" xfId="9" applyNumberFormat="1" applyFont="1" applyFill="1" applyBorder="1" applyAlignment="1" applyProtection="1">
      <alignment vertical="center"/>
      <protection locked="0"/>
    </xf>
    <xf numFmtId="0" fontId="17" fillId="0" borderId="14" xfId="9" applyNumberFormat="1" applyFont="1" applyFill="1" applyBorder="1" applyAlignment="1" applyProtection="1">
      <alignment horizontal="distributed" vertical="center"/>
      <protection locked="0"/>
    </xf>
    <xf numFmtId="0" fontId="17" fillId="0" borderId="26" xfId="9" applyNumberFormat="1" applyFont="1" applyFill="1" applyBorder="1" applyAlignment="1">
      <alignment horizontal="distributed" vertical="center"/>
    </xf>
    <xf numFmtId="0" fontId="17" fillId="0" borderId="5" xfId="9" applyNumberFormat="1" applyFont="1" applyFill="1" applyBorder="1" applyAlignment="1" applyProtection="1">
      <alignment vertical="center"/>
      <protection locked="0"/>
    </xf>
    <xf numFmtId="177" fontId="17" fillId="0" borderId="8" xfId="9" applyNumberFormat="1" applyFont="1" applyFill="1" applyBorder="1" applyAlignment="1">
      <alignment horizontal="right" vertical="center"/>
    </xf>
    <xf numFmtId="177" fontId="20" fillId="0" borderId="9" xfId="9" applyNumberFormat="1" applyFont="1" applyFill="1" applyBorder="1" applyAlignment="1">
      <alignment horizontal="right" vertical="center" shrinkToFit="1"/>
    </xf>
    <xf numFmtId="1" fontId="17" fillId="4" borderId="0" xfId="9" applyNumberFormat="1" applyFont="1" applyFill="1" applyAlignment="1" applyProtection="1">
      <alignment vertical="center"/>
      <protection locked="0"/>
    </xf>
    <xf numFmtId="0" fontId="17" fillId="0" borderId="5" xfId="9" applyNumberFormat="1" applyFont="1" applyFill="1" applyBorder="1" applyAlignment="1">
      <alignment horizontal="center" vertical="center"/>
    </xf>
    <xf numFmtId="177" fontId="17" fillId="0" borderId="8" xfId="9" applyNumberFormat="1" applyFont="1" applyFill="1" applyBorder="1" applyAlignment="1" applyProtection="1">
      <alignment horizontal="right" vertical="center"/>
      <protection locked="0"/>
    </xf>
    <xf numFmtId="0" fontId="17" fillId="0" borderId="5" xfId="9" applyNumberFormat="1" applyFont="1" applyFill="1" applyBorder="1" applyAlignment="1" applyProtection="1">
      <alignment horizontal="center" vertical="center"/>
      <protection locked="0"/>
    </xf>
    <xf numFmtId="176" fontId="17" fillId="0" borderId="8" xfId="9" applyNumberFormat="1" applyFont="1" applyFill="1" applyBorder="1" applyAlignment="1">
      <alignment horizontal="right" vertical="center"/>
    </xf>
    <xf numFmtId="176" fontId="25" fillId="0" borderId="8" xfId="9" applyNumberFormat="1" applyFont="1" applyFill="1" applyBorder="1" applyAlignment="1">
      <alignment horizontal="right" vertical="center" shrinkToFit="1"/>
    </xf>
    <xf numFmtId="179" fontId="17" fillId="0" borderId="8" xfId="9" applyNumberFormat="1" applyFont="1" applyFill="1" applyBorder="1" applyAlignment="1">
      <alignment horizontal="right" vertical="center"/>
    </xf>
    <xf numFmtId="178" fontId="17" fillId="4" borderId="0" xfId="9" applyNumberFormat="1" applyFont="1" applyFill="1" applyAlignment="1" applyProtection="1">
      <alignment vertical="center"/>
      <protection locked="0"/>
    </xf>
    <xf numFmtId="177" fontId="20" fillId="0" borderId="9" xfId="9" applyNumberFormat="1" applyFont="1" applyFill="1" applyBorder="1" applyAlignment="1" applyProtection="1">
      <alignment horizontal="right" vertical="center" shrinkToFit="1"/>
      <protection locked="0"/>
    </xf>
    <xf numFmtId="0" fontId="16" fillId="0" borderId="12" xfId="9" applyNumberFormat="1" applyFont="1" applyFill="1" applyBorder="1" applyAlignment="1">
      <alignment horizontal="centerContinuous" vertical="center"/>
    </xf>
    <xf numFmtId="0" fontId="19" fillId="0" borderId="0" xfId="9" applyNumberFormat="1" applyFont="1" applyFill="1" applyAlignment="1" applyProtection="1">
      <alignment horizontal="right" vertical="center"/>
      <protection locked="0"/>
    </xf>
    <xf numFmtId="0" fontId="17" fillId="0" borderId="0" xfId="9" applyFont="1"/>
    <xf numFmtId="0" fontId="17" fillId="4" borderId="0" xfId="9" applyNumberFormat="1" applyFont="1" applyFill="1" applyAlignment="1" applyProtection="1">
      <alignment horizontal="center" vertical="center"/>
      <protection locked="0"/>
    </xf>
    <xf numFmtId="0" fontId="17" fillId="4" borderId="0" xfId="9" applyNumberFormat="1" applyFont="1" applyFill="1" applyAlignment="1" applyProtection="1">
      <alignment vertical="center"/>
      <protection locked="0"/>
    </xf>
    <xf numFmtId="0" fontId="17" fillId="0" borderId="0" xfId="19" applyFont="1" applyFill="1" applyAlignment="1">
      <alignment vertical="center"/>
    </xf>
    <xf numFmtId="0" fontId="17" fillId="4" borderId="0" xfId="19" applyFont="1" applyFill="1" applyAlignment="1">
      <alignment vertical="center"/>
    </xf>
    <xf numFmtId="0" fontId="19" fillId="0" borderId="0" xfId="19" applyNumberFormat="1" applyFont="1" applyFill="1" applyAlignment="1">
      <alignment vertical="center"/>
    </xf>
    <xf numFmtId="0" fontId="17" fillId="0" borderId="0" xfId="19" applyNumberFormat="1" applyFont="1" applyFill="1" applyAlignment="1" applyProtection="1">
      <alignment vertical="center"/>
      <protection locked="0"/>
    </xf>
    <xf numFmtId="0" fontId="19" fillId="0" borderId="0" xfId="19" applyNumberFormat="1" applyFont="1" applyFill="1" applyAlignment="1" applyProtection="1">
      <alignment vertical="center"/>
      <protection locked="0"/>
    </xf>
    <xf numFmtId="0" fontId="19" fillId="0" borderId="0" xfId="19" applyNumberFormat="1" applyFont="1" applyFill="1" applyAlignment="1">
      <alignment horizontal="right" vertical="center"/>
    </xf>
    <xf numFmtId="0" fontId="17" fillId="0" borderId="0" xfId="19" applyNumberFormat="1" applyFont="1" applyFill="1" applyAlignment="1">
      <alignment vertical="center"/>
    </xf>
    <xf numFmtId="0" fontId="17" fillId="0" borderId="6" xfId="19" applyNumberFormat="1" applyFont="1" applyFill="1" applyBorder="1" applyAlignment="1" applyProtection="1">
      <alignment horizontal="distributed" vertical="center" shrinkToFit="1"/>
      <protection locked="0"/>
    </xf>
    <xf numFmtId="0" fontId="17" fillId="0" borderId="1" xfId="19" applyNumberFormat="1" applyFont="1" applyFill="1" applyBorder="1" applyAlignment="1" applyProtection="1">
      <alignment horizontal="distributed" vertical="center" shrinkToFit="1"/>
      <protection locked="0"/>
    </xf>
    <xf numFmtId="0" fontId="17" fillId="0" borderId="20" xfId="19" applyNumberFormat="1" applyFont="1" applyFill="1" applyBorder="1" applyAlignment="1">
      <alignment horizontal="distributed" vertical="center" shrinkToFit="1"/>
    </xf>
    <xf numFmtId="0" fontId="17" fillId="0" borderId="2" xfId="19" applyNumberFormat="1" applyFont="1" applyFill="1" applyBorder="1" applyAlignment="1">
      <alignment horizontal="center" vertical="center" shrinkToFit="1"/>
    </xf>
    <xf numFmtId="0" fontId="17" fillId="0" borderId="3" xfId="19" applyNumberFormat="1" applyFont="1" applyFill="1" applyBorder="1" applyAlignment="1">
      <alignment horizontal="centerContinuous" vertical="center" shrinkToFit="1"/>
    </xf>
    <xf numFmtId="0" fontId="17" fillId="0" borderId="21" xfId="19" applyNumberFormat="1" applyFont="1" applyFill="1" applyBorder="1" applyAlignment="1" applyProtection="1">
      <alignment horizontal="centerContinuous" vertical="center" shrinkToFit="1"/>
      <protection locked="0"/>
    </xf>
    <xf numFmtId="0" fontId="17" fillId="0" borderId="22" xfId="19" applyNumberFormat="1" applyFont="1" applyFill="1" applyBorder="1" applyAlignment="1" applyProtection="1">
      <alignment horizontal="centerContinuous" vertical="center" shrinkToFit="1"/>
      <protection locked="0"/>
    </xf>
    <xf numFmtId="0" fontId="17" fillId="0" borderId="7" xfId="19" applyNumberFormat="1" applyFont="1" applyFill="1" applyBorder="1" applyAlignment="1" applyProtection="1">
      <alignment vertical="center" shrinkToFit="1"/>
      <protection locked="0"/>
    </xf>
    <xf numFmtId="0" fontId="17" fillId="0" borderId="0" xfId="19" applyNumberFormat="1" applyFont="1" applyFill="1" applyBorder="1" applyAlignment="1" applyProtection="1">
      <alignment vertical="center"/>
      <protection locked="0"/>
    </xf>
    <xf numFmtId="0" fontId="17" fillId="0" borderId="4" xfId="19" applyNumberFormat="1" applyFont="1" applyFill="1" applyBorder="1" applyAlignment="1" applyProtection="1">
      <alignment horizontal="centerContinuous" vertical="center" shrinkToFit="1"/>
      <protection locked="0"/>
    </xf>
    <xf numFmtId="0" fontId="17" fillId="0" borderId="23" xfId="19" applyNumberFormat="1" applyFont="1" applyFill="1" applyBorder="1" applyAlignment="1">
      <alignment vertical="center"/>
    </xf>
    <xf numFmtId="0" fontId="17" fillId="0" borderId="24" xfId="19" applyNumberFormat="1" applyFont="1" applyFill="1" applyBorder="1" applyAlignment="1" applyProtection="1">
      <alignment horizontal="distributed" vertical="center" shrinkToFit="1"/>
      <protection locked="0"/>
    </xf>
    <xf numFmtId="0" fontId="17" fillId="0" borderId="25" xfId="19" applyNumberFormat="1" applyFont="1" applyFill="1" applyBorder="1" applyAlignment="1" applyProtection="1">
      <alignment horizontal="distributed" vertical="center" shrinkToFit="1"/>
      <protection locked="0"/>
    </xf>
    <xf numFmtId="0" fontId="17" fillId="0" borderId="26" xfId="19" applyNumberFormat="1" applyFont="1" applyFill="1" applyBorder="1" applyAlignment="1">
      <alignment horizontal="center" vertical="center" shrinkToFit="1"/>
    </xf>
    <xf numFmtId="0" fontId="17" fillId="0" borderId="8" xfId="19" applyNumberFormat="1" applyFont="1" applyFill="1" applyBorder="1" applyAlignment="1">
      <alignment horizontal="distributed" vertical="center" shrinkToFit="1"/>
    </xf>
    <xf numFmtId="0" fontId="17" fillId="0" borderId="27" xfId="19" applyNumberFormat="1" applyFont="1" applyFill="1" applyBorder="1" applyAlignment="1">
      <alignment horizontal="distributed" vertical="center" shrinkToFit="1"/>
    </xf>
    <xf numFmtId="0" fontId="17" fillId="0" borderId="23" xfId="19" applyNumberFormat="1" applyFont="1" applyFill="1" applyBorder="1" applyAlignment="1">
      <alignment horizontal="distributed" vertical="center" shrinkToFit="1"/>
    </xf>
    <xf numFmtId="0" fontId="17" fillId="0" borderId="9" xfId="19" applyNumberFormat="1" applyFont="1" applyFill="1" applyBorder="1" applyAlignment="1">
      <alignment horizontal="distributed" vertical="center" shrinkToFit="1"/>
    </xf>
    <xf numFmtId="0" fontId="17" fillId="0" borderId="11" xfId="19" applyNumberFormat="1" applyFont="1" applyFill="1" applyBorder="1" applyAlignment="1" applyProtection="1">
      <alignment vertical="center" shrinkToFit="1"/>
      <protection locked="0"/>
    </xf>
    <xf numFmtId="0" fontId="17" fillId="0" borderId="10" xfId="19" applyNumberFormat="1" applyFont="1" applyFill="1" applyBorder="1" applyAlignment="1" applyProtection="1">
      <alignment vertical="center" shrinkToFit="1"/>
      <protection locked="0"/>
    </xf>
    <xf numFmtId="0" fontId="17" fillId="0" borderId="8" xfId="19" applyNumberFormat="1" applyFont="1" applyFill="1" applyBorder="1" applyAlignment="1" applyProtection="1">
      <alignment horizontal="center" vertical="center" shrinkToFit="1"/>
      <protection locked="0"/>
    </xf>
    <xf numFmtId="3" fontId="17" fillId="0" borderId="8" xfId="19" applyNumberFormat="1" applyFont="1" applyFill="1" applyBorder="1" applyAlignment="1">
      <alignment vertical="center" shrinkToFit="1"/>
    </xf>
    <xf numFmtId="3" fontId="17" fillId="0" borderId="9" xfId="19" applyNumberFormat="1" applyFont="1" applyFill="1" applyBorder="1" applyAlignment="1">
      <alignment vertical="center" shrinkToFit="1"/>
    </xf>
    <xf numFmtId="0" fontId="17" fillId="0" borderId="11" xfId="19" applyNumberFormat="1" applyFont="1" applyFill="1" applyBorder="1" applyAlignment="1" applyProtection="1">
      <alignment horizontal="center" vertical="top" shrinkToFit="1"/>
      <protection locked="0"/>
    </xf>
    <xf numFmtId="0" fontId="17" fillId="0" borderId="8" xfId="19" applyNumberFormat="1" applyFont="1" applyFill="1" applyBorder="1" applyAlignment="1">
      <alignment horizontal="center" vertical="center" shrinkToFit="1"/>
    </xf>
    <xf numFmtId="177" fontId="17" fillId="0" borderId="8" xfId="19" applyNumberFormat="1" applyFont="1" applyFill="1" applyBorder="1" applyAlignment="1">
      <alignment horizontal="right" vertical="center" shrinkToFit="1"/>
    </xf>
    <xf numFmtId="177" fontId="17" fillId="0" borderId="9" xfId="19" applyNumberFormat="1" applyFont="1" applyFill="1" applyBorder="1" applyAlignment="1">
      <alignment horizontal="right" vertical="center" shrinkToFit="1"/>
    </xf>
    <xf numFmtId="0" fontId="17" fillId="0" borderId="28" xfId="19" applyNumberFormat="1" applyFont="1" applyFill="1" applyBorder="1" applyAlignment="1">
      <alignment horizontal="center" vertical="center" shrinkToFit="1"/>
    </xf>
    <xf numFmtId="0" fontId="17" fillId="0" borderId="29" xfId="19" applyNumberFormat="1" applyFont="1" applyFill="1" applyBorder="1" applyAlignment="1">
      <alignment horizontal="center" vertical="center" shrinkToFit="1"/>
    </xf>
    <xf numFmtId="3" fontId="17" fillId="0" borderId="9" xfId="19" applyNumberFormat="1" applyFont="1" applyFill="1" applyBorder="1" applyAlignment="1" applyProtection="1">
      <alignment vertical="center" shrinkToFit="1"/>
      <protection locked="0"/>
    </xf>
    <xf numFmtId="177" fontId="17" fillId="0" borderId="8" xfId="19" applyNumberFormat="1" applyFont="1" applyFill="1" applyBorder="1" applyAlignment="1" applyProtection="1">
      <alignment horizontal="right" vertical="center" shrinkToFit="1"/>
      <protection locked="0"/>
    </xf>
    <xf numFmtId="177" fontId="17" fillId="0" borderId="9" xfId="19" applyNumberFormat="1" applyFont="1" applyFill="1" applyBorder="1" applyAlignment="1" applyProtection="1">
      <alignment horizontal="right" vertical="center" shrinkToFit="1"/>
      <protection locked="0"/>
    </xf>
    <xf numFmtId="0" fontId="17" fillId="0" borderId="28" xfId="19" applyNumberFormat="1" applyFont="1" applyFill="1" applyBorder="1" applyAlignment="1" applyProtection="1">
      <alignment horizontal="center" vertical="center" shrinkToFit="1"/>
      <protection locked="0"/>
    </xf>
    <xf numFmtId="176" fontId="17" fillId="0" borderId="8" xfId="19" applyNumberFormat="1" applyFont="1" applyFill="1" applyBorder="1" applyAlignment="1">
      <alignment vertical="center" shrinkToFit="1"/>
    </xf>
    <xf numFmtId="176" fontId="17" fillId="0" borderId="9" xfId="19" applyNumberFormat="1" applyFont="1" applyFill="1" applyBorder="1" applyAlignment="1">
      <alignment vertical="center" shrinkToFit="1"/>
    </xf>
    <xf numFmtId="176" fontId="17" fillId="0" borderId="8" xfId="19" applyNumberFormat="1" applyFont="1" applyFill="1" applyBorder="1" applyAlignment="1">
      <alignment horizontal="right" vertical="center" shrinkToFit="1"/>
    </xf>
    <xf numFmtId="176" fontId="17" fillId="0" borderId="9" xfId="19" applyNumberFormat="1" applyFont="1" applyFill="1" applyBorder="1" applyAlignment="1">
      <alignment horizontal="right" vertical="center" shrinkToFit="1"/>
    </xf>
    <xf numFmtId="0" fontId="17" fillId="0" borderId="26" xfId="19" applyNumberFormat="1" applyFont="1" applyFill="1" applyBorder="1" applyAlignment="1" applyProtection="1">
      <alignment horizontal="center" vertical="center" shrinkToFit="1"/>
      <protection locked="0"/>
    </xf>
    <xf numFmtId="178" fontId="17" fillId="0" borderId="8" xfId="19" applyNumberFormat="1" applyFont="1" applyFill="1" applyBorder="1" applyAlignment="1">
      <alignment vertical="center" shrinkToFit="1"/>
    </xf>
    <xf numFmtId="178" fontId="17" fillId="0" borderId="9" xfId="19" applyNumberFormat="1" applyFont="1" applyFill="1" applyBorder="1" applyAlignment="1">
      <alignment vertical="center" shrinkToFit="1"/>
    </xf>
    <xf numFmtId="179" fontId="17" fillId="0" borderId="8" xfId="19" applyNumberFormat="1" applyFont="1" applyFill="1" applyBorder="1" applyAlignment="1">
      <alignment horizontal="right" vertical="center" shrinkToFit="1"/>
    </xf>
    <xf numFmtId="179" fontId="17" fillId="0" borderId="9" xfId="19" applyNumberFormat="1" applyFont="1" applyFill="1" applyBorder="1" applyAlignment="1">
      <alignment horizontal="right" vertical="center" shrinkToFit="1"/>
    </xf>
    <xf numFmtId="0" fontId="17" fillId="0" borderId="10" xfId="19" applyNumberFormat="1" applyFont="1" applyFill="1" applyBorder="1" applyAlignment="1" applyProtection="1">
      <alignment horizontal="center" vertical="center" shrinkToFit="1"/>
      <protection locked="0"/>
    </xf>
    <xf numFmtId="1" fontId="17" fillId="3" borderId="0" xfId="19" applyNumberFormat="1" applyFont="1" applyFill="1" applyBorder="1" applyAlignment="1" applyProtection="1">
      <alignment vertical="center"/>
      <protection locked="0"/>
    </xf>
    <xf numFmtId="0" fontId="17" fillId="0" borderId="30" xfId="19" applyNumberFormat="1" applyFont="1" applyFill="1" applyBorder="1" applyAlignment="1" applyProtection="1">
      <alignment vertical="center" shrinkToFit="1"/>
      <protection locked="0"/>
    </xf>
    <xf numFmtId="0" fontId="17" fillId="0" borderId="26" xfId="19" applyNumberFormat="1" applyFont="1" applyFill="1" applyBorder="1" applyAlignment="1" applyProtection="1">
      <alignment vertical="center" shrinkToFit="1"/>
      <protection locked="0"/>
    </xf>
    <xf numFmtId="0" fontId="17" fillId="0" borderId="31" xfId="19" applyNumberFormat="1" applyFont="1" applyFill="1" applyBorder="1" applyAlignment="1" applyProtection="1">
      <alignment vertical="center" shrinkToFit="1"/>
      <protection locked="0"/>
    </xf>
    <xf numFmtId="0" fontId="17" fillId="0" borderId="32" xfId="19" applyNumberFormat="1" applyFont="1" applyFill="1" applyBorder="1" applyAlignment="1" applyProtection="1">
      <alignment vertical="center" shrinkToFit="1"/>
      <protection locked="0"/>
    </xf>
    <xf numFmtId="0" fontId="17" fillId="0" borderId="12" xfId="19" applyNumberFormat="1" applyFont="1" applyFill="1" applyBorder="1" applyAlignment="1">
      <alignment horizontal="centerContinuous" vertical="center" shrinkToFit="1"/>
    </xf>
    <xf numFmtId="0" fontId="17" fillId="0" borderId="33" xfId="19" applyNumberFormat="1" applyFont="1" applyFill="1" applyBorder="1" applyAlignment="1" applyProtection="1">
      <alignment horizontal="centerContinuous" vertical="center" shrinkToFit="1"/>
      <protection locked="0"/>
    </xf>
    <xf numFmtId="0" fontId="17" fillId="0" borderId="34" xfId="19" applyNumberFormat="1" applyFont="1" applyFill="1" applyBorder="1" applyAlignment="1">
      <alignment horizontal="center" vertical="center" shrinkToFit="1"/>
    </xf>
    <xf numFmtId="178" fontId="17" fillId="0" borderId="34" xfId="19" applyNumberFormat="1" applyFont="1" applyFill="1" applyBorder="1" applyAlignment="1">
      <alignment vertical="center" shrinkToFit="1"/>
    </xf>
    <xf numFmtId="178" fontId="17" fillId="0" borderId="35" xfId="19" applyNumberFormat="1" applyFont="1" applyFill="1" applyBorder="1" applyAlignment="1">
      <alignment vertical="center" shrinkToFit="1"/>
    </xf>
    <xf numFmtId="0" fontId="17" fillId="0" borderId="13" xfId="19" applyNumberFormat="1" applyFont="1" applyFill="1" applyBorder="1" applyAlignment="1">
      <alignment horizontal="center" vertical="center" shrinkToFit="1"/>
    </xf>
    <xf numFmtId="0" fontId="17" fillId="0" borderId="0" xfId="19" applyFont="1" applyFill="1" applyBorder="1" applyAlignment="1">
      <alignment vertical="center"/>
    </xf>
    <xf numFmtId="0" fontId="17" fillId="4" borderId="0" xfId="19" applyFont="1" applyFill="1" applyBorder="1" applyAlignment="1">
      <alignment vertical="center"/>
    </xf>
    <xf numFmtId="0" fontId="17" fillId="0" borderId="2" xfId="19" applyNumberFormat="1" applyFont="1" applyFill="1" applyBorder="1" applyAlignment="1" applyProtection="1">
      <alignment vertical="center" shrinkToFit="1"/>
      <protection locked="0"/>
    </xf>
    <xf numFmtId="0" fontId="17" fillId="0" borderId="14" xfId="19" applyNumberFormat="1" applyFont="1" applyFill="1" applyBorder="1" applyAlignment="1" applyProtection="1">
      <alignment vertical="center" shrinkToFit="1"/>
      <protection locked="0"/>
    </xf>
    <xf numFmtId="0" fontId="17" fillId="0" borderId="14" xfId="19" applyNumberFormat="1" applyFont="1" applyFill="1" applyBorder="1" applyAlignment="1" applyProtection="1">
      <alignment horizontal="distributed" vertical="center" shrinkToFit="1"/>
      <protection locked="0"/>
    </xf>
    <xf numFmtId="0" fontId="17" fillId="0" borderId="26" xfId="19" applyNumberFormat="1" applyFont="1" applyFill="1" applyBorder="1" applyAlignment="1">
      <alignment horizontal="distributed" vertical="center" shrinkToFit="1"/>
    </xf>
    <xf numFmtId="0" fontId="17" fillId="0" borderId="5" xfId="19" applyNumberFormat="1" applyFont="1" applyFill="1" applyBorder="1" applyAlignment="1" applyProtection="1">
      <alignment vertical="center" shrinkToFit="1"/>
      <protection locked="0"/>
    </xf>
    <xf numFmtId="177" fontId="20" fillId="0" borderId="9" xfId="19" applyNumberFormat="1" applyFont="1" applyFill="1" applyBorder="1" applyAlignment="1">
      <alignment horizontal="right" vertical="center" shrinkToFit="1"/>
    </xf>
    <xf numFmtId="1" fontId="17" fillId="4" borderId="0" xfId="19" applyNumberFormat="1" applyFont="1" applyFill="1" applyAlignment="1" applyProtection="1">
      <alignment vertical="center"/>
      <protection locked="0"/>
    </xf>
    <xf numFmtId="0" fontId="17" fillId="0" borderId="5" xfId="19" applyNumberFormat="1" applyFont="1" applyFill="1" applyBorder="1" applyAlignment="1">
      <alignment horizontal="center" vertical="center" shrinkToFit="1"/>
    </xf>
    <xf numFmtId="0" fontId="17" fillId="0" borderId="5" xfId="19" applyNumberFormat="1" applyFont="1" applyFill="1" applyBorder="1" applyAlignment="1" applyProtection="1">
      <alignment horizontal="center" vertical="center" shrinkToFit="1"/>
      <protection locked="0"/>
    </xf>
    <xf numFmtId="176" fontId="25" fillId="0" borderId="8" xfId="19" applyNumberFormat="1" applyFont="1" applyFill="1" applyBorder="1" applyAlignment="1">
      <alignment horizontal="right" vertical="center" shrinkToFit="1"/>
    </xf>
    <xf numFmtId="178" fontId="17" fillId="4" borderId="0" xfId="19" applyNumberFormat="1" applyFont="1" applyFill="1" applyAlignment="1" applyProtection="1">
      <alignment vertical="center"/>
      <protection locked="0"/>
    </xf>
    <xf numFmtId="177" fontId="20" fillId="0" borderId="9" xfId="19" applyNumberFormat="1" applyFont="1" applyFill="1" applyBorder="1" applyAlignment="1" applyProtection="1">
      <alignment horizontal="right" vertical="center" shrinkToFit="1"/>
      <protection locked="0"/>
    </xf>
    <xf numFmtId="0" fontId="16" fillId="0" borderId="12" xfId="19" applyNumberFormat="1" applyFont="1" applyFill="1" applyBorder="1" applyAlignment="1">
      <alignment horizontal="centerContinuous" vertical="center" shrinkToFit="1"/>
    </xf>
    <xf numFmtId="0" fontId="19" fillId="0" borderId="0" xfId="19" applyNumberFormat="1" applyFont="1" applyFill="1" applyAlignment="1" applyProtection="1">
      <alignment horizontal="right" vertical="center"/>
      <protection locked="0"/>
    </xf>
    <xf numFmtId="0" fontId="17" fillId="0" borderId="0" xfId="19" applyFont="1"/>
    <xf numFmtId="0" fontId="17" fillId="4" borderId="0" xfId="19" applyNumberFormat="1" applyFont="1" applyFill="1" applyAlignment="1" applyProtection="1">
      <alignment horizontal="center" vertical="center"/>
      <protection locked="0"/>
    </xf>
    <xf numFmtId="0" fontId="17" fillId="4" borderId="0" xfId="19" applyNumberFormat="1" applyFont="1" applyFill="1" applyAlignment="1" applyProtection="1">
      <alignment vertical="center"/>
      <protection locked="0"/>
    </xf>
    <xf numFmtId="0" fontId="17" fillId="0" borderId="0" xfId="18" applyFont="1" applyFill="1" applyAlignment="1">
      <alignment vertical="center"/>
    </xf>
    <xf numFmtId="0" fontId="17" fillId="4" borderId="0" xfId="18" applyFont="1" applyFill="1" applyAlignment="1">
      <alignment vertical="center"/>
    </xf>
    <xf numFmtId="0" fontId="19" fillId="0" borderId="0" xfId="18" applyNumberFormat="1" applyFont="1" applyFill="1" applyAlignment="1">
      <alignment vertical="center"/>
    </xf>
    <xf numFmtId="0" fontId="17" fillId="0" borderId="0" xfId="18" applyNumberFormat="1" applyFont="1" applyFill="1" applyAlignment="1" applyProtection="1">
      <alignment vertical="center"/>
      <protection locked="0"/>
    </xf>
    <xf numFmtId="0" fontId="19" fillId="0" borderId="0" xfId="18" applyNumberFormat="1" applyFont="1" applyFill="1" applyAlignment="1" applyProtection="1">
      <alignment vertical="center"/>
      <protection locked="0"/>
    </xf>
    <xf numFmtId="0" fontId="19" fillId="0" borderId="0" xfId="18" applyNumberFormat="1" applyFont="1" applyFill="1" applyAlignment="1">
      <alignment horizontal="right" vertical="center"/>
    </xf>
    <xf numFmtId="0" fontId="17" fillId="0" borderId="0" xfId="18" applyNumberFormat="1" applyFont="1" applyFill="1" applyAlignment="1">
      <alignment vertical="center"/>
    </xf>
    <xf numFmtId="0" fontId="17" fillId="0" borderId="6" xfId="18" applyNumberFormat="1" applyFont="1" applyFill="1" applyBorder="1" applyAlignment="1" applyProtection="1">
      <alignment horizontal="distributed" vertical="center" shrinkToFit="1"/>
      <protection locked="0"/>
    </xf>
    <xf numFmtId="0" fontId="17" fillId="0" borderId="1" xfId="18" applyNumberFormat="1" applyFont="1" applyFill="1" applyBorder="1" applyAlignment="1" applyProtection="1">
      <alignment horizontal="distributed" vertical="center" shrinkToFit="1"/>
      <protection locked="0"/>
    </xf>
    <xf numFmtId="0" fontId="17" fillId="0" borderId="20" xfId="18" applyNumberFormat="1" applyFont="1" applyFill="1" applyBorder="1" applyAlignment="1">
      <alignment horizontal="distributed" vertical="center" shrinkToFit="1"/>
    </xf>
    <xf numFmtId="0" fontId="17" fillId="0" borderId="2" xfId="18" applyNumberFormat="1" applyFont="1" applyFill="1" applyBorder="1" applyAlignment="1">
      <alignment horizontal="center" vertical="center" shrinkToFit="1"/>
    </xf>
    <xf numFmtId="0" fontId="17" fillId="0" borderId="3" xfId="18" applyNumberFormat="1" applyFont="1" applyFill="1" applyBorder="1" applyAlignment="1">
      <alignment horizontal="centerContinuous" vertical="center" shrinkToFit="1"/>
    </xf>
    <xf numFmtId="0" fontId="17" fillId="0" borderId="21" xfId="18" applyNumberFormat="1" applyFont="1" applyFill="1" applyBorder="1" applyAlignment="1" applyProtection="1">
      <alignment horizontal="centerContinuous" vertical="center" shrinkToFit="1"/>
      <protection locked="0"/>
    </xf>
    <xf numFmtId="0" fontId="17" fillId="0" borderId="22" xfId="18" applyNumberFormat="1" applyFont="1" applyFill="1" applyBorder="1" applyAlignment="1" applyProtection="1">
      <alignment horizontal="centerContinuous" vertical="center" shrinkToFit="1"/>
      <protection locked="0"/>
    </xf>
    <xf numFmtId="0" fontId="17" fillId="0" borderId="7" xfId="18" applyNumberFormat="1" applyFont="1" applyFill="1" applyBorder="1" applyAlignment="1" applyProtection="1">
      <alignment vertical="center" shrinkToFit="1"/>
      <protection locked="0"/>
    </xf>
    <xf numFmtId="0" fontId="17" fillId="0" borderId="0" xfId="18" applyNumberFormat="1" applyFont="1" applyFill="1" applyBorder="1" applyAlignment="1" applyProtection="1">
      <alignment vertical="center"/>
      <protection locked="0"/>
    </xf>
    <xf numFmtId="0" fontId="17" fillId="0" borderId="4" xfId="18" applyNumberFormat="1" applyFont="1" applyFill="1" applyBorder="1" applyAlignment="1" applyProtection="1">
      <alignment horizontal="centerContinuous" vertical="center" shrinkToFit="1"/>
      <protection locked="0"/>
    </xf>
    <xf numFmtId="0" fontId="17" fillId="0" borderId="23" xfId="18" applyNumberFormat="1" applyFont="1" applyFill="1" applyBorder="1" applyAlignment="1">
      <alignment vertical="center"/>
    </xf>
    <xf numFmtId="0" fontId="17" fillId="0" borderId="24" xfId="18" applyNumberFormat="1" applyFont="1" applyFill="1" applyBorder="1" applyAlignment="1" applyProtection="1">
      <alignment horizontal="distributed" vertical="center" shrinkToFit="1"/>
      <protection locked="0"/>
    </xf>
    <xf numFmtId="0" fontId="17" fillId="0" borderId="25" xfId="18" applyNumberFormat="1" applyFont="1" applyFill="1" applyBorder="1" applyAlignment="1" applyProtection="1">
      <alignment horizontal="distributed" vertical="center" shrinkToFit="1"/>
      <protection locked="0"/>
    </xf>
    <xf numFmtId="0" fontId="17" fillId="0" borderId="26" xfId="18" applyNumberFormat="1" applyFont="1" applyFill="1" applyBorder="1" applyAlignment="1">
      <alignment horizontal="center" vertical="center" shrinkToFit="1"/>
    </xf>
    <xf numFmtId="0" fontId="17" fillId="0" borderId="8" xfId="18" applyNumberFormat="1" applyFont="1" applyFill="1" applyBorder="1" applyAlignment="1">
      <alignment horizontal="distributed" vertical="center" shrinkToFit="1"/>
    </xf>
    <xf numFmtId="0" fontId="17" fillId="0" borderId="27" xfId="18" applyNumberFormat="1" applyFont="1" applyFill="1" applyBorder="1" applyAlignment="1">
      <alignment horizontal="distributed" vertical="center" shrinkToFit="1"/>
    </xf>
    <xf numFmtId="0" fontId="17" fillId="0" borderId="23" xfId="18" applyNumberFormat="1" applyFont="1" applyFill="1" applyBorder="1" applyAlignment="1">
      <alignment horizontal="distributed" vertical="center" shrinkToFit="1"/>
    </xf>
    <xf numFmtId="0" fontId="17" fillId="0" borderId="9" xfId="18" applyNumberFormat="1" applyFont="1" applyFill="1" applyBorder="1" applyAlignment="1">
      <alignment horizontal="distributed" vertical="center" shrinkToFit="1"/>
    </xf>
    <xf numFmtId="0" fontId="17" fillId="0" borderId="11" xfId="18" applyNumberFormat="1" applyFont="1" applyFill="1" applyBorder="1" applyAlignment="1" applyProtection="1">
      <alignment vertical="center" shrinkToFit="1"/>
      <protection locked="0"/>
    </xf>
    <xf numFmtId="0" fontId="17" fillId="0" borderId="10" xfId="18" applyNumberFormat="1" applyFont="1" applyFill="1" applyBorder="1" applyAlignment="1" applyProtection="1">
      <alignment vertical="center" shrinkToFit="1"/>
      <protection locked="0"/>
    </xf>
    <xf numFmtId="0" fontId="17" fillId="0" borderId="8" xfId="18" applyNumberFormat="1" applyFont="1" applyFill="1" applyBorder="1" applyAlignment="1" applyProtection="1">
      <alignment horizontal="center" vertical="center" shrinkToFit="1"/>
      <protection locked="0"/>
    </xf>
    <xf numFmtId="3" fontId="17" fillId="0" borderId="8" xfId="18" applyNumberFormat="1" applyFont="1" applyFill="1" applyBorder="1" applyAlignment="1">
      <alignment vertical="center" shrinkToFit="1"/>
    </xf>
    <xf numFmtId="3" fontId="17" fillId="0" borderId="9" xfId="18" applyNumberFormat="1" applyFont="1" applyFill="1" applyBorder="1" applyAlignment="1">
      <alignment vertical="center" shrinkToFit="1"/>
    </xf>
    <xf numFmtId="0" fontId="17" fillId="0" borderId="11" xfId="18" applyNumberFormat="1" applyFont="1" applyFill="1" applyBorder="1" applyAlignment="1" applyProtection="1">
      <alignment horizontal="center" vertical="top" shrinkToFit="1"/>
      <protection locked="0"/>
    </xf>
    <xf numFmtId="0" fontId="17" fillId="0" borderId="8" xfId="18" applyNumberFormat="1" applyFont="1" applyFill="1" applyBorder="1" applyAlignment="1">
      <alignment horizontal="center" vertical="center" shrinkToFit="1"/>
    </xf>
    <xf numFmtId="177" fontId="17" fillId="0" borderId="8" xfId="18" applyNumberFormat="1" applyFont="1" applyFill="1" applyBorder="1" applyAlignment="1">
      <alignment horizontal="right" vertical="center" shrinkToFit="1"/>
    </xf>
    <xf numFmtId="177" fontId="17" fillId="0" borderId="9" xfId="18" applyNumberFormat="1" applyFont="1" applyFill="1" applyBorder="1" applyAlignment="1">
      <alignment horizontal="right" vertical="center" shrinkToFit="1"/>
    </xf>
    <xf numFmtId="0" fontId="17" fillId="0" borderId="28" xfId="18" applyNumberFormat="1" applyFont="1" applyFill="1" applyBorder="1" applyAlignment="1">
      <alignment horizontal="center" vertical="center" shrinkToFit="1"/>
    </xf>
    <xf numFmtId="0" fontId="17" fillId="0" borderId="29" xfId="18" applyNumberFormat="1" applyFont="1" applyFill="1" applyBorder="1" applyAlignment="1">
      <alignment horizontal="center" vertical="center" shrinkToFit="1"/>
    </xf>
    <xf numFmtId="3" fontId="17" fillId="0" borderId="9" xfId="18" applyNumberFormat="1" applyFont="1" applyFill="1" applyBorder="1" applyAlignment="1" applyProtection="1">
      <alignment vertical="center" shrinkToFit="1"/>
      <protection locked="0"/>
    </xf>
    <xf numFmtId="177" fontId="17" fillId="0" borderId="8" xfId="18" applyNumberFormat="1" applyFont="1" applyFill="1" applyBorder="1" applyAlignment="1" applyProtection="1">
      <alignment horizontal="right" vertical="center" shrinkToFit="1"/>
      <protection locked="0"/>
    </xf>
    <xf numFmtId="177" fontId="17" fillId="0" borderId="9" xfId="18" applyNumberFormat="1" applyFont="1" applyFill="1" applyBorder="1" applyAlignment="1" applyProtection="1">
      <alignment horizontal="right" vertical="center" shrinkToFit="1"/>
      <protection locked="0"/>
    </xf>
    <xf numFmtId="0" fontId="17" fillId="0" borderId="28" xfId="18" applyNumberFormat="1" applyFont="1" applyFill="1" applyBorder="1" applyAlignment="1" applyProtection="1">
      <alignment horizontal="center" vertical="center" shrinkToFit="1"/>
      <protection locked="0"/>
    </xf>
    <xf numFmtId="176" fontId="17" fillId="0" borderId="8" xfId="18" applyNumberFormat="1" applyFont="1" applyFill="1" applyBorder="1" applyAlignment="1">
      <alignment vertical="center" shrinkToFit="1"/>
    </xf>
    <xf numFmtId="176" fontId="17" fillId="0" borderId="9" xfId="18" applyNumberFormat="1" applyFont="1" applyFill="1" applyBorder="1" applyAlignment="1">
      <alignment vertical="center" shrinkToFit="1"/>
    </xf>
    <xf numFmtId="176" fontId="17" fillId="0" borderId="8" xfId="18" applyNumberFormat="1" applyFont="1" applyFill="1" applyBorder="1" applyAlignment="1">
      <alignment horizontal="right" vertical="center" shrinkToFit="1"/>
    </xf>
    <xf numFmtId="176" fontId="17" fillId="0" borderId="9" xfId="18" applyNumberFormat="1" applyFont="1" applyFill="1" applyBorder="1" applyAlignment="1">
      <alignment horizontal="right" vertical="center" shrinkToFit="1"/>
    </xf>
    <xf numFmtId="0" fontId="17" fillId="0" borderId="26" xfId="18" applyNumberFormat="1" applyFont="1" applyFill="1" applyBorder="1" applyAlignment="1" applyProtection="1">
      <alignment horizontal="center" vertical="center" shrinkToFit="1"/>
      <protection locked="0"/>
    </xf>
    <xf numFmtId="178" fontId="17" fillId="0" borderId="8" xfId="18" applyNumberFormat="1" applyFont="1" applyFill="1" applyBorder="1" applyAlignment="1">
      <alignment vertical="center" shrinkToFit="1"/>
    </xf>
    <xf numFmtId="178" fontId="17" fillId="0" borderId="9" xfId="18" applyNumberFormat="1" applyFont="1" applyFill="1" applyBorder="1" applyAlignment="1">
      <alignment vertical="center" shrinkToFit="1"/>
    </xf>
    <xf numFmtId="179" fontId="17" fillId="0" borderId="8" xfId="18" applyNumberFormat="1" applyFont="1" applyFill="1" applyBorder="1" applyAlignment="1">
      <alignment horizontal="right" vertical="center" shrinkToFit="1"/>
    </xf>
    <xf numFmtId="179" fontId="17" fillId="0" borderId="9" xfId="18" applyNumberFormat="1" applyFont="1" applyFill="1" applyBorder="1" applyAlignment="1">
      <alignment horizontal="right" vertical="center" shrinkToFit="1"/>
    </xf>
    <xf numFmtId="0" fontId="17" fillId="0" borderId="10" xfId="18" applyNumberFormat="1" applyFont="1" applyFill="1" applyBorder="1" applyAlignment="1" applyProtection="1">
      <alignment horizontal="center" vertical="center" shrinkToFit="1"/>
      <protection locked="0"/>
    </xf>
    <xf numFmtId="1" fontId="17" fillId="3" borderId="0" xfId="18" applyNumberFormat="1" applyFont="1" applyFill="1" applyBorder="1" applyAlignment="1" applyProtection="1">
      <alignment vertical="center"/>
      <protection locked="0"/>
    </xf>
    <xf numFmtId="0" fontId="17" fillId="0" borderId="30" xfId="18" applyNumberFormat="1" applyFont="1" applyFill="1" applyBorder="1" applyAlignment="1" applyProtection="1">
      <alignment vertical="center" shrinkToFit="1"/>
      <protection locked="0"/>
    </xf>
    <xf numFmtId="0" fontId="17" fillId="0" borderId="26" xfId="18" applyNumberFormat="1" applyFont="1" applyFill="1" applyBorder="1" applyAlignment="1" applyProtection="1">
      <alignment vertical="center" shrinkToFit="1"/>
      <protection locked="0"/>
    </xf>
    <xf numFmtId="0" fontId="17" fillId="0" borderId="31" xfId="18" applyNumberFormat="1" applyFont="1" applyFill="1" applyBorder="1" applyAlignment="1" applyProtection="1">
      <alignment vertical="center" shrinkToFit="1"/>
      <protection locked="0"/>
    </xf>
    <xf numFmtId="0" fontId="17" fillId="0" borderId="32" xfId="18" applyNumberFormat="1" applyFont="1" applyFill="1" applyBorder="1" applyAlignment="1" applyProtection="1">
      <alignment vertical="center" shrinkToFit="1"/>
      <protection locked="0"/>
    </xf>
    <xf numFmtId="0" fontId="17" fillId="0" borderId="12" xfId="18" applyNumberFormat="1" applyFont="1" applyFill="1" applyBorder="1" applyAlignment="1">
      <alignment horizontal="centerContinuous" vertical="center" shrinkToFit="1"/>
    </xf>
    <xf numFmtId="0" fontId="17" fillId="0" borderId="33" xfId="18" applyNumberFormat="1" applyFont="1" applyFill="1" applyBorder="1" applyAlignment="1" applyProtection="1">
      <alignment horizontal="centerContinuous" vertical="center" shrinkToFit="1"/>
      <protection locked="0"/>
    </xf>
    <xf numFmtId="0" fontId="17" fillId="0" borderId="34" xfId="18" applyNumberFormat="1" applyFont="1" applyFill="1" applyBorder="1" applyAlignment="1">
      <alignment horizontal="center" vertical="center" shrinkToFit="1"/>
    </xf>
    <xf numFmtId="178" fontId="17" fillId="0" borderId="34" xfId="18" applyNumberFormat="1" applyFont="1" applyFill="1" applyBorder="1" applyAlignment="1">
      <alignment vertical="center" shrinkToFit="1"/>
    </xf>
    <xf numFmtId="178" fontId="17" fillId="0" borderId="35" xfId="18" applyNumberFormat="1" applyFont="1" applyFill="1" applyBorder="1" applyAlignment="1">
      <alignment vertical="center" shrinkToFit="1"/>
    </xf>
    <xf numFmtId="0" fontId="17" fillId="0" borderId="13" xfId="18" applyNumberFormat="1" applyFont="1" applyFill="1" applyBorder="1" applyAlignment="1">
      <alignment horizontal="center" vertical="center" shrinkToFit="1"/>
    </xf>
    <xf numFmtId="0" fontId="17" fillId="0" borderId="0" xfId="18" applyFont="1" applyFill="1" applyBorder="1" applyAlignment="1">
      <alignment vertical="center"/>
    </xf>
    <xf numFmtId="0" fontId="17" fillId="4" borderId="0" xfId="18" applyFont="1" applyFill="1" applyBorder="1" applyAlignment="1">
      <alignment vertical="center"/>
    </xf>
    <xf numFmtId="0" fontId="17" fillId="0" borderId="2" xfId="18" applyNumberFormat="1" applyFont="1" applyFill="1" applyBorder="1" applyAlignment="1" applyProtection="1">
      <alignment vertical="center" shrinkToFit="1"/>
      <protection locked="0"/>
    </xf>
    <xf numFmtId="0" fontId="17" fillId="0" borderId="14" xfId="18" applyNumberFormat="1" applyFont="1" applyFill="1" applyBorder="1" applyAlignment="1" applyProtection="1">
      <alignment vertical="center" shrinkToFit="1"/>
      <protection locked="0"/>
    </xf>
    <xf numFmtId="0" fontId="17" fillId="0" borderId="14" xfId="18" applyNumberFormat="1" applyFont="1" applyFill="1" applyBorder="1" applyAlignment="1" applyProtection="1">
      <alignment horizontal="distributed" vertical="center" shrinkToFit="1"/>
      <protection locked="0"/>
    </xf>
    <xf numFmtId="0" fontId="17" fillId="0" borderId="26" xfId="18" applyNumberFormat="1" applyFont="1" applyFill="1" applyBorder="1" applyAlignment="1">
      <alignment horizontal="distributed" vertical="center" shrinkToFit="1"/>
    </xf>
    <xf numFmtId="0" fontId="17" fillId="0" borderId="5" xfId="18" applyNumberFormat="1" applyFont="1" applyFill="1" applyBorder="1" applyAlignment="1" applyProtection="1">
      <alignment vertical="center" shrinkToFit="1"/>
      <protection locked="0"/>
    </xf>
    <xf numFmtId="177" fontId="20" fillId="0" borderId="9" xfId="18" applyNumberFormat="1" applyFont="1" applyFill="1" applyBorder="1" applyAlignment="1">
      <alignment horizontal="right" vertical="center" shrinkToFit="1"/>
    </xf>
    <xf numFmtId="1" fontId="17" fillId="4" borderId="0" xfId="18" applyNumberFormat="1" applyFont="1" applyFill="1" applyAlignment="1" applyProtection="1">
      <alignment vertical="center"/>
      <protection locked="0"/>
    </xf>
    <xf numFmtId="0" fontId="17" fillId="0" borderId="5" xfId="18" applyNumberFormat="1" applyFont="1" applyFill="1" applyBorder="1" applyAlignment="1">
      <alignment horizontal="center" vertical="center" shrinkToFit="1"/>
    </xf>
    <xf numFmtId="0" fontId="17" fillId="0" borderId="5" xfId="18" applyNumberFormat="1" applyFont="1" applyFill="1" applyBorder="1" applyAlignment="1" applyProtection="1">
      <alignment horizontal="center" vertical="center" shrinkToFit="1"/>
      <protection locked="0"/>
    </xf>
    <xf numFmtId="176" fontId="25" fillId="0" borderId="8" xfId="18" applyNumberFormat="1" applyFont="1" applyFill="1" applyBorder="1" applyAlignment="1">
      <alignment horizontal="right" vertical="center" shrinkToFit="1"/>
    </xf>
    <xf numFmtId="178" fontId="17" fillId="4" borderId="0" xfId="18" applyNumberFormat="1" applyFont="1" applyFill="1" applyAlignment="1" applyProtection="1">
      <alignment vertical="center"/>
      <protection locked="0"/>
    </xf>
    <xf numFmtId="177" fontId="20" fillId="0" borderId="9" xfId="18" applyNumberFormat="1" applyFont="1" applyFill="1" applyBorder="1" applyAlignment="1" applyProtection="1">
      <alignment horizontal="right" vertical="center" shrinkToFit="1"/>
      <protection locked="0"/>
    </xf>
    <xf numFmtId="0" fontId="16" fillId="0" borderId="12" xfId="18" applyNumberFormat="1" applyFont="1" applyFill="1" applyBorder="1" applyAlignment="1">
      <alignment horizontal="centerContinuous" vertical="center" shrinkToFit="1"/>
    </xf>
    <xf numFmtId="0" fontId="19" fillId="0" borderId="0" xfId="18" applyNumberFormat="1" applyFont="1" applyFill="1" applyAlignment="1" applyProtection="1">
      <alignment horizontal="right" vertical="center"/>
      <protection locked="0"/>
    </xf>
    <xf numFmtId="0" fontId="17" fillId="0" borderId="0" xfId="18" applyFont="1"/>
    <xf numFmtId="0" fontId="17" fillId="4" borderId="0" xfId="18" applyNumberFormat="1" applyFont="1" applyFill="1" applyAlignment="1" applyProtection="1">
      <alignment horizontal="center" vertical="center"/>
      <protection locked="0"/>
    </xf>
    <xf numFmtId="0" fontId="17" fillId="4" borderId="0" xfId="18" applyNumberFormat="1" applyFont="1" applyFill="1" applyAlignment="1" applyProtection="1">
      <alignment vertical="center"/>
      <protection locked="0"/>
    </xf>
    <xf numFmtId="0" fontId="17" fillId="0" borderId="0" xfId="17" applyFont="1" applyFill="1" applyAlignment="1">
      <alignment vertical="center"/>
    </xf>
    <xf numFmtId="0" fontId="17" fillId="4" borderId="0" xfId="17" applyFont="1" applyFill="1" applyAlignment="1">
      <alignment vertical="center"/>
    </xf>
    <xf numFmtId="0" fontId="19" fillId="0" borderId="0" xfId="17" applyNumberFormat="1" applyFont="1" applyFill="1" applyAlignment="1">
      <alignment vertical="center"/>
    </xf>
    <xf numFmtId="0" fontId="17" fillId="0" borderId="0" xfId="17" applyNumberFormat="1" applyFont="1" applyFill="1" applyAlignment="1" applyProtection="1">
      <alignment vertical="center"/>
      <protection locked="0"/>
    </xf>
    <xf numFmtId="0" fontId="19" fillId="0" borderId="0" xfId="17" applyNumberFormat="1" applyFont="1" applyFill="1" applyAlignment="1" applyProtection="1">
      <alignment vertical="center"/>
      <protection locked="0"/>
    </xf>
    <xf numFmtId="0" fontId="19" fillId="0" borderId="0" xfId="17" applyNumberFormat="1" applyFont="1" applyFill="1" applyAlignment="1">
      <alignment horizontal="right" vertical="center"/>
    </xf>
    <xf numFmtId="0" fontId="17" fillId="0" borderId="0" xfId="17" applyNumberFormat="1" applyFont="1" applyFill="1" applyAlignment="1">
      <alignment vertical="center"/>
    </xf>
    <xf numFmtId="0" fontId="17" fillId="0" borderId="6" xfId="17" applyNumberFormat="1" applyFont="1" applyFill="1" applyBorder="1" applyAlignment="1" applyProtection="1">
      <alignment horizontal="distributed" vertical="center" shrinkToFit="1"/>
      <protection locked="0"/>
    </xf>
    <xf numFmtId="0" fontId="17" fillId="0" borderId="1" xfId="17" applyNumberFormat="1" applyFont="1" applyFill="1" applyBorder="1" applyAlignment="1" applyProtection="1">
      <alignment horizontal="distributed" vertical="center" shrinkToFit="1"/>
      <protection locked="0"/>
    </xf>
    <xf numFmtId="0" fontId="17" fillId="0" borderId="20" xfId="17" applyNumberFormat="1" applyFont="1" applyFill="1" applyBorder="1" applyAlignment="1">
      <alignment horizontal="distributed" vertical="center" shrinkToFit="1"/>
    </xf>
    <xf numFmtId="0" fontId="17" fillId="0" borderId="2" xfId="17" applyNumberFormat="1" applyFont="1" applyFill="1" applyBorder="1" applyAlignment="1">
      <alignment horizontal="center" vertical="center" shrinkToFit="1"/>
    </xf>
    <xf numFmtId="0" fontId="17" fillId="0" borderId="3" xfId="17" applyNumberFormat="1" applyFont="1" applyFill="1" applyBorder="1" applyAlignment="1">
      <alignment horizontal="centerContinuous" vertical="center" shrinkToFit="1"/>
    </xf>
    <xf numFmtId="0" fontId="17" fillId="0" borderId="21" xfId="17" applyNumberFormat="1" applyFont="1" applyFill="1" applyBorder="1" applyAlignment="1" applyProtection="1">
      <alignment horizontal="centerContinuous" vertical="center" shrinkToFit="1"/>
      <protection locked="0"/>
    </xf>
    <xf numFmtId="0" fontId="17" fillId="0" borderId="22" xfId="17" applyNumberFormat="1" applyFont="1" applyFill="1" applyBorder="1" applyAlignment="1" applyProtection="1">
      <alignment horizontal="centerContinuous" vertical="center" shrinkToFit="1"/>
      <protection locked="0"/>
    </xf>
    <xf numFmtId="0" fontId="17" fillId="0" borderId="7" xfId="17" applyNumberFormat="1" applyFont="1" applyFill="1" applyBorder="1" applyAlignment="1" applyProtection="1">
      <alignment vertical="center" shrinkToFit="1"/>
      <protection locked="0"/>
    </xf>
    <xf numFmtId="0" fontId="17" fillId="0" borderId="0" xfId="17" applyNumberFormat="1" applyFont="1" applyFill="1" applyBorder="1" applyAlignment="1" applyProtection="1">
      <alignment vertical="center"/>
      <protection locked="0"/>
    </xf>
    <xf numFmtId="0" fontId="17" fillId="0" borderId="4" xfId="17" applyNumberFormat="1" applyFont="1" applyFill="1" applyBorder="1" applyAlignment="1" applyProtection="1">
      <alignment horizontal="centerContinuous" vertical="center" shrinkToFit="1"/>
      <protection locked="0"/>
    </xf>
    <xf numFmtId="0" fontId="17" fillId="0" borderId="23" xfId="17" applyNumberFormat="1" applyFont="1" applyFill="1" applyBorder="1" applyAlignment="1">
      <alignment vertical="center"/>
    </xf>
    <xf numFmtId="0" fontId="17" fillId="0" borderId="24" xfId="17" applyNumberFormat="1" applyFont="1" applyFill="1" applyBorder="1" applyAlignment="1" applyProtection="1">
      <alignment horizontal="distributed" vertical="center" shrinkToFit="1"/>
      <protection locked="0"/>
    </xf>
    <xf numFmtId="0" fontId="17" fillId="0" borderId="25" xfId="17" applyNumberFormat="1" applyFont="1" applyFill="1" applyBorder="1" applyAlignment="1" applyProtection="1">
      <alignment horizontal="distributed" vertical="center" shrinkToFit="1"/>
      <protection locked="0"/>
    </xf>
    <xf numFmtId="0" fontId="17" fillId="0" borderId="26" xfId="17" applyNumberFormat="1" applyFont="1" applyFill="1" applyBorder="1" applyAlignment="1">
      <alignment horizontal="center" vertical="center" shrinkToFit="1"/>
    </xf>
    <xf numFmtId="0" fontId="17" fillId="0" borderId="8" xfId="17" applyNumberFormat="1" applyFont="1" applyFill="1" applyBorder="1" applyAlignment="1">
      <alignment horizontal="distributed" vertical="center" shrinkToFit="1"/>
    </xf>
    <xf numFmtId="0" fontId="17" fillId="0" borderId="27" xfId="17" applyNumberFormat="1" applyFont="1" applyFill="1" applyBorder="1" applyAlignment="1">
      <alignment horizontal="distributed" vertical="center" shrinkToFit="1"/>
    </xf>
    <xf numFmtId="0" fontId="17" fillId="0" borderId="23" xfId="17" applyNumberFormat="1" applyFont="1" applyFill="1" applyBorder="1" applyAlignment="1">
      <alignment horizontal="distributed" vertical="center" shrinkToFit="1"/>
    </xf>
    <xf numFmtId="0" fontId="17" fillId="0" borderId="9" xfId="17" applyNumberFormat="1" applyFont="1" applyFill="1" applyBorder="1" applyAlignment="1">
      <alignment horizontal="distributed" vertical="center" shrinkToFit="1"/>
    </xf>
    <xf numFmtId="0" fontId="17" fillId="0" borderId="11" xfId="17" applyNumberFormat="1" applyFont="1" applyFill="1" applyBorder="1" applyAlignment="1" applyProtection="1">
      <alignment vertical="center" shrinkToFit="1"/>
      <protection locked="0"/>
    </xf>
    <xf numFmtId="0" fontId="17" fillId="0" borderId="10" xfId="17" applyNumberFormat="1" applyFont="1" applyFill="1" applyBorder="1" applyAlignment="1" applyProtection="1">
      <alignment vertical="center" shrinkToFit="1"/>
      <protection locked="0"/>
    </xf>
    <xf numFmtId="0" fontId="17" fillId="0" borderId="8" xfId="17" applyNumberFormat="1" applyFont="1" applyFill="1" applyBorder="1" applyAlignment="1" applyProtection="1">
      <alignment horizontal="center" vertical="center" shrinkToFit="1"/>
      <protection locked="0"/>
    </xf>
    <xf numFmtId="3" fontId="17" fillId="0" borderId="8" xfId="17" applyNumberFormat="1" applyFont="1" applyFill="1" applyBorder="1" applyAlignment="1">
      <alignment vertical="center" shrinkToFit="1"/>
    </xf>
    <xf numFmtId="3" fontId="17" fillId="0" borderId="9" xfId="17" applyNumberFormat="1" applyFont="1" applyFill="1" applyBorder="1" applyAlignment="1">
      <alignment vertical="center" shrinkToFit="1"/>
    </xf>
    <xf numFmtId="0" fontId="17" fillId="0" borderId="11" xfId="17" applyNumberFormat="1" applyFont="1" applyFill="1" applyBorder="1" applyAlignment="1" applyProtection="1">
      <alignment horizontal="center" vertical="top" shrinkToFit="1"/>
      <protection locked="0"/>
    </xf>
    <xf numFmtId="0" fontId="17" fillId="0" borderId="8" xfId="17" applyNumberFormat="1" applyFont="1" applyFill="1" applyBorder="1" applyAlignment="1">
      <alignment horizontal="center" vertical="center" shrinkToFit="1"/>
    </xf>
    <xf numFmtId="177" fontId="17" fillId="0" borderId="8" xfId="17" applyNumberFormat="1" applyFont="1" applyFill="1" applyBorder="1" applyAlignment="1">
      <alignment horizontal="right" vertical="center" shrinkToFit="1"/>
    </xf>
    <xf numFmtId="177" fontId="17" fillId="0" borderId="9" xfId="17" applyNumberFormat="1" applyFont="1" applyFill="1" applyBorder="1" applyAlignment="1">
      <alignment horizontal="right" vertical="center" shrinkToFit="1"/>
    </xf>
    <xf numFmtId="0" fontId="17" fillId="0" borderId="28" xfId="17" applyNumberFormat="1" applyFont="1" applyFill="1" applyBorder="1" applyAlignment="1">
      <alignment horizontal="center" vertical="center" shrinkToFit="1"/>
    </xf>
    <xf numFmtId="0" fontId="17" fillId="0" borderId="29" xfId="17" applyNumberFormat="1" applyFont="1" applyFill="1" applyBorder="1" applyAlignment="1">
      <alignment horizontal="center" vertical="center" shrinkToFit="1"/>
    </xf>
    <xf numFmtId="3" fontId="17" fillId="0" borderId="9" xfId="17" applyNumberFormat="1" applyFont="1" applyFill="1" applyBorder="1" applyAlignment="1" applyProtection="1">
      <alignment vertical="center" shrinkToFit="1"/>
      <protection locked="0"/>
    </xf>
    <xf numFmtId="177" fontId="17" fillId="0" borderId="8" xfId="17" applyNumberFormat="1" applyFont="1" applyFill="1" applyBorder="1" applyAlignment="1" applyProtection="1">
      <alignment horizontal="right" vertical="center" shrinkToFit="1"/>
      <protection locked="0"/>
    </xf>
    <xf numFmtId="177" fontId="17" fillId="0" borderId="9" xfId="17" applyNumberFormat="1" applyFont="1" applyFill="1" applyBorder="1" applyAlignment="1" applyProtection="1">
      <alignment horizontal="right" vertical="center" shrinkToFit="1"/>
      <protection locked="0"/>
    </xf>
    <xf numFmtId="0" fontId="17" fillId="0" borderId="28" xfId="17" applyNumberFormat="1" applyFont="1" applyFill="1" applyBorder="1" applyAlignment="1" applyProtection="1">
      <alignment horizontal="center" vertical="center" shrinkToFit="1"/>
      <protection locked="0"/>
    </xf>
    <xf numFmtId="176" fontId="17" fillId="0" borderId="8" xfId="17" applyNumberFormat="1" applyFont="1" applyFill="1" applyBorder="1" applyAlignment="1">
      <alignment vertical="center" shrinkToFit="1"/>
    </xf>
    <xf numFmtId="176" fontId="17" fillId="0" borderId="9" xfId="17" applyNumberFormat="1" applyFont="1" applyFill="1" applyBorder="1" applyAlignment="1">
      <alignment vertical="center" shrinkToFit="1"/>
    </xf>
    <xf numFmtId="176" fontId="17" fillId="0" borderId="8" xfId="17" applyNumberFormat="1" applyFont="1" applyFill="1" applyBorder="1" applyAlignment="1">
      <alignment horizontal="right" vertical="center" shrinkToFit="1"/>
    </xf>
    <xf numFmtId="176" fontId="17" fillId="0" borderId="9" xfId="17" applyNumberFormat="1" applyFont="1" applyFill="1" applyBorder="1" applyAlignment="1">
      <alignment horizontal="right" vertical="center" shrinkToFit="1"/>
    </xf>
    <xf numFmtId="0" fontId="17" fillId="0" borderId="26" xfId="17" applyNumberFormat="1" applyFont="1" applyFill="1" applyBorder="1" applyAlignment="1" applyProtection="1">
      <alignment horizontal="center" vertical="center" shrinkToFit="1"/>
      <protection locked="0"/>
    </xf>
    <xf numFmtId="178" fontId="17" fillId="0" borderId="8" xfId="17" applyNumberFormat="1" applyFont="1" applyFill="1" applyBorder="1" applyAlignment="1">
      <alignment vertical="center" shrinkToFit="1"/>
    </xf>
    <xf numFmtId="178" fontId="17" fillId="0" borderId="9" xfId="17" applyNumberFormat="1" applyFont="1" applyFill="1" applyBorder="1" applyAlignment="1">
      <alignment vertical="center" shrinkToFit="1"/>
    </xf>
    <xf numFmtId="179" fontId="17" fillId="0" borderId="8" xfId="17" applyNumberFormat="1" applyFont="1" applyFill="1" applyBorder="1" applyAlignment="1">
      <alignment horizontal="right" vertical="center" shrinkToFit="1"/>
    </xf>
    <xf numFmtId="179" fontId="17" fillId="0" borderId="9" xfId="17" applyNumberFormat="1" applyFont="1" applyFill="1" applyBorder="1" applyAlignment="1">
      <alignment horizontal="right" vertical="center" shrinkToFit="1"/>
    </xf>
    <xf numFmtId="0" fontId="17" fillId="0" borderId="10" xfId="17" applyNumberFormat="1" applyFont="1" applyFill="1" applyBorder="1" applyAlignment="1" applyProtection="1">
      <alignment horizontal="center" vertical="center" shrinkToFit="1"/>
      <protection locked="0"/>
    </xf>
    <xf numFmtId="1" fontId="17" fillId="3" borderId="0" xfId="17" applyNumberFormat="1" applyFont="1" applyFill="1" applyBorder="1" applyAlignment="1" applyProtection="1">
      <alignment vertical="center"/>
      <protection locked="0"/>
    </xf>
    <xf numFmtId="0" fontId="17" fillId="0" borderId="30" xfId="17" applyNumberFormat="1" applyFont="1" applyFill="1" applyBorder="1" applyAlignment="1" applyProtection="1">
      <alignment vertical="center" shrinkToFit="1"/>
      <protection locked="0"/>
    </xf>
    <xf numFmtId="0" fontId="17" fillId="0" borderId="26" xfId="17" applyNumberFormat="1" applyFont="1" applyFill="1" applyBorder="1" applyAlignment="1" applyProtection="1">
      <alignment vertical="center" shrinkToFit="1"/>
      <protection locked="0"/>
    </xf>
    <xf numFmtId="0" fontId="17" fillId="0" borderId="31" xfId="17" applyNumberFormat="1" applyFont="1" applyFill="1" applyBorder="1" applyAlignment="1" applyProtection="1">
      <alignment vertical="center" shrinkToFit="1"/>
      <protection locked="0"/>
    </xf>
    <xf numFmtId="0" fontId="17" fillId="0" borderId="32" xfId="17" applyNumberFormat="1" applyFont="1" applyFill="1" applyBorder="1" applyAlignment="1" applyProtection="1">
      <alignment vertical="center" shrinkToFit="1"/>
      <protection locked="0"/>
    </xf>
    <xf numFmtId="0" fontId="17" fillId="0" borderId="12" xfId="17" applyNumberFormat="1" applyFont="1" applyFill="1" applyBorder="1" applyAlignment="1">
      <alignment horizontal="centerContinuous" vertical="center" shrinkToFit="1"/>
    </xf>
    <xf numFmtId="0" fontId="17" fillId="0" borderId="33" xfId="17" applyNumberFormat="1" applyFont="1" applyFill="1" applyBorder="1" applyAlignment="1" applyProtection="1">
      <alignment horizontal="centerContinuous" vertical="center" shrinkToFit="1"/>
      <protection locked="0"/>
    </xf>
    <xf numFmtId="0" fontId="17" fillId="0" borderId="34" xfId="17" applyNumberFormat="1" applyFont="1" applyFill="1" applyBorder="1" applyAlignment="1">
      <alignment horizontal="center" vertical="center" shrinkToFit="1"/>
    </xf>
    <xf numFmtId="178" fontId="17" fillId="0" borderId="34" xfId="17" applyNumberFormat="1" applyFont="1" applyFill="1" applyBorder="1" applyAlignment="1">
      <alignment vertical="center" shrinkToFit="1"/>
    </xf>
    <xf numFmtId="178" fontId="17" fillId="0" borderId="35" xfId="17" applyNumberFormat="1" applyFont="1" applyFill="1" applyBorder="1" applyAlignment="1">
      <alignment vertical="center" shrinkToFit="1"/>
    </xf>
    <xf numFmtId="0" fontId="17" fillId="0" borderId="13" xfId="17" applyNumberFormat="1" applyFont="1" applyFill="1" applyBorder="1" applyAlignment="1">
      <alignment horizontal="center" vertical="center" shrinkToFit="1"/>
    </xf>
    <xf numFmtId="0" fontId="17" fillId="0" borderId="0" xfId="17" applyFont="1" applyFill="1" applyBorder="1" applyAlignment="1">
      <alignment vertical="center"/>
    </xf>
    <xf numFmtId="0" fontId="17" fillId="4" borderId="0" xfId="17" applyFont="1" applyFill="1" applyBorder="1" applyAlignment="1">
      <alignment vertical="center"/>
    </xf>
    <xf numFmtId="0" fontId="17" fillId="0" borderId="2" xfId="17" applyNumberFormat="1" applyFont="1" applyFill="1" applyBorder="1" applyAlignment="1" applyProtection="1">
      <alignment vertical="center" shrinkToFit="1"/>
      <protection locked="0"/>
    </xf>
    <xf numFmtId="0" fontId="17" fillId="0" borderId="14" xfId="17" applyNumberFormat="1" applyFont="1" applyFill="1" applyBorder="1" applyAlignment="1" applyProtection="1">
      <alignment vertical="center" shrinkToFit="1"/>
      <protection locked="0"/>
    </xf>
    <xf numFmtId="0" fontId="17" fillId="0" borderId="14" xfId="17" applyNumberFormat="1" applyFont="1" applyFill="1" applyBorder="1" applyAlignment="1" applyProtection="1">
      <alignment horizontal="distributed" vertical="center" shrinkToFit="1"/>
      <protection locked="0"/>
    </xf>
    <xf numFmtId="0" fontId="17" fillId="0" borderId="26" xfId="17" applyNumberFormat="1" applyFont="1" applyFill="1" applyBorder="1" applyAlignment="1">
      <alignment horizontal="distributed" vertical="center" shrinkToFit="1"/>
    </xf>
    <xf numFmtId="0" fontId="17" fillId="0" borderId="5" xfId="17" applyNumberFormat="1" applyFont="1" applyFill="1" applyBorder="1" applyAlignment="1" applyProtection="1">
      <alignment vertical="center" shrinkToFit="1"/>
      <protection locked="0"/>
    </xf>
    <xf numFmtId="177" fontId="20" fillId="0" borderId="9" xfId="17" applyNumberFormat="1" applyFont="1" applyFill="1" applyBorder="1" applyAlignment="1">
      <alignment horizontal="right" vertical="center" shrinkToFit="1"/>
    </xf>
    <xf numFmtId="1" fontId="17" fillId="4" borderId="0" xfId="17" applyNumberFormat="1" applyFont="1" applyFill="1" applyAlignment="1" applyProtection="1">
      <alignment vertical="center"/>
      <protection locked="0"/>
    </xf>
    <xf numFmtId="0" fontId="17" fillId="0" borderId="5" xfId="17" applyNumberFormat="1" applyFont="1" applyFill="1" applyBorder="1" applyAlignment="1">
      <alignment horizontal="center" vertical="center" shrinkToFit="1"/>
    </xf>
    <xf numFmtId="0" fontId="17" fillId="0" borderId="5" xfId="17" applyNumberFormat="1" applyFont="1" applyFill="1" applyBorder="1" applyAlignment="1" applyProtection="1">
      <alignment horizontal="center" vertical="center" shrinkToFit="1"/>
      <protection locked="0"/>
    </xf>
    <xf numFmtId="176" fontId="25" fillId="0" borderId="8" xfId="17" applyNumberFormat="1" applyFont="1" applyFill="1" applyBorder="1" applyAlignment="1">
      <alignment horizontal="right" vertical="center" shrinkToFit="1"/>
    </xf>
    <xf numFmtId="178" fontId="17" fillId="4" borderId="0" xfId="17" applyNumberFormat="1" applyFont="1" applyFill="1" applyAlignment="1" applyProtection="1">
      <alignment vertical="center"/>
      <protection locked="0"/>
    </xf>
    <xf numFmtId="177" fontId="20" fillId="0" borderId="9" xfId="17" applyNumberFormat="1" applyFont="1" applyFill="1" applyBorder="1" applyAlignment="1" applyProtection="1">
      <alignment horizontal="right" vertical="center" shrinkToFit="1"/>
      <protection locked="0"/>
    </xf>
    <xf numFmtId="0" fontId="16" fillId="0" borderId="12" xfId="17" applyNumberFormat="1" applyFont="1" applyFill="1" applyBorder="1" applyAlignment="1">
      <alignment horizontal="centerContinuous" vertical="center" shrinkToFit="1"/>
    </xf>
    <xf numFmtId="0" fontId="19" fillId="0" borderId="0" xfId="17" applyNumberFormat="1" applyFont="1" applyFill="1" applyAlignment="1" applyProtection="1">
      <alignment horizontal="right" vertical="center"/>
      <protection locked="0"/>
    </xf>
    <xf numFmtId="0" fontId="17" fillId="0" borderId="0" xfId="17" applyFont="1"/>
    <xf numFmtId="0" fontId="17" fillId="4" borderId="0" xfId="17" applyNumberFormat="1" applyFont="1" applyFill="1" applyAlignment="1" applyProtection="1">
      <alignment horizontal="center" vertical="center"/>
      <protection locked="0"/>
    </xf>
    <xf numFmtId="0" fontId="17" fillId="4" borderId="0" xfId="17" applyNumberFormat="1" applyFont="1" applyFill="1" applyAlignment="1" applyProtection="1">
      <alignment vertical="center"/>
      <protection locked="0"/>
    </xf>
    <xf numFmtId="0" fontId="17" fillId="0" borderId="0" xfId="16" applyFont="1" applyFill="1" applyAlignment="1">
      <alignment vertical="center"/>
    </xf>
    <xf numFmtId="0" fontId="17" fillId="4" borderId="0" xfId="16" applyFont="1" applyFill="1" applyAlignment="1">
      <alignment vertical="center"/>
    </xf>
    <xf numFmtId="0" fontId="19" fillId="0" borderId="0" xfId="16" applyNumberFormat="1" applyFont="1" applyFill="1" applyAlignment="1">
      <alignment vertical="center"/>
    </xf>
    <xf numFmtId="0" fontId="17" fillId="0" borderId="0" xfId="16" applyNumberFormat="1" applyFont="1" applyFill="1" applyAlignment="1" applyProtection="1">
      <alignment vertical="center"/>
      <protection locked="0"/>
    </xf>
    <xf numFmtId="0" fontId="19" fillId="0" borderId="0" xfId="16" applyNumberFormat="1" applyFont="1" applyFill="1" applyAlignment="1" applyProtection="1">
      <alignment vertical="center"/>
      <protection locked="0"/>
    </xf>
    <xf numFmtId="0" fontId="19" fillId="0" borderId="0" xfId="16" applyNumberFormat="1" applyFont="1" applyFill="1" applyAlignment="1">
      <alignment horizontal="right" vertical="center"/>
    </xf>
    <xf numFmtId="0" fontId="17" fillId="0" borderId="0" xfId="16" applyNumberFormat="1" applyFont="1" applyFill="1" applyAlignment="1">
      <alignment vertical="center"/>
    </xf>
    <xf numFmtId="0" fontId="17" fillId="0" borderId="6" xfId="16" applyNumberFormat="1" applyFont="1" applyFill="1" applyBorder="1" applyAlignment="1" applyProtection="1">
      <alignment horizontal="distributed" vertical="center"/>
      <protection locked="0"/>
    </xf>
    <xf numFmtId="0" fontId="17" fillId="0" borderId="1" xfId="16" applyNumberFormat="1" applyFont="1" applyFill="1" applyBorder="1" applyAlignment="1" applyProtection="1">
      <alignment horizontal="distributed" vertical="center"/>
      <protection locked="0"/>
    </xf>
    <xf numFmtId="0" fontId="17" fillId="0" borderId="20" xfId="16" applyNumberFormat="1" applyFont="1" applyFill="1" applyBorder="1" applyAlignment="1">
      <alignment horizontal="distributed" vertical="center"/>
    </xf>
    <xf numFmtId="0" fontId="17" fillId="0" borderId="2" xfId="16" applyNumberFormat="1" applyFont="1" applyFill="1" applyBorder="1" applyAlignment="1">
      <alignment horizontal="center" vertical="center"/>
    </xf>
    <xf numFmtId="0" fontId="17" fillId="0" borderId="3" xfId="16" applyNumberFormat="1" applyFont="1" applyFill="1" applyBorder="1" applyAlignment="1">
      <alignment horizontal="centerContinuous" vertical="center"/>
    </xf>
    <xf numFmtId="0" fontId="17" fillId="0" borderId="21" xfId="16" applyNumberFormat="1" applyFont="1" applyFill="1" applyBorder="1" applyAlignment="1" applyProtection="1">
      <alignment horizontal="centerContinuous" vertical="center"/>
      <protection locked="0"/>
    </xf>
    <xf numFmtId="0" fontId="17" fillId="0" borderId="22" xfId="16" applyNumberFormat="1" applyFont="1" applyFill="1" applyBorder="1" applyAlignment="1" applyProtection="1">
      <alignment horizontal="centerContinuous" vertical="center"/>
      <protection locked="0"/>
    </xf>
    <xf numFmtId="0" fontId="17" fillId="0" borderId="7" xfId="16" applyNumberFormat="1" applyFont="1" applyFill="1" applyBorder="1" applyAlignment="1" applyProtection="1">
      <alignment vertical="center"/>
      <protection locked="0"/>
    </xf>
    <xf numFmtId="0" fontId="17" fillId="0" borderId="0" xfId="16" applyNumberFormat="1" applyFont="1" applyFill="1" applyBorder="1" applyAlignment="1" applyProtection="1">
      <alignment vertical="center"/>
      <protection locked="0"/>
    </xf>
    <xf numFmtId="0" fontId="17" fillId="0" borderId="4" xfId="16" applyNumberFormat="1" applyFont="1" applyFill="1" applyBorder="1" applyAlignment="1" applyProtection="1">
      <alignment horizontal="centerContinuous" vertical="center"/>
      <protection locked="0"/>
    </xf>
    <xf numFmtId="0" fontId="17" fillId="0" borderId="23" xfId="16" applyNumberFormat="1" applyFont="1" applyFill="1" applyBorder="1" applyAlignment="1">
      <alignment vertical="center"/>
    </xf>
    <xf numFmtId="0" fontId="17" fillId="0" borderId="24" xfId="16" applyNumberFormat="1" applyFont="1" applyFill="1" applyBorder="1" applyAlignment="1" applyProtection="1">
      <alignment horizontal="distributed" vertical="center"/>
      <protection locked="0"/>
    </xf>
    <xf numFmtId="0" fontId="17" fillId="0" borderId="25" xfId="16" applyNumberFormat="1" applyFont="1" applyFill="1" applyBorder="1" applyAlignment="1" applyProtection="1">
      <alignment horizontal="distributed" vertical="center"/>
      <protection locked="0"/>
    </xf>
    <xf numFmtId="0" fontId="17" fillId="0" borderId="26" xfId="16" applyNumberFormat="1" applyFont="1" applyFill="1" applyBorder="1" applyAlignment="1">
      <alignment horizontal="center" vertical="center"/>
    </xf>
    <xf numFmtId="0" fontId="17" fillId="0" borderId="8" xfId="16" applyNumberFormat="1" applyFont="1" applyFill="1" applyBorder="1" applyAlignment="1">
      <alignment horizontal="distributed" vertical="center"/>
    </xf>
    <xf numFmtId="0" fontId="17" fillId="0" borderId="27" xfId="16" applyNumberFormat="1" applyFont="1" applyFill="1" applyBorder="1" applyAlignment="1">
      <alignment horizontal="distributed" vertical="center"/>
    </xf>
    <xf numFmtId="0" fontId="17" fillId="0" borderId="23" xfId="16" applyNumberFormat="1" applyFont="1" applyFill="1" applyBorder="1" applyAlignment="1">
      <alignment horizontal="distributed" vertical="center"/>
    </xf>
    <xf numFmtId="0" fontId="17" fillId="0" borderId="9" xfId="16" applyNumberFormat="1" applyFont="1" applyFill="1" applyBorder="1" applyAlignment="1">
      <alignment horizontal="distributed" vertical="center"/>
    </xf>
    <xf numFmtId="0" fontId="17" fillId="0" borderId="11" xfId="16" applyNumberFormat="1" applyFont="1" applyFill="1" applyBorder="1" applyAlignment="1" applyProtection="1">
      <alignment vertical="center"/>
      <protection locked="0"/>
    </xf>
    <xf numFmtId="0" fontId="17" fillId="0" borderId="10" xfId="16" applyNumberFormat="1" applyFont="1" applyFill="1" applyBorder="1" applyAlignment="1" applyProtection="1">
      <alignment vertical="center"/>
      <protection locked="0"/>
    </xf>
    <xf numFmtId="0" fontId="17" fillId="0" borderId="8" xfId="16" applyNumberFormat="1" applyFont="1" applyFill="1" applyBorder="1" applyAlignment="1" applyProtection="1">
      <alignment horizontal="center" vertical="center"/>
      <protection locked="0"/>
    </xf>
    <xf numFmtId="3" fontId="17" fillId="0" borderId="8" xfId="16" applyNumberFormat="1" applyFont="1" applyFill="1" applyBorder="1" applyAlignment="1">
      <alignment vertical="center" shrinkToFit="1"/>
    </xf>
    <xf numFmtId="3" fontId="17" fillId="0" borderId="9" xfId="16" applyNumberFormat="1" applyFont="1" applyFill="1" applyBorder="1" applyAlignment="1">
      <alignment vertical="center" shrinkToFit="1"/>
    </xf>
    <xf numFmtId="0" fontId="17" fillId="0" borderId="11" xfId="16" applyNumberFormat="1" applyFont="1" applyFill="1" applyBorder="1" applyAlignment="1" applyProtection="1">
      <alignment horizontal="center" vertical="top"/>
      <protection locked="0"/>
    </xf>
    <xf numFmtId="0" fontId="17" fillId="0" borderId="8" xfId="16" applyNumberFormat="1" applyFont="1" applyFill="1" applyBorder="1" applyAlignment="1">
      <alignment horizontal="center" vertical="center"/>
    </xf>
    <xf numFmtId="177" fontId="17" fillId="0" borderId="8" xfId="16" applyNumberFormat="1" applyFont="1" applyFill="1" applyBorder="1" applyAlignment="1">
      <alignment horizontal="right" vertical="center" shrinkToFit="1"/>
    </xf>
    <xf numFmtId="177" fontId="17" fillId="0" borderId="9" xfId="16" applyNumberFormat="1" applyFont="1" applyFill="1" applyBorder="1" applyAlignment="1">
      <alignment horizontal="right" vertical="center" shrinkToFit="1"/>
    </xf>
    <xf numFmtId="0" fontId="17" fillId="0" borderId="28" xfId="16" applyNumberFormat="1" applyFont="1" applyFill="1" applyBorder="1" applyAlignment="1">
      <alignment horizontal="center" vertical="center"/>
    </xf>
    <xf numFmtId="0" fontId="17" fillId="0" borderId="29" xfId="16" applyNumberFormat="1" applyFont="1" applyFill="1" applyBorder="1" applyAlignment="1">
      <alignment horizontal="center" vertical="center"/>
    </xf>
    <xf numFmtId="3" fontId="17" fillId="0" borderId="9" xfId="16" applyNumberFormat="1" applyFont="1" applyFill="1" applyBorder="1" applyAlignment="1" applyProtection="1">
      <alignment vertical="center" shrinkToFit="1"/>
      <protection locked="0"/>
    </xf>
    <xf numFmtId="177" fontId="17" fillId="0" borderId="8" xfId="16" applyNumberFormat="1" applyFont="1" applyFill="1" applyBorder="1" applyAlignment="1" applyProtection="1">
      <alignment horizontal="right" vertical="center" shrinkToFit="1"/>
      <protection locked="0"/>
    </xf>
    <xf numFmtId="177" fontId="17" fillId="0" borderId="9" xfId="16" applyNumberFormat="1" applyFont="1" applyFill="1" applyBorder="1" applyAlignment="1" applyProtection="1">
      <alignment horizontal="right" vertical="center" shrinkToFit="1"/>
      <protection locked="0"/>
    </xf>
    <xf numFmtId="0" fontId="17" fillId="0" borderId="28" xfId="16" applyNumberFormat="1" applyFont="1" applyFill="1" applyBorder="1" applyAlignment="1" applyProtection="1">
      <alignment horizontal="center" vertical="center"/>
      <protection locked="0"/>
    </xf>
    <xf numFmtId="176" fontId="17" fillId="0" borderId="8" xfId="16" applyNumberFormat="1" applyFont="1" applyFill="1" applyBorder="1" applyAlignment="1">
      <alignment vertical="center" shrinkToFit="1"/>
    </xf>
    <xf numFmtId="176" fontId="17" fillId="0" borderId="9" xfId="16" applyNumberFormat="1" applyFont="1" applyFill="1" applyBorder="1" applyAlignment="1">
      <alignment vertical="center" shrinkToFit="1"/>
    </xf>
    <xf numFmtId="176" fontId="17" fillId="0" borderId="8" xfId="16" applyNumberFormat="1" applyFont="1" applyFill="1" applyBorder="1" applyAlignment="1">
      <alignment horizontal="right" vertical="center" shrinkToFit="1"/>
    </xf>
    <xf numFmtId="176" fontId="17" fillId="0" borderId="9" xfId="16" applyNumberFormat="1" applyFont="1" applyFill="1" applyBorder="1" applyAlignment="1">
      <alignment horizontal="right" vertical="center" shrinkToFit="1"/>
    </xf>
    <xf numFmtId="0" fontId="17" fillId="0" borderId="26" xfId="16" applyNumberFormat="1" applyFont="1" applyFill="1" applyBorder="1" applyAlignment="1" applyProtection="1">
      <alignment horizontal="center" vertical="center"/>
      <protection locked="0"/>
    </xf>
    <xf numFmtId="178" fontId="17" fillId="0" borderId="8" xfId="16" applyNumberFormat="1" applyFont="1" applyFill="1" applyBorder="1" applyAlignment="1">
      <alignment vertical="center" shrinkToFit="1"/>
    </xf>
    <xf numFmtId="178" fontId="17" fillId="0" borderId="9" xfId="16" applyNumberFormat="1" applyFont="1" applyFill="1" applyBorder="1" applyAlignment="1">
      <alignment vertical="center" shrinkToFit="1"/>
    </xf>
    <xf numFmtId="179" fontId="17" fillId="0" borderId="8" xfId="16" applyNumberFormat="1" applyFont="1" applyFill="1" applyBorder="1" applyAlignment="1">
      <alignment horizontal="right" vertical="center" shrinkToFit="1"/>
    </xf>
    <xf numFmtId="179" fontId="17" fillId="0" borderId="9" xfId="16" applyNumberFormat="1" applyFont="1" applyFill="1" applyBorder="1" applyAlignment="1">
      <alignment horizontal="right" vertical="center" shrinkToFit="1"/>
    </xf>
    <xf numFmtId="0" fontId="17" fillId="0" borderId="10" xfId="16" applyNumberFormat="1" applyFont="1" applyFill="1" applyBorder="1" applyAlignment="1" applyProtection="1">
      <alignment horizontal="center" vertical="center"/>
      <protection locked="0"/>
    </xf>
    <xf numFmtId="1" fontId="17" fillId="3" borderId="0" xfId="16" applyNumberFormat="1" applyFont="1" applyFill="1" applyBorder="1" applyAlignment="1" applyProtection="1">
      <alignment vertical="center"/>
      <protection locked="0"/>
    </xf>
    <xf numFmtId="0" fontId="17" fillId="0" borderId="30" xfId="16" applyNumberFormat="1" applyFont="1" applyFill="1" applyBorder="1" applyAlignment="1" applyProtection="1">
      <alignment vertical="center"/>
      <protection locked="0"/>
    </xf>
    <xf numFmtId="0" fontId="17" fillId="0" borderId="26" xfId="16" applyNumberFormat="1" applyFont="1" applyFill="1" applyBorder="1" applyAlignment="1" applyProtection="1">
      <alignment vertical="center"/>
      <protection locked="0"/>
    </xf>
    <xf numFmtId="178" fontId="17" fillId="0" borderId="8" xfId="16" applyNumberFormat="1" applyFont="1" applyFill="1" applyBorder="1" applyAlignment="1">
      <alignment vertical="center"/>
    </xf>
    <xf numFmtId="178" fontId="17" fillId="0" borderId="9" xfId="16" applyNumberFormat="1" applyFont="1" applyFill="1" applyBorder="1" applyAlignment="1">
      <alignment vertical="center"/>
    </xf>
    <xf numFmtId="0" fontId="17" fillId="0" borderId="31" xfId="16" applyNumberFormat="1" applyFont="1" applyFill="1" applyBorder="1" applyAlignment="1" applyProtection="1">
      <alignment vertical="center"/>
      <protection locked="0"/>
    </xf>
    <xf numFmtId="0" fontId="17" fillId="0" borderId="32" xfId="16" applyNumberFormat="1" applyFont="1" applyFill="1" applyBorder="1" applyAlignment="1" applyProtection="1">
      <alignment vertical="center"/>
      <protection locked="0"/>
    </xf>
    <xf numFmtId="0" fontId="17" fillId="0" borderId="12" xfId="16" applyNumberFormat="1" applyFont="1" applyFill="1" applyBorder="1" applyAlignment="1">
      <alignment horizontal="centerContinuous" vertical="center"/>
    </xf>
    <xf numFmtId="0" fontId="17" fillId="0" borderId="33" xfId="16" applyNumberFormat="1" applyFont="1" applyFill="1" applyBorder="1" applyAlignment="1" applyProtection="1">
      <alignment horizontal="centerContinuous" vertical="center"/>
      <protection locked="0"/>
    </xf>
    <xf numFmtId="0" fontId="17" fillId="0" borderId="34" xfId="16" applyNumberFormat="1" applyFont="1" applyFill="1" applyBorder="1" applyAlignment="1">
      <alignment horizontal="center" vertical="center"/>
    </xf>
    <xf numFmtId="178" fontId="17" fillId="0" borderId="34" xfId="16" applyNumberFormat="1" applyFont="1" applyFill="1" applyBorder="1" applyAlignment="1">
      <alignment vertical="center"/>
    </xf>
    <xf numFmtId="178" fontId="17" fillId="0" borderId="35" xfId="16" applyNumberFormat="1" applyFont="1" applyFill="1" applyBorder="1" applyAlignment="1">
      <alignment vertical="center"/>
    </xf>
    <xf numFmtId="0" fontId="17" fillId="0" borderId="13" xfId="16" applyNumberFormat="1" applyFont="1" applyFill="1" applyBorder="1" applyAlignment="1">
      <alignment horizontal="center" vertical="center"/>
    </xf>
    <xf numFmtId="0" fontId="17" fillId="0" borderId="0" xfId="16" applyFont="1" applyFill="1" applyBorder="1" applyAlignment="1">
      <alignment vertical="center"/>
    </xf>
    <xf numFmtId="0" fontId="17" fillId="4" borderId="0" xfId="16" applyFont="1" applyFill="1" applyBorder="1" applyAlignment="1">
      <alignment vertical="center"/>
    </xf>
    <xf numFmtId="0" fontId="17" fillId="0" borderId="2" xfId="16" applyNumberFormat="1" applyFont="1" applyFill="1" applyBorder="1" applyAlignment="1" applyProtection="1">
      <alignment vertical="center"/>
      <protection locked="0"/>
    </xf>
    <xf numFmtId="0" fontId="17" fillId="0" borderId="14" xfId="16" applyNumberFormat="1" applyFont="1" applyFill="1" applyBorder="1" applyAlignment="1" applyProtection="1">
      <alignment vertical="center"/>
      <protection locked="0"/>
    </xf>
    <xf numFmtId="0" fontId="17" fillId="0" borderId="14" xfId="16" applyNumberFormat="1" applyFont="1" applyFill="1" applyBorder="1" applyAlignment="1" applyProtection="1">
      <alignment horizontal="distributed" vertical="center"/>
      <protection locked="0"/>
    </xf>
    <xf numFmtId="0" fontId="17" fillId="0" borderId="26" xfId="16" applyNumberFormat="1" applyFont="1" applyFill="1" applyBorder="1" applyAlignment="1">
      <alignment horizontal="distributed" vertical="center"/>
    </xf>
    <xf numFmtId="0" fontId="17" fillId="0" borderId="5" xfId="16" applyNumberFormat="1" applyFont="1" applyFill="1" applyBorder="1" applyAlignment="1" applyProtection="1">
      <alignment vertical="center"/>
      <protection locked="0"/>
    </xf>
    <xf numFmtId="177" fontId="17" fillId="0" borderId="8" xfId="16" applyNumberFormat="1" applyFont="1" applyFill="1" applyBorder="1" applyAlignment="1">
      <alignment horizontal="right" vertical="center"/>
    </xf>
    <xf numFmtId="177" fontId="20" fillId="0" borderId="9" xfId="16" applyNumberFormat="1" applyFont="1" applyFill="1" applyBorder="1" applyAlignment="1">
      <alignment horizontal="right" vertical="center" shrinkToFit="1"/>
    </xf>
    <xf numFmtId="1" fontId="17" fillId="4" borderId="0" xfId="16" applyNumberFormat="1" applyFont="1" applyFill="1" applyAlignment="1" applyProtection="1">
      <alignment vertical="center"/>
      <protection locked="0"/>
    </xf>
    <xf numFmtId="0" fontId="17" fillId="0" borderId="5" xfId="16" applyNumberFormat="1" applyFont="1" applyFill="1" applyBorder="1" applyAlignment="1">
      <alignment horizontal="center" vertical="center"/>
    </xf>
    <xf numFmtId="177" fontId="17" fillId="0" borderId="8" xfId="16" applyNumberFormat="1" applyFont="1" applyFill="1" applyBorder="1" applyAlignment="1" applyProtection="1">
      <alignment horizontal="right" vertical="center"/>
      <protection locked="0"/>
    </xf>
    <xf numFmtId="0" fontId="17" fillId="0" borderId="5" xfId="16" applyNumberFormat="1" applyFont="1" applyFill="1" applyBorder="1" applyAlignment="1" applyProtection="1">
      <alignment horizontal="center" vertical="center"/>
      <protection locked="0"/>
    </xf>
    <xf numFmtId="176" fontId="17" fillId="0" borderId="8" xfId="16" applyNumberFormat="1" applyFont="1" applyFill="1" applyBorder="1" applyAlignment="1">
      <alignment horizontal="right" vertical="center"/>
    </xf>
    <xf numFmtId="176" fontId="25" fillId="0" borderId="8" xfId="16" applyNumberFormat="1" applyFont="1" applyFill="1" applyBorder="1" applyAlignment="1">
      <alignment horizontal="right" vertical="center" shrinkToFit="1"/>
    </xf>
    <xf numFmtId="179" fontId="17" fillId="0" borderId="8" xfId="16" applyNumberFormat="1" applyFont="1" applyFill="1" applyBorder="1" applyAlignment="1">
      <alignment horizontal="right" vertical="center"/>
    </xf>
    <xf numFmtId="178" fontId="17" fillId="4" borderId="0" xfId="16" applyNumberFormat="1" applyFont="1" applyFill="1" applyAlignment="1" applyProtection="1">
      <alignment vertical="center"/>
      <protection locked="0"/>
    </xf>
    <xf numFmtId="177" fontId="20" fillId="0" borderId="9" xfId="16" applyNumberFormat="1" applyFont="1" applyFill="1" applyBorder="1" applyAlignment="1" applyProtection="1">
      <alignment horizontal="right" vertical="center" shrinkToFit="1"/>
      <protection locked="0"/>
    </xf>
    <xf numFmtId="0" fontId="16" fillId="0" borderId="12" xfId="16" applyNumberFormat="1" applyFont="1" applyFill="1" applyBorder="1" applyAlignment="1">
      <alignment horizontal="centerContinuous" vertical="center"/>
    </xf>
    <xf numFmtId="0" fontId="19" fillId="0" borderId="0" xfId="16" applyNumberFormat="1" applyFont="1" applyFill="1" applyAlignment="1" applyProtection="1">
      <alignment horizontal="right" vertical="center"/>
      <protection locked="0"/>
    </xf>
    <xf numFmtId="0" fontId="17" fillId="0" borderId="0" xfId="16" applyFont="1"/>
    <xf numFmtId="0" fontId="17" fillId="4" borderId="0" xfId="16" applyNumberFormat="1" applyFont="1" applyFill="1" applyAlignment="1" applyProtection="1">
      <alignment horizontal="center" vertical="center"/>
      <protection locked="0"/>
    </xf>
    <xf numFmtId="0" fontId="17" fillId="4" borderId="0" xfId="16" applyNumberFormat="1" applyFont="1" applyFill="1" applyAlignment="1" applyProtection="1">
      <alignment vertical="center"/>
      <protection locked="0"/>
    </xf>
    <xf numFmtId="0" fontId="17" fillId="0" borderId="0" xfId="15" applyFont="1" applyFill="1" applyAlignment="1">
      <alignment vertical="center"/>
    </xf>
    <xf numFmtId="0" fontId="17" fillId="4" borderId="0" xfId="15" applyFont="1" applyFill="1" applyAlignment="1">
      <alignment vertical="center"/>
    </xf>
    <xf numFmtId="0" fontId="19" fillId="0" borderId="0" xfId="15" applyNumberFormat="1" applyFont="1" applyFill="1" applyAlignment="1">
      <alignment vertical="center"/>
    </xf>
    <xf numFmtId="0" fontId="17" fillId="0" borderId="0" xfId="15" applyNumberFormat="1" applyFont="1" applyFill="1" applyAlignment="1" applyProtection="1">
      <alignment vertical="center"/>
      <protection locked="0"/>
    </xf>
    <xf numFmtId="0" fontId="19" fillId="0" borderId="0" xfId="15" applyNumberFormat="1" applyFont="1" applyFill="1" applyAlignment="1" applyProtection="1">
      <alignment vertical="center"/>
      <protection locked="0"/>
    </xf>
    <xf numFmtId="0" fontId="19" fillId="0" borderId="0" xfId="15" applyNumberFormat="1" applyFont="1" applyFill="1" applyAlignment="1">
      <alignment horizontal="right" vertical="center"/>
    </xf>
    <xf numFmtId="0" fontId="17" fillId="0" borderId="0" xfId="15" applyNumberFormat="1" applyFont="1" applyFill="1" applyAlignment="1">
      <alignment vertical="center"/>
    </xf>
    <xf numFmtId="0" fontId="17" fillId="0" borderId="6" xfId="15" applyNumberFormat="1" applyFont="1" applyFill="1" applyBorder="1" applyAlignment="1" applyProtection="1">
      <alignment horizontal="distributed" vertical="center"/>
      <protection locked="0"/>
    </xf>
    <xf numFmtId="0" fontId="17" fillId="0" borderId="1" xfId="15" applyNumberFormat="1" applyFont="1" applyFill="1" applyBorder="1" applyAlignment="1" applyProtection="1">
      <alignment horizontal="distributed" vertical="center"/>
      <protection locked="0"/>
    </xf>
    <xf numFmtId="0" fontId="17" fillId="0" borderId="20" xfId="15" applyNumberFormat="1" applyFont="1" applyFill="1" applyBorder="1" applyAlignment="1">
      <alignment horizontal="distributed" vertical="center"/>
    </xf>
    <xf numFmtId="0" fontId="17" fillId="0" borderId="2" xfId="15" applyNumberFormat="1" applyFont="1" applyFill="1" applyBorder="1" applyAlignment="1">
      <alignment horizontal="center" vertical="center"/>
    </xf>
    <xf numFmtId="0" fontId="17" fillId="0" borderId="3" xfId="15" applyNumberFormat="1" applyFont="1" applyFill="1" applyBorder="1" applyAlignment="1">
      <alignment horizontal="centerContinuous" vertical="center"/>
    </xf>
    <xf numFmtId="0" fontId="17" fillId="0" borderId="21" xfId="15" applyNumberFormat="1" applyFont="1" applyFill="1" applyBorder="1" applyAlignment="1" applyProtection="1">
      <alignment horizontal="centerContinuous" vertical="center"/>
      <protection locked="0"/>
    </xf>
    <xf numFmtId="0" fontId="17" fillId="0" borderId="22" xfId="15" applyNumberFormat="1" applyFont="1" applyFill="1" applyBorder="1" applyAlignment="1" applyProtection="1">
      <alignment horizontal="centerContinuous" vertical="center"/>
      <protection locked="0"/>
    </xf>
    <xf numFmtId="0" fontId="17" fillId="0" borderId="7" xfId="15" applyNumberFormat="1" applyFont="1" applyFill="1" applyBorder="1" applyAlignment="1" applyProtection="1">
      <alignment vertical="center"/>
      <protection locked="0"/>
    </xf>
    <xf numFmtId="0" fontId="17" fillId="0" borderId="0" xfId="15" applyNumberFormat="1" applyFont="1" applyFill="1" applyBorder="1" applyAlignment="1" applyProtection="1">
      <alignment vertical="center"/>
      <protection locked="0"/>
    </xf>
    <xf numFmtId="0" fontId="17" fillId="0" borderId="4" xfId="15" applyNumberFormat="1" applyFont="1" applyFill="1" applyBorder="1" applyAlignment="1" applyProtection="1">
      <alignment horizontal="centerContinuous" vertical="center"/>
      <protection locked="0"/>
    </xf>
    <xf numFmtId="0" fontId="17" fillId="0" borderId="23" xfId="15" applyNumberFormat="1" applyFont="1" applyFill="1" applyBorder="1" applyAlignment="1">
      <alignment vertical="center"/>
    </xf>
    <xf numFmtId="0" fontId="17" fillId="0" borderId="24" xfId="15" applyNumberFormat="1" applyFont="1" applyFill="1" applyBorder="1" applyAlignment="1" applyProtection="1">
      <alignment horizontal="distributed" vertical="center"/>
      <protection locked="0"/>
    </xf>
    <xf numFmtId="0" fontId="17" fillId="0" borderId="25" xfId="15" applyNumberFormat="1" applyFont="1" applyFill="1" applyBorder="1" applyAlignment="1" applyProtection="1">
      <alignment horizontal="distributed" vertical="center"/>
      <protection locked="0"/>
    </xf>
    <xf numFmtId="0" fontId="17" fillId="0" borderId="26" xfId="15" applyNumberFormat="1" applyFont="1" applyFill="1" applyBorder="1" applyAlignment="1">
      <alignment horizontal="center" vertical="center"/>
    </xf>
    <xf numFmtId="0" fontId="17" fillId="0" borderId="8" xfId="15" applyNumberFormat="1" applyFont="1" applyFill="1" applyBorder="1" applyAlignment="1">
      <alignment horizontal="distributed" vertical="center"/>
    </xf>
    <xf numFmtId="0" fontId="17" fillId="0" borderId="27" xfId="15" applyNumberFormat="1" applyFont="1" applyFill="1" applyBorder="1" applyAlignment="1">
      <alignment horizontal="distributed" vertical="center"/>
    </xf>
    <xf numFmtId="0" fontId="17" fillId="0" borderId="23" xfId="15" applyNumberFormat="1" applyFont="1" applyFill="1" applyBorder="1" applyAlignment="1">
      <alignment horizontal="distributed" vertical="center"/>
    </xf>
    <xf numFmtId="0" fontId="17" fillId="0" borderId="9" xfId="15" applyNumberFormat="1" applyFont="1" applyFill="1" applyBorder="1" applyAlignment="1">
      <alignment horizontal="distributed" vertical="center"/>
    </xf>
    <xf numFmtId="0" fontId="17" fillId="0" borderId="11" xfId="15" applyNumberFormat="1" applyFont="1" applyFill="1" applyBorder="1" applyAlignment="1" applyProtection="1">
      <alignment vertical="center"/>
      <protection locked="0"/>
    </xf>
    <xf numFmtId="0" fontId="17" fillId="0" borderId="10" xfId="15" applyNumberFormat="1" applyFont="1" applyFill="1" applyBorder="1" applyAlignment="1" applyProtection="1">
      <alignment vertical="center"/>
      <protection locked="0"/>
    </xf>
    <xf numFmtId="0" fontId="17" fillId="0" borderId="8" xfId="15" applyNumberFormat="1" applyFont="1" applyFill="1" applyBorder="1" applyAlignment="1" applyProtection="1">
      <alignment horizontal="center" vertical="center"/>
      <protection locked="0"/>
    </xf>
    <xf numFmtId="3" fontId="17" fillId="0" borderId="8" xfId="15" applyNumberFormat="1" applyFont="1" applyFill="1" applyBorder="1" applyAlignment="1">
      <alignment vertical="center" shrinkToFit="1"/>
    </xf>
    <xf numFmtId="3" fontId="17" fillId="0" borderId="9" xfId="15" applyNumberFormat="1" applyFont="1" applyFill="1" applyBorder="1" applyAlignment="1">
      <alignment vertical="center" shrinkToFit="1"/>
    </xf>
    <xf numFmtId="0" fontId="17" fillId="0" borderId="11" xfId="15" applyNumberFormat="1" applyFont="1" applyFill="1" applyBorder="1" applyAlignment="1" applyProtection="1">
      <alignment horizontal="center" vertical="top"/>
      <protection locked="0"/>
    </xf>
    <xf numFmtId="0" fontId="17" fillId="0" borderId="8" xfId="15" applyNumberFormat="1" applyFont="1" applyFill="1" applyBorder="1" applyAlignment="1">
      <alignment horizontal="center" vertical="center"/>
    </xf>
    <xf numFmtId="177" fontId="17" fillId="0" borderId="8" xfId="15" applyNumberFormat="1" applyFont="1" applyFill="1" applyBorder="1" applyAlignment="1">
      <alignment horizontal="right" vertical="center" shrinkToFit="1"/>
    </xf>
    <xf numFmtId="177" fontId="17" fillId="0" borderId="9" xfId="15" applyNumberFormat="1" applyFont="1" applyFill="1" applyBorder="1" applyAlignment="1">
      <alignment horizontal="right" vertical="center" shrinkToFit="1"/>
    </xf>
    <xf numFmtId="0" fontId="17" fillId="0" borderId="28" xfId="15" applyNumberFormat="1" applyFont="1" applyFill="1" applyBorder="1" applyAlignment="1">
      <alignment horizontal="center" vertical="center"/>
    </xf>
    <xf numFmtId="0" fontId="17" fillId="0" borderId="29" xfId="15" applyNumberFormat="1" applyFont="1" applyFill="1" applyBorder="1" applyAlignment="1">
      <alignment horizontal="center" vertical="center"/>
    </xf>
    <xf numFmtId="3" fontId="17" fillId="0" borderId="9" xfId="15" applyNumberFormat="1" applyFont="1" applyFill="1" applyBorder="1" applyAlignment="1" applyProtection="1">
      <alignment vertical="center" shrinkToFit="1"/>
      <protection locked="0"/>
    </xf>
    <xf numFmtId="177" fontId="17" fillId="0" borderId="8" xfId="15" applyNumberFormat="1" applyFont="1" applyFill="1" applyBorder="1" applyAlignment="1" applyProtection="1">
      <alignment horizontal="right" vertical="center" shrinkToFit="1"/>
      <protection locked="0"/>
    </xf>
    <xf numFmtId="177" fontId="17" fillId="0" borderId="9" xfId="15" applyNumberFormat="1" applyFont="1" applyFill="1" applyBorder="1" applyAlignment="1" applyProtection="1">
      <alignment horizontal="right" vertical="center" shrinkToFit="1"/>
      <protection locked="0"/>
    </xf>
    <xf numFmtId="0" fontId="17" fillId="0" borderId="28" xfId="15" applyNumberFormat="1" applyFont="1" applyFill="1" applyBorder="1" applyAlignment="1" applyProtection="1">
      <alignment horizontal="center" vertical="center"/>
      <protection locked="0"/>
    </xf>
    <xf numFmtId="176" fontId="17" fillId="0" borderId="8" xfId="15" applyNumberFormat="1" applyFont="1" applyFill="1" applyBorder="1" applyAlignment="1">
      <alignment vertical="center" shrinkToFit="1"/>
    </xf>
    <xf numFmtId="176" fontId="17" fillId="0" borderId="9" xfId="15" applyNumberFormat="1" applyFont="1" applyFill="1" applyBorder="1" applyAlignment="1">
      <alignment vertical="center" shrinkToFit="1"/>
    </xf>
    <xf numFmtId="176" fontId="17" fillId="0" borderId="8" xfId="15" applyNumberFormat="1" applyFont="1" applyFill="1" applyBorder="1" applyAlignment="1">
      <alignment horizontal="right" vertical="center" shrinkToFit="1"/>
    </xf>
    <xf numFmtId="176" fontId="17" fillId="0" borderId="9" xfId="15" applyNumberFormat="1" applyFont="1" applyFill="1" applyBorder="1" applyAlignment="1">
      <alignment horizontal="right" vertical="center" shrinkToFit="1"/>
    </xf>
    <xf numFmtId="0" fontId="17" fillId="0" borderId="26" xfId="15" applyNumberFormat="1" applyFont="1" applyFill="1" applyBorder="1" applyAlignment="1" applyProtection="1">
      <alignment horizontal="center" vertical="center"/>
      <protection locked="0"/>
    </xf>
    <xf numFmtId="178" fontId="17" fillId="0" borderId="8" xfId="15" applyNumberFormat="1" applyFont="1" applyFill="1" applyBorder="1" applyAlignment="1">
      <alignment vertical="center" shrinkToFit="1"/>
    </xf>
    <xf numFmtId="178" fontId="17" fillId="0" borderId="9" xfId="15" applyNumberFormat="1" applyFont="1" applyFill="1" applyBorder="1" applyAlignment="1">
      <alignment vertical="center" shrinkToFit="1"/>
    </xf>
    <xf numFmtId="179" fontId="17" fillId="0" borderId="8" xfId="15" applyNumberFormat="1" applyFont="1" applyFill="1" applyBorder="1" applyAlignment="1">
      <alignment horizontal="right" vertical="center" shrinkToFit="1"/>
    </xf>
    <xf numFmtId="179" fontId="17" fillId="0" borderId="9" xfId="15" applyNumberFormat="1" applyFont="1" applyFill="1" applyBorder="1" applyAlignment="1">
      <alignment horizontal="right" vertical="center" shrinkToFit="1"/>
    </xf>
    <xf numFmtId="0" fontId="17" fillId="0" borderId="10" xfId="15" applyNumberFormat="1" applyFont="1" applyFill="1" applyBorder="1" applyAlignment="1" applyProtection="1">
      <alignment horizontal="center" vertical="center"/>
      <protection locked="0"/>
    </xf>
    <xf numFmtId="1" fontId="17" fillId="3" borderId="0" xfId="15" applyNumberFormat="1" applyFont="1" applyFill="1" applyBorder="1" applyAlignment="1" applyProtection="1">
      <alignment vertical="center"/>
      <protection locked="0"/>
    </xf>
    <xf numFmtId="0" fontId="17" fillId="0" borderId="30" xfId="15" applyNumberFormat="1" applyFont="1" applyFill="1" applyBorder="1" applyAlignment="1" applyProtection="1">
      <alignment vertical="center"/>
      <protection locked="0"/>
    </xf>
    <xf numFmtId="0" fontId="17" fillId="0" borderId="26" xfId="15" applyNumberFormat="1" applyFont="1" applyFill="1" applyBorder="1" applyAlignment="1" applyProtection="1">
      <alignment vertical="center"/>
      <protection locked="0"/>
    </xf>
    <xf numFmtId="178" fontId="17" fillId="0" borderId="8" xfId="15" applyNumberFormat="1" applyFont="1" applyFill="1" applyBorder="1" applyAlignment="1">
      <alignment vertical="center"/>
    </xf>
    <xf numFmtId="178" fontId="17" fillId="0" borderId="9" xfId="15" applyNumberFormat="1" applyFont="1" applyFill="1" applyBorder="1" applyAlignment="1">
      <alignment vertical="center"/>
    </xf>
    <xf numFmtId="0" fontId="17" fillId="0" borderId="31" xfId="15" applyNumberFormat="1" applyFont="1" applyFill="1" applyBorder="1" applyAlignment="1" applyProtection="1">
      <alignment vertical="center"/>
      <protection locked="0"/>
    </xf>
    <xf numFmtId="0" fontId="17" fillId="0" borderId="32" xfId="15" applyNumberFormat="1" applyFont="1" applyFill="1" applyBorder="1" applyAlignment="1" applyProtection="1">
      <alignment vertical="center"/>
      <protection locked="0"/>
    </xf>
    <xf numFmtId="0" fontId="17" fillId="0" borderId="12" xfId="15" applyNumberFormat="1" applyFont="1" applyFill="1" applyBorder="1" applyAlignment="1">
      <alignment horizontal="centerContinuous" vertical="center"/>
    </xf>
    <xf numFmtId="0" fontId="17" fillId="0" borderId="33" xfId="15" applyNumberFormat="1" applyFont="1" applyFill="1" applyBorder="1" applyAlignment="1" applyProtection="1">
      <alignment horizontal="centerContinuous" vertical="center"/>
      <protection locked="0"/>
    </xf>
    <xf numFmtId="0" fontId="17" fillId="0" borderId="34" xfId="15" applyNumberFormat="1" applyFont="1" applyFill="1" applyBorder="1" applyAlignment="1">
      <alignment horizontal="center" vertical="center"/>
    </xf>
    <xf numFmtId="178" fontId="17" fillId="0" borderId="34" xfId="15" applyNumberFormat="1" applyFont="1" applyFill="1" applyBorder="1" applyAlignment="1">
      <alignment vertical="center"/>
    </xf>
    <xf numFmtId="178" fontId="17" fillId="0" borderId="35" xfId="15" applyNumberFormat="1" applyFont="1" applyFill="1" applyBorder="1" applyAlignment="1">
      <alignment vertical="center"/>
    </xf>
    <xf numFmtId="0" fontId="17" fillId="0" borderId="13" xfId="15" applyNumberFormat="1" applyFont="1" applyFill="1" applyBorder="1" applyAlignment="1">
      <alignment horizontal="center" vertical="center"/>
    </xf>
    <xf numFmtId="0" fontId="17" fillId="0" borderId="0" xfId="15" applyFont="1" applyFill="1" applyBorder="1" applyAlignment="1">
      <alignment vertical="center"/>
    </xf>
    <xf numFmtId="0" fontId="17" fillId="4" borderId="0" xfId="15" applyFont="1" applyFill="1" applyBorder="1" applyAlignment="1">
      <alignment vertical="center"/>
    </xf>
    <xf numFmtId="0" fontId="17" fillId="0" borderId="2" xfId="15" applyNumberFormat="1" applyFont="1" applyFill="1" applyBorder="1" applyAlignment="1" applyProtection="1">
      <alignment vertical="center"/>
      <protection locked="0"/>
    </xf>
    <xf numFmtId="0" fontId="17" fillId="0" borderId="14" xfId="15" applyNumberFormat="1" applyFont="1" applyFill="1" applyBorder="1" applyAlignment="1" applyProtection="1">
      <alignment vertical="center"/>
      <protection locked="0"/>
    </xf>
    <xf numFmtId="0" fontId="17" fillId="0" borderId="14" xfId="15" applyNumberFormat="1" applyFont="1" applyFill="1" applyBorder="1" applyAlignment="1" applyProtection="1">
      <alignment horizontal="distributed" vertical="center"/>
      <protection locked="0"/>
    </xf>
    <xf numFmtId="0" fontId="17" fillId="0" borderId="26" xfId="15" applyNumberFormat="1" applyFont="1" applyFill="1" applyBorder="1" applyAlignment="1">
      <alignment horizontal="distributed" vertical="center"/>
    </xf>
    <xf numFmtId="0" fontId="17" fillId="0" borderId="5" xfId="15" applyNumberFormat="1" applyFont="1" applyFill="1" applyBorder="1" applyAlignment="1" applyProtection="1">
      <alignment vertical="center"/>
      <protection locked="0"/>
    </xf>
    <xf numFmtId="177" fontId="17" fillId="0" borderId="8" xfId="15" applyNumberFormat="1" applyFont="1" applyFill="1" applyBorder="1" applyAlignment="1">
      <alignment horizontal="right" vertical="center"/>
    </xf>
    <xf numFmtId="177" fontId="20" fillId="0" borderId="9" xfId="15" applyNumberFormat="1" applyFont="1" applyFill="1" applyBorder="1" applyAlignment="1">
      <alignment horizontal="right" vertical="center" shrinkToFit="1"/>
    </xf>
    <xf numFmtId="1" fontId="17" fillId="4" borderId="0" xfId="15" applyNumberFormat="1" applyFont="1" applyFill="1" applyAlignment="1" applyProtection="1">
      <alignment vertical="center"/>
      <protection locked="0"/>
    </xf>
    <xf numFmtId="0" fontId="17" fillId="0" borderId="5" xfId="15" applyNumberFormat="1" applyFont="1" applyFill="1" applyBorder="1" applyAlignment="1">
      <alignment horizontal="center" vertical="center"/>
    </xf>
    <xf numFmtId="177" fontId="17" fillId="0" borderId="8" xfId="15" applyNumberFormat="1" applyFont="1" applyFill="1" applyBorder="1" applyAlignment="1" applyProtection="1">
      <alignment horizontal="right" vertical="center"/>
      <protection locked="0"/>
    </xf>
    <xf numFmtId="0" fontId="17" fillId="0" borderId="5" xfId="15" applyNumberFormat="1" applyFont="1" applyFill="1" applyBorder="1" applyAlignment="1" applyProtection="1">
      <alignment horizontal="center" vertical="center"/>
      <protection locked="0"/>
    </xf>
    <xf numFmtId="176" fontId="17" fillId="0" borderId="8" xfId="15" applyNumberFormat="1" applyFont="1" applyFill="1" applyBorder="1" applyAlignment="1">
      <alignment horizontal="right" vertical="center"/>
    </xf>
    <xf numFmtId="176" fontId="25" fillId="0" borderId="8" xfId="15" applyNumberFormat="1" applyFont="1" applyFill="1" applyBorder="1" applyAlignment="1">
      <alignment horizontal="right" vertical="center" shrinkToFit="1"/>
    </xf>
    <xf numFmtId="179" fontId="17" fillId="0" borderId="8" xfId="15" applyNumberFormat="1" applyFont="1" applyFill="1" applyBorder="1" applyAlignment="1">
      <alignment horizontal="right" vertical="center"/>
    </xf>
    <xf numFmtId="178" fontId="17" fillId="4" borderId="0" xfId="15" applyNumberFormat="1" applyFont="1" applyFill="1" applyAlignment="1" applyProtection="1">
      <alignment vertical="center"/>
      <protection locked="0"/>
    </xf>
    <xf numFmtId="177" fontId="20" fillId="0" borderId="9" xfId="15" applyNumberFormat="1" applyFont="1" applyFill="1" applyBorder="1" applyAlignment="1" applyProtection="1">
      <alignment horizontal="right" vertical="center" shrinkToFit="1"/>
      <protection locked="0"/>
    </xf>
    <xf numFmtId="0" fontId="16" fillId="0" borderId="12" xfId="15" applyNumberFormat="1" applyFont="1" applyFill="1" applyBorder="1" applyAlignment="1">
      <alignment horizontal="centerContinuous" vertical="center"/>
    </xf>
    <xf numFmtId="0" fontId="19" fillId="0" borderId="0" xfId="15" applyNumberFormat="1" applyFont="1" applyFill="1" applyAlignment="1" applyProtection="1">
      <alignment horizontal="right" vertical="center"/>
      <protection locked="0"/>
    </xf>
    <xf numFmtId="0" fontId="17" fillId="0" borderId="0" xfId="15" applyFont="1"/>
    <xf numFmtId="0" fontId="17" fillId="4" borderId="0" xfId="15" applyNumberFormat="1" applyFont="1" applyFill="1" applyAlignment="1" applyProtection="1">
      <alignment horizontal="center" vertical="center"/>
      <protection locked="0"/>
    </xf>
    <xf numFmtId="0" fontId="17" fillId="4" borderId="0" xfId="15" applyNumberFormat="1" applyFont="1" applyFill="1" applyAlignment="1" applyProtection="1">
      <alignment vertical="center"/>
      <protection locked="0"/>
    </xf>
    <xf numFmtId="0" fontId="17" fillId="0" borderId="0" xfId="14" applyFont="1" applyFill="1" applyAlignment="1">
      <alignment vertical="center"/>
    </xf>
    <xf numFmtId="0" fontId="17" fillId="4" borderId="0" xfId="14" applyFont="1" applyFill="1" applyAlignment="1">
      <alignment vertical="center"/>
    </xf>
    <xf numFmtId="0" fontId="19" fillId="0" borderId="0" xfId="14" applyNumberFormat="1" applyFont="1" applyFill="1" applyAlignment="1">
      <alignment vertical="center"/>
    </xf>
    <xf numFmtId="0" fontId="17" fillId="0" borderId="0" xfId="14" applyNumberFormat="1" applyFont="1" applyFill="1" applyAlignment="1" applyProtection="1">
      <alignment vertical="center"/>
      <protection locked="0"/>
    </xf>
    <xf numFmtId="0" fontId="19" fillId="0" borderId="0" xfId="14" applyNumberFormat="1" applyFont="1" applyFill="1" applyAlignment="1" applyProtection="1">
      <alignment vertical="center"/>
      <protection locked="0"/>
    </xf>
    <xf numFmtId="0" fontId="19" fillId="0" borderId="0" xfId="14" applyNumberFormat="1" applyFont="1" applyFill="1" applyAlignment="1">
      <alignment horizontal="right" vertical="center"/>
    </xf>
    <xf numFmtId="0" fontId="17" fillId="0" borderId="0" xfId="14" applyNumberFormat="1" applyFont="1" applyFill="1" applyAlignment="1">
      <alignment vertical="center"/>
    </xf>
    <xf numFmtId="0" fontId="17" fillId="0" borderId="6" xfId="14" applyNumberFormat="1" applyFont="1" applyFill="1" applyBorder="1" applyAlignment="1" applyProtection="1">
      <alignment horizontal="distributed" vertical="center"/>
      <protection locked="0"/>
    </xf>
    <xf numFmtId="0" fontId="17" fillId="0" borderId="1" xfId="14" applyNumberFormat="1" applyFont="1" applyFill="1" applyBorder="1" applyAlignment="1" applyProtection="1">
      <alignment horizontal="distributed" vertical="center"/>
      <protection locked="0"/>
    </xf>
    <xf numFmtId="0" fontId="17" fillId="0" borderId="20" xfId="14" applyNumberFormat="1" applyFont="1" applyFill="1" applyBorder="1" applyAlignment="1">
      <alignment horizontal="distributed" vertical="center"/>
    </xf>
    <xf numFmtId="0" fontId="17" fillId="0" borderId="2" xfId="14" applyNumberFormat="1" applyFont="1" applyFill="1" applyBorder="1" applyAlignment="1">
      <alignment horizontal="center" vertical="center"/>
    </xf>
    <xf numFmtId="0" fontId="17" fillId="0" borderId="3" xfId="14" applyNumberFormat="1" applyFont="1" applyFill="1" applyBorder="1" applyAlignment="1">
      <alignment horizontal="centerContinuous" vertical="center"/>
    </xf>
    <xf numFmtId="0" fontId="17" fillId="0" borderId="21" xfId="14" applyNumberFormat="1" applyFont="1" applyFill="1" applyBorder="1" applyAlignment="1" applyProtection="1">
      <alignment horizontal="centerContinuous" vertical="center"/>
      <protection locked="0"/>
    </xf>
    <xf numFmtId="0" fontId="17" fillId="0" borderId="22" xfId="14" applyNumberFormat="1" applyFont="1" applyFill="1" applyBorder="1" applyAlignment="1" applyProtection="1">
      <alignment horizontal="centerContinuous" vertical="center"/>
      <protection locked="0"/>
    </xf>
    <xf numFmtId="0" fontId="17" fillId="0" borderId="7" xfId="14" applyNumberFormat="1" applyFont="1" applyFill="1" applyBorder="1" applyAlignment="1" applyProtection="1">
      <alignment vertical="center"/>
      <protection locked="0"/>
    </xf>
    <xf numFmtId="0" fontId="17" fillId="0" borderId="0" xfId="14" applyNumberFormat="1" applyFont="1" applyFill="1" applyBorder="1" applyAlignment="1" applyProtection="1">
      <alignment vertical="center"/>
      <protection locked="0"/>
    </xf>
    <xf numFmtId="0" fontId="17" fillId="0" borderId="4" xfId="14" applyNumberFormat="1" applyFont="1" applyFill="1" applyBorder="1" applyAlignment="1" applyProtection="1">
      <alignment horizontal="centerContinuous" vertical="center"/>
      <protection locked="0"/>
    </xf>
    <xf numFmtId="0" fontId="17" fillId="0" borderId="23" xfId="14" applyNumberFormat="1" applyFont="1" applyFill="1" applyBorder="1" applyAlignment="1">
      <alignment vertical="center"/>
    </xf>
    <xf numFmtId="0" fontId="17" fillId="0" borderId="24" xfId="14" applyNumberFormat="1" applyFont="1" applyFill="1" applyBorder="1" applyAlignment="1" applyProtection="1">
      <alignment horizontal="distributed" vertical="center"/>
      <protection locked="0"/>
    </xf>
    <xf numFmtId="0" fontId="17" fillId="0" borderId="25" xfId="14" applyNumberFormat="1" applyFont="1" applyFill="1" applyBorder="1" applyAlignment="1" applyProtection="1">
      <alignment horizontal="distributed" vertical="center"/>
      <protection locked="0"/>
    </xf>
    <xf numFmtId="0" fontId="17" fillId="0" borderId="26" xfId="14" applyNumberFormat="1" applyFont="1" applyFill="1" applyBorder="1" applyAlignment="1">
      <alignment horizontal="center" vertical="center"/>
    </xf>
    <xf numFmtId="0" fontId="17" fillId="0" borderId="8" xfId="14" applyNumberFormat="1" applyFont="1" applyFill="1" applyBorder="1" applyAlignment="1">
      <alignment horizontal="distributed" vertical="center"/>
    </xf>
    <xf numFmtId="0" fontId="17" fillId="0" borderId="27" xfId="14" applyNumberFormat="1" applyFont="1" applyFill="1" applyBorder="1" applyAlignment="1">
      <alignment horizontal="distributed" vertical="center"/>
    </xf>
    <xf numFmtId="0" fontId="17" fillId="0" borderId="23" xfId="14" applyNumberFormat="1" applyFont="1" applyFill="1" applyBorder="1" applyAlignment="1">
      <alignment horizontal="distributed" vertical="center"/>
    </xf>
    <xf numFmtId="0" fontId="17" fillId="0" borderId="9" xfId="14" applyNumberFormat="1" applyFont="1" applyFill="1" applyBorder="1" applyAlignment="1">
      <alignment horizontal="distributed" vertical="center"/>
    </xf>
    <xf numFmtId="0" fontId="17" fillId="0" borderId="11" xfId="14" applyNumberFormat="1" applyFont="1" applyFill="1" applyBorder="1" applyAlignment="1" applyProtection="1">
      <alignment vertical="center"/>
      <protection locked="0"/>
    </xf>
    <xf numFmtId="0" fontId="17" fillId="0" borderId="10" xfId="14" applyNumberFormat="1" applyFont="1" applyFill="1" applyBorder="1" applyAlignment="1" applyProtection="1">
      <alignment vertical="center"/>
      <protection locked="0"/>
    </xf>
    <xf numFmtId="0" fontId="17" fillId="0" borderId="8" xfId="14" applyNumberFormat="1" applyFont="1" applyFill="1" applyBorder="1" applyAlignment="1" applyProtection="1">
      <alignment horizontal="center" vertical="center"/>
      <protection locked="0"/>
    </xf>
    <xf numFmtId="3" fontId="17" fillId="0" borderId="8" xfId="14" applyNumberFormat="1" applyFont="1" applyFill="1" applyBorder="1" applyAlignment="1">
      <alignment vertical="center" shrinkToFit="1"/>
    </xf>
    <xf numFmtId="3" fontId="17" fillId="0" borderId="9" xfId="14" applyNumberFormat="1" applyFont="1" applyFill="1" applyBorder="1" applyAlignment="1">
      <alignment vertical="center" shrinkToFit="1"/>
    </xf>
    <xf numFmtId="0" fontId="17" fillId="0" borderId="11" xfId="14" applyNumberFormat="1" applyFont="1" applyFill="1" applyBorder="1" applyAlignment="1" applyProtection="1">
      <alignment horizontal="center" vertical="top"/>
      <protection locked="0"/>
    </xf>
    <xf numFmtId="0" fontId="17" fillId="0" borderId="8" xfId="14" applyNumberFormat="1" applyFont="1" applyFill="1" applyBorder="1" applyAlignment="1">
      <alignment horizontal="center" vertical="center"/>
    </xf>
    <xf numFmtId="177" fontId="17" fillId="0" borderId="8" xfId="14" applyNumberFormat="1" applyFont="1" applyFill="1" applyBorder="1" applyAlignment="1">
      <alignment horizontal="right" vertical="center" shrinkToFit="1"/>
    </xf>
    <xf numFmtId="177" fontId="17" fillId="0" borderId="9" xfId="14" applyNumberFormat="1" applyFont="1" applyFill="1" applyBorder="1" applyAlignment="1">
      <alignment horizontal="right" vertical="center" shrinkToFit="1"/>
    </xf>
    <xf numFmtId="0" fontId="17" fillId="0" borderId="28" xfId="14" applyNumberFormat="1" applyFont="1" applyFill="1" applyBorder="1" applyAlignment="1">
      <alignment horizontal="center" vertical="center"/>
    </xf>
    <xf numFmtId="0" fontId="17" fillId="0" borderId="29" xfId="14" applyNumberFormat="1" applyFont="1" applyFill="1" applyBorder="1" applyAlignment="1">
      <alignment horizontal="center" vertical="center"/>
    </xf>
    <xf numFmtId="3" fontId="17" fillId="0" borderId="9" xfId="14" applyNumberFormat="1" applyFont="1" applyFill="1" applyBorder="1" applyAlignment="1" applyProtection="1">
      <alignment vertical="center" shrinkToFit="1"/>
      <protection locked="0"/>
    </xf>
    <xf numFmtId="177" fontId="17" fillId="0" borderId="8" xfId="14" applyNumberFormat="1" applyFont="1" applyFill="1" applyBorder="1" applyAlignment="1" applyProtection="1">
      <alignment horizontal="right" vertical="center" shrinkToFit="1"/>
      <protection locked="0"/>
    </xf>
    <xf numFmtId="177" fontId="17" fillId="0" borderId="9" xfId="14" applyNumberFormat="1" applyFont="1" applyFill="1" applyBorder="1" applyAlignment="1" applyProtection="1">
      <alignment horizontal="right" vertical="center" shrinkToFit="1"/>
      <protection locked="0"/>
    </xf>
    <xf numFmtId="0" fontId="17" fillId="0" borderId="28" xfId="14" applyNumberFormat="1" applyFont="1" applyFill="1" applyBorder="1" applyAlignment="1" applyProtection="1">
      <alignment horizontal="center" vertical="center"/>
      <protection locked="0"/>
    </xf>
    <xf numFmtId="176" fontId="17" fillId="0" borderId="8" xfId="14" applyNumberFormat="1" applyFont="1" applyFill="1" applyBorder="1" applyAlignment="1">
      <alignment vertical="center" shrinkToFit="1"/>
    </xf>
    <xf numFmtId="176" fontId="17" fillId="0" borderId="9" xfId="14" applyNumberFormat="1" applyFont="1" applyFill="1" applyBorder="1" applyAlignment="1">
      <alignment vertical="center" shrinkToFit="1"/>
    </xf>
    <xf numFmtId="176" fontId="17" fillId="0" borderId="8" xfId="14" applyNumberFormat="1" applyFont="1" applyFill="1" applyBorder="1" applyAlignment="1">
      <alignment horizontal="right" vertical="center" shrinkToFit="1"/>
    </xf>
    <xf numFmtId="176" fontId="17" fillId="0" borderId="9" xfId="14" applyNumberFormat="1" applyFont="1" applyFill="1" applyBorder="1" applyAlignment="1">
      <alignment horizontal="right" vertical="center" shrinkToFit="1"/>
    </xf>
    <xf numFmtId="0" fontId="17" fillId="0" borderId="26" xfId="14" applyNumberFormat="1" applyFont="1" applyFill="1" applyBorder="1" applyAlignment="1" applyProtection="1">
      <alignment horizontal="center" vertical="center"/>
      <protection locked="0"/>
    </xf>
    <xf numFmtId="178" fontId="17" fillId="0" borderId="8" xfId="14" applyNumberFormat="1" applyFont="1" applyFill="1" applyBorder="1" applyAlignment="1">
      <alignment vertical="center" shrinkToFit="1"/>
    </xf>
    <xf numFmtId="178" fontId="17" fillId="0" borderId="9" xfId="14" applyNumberFormat="1" applyFont="1" applyFill="1" applyBorder="1" applyAlignment="1">
      <alignment vertical="center" shrinkToFit="1"/>
    </xf>
    <xf numFmtId="179" fontId="17" fillId="0" borderId="8" xfId="14" applyNumberFormat="1" applyFont="1" applyFill="1" applyBorder="1" applyAlignment="1">
      <alignment horizontal="right" vertical="center" shrinkToFit="1"/>
    </xf>
    <xf numFmtId="179" fontId="17" fillId="0" borderId="9" xfId="14" applyNumberFormat="1" applyFont="1" applyFill="1" applyBorder="1" applyAlignment="1">
      <alignment horizontal="right" vertical="center" shrinkToFit="1"/>
    </xf>
    <xf numFmtId="0" fontId="17" fillId="0" borderId="10" xfId="14" applyNumberFormat="1" applyFont="1" applyFill="1" applyBorder="1" applyAlignment="1" applyProtection="1">
      <alignment horizontal="center" vertical="center"/>
      <protection locked="0"/>
    </xf>
    <xf numFmtId="1" fontId="17" fillId="3" borderId="0" xfId="14" applyNumberFormat="1" applyFont="1" applyFill="1" applyBorder="1" applyAlignment="1" applyProtection="1">
      <alignment vertical="center"/>
      <protection locked="0"/>
    </xf>
    <xf numFmtId="0" fontId="17" fillId="0" borderId="30" xfId="14" applyNumberFormat="1" applyFont="1" applyFill="1" applyBorder="1" applyAlignment="1" applyProtection="1">
      <alignment vertical="center"/>
      <protection locked="0"/>
    </xf>
    <xf numFmtId="0" fontId="17" fillId="0" borderId="26" xfId="14" applyNumberFormat="1" applyFont="1" applyFill="1" applyBorder="1" applyAlignment="1" applyProtection="1">
      <alignment vertical="center"/>
      <protection locked="0"/>
    </xf>
    <xf numFmtId="178" fontId="17" fillId="0" borderId="8" xfId="14" applyNumberFormat="1" applyFont="1" applyFill="1" applyBorder="1" applyAlignment="1">
      <alignment vertical="center"/>
    </xf>
    <xf numFmtId="178" fontId="17" fillId="0" borderId="9" xfId="14" applyNumberFormat="1" applyFont="1" applyFill="1" applyBorder="1" applyAlignment="1">
      <alignment vertical="center"/>
    </xf>
    <xf numFmtId="0" fontId="17" fillId="0" borderId="31" xfId="14" applyNumberFormat="1" applyFont="1" applyFill="1" applyBorder="1" applyAlignment="1" applyProtection="1">
      <alignment vertical="center"/>
      <protection locked="0"/>
    </xf>
    <xf numFmtId="0" fontId="17" fillId="0" borderId="32" xfId="14" applyNumberFormat="1" applyFont="1" applyFill="1" applyBorder="1" applyAlignment="1" applyProtection="1">
      <alignment vertical="center"/>
      <protection locked="0"/>
    </xf>
    <xf numFmtId="0" fontId="17" fillId="0" borderId="12" xfId="14" applyNumberFormat="1" applyFont="1" applyFill="1" applyBorder="1" applyAlignment="1">
      <alignment horizontal="centerContinuous" vertical="center"/>
    </xf>
    <xf numFmtId="0" fontId="17" fillId="0" borderId="33" xfId="14" applyNumberFormat="1" applyFont="1" applyFill="1" applyBorder="1" applyAlignment="1" applyProtection="1">
      <alignment horizontal="centerContinuous" vertical="center"/>
      <protection locked="0"/>
    </xf>
    <xf numFmtId="0" fontId="17" fillId="0" borderId="34" xfId="14" applyNumberFormat="1" applyFont="1" applyFill="1" applyBorder="1" applyAlignment="1">
      <alignment horizontal="center" vertical="center"/>
    </xf>
    <xf numFmtId="178" fontId="17" fillId="0" borderId="34" xfId="14" applyNumberFormat="1" applyFont="1" applyFill="1" applyBorder="1" applyAlignment="1">
      <alignment vertical="center"/>
    </xf>
    <xf numFmtId="178" fontId="17" fillId="0" borderId="35" xfId="14" applyNumberFormat="1" applyFont="1" applyFill="1" applyBorder="1" applyAlignment="1">
      <alignment vertical="center"/>
    </xf>
    <xf numFmtId="0" fontId="17" fillId="0" borderId="13" xfId="14" applyNumberFormat="1" applyFont="1" applyFill="1" applyBorder="1" applyAlignment="1">
      <alignment horizontal="center" vertical="center"/>
    </xf>
    <xf numFmtId="0" fontId="17" fillId="0" borderId="0" xfId="14" applyFont="1" applyFill="1" applyBorder="1" applyAlignment="1">
      <alignment vertical="center"/>
    </xf>
    <xf numFmtId="0" fontId="17" fillId="4" borderId="0" xfId="14" applyFont="1" applyFill="1" applyBorder="1" applyAlignment="1">
      <alignment vertical="center"/>
    </xf>
    <xf numFmtId="0" fontId="17" fillId="0" borderId="2" xfId="14" applyNumberFormat="1" applyFont="1" applyFill="1" applyBorder="1" applyAlignment="1" applyProtection="1">
      <alignment vertical="center"/>
      <protection locked="0"/>
    </xf>
    <xf numFmtId="0" fontId="17" fillId="0" borderId="14" xfId="14" applyNumberFormat="1" applyFont="1" applyFill="1" applyBorder="1" applyAlignment="1" applyProtection="1">
      <alignment vertical="center"/>
      <protection locked="0"/>
    </xf>
    <xf numFmtId="0" fontId="17" fillId="0" borderId="14" xfId="14" applyNumberFormat="1" applyFont="1" applyFill="1" applyBorder="1" applyAlignment="1" applyProtection="1">
      <alignment horizontal="distributed" vertical="center"/>
      <protection locked="0"/>
    </xf>
    <xf numFmtId="0" fontId="17" fillId="0" borderId="26" xfId="14" applyNumberFormat="1" applyFont="1" applyFill="1" applyBorder="1" applyAlignment="1">
      <alignment horizontal="distributed" vertical="center"/>
    </xf>
    <xf numFmtId="0" fontId="17" fillId="0" borderId="5" xfId="14" applyNumberFormat="1" applyFont="1" applyFill="1" applyBorder="1" applyAlignment="1" applyProtection="1">
      <alignment vertical="center"/>
      <protection locked="0"/>
    </xf>
    <xf numFmtId="177" fontId="17" fillId="0" borderId="8" xfId="14" applyNumberFormat="1" applyFont="1" applyFill="1" applyBorder="1" applyAlignment="1">
      <alignment horizontal="right" vertical="center"/>
    </xf>
    <xf numFmtId="177" fontId="20" fillId="0" borderId="9" xfId="14" applyNumberFormat="1" applyFont="1" applyFill="1" applyBorder="1" applyAlignment="1">
      <alignment horizontal="right" vertical="center" shrinkToFit="1"/>
    </xf>
    <xf numFmtId="1" fontId="17" fillId="4" borderId="0" xfId="14" applyNumberFormat="1" applyFont="1" applyFill="1" applyAlignment="1" applyProtection="1">
      <alignment vertical="center"/>
      <protection locked="0"/>
    </xf>
    <xf numFmtId="0" fontId="17" fillId="0" borderId="5" xfId="14" applyNumberFormat="1" applyFont="1" applyFill="1" applyBorder="1" applyAlignment="1">
      <alignment horizontal="center" vertical="center"/>
    </xf>
    <xf numFmtId="177" fontId="17" fillId="0" borderId="8" xfId="14" applyNumberFormat="1" applyFont="1" applyFill="1" applyBorder="1" applyAlignment="1" applyProtection="1">
      <alignment horizontal="right" vertical="center"/>
      <protection locked="0"/>
    </xf>
    <xf numFmtId="0" fontId="17" fillId="0" borderId="5" xfId="14" applyNumberFormat="1" applyFont="1" applyFill="1" applyBorder="1" applyAlignment="1" applyProtection="1">
      <alignment horizontal="center" vertical="center"/>
      <protection locked="0"/>
    </xf>
    <xf numFmtId="176" fontId="17" fillId="0" borderId="8" xfId="14" applyNumberFormat="1" applyFont="1" applyFill="1" applyBorder="1" applyAlignment="1">
      <alignment horizontal="right" vertical="center"/>
    </xf>
    <xf numFmtId="176" fontId="25" fillId="0" borderId="8" xfId="14" applyNumberFormat="1" applyFont="1" applyFill="1" applyBorder="1" applyAlignment="1">
      <alignment horizontal="right" vertical="center" shrinkToFit="1"/>
    </xf>
    <xf numFmtId="179" fontId="17" fillId="0" borderId="8" xfId="14" applyNumberFormat="1" applyFont="1" applyFill="1" applyBorder="1" applyAlignment="1">
      <alignment horizontal="right" vertical="center"/>
    </xf>
    <xf numFmtId="178" fontId="17" fillId="4" borderId="0" xfId="14" applyNumberFormat="1" applyFont="1" applyFill="1" applyAlignment="1" applyProtection="1">
      <alignment vertical="center"/>
      <protection locked="0"/>
    </xf>
    <xf numFmtId="177" fontId="20" fillId="0" borderId="9" xfId="14" applyNumberFormat="1" applyFont="1" applyFill="1" applyBorder="1" applyAlignment="1" applyProtection="1">
      <alignment horizontal="right" vertical="center" shrinkToFit="1"/>
      <protection locked="0"/>
    </xf>
    <xf numFmtId="0" fontId="16" fillId="0" borderId="12" xfId="14" applyNumberFormat="1" applyFont="1" applyFill="1" applyBorder="1" applyAlignment="1">
      <alignment horizontal="centerContinuous" vertical="center"/>
    </xf>
    <xf numFmtId="0" fontId="19" fillId="0" borderId="0" xfId="14" applyNumberFormat="1" applyFont="1" applyFill="1" applyAlignment="1" applyProtection="1">
      <alignment horizontal="right" vertical="center"/>
      <protection locked="0"/>
    </xf>
    <xf numFmtId="0" fontId="17" fillId="0" borderId="0" xfId="14" applyFont="1"/>
    <xf numFmtId="0" fontId="17" fillId="4" borderId="0" xfId="14" applyNumberFormat="1" applyFont="1" applyFill="1" applyAlignment="1" applyProtection="1">
      <alignment horizontal="center" vertical="center"/>
      <protection locked="0"/>
    </xf>
    <xf numFmtId="0" fontId="17" fillId="4" borderId="0" xfId="14" applyNumberFormat="1" applyFont="1" applyFill="1" applyAlignment="1" applyProtection="1">
      <alignment vertical="center"/>
      <protection locked="0"/>
    </xf>
    <xf numFmtId="0" fontId="17" fillId="0" borderId="0" xfId="13" applyFont="1" applyFill="1" applyAlignment="1">
      <alignment vertical="center"/>
    </xf>
    <xf numFmtId="0" fontId="17" fillId="4" borderId="0" xfId="13" applyFont="1" applyFill="1" applyAlignment="1">
      <alignment vertical="center"/>
    </xf>
    <xf numFmtId="0" fontId="19" fillId="0" borderId="0" xfId="13" applyNumberFormat="1" applyFont="1" applyFill="1" applyAlignment="1">
      <alignment vertical="center"/>
    </xf>
    <xf numFmtId="0" fontId="17" fillId="0" borderId="0" xfId="13" applyNumberFormat="1" applyFont="1" applyFill="1" applyAlignment="1" applyProtection="1">
      <alignment vertical="center"/>
      <protection locked="0"/>
    </xf>
    <xf numFmtId="0" fontId="19" fillId="0" borderId="0" xfId="13" applyNumberFormat="1" applyFont="1" applyFill="1" applyAlignment="1" applyProtection="1">
      <alignment vertical="center"/>
      <protection locked="0"/>
    </xf>
    <xf numFmtId="0" fontId="19" fillId="0" borderId="0" xfId="13" applyNumberFormat="1" applyFont="1" applyFill="1" applyAlignment="1">
      <alignment horizontal="right" vertical="center"/>
    </xf>
    <xf numFmtId="0" fontId="17" fillId="0" borderId="0" xfId="13" applyNumberFormat="1" applyFont="1" applyFill="1" applyAlignment="1">
      <alignment vertical="center"/>
    </xf>
    <xf numFmtId="0" fontId="17" fillId="0" borderId="6" xfId="13" applyNumberFormat="1" applyFont="1" applyFill="1" applyBorder="1" applyAlignment="1" applyProtection="1">
      <alignment horizontal="distributed" vertical="center"/>
      <protection locked="0"/>
    </xf>
    <xf numFmtId="0" fontId="17" fillId="0" borderId="1" xfId="13" applyNumberFormat="1" applyFont="1" applyFill="1" applyBorder="1" applyAlignment="1" applyProtection="1">
      <alignment horizontal="distributed" vertical="center"/>
      <protection locked="0"/>
    </xf>
    <xf numFmtId="0" fontId="17" fillId="0" borderId="20" xfId="13" applyNumberFormat="1" applyFont="1" applyFill="1" applyBorder="1" applyAlignment="1">
      <alignment horizontal="distributed" vertical="center"/>
    </xf>
    <xf numFmtId="0" fontId="17" fillId="0" borderId="2" xfId="13" applyNumberFormat="1" applyFont="1" applyFill="1" applyBorder="1" applyAlignment="1">
      <alignment horizontal="center" vertical="center"/>
    </xf>
    <xf numFmtId="0" fontId="17" fillId="0" borderId="3" xfId="13" applyNumberFormat="1" applyFont="1" applyFill="1" applyBorder="1" applyAlignment="1">
      <alignment horizontal="centerContinuous" vertical="center"/>
    </xf>
    <xf numFmtId="0" fontId="17" fillId="0" borderId="21" xfId="13" applyNumberFormat="1" applyFont="1" applyFill="1" applyBorder="1" applyAlignment="1" applyProtection="1">
      <alignment horizontal="centerContinuous" vertical="center"/>
      <protection locked="0"/>
    </xf>
    <xf numFmtId="0" fontId="17" fillId="0" borderId="22" xfId="13" applyNumberFormat="1" applyFont="1" applyFill="1" applyBorder="1" applyAlignment="1" applyProtection="1">
      <alignment horizontal="centerContinuous" vertical="center"/>
      <protection locked="0"/>
    </xf>
    <xf numFmtId="0" fontId="17" fillId="0" borderId="7" xfId="13" applyNumberFormat="1" applyFont="1" applyFill="1" applyBorder="1" applyAlignment="1" applyProtection="1">
      <alignment vertical="center"/>
      <protection locked="0"/>
    </xf>
    <xf numFmtId="0" fontId="17" fillId="0" borderId="0" xfId="13" applyNumberFormat="1" applyFont="1" applyFill="1" applyBorder="1" applyAlignment="1" applyProtection="1">
      <alignment vertical="center"/>
      <protection locked="0"/>
    </xf>
    <xf numFmtId="0" fontId="17" fillId="0" borderId="4" xfId="13" applyNumberFormat="1" applyFont="1" applyFill="1" applyBorder="1" applyAlignment="1" applyProtection="1">
      <alignment horizontal="centerContinuous" vertical="center"/>
      <protection locked="0"/>
    </xf>
    <xf numFmtId="0" fontId="17" fillId="0" borderId="23" xfId="13" applyNumberFormat="1" applyFont="1" applyFill="1" applyBorder="1" applyAlignment="1">
      <alignment vertical="center"/>
    </xf>
    <xf numFmtId="0" fontId="17" fillId="0" borderId="24" xfId="13" applyNumberFormat="1" applyFont="1" applyFill="1" applyBorder="1" applyAlignment="1" applyProtection="1">
      <alignment horizontal="distributed" vertical="center"/>
      <protection locked="0"/>
    </xf>
    <xf numFmtId="0" fontId="17" fillId="0" borderId="25" xfId="13" applyNumberFormat="1" applyFont="1" applyFill="1" applyBorder="1" applyAlignment="1" applyProtection="1">
      <alignment horizontal="distributed" vertical="center"/>
      <protection locked="0"/>
    </xf>
    <xf numFmtId="0" fontId="17" fillId="0" borderId="26" xfId="13" applyNumberFormat="1" applyFont="1" applyFill="1" applyBorder="1" applyAlignment="1">
      <alignment horizontal="center" vertical="center"/>
    </xf>
    <xf numFmtId="0" fontId="17" fillId="0" borderId="8" xfId="13" applyNumberFormat="1" applyFont="1" applyFill="1" applyBorder="1" applyAlignment="1">
      <alignment horizontal="distributed" vertical="center"/>
    </xf>
    <xf numFmtId="0" fontId="17" fillId="0" borderId="27" xfId="13" applyNumberFormat="1" applyFont="1" applyFill="1" applyBorder="1" applyAlignment="1">
      <alignment horizontal="distributed" vertical="center"/>
    </xf>
    <xf numFmtId="0" fontId="17" fillId="0" borderId="23" xfId="13" applyNumberFormat="1" applyFont="1" applyFill="1" applyBorder="1" applyAlignment="1">
      <alignment horizontal="distributed" vertical="center"/>
    </xf>
    <xf numFmtId="0" fontId="17" fillId="0" borderId="9" xfId="13" applyNumberFormat="1" applyFont="1" applyFill="1" applyBorder="1" applyAlignment="1">
      <alignment horizontal="distributed" vertical="center"/>
    </xf>
    <xf numFmtId="0" fontId="17" fillId="0" borderId="11" xfId="13" applyNumberFormat="1" applyFont="1" applyFill="1" applyBorder="1" applyAlignment="1" applyProtection="1">
      <alignment vertical="center"/>
      <protection locked="0"/>
    </xf>
    <xf numFmtId="0" fontId="17" fillId="0" borderId="10" xfId="13" applyNumberFormat="1" applyFont="1" applyFill="1" applyBorder="1" applyAlignment="1" applyProtection="1">
      <alignment vertical="center"/>
      <protection locked="0"/>
    </xf>
    <xf numFmtId="0" fontId="17" fillId="0" borderId="8" xfId="13" applyNumberFormat="1" applyFont="1" applyFill="1" applyBorder="1" applyAlignment="1" applyProtection="1">
      <alignment horizontal="center" vertical="center"/>
      <protection locked="0"/>
    </xf>
    <xf numFmtId="3" fontId="17" fillId="0" borderId="8" xfId="13" applyNumberFormat="1" applyFont="1" applyFill="1" applyBorder="1" applyAlignment="1">
      <alignment vertical="center" shrinkToFit="1"/>
    </xf>
    <xf numFmtId="3" fontId="17" fillId="0" borderId="9" xfId="13" applyNumberFormat="1" applyFont="1" applyFill="1" applyBorder="1" applyAlignment="1">
      <alignment vertical="center" shrinkToFit="1"/>
    </xf>
    <xf numFmtId="0" fontId="17" fillId="0" borderId="11" xfId="13" applyNumberFormat="1" applyFont="1" applyFill="1" applyBorder="1" applyAlignment="1" applyProtection="1">
      <alignment horizontal="center" vertical="top"/>
      <protection locked="0"/>
    </xf>
    <xf numFmtId="0" fontId="17" fillId="0" borderId="8" xfId="13" applyNumberFormat="1" applyFont="1" applyFill="1" applyBorder="1" applyAlignment="1">
      <alignment horizontal="center" vertical="center"/>
    </xf>
    <xf numFmtId="177" fontId="17" fillId="0" borderId="8" xfId="13" applyNumberFormat="1" applyFont="1" applyFill="1" applyBorder="1" applyAlignment="1">
      <alignment horizontal="right" vertical="center" shrinkToFit="1"/>
    </xf>
    <xf numFmtId="177" fontId="17" fillId="0" borderId="9" xfId="13" applyNumberFormat="1" applyFont="1" applyFill="1" applyBorder="1" applyAlignment="1">
      <alignment horizontal="right" vertical="center" shrinkToFit="1"/>
    </xf>
    <xf numFmtId="0" fontId="17" fillId="0" borderId="28" xfId="13" applyNumberFormat="1" applyFont="1" applyFill="1" applyBorder="1" applyAlignment="1">
      <alignment horizontal="center" vertical="center"/>
    </xf>
    <xf numFmtId="0" fontId="17" fillId="0" borderId="29" xfId="13" applyNumberFormat="1" applyFont="1" applyFill="1" applyBorder="1" applyAlignment="1">
      <alignment horizontal="center" vertical="center"/>
    </xf>
    <xf numFmtId="3" fontId="17" fillId="0" borderId="9" xfId="13" applyNumberFormat="1" applyFont="1" applyFill="1" applyBorder="1" applyAlignment="1" applyProtection="1">
      <alignment vertical="center" shrinkToFit="1"/>
      <protection locked="0"/>
    </xf>
    <xf numFmtId="177" fontId="17" fillId="0" borderId="8" xfId="13" applyNumberFormat="1" applyFont="1" applyFill="1" applyBorder="1" applyAlignment="1" applyProtection="1">
      <alignment horizontal="right" vertical="center" shrinkToFit="1"/>
      <protection locked="0"/>
    </xf>
    <xf numFmtId="177" fontId="17" fillId="0" borderId="9" xfId="13" applyNumberFormat="1" applyFont="1" applyFill="1" applyBorder="1" applyAlignment="1" applyProtection="1">
      <alignment horizontal="right" vertical="center" shrinkToFit="1"/>
      <protection locked="0"/>
    </xf>
    <xf numFmtId="0" fontId="17" fillId="0" borderId="28" xfId="13" applyNumberFormat="1" applyFont="1" applyFill="1" applyBorder="1" applyAlignment="1" applyProtection="1">
      <alignment horizontal="center" vertical="center"/>
      <protection locked="0"/>
    </xf>
    <xf numFmtId="176" fontId="17" fillId="0" borderId="8" xfId="13" applyNumberFormat="1" applyFont="1" applyFill="1" applyBorder="1" applyAlignment="1">
      <alignment vertical="center" shrinkToFit="1"/>
    </xf>
    <xf numFmtId="176" fontId="17" fillId="0" borderId="9" xfId="13" applyNumberFormat="1" applyFont="1" applyFill="1" applyBorder="1" applyAlignment="1">
      <alignment vertical="center" shrinkToFit="1"/>
    </xf>
    <xf numFmtId="176" fontId="17" fillId="0" borderId="8" xfId="13" applyNumberFormat="1" applyFont="1" applyFill="1" applyBorder="1" applyAlignment="1">
      <alignment horizontal="right" vertical="center" shrinkToFit="1"/>
    </xf>
    <xf numFmtId="176" fontId="17" fillId="0" borderId="9" xfId="13" applyNumberFormat="1" applyFont="1" applyFill="1" applyBorder="1" applyAlignment="1">
      <alignment horizontal="right" vertical="center" shrinkToFit="1"/>
    </xf>
    <xf numFmtId="0" fontId="17" fillId="0" borderId="26" xfId="13" applyNumberFormat="1" applyFont="1" applyFill="1" applyBorder="1" applyAlignment="1" applyProtection="1">
      <alignment horizontal="center" vertical="center"/>
      <protection locked="0"/>
    </xf>
    <xf numFmtId="178" fontId="17" fillId="0" borderId="8" xfId="13" applyNumberFormat="1" applyFont="1" applyFill="1" applyBorder="1" applyAlignment="1">
      <alignment vertical="center" shrinkToFit="1"/>
    </xf>
    <xf numFmtId="178" fontId="17" fillId="0" borderId="9" xfId="13" applyNumberFormat="1" applyFont="1" applyFill="1" applyBorder="1" applyAlignment="1">
      <alignment vertical="center" shrinkToFit="1"/>
    </xf>
    <xf numFmtId="179" fontId="17" fillId="0" borderId="8" xfId="13" applyNumberFormat="1" applyFont="1" applyFill="1" applyBorder="1" applyAlignment="1">
      <alignment horizontal="right" vertical="center" shrinkToFit="1"/>
    </xf>
    <xf numFmtId="179" fontId="17" fillId="0" borderId="9" xfId="13" applyNumberFormat="1" applyFont="1" applyFill="1" applyBorder="1" applyAlignment="1">
      <alignment horizontal="right" vertical="center" shrinkToFit="1"/>
    </xf>
    <xf numFmtId="0" fontId="17" fillId="0" borderId="10" xfId="13" applyNumberFormat="1" applyFont="1" applyFill="1" applyBorder="1" applyAlignment="1" applyProtection="1">
      <alignment horizontal="center" vertical="center"/>
      <protection locked="0"/>
    </xf>
    <xf numFmtId="1" fontId="17" fillId="3" borderId="0" xfId="13" applyNumberFormat="1" applyFont="1" applyFill="1" applyBorder="1" applyAlignment="1" applyProtection="1">
      <alignment vertical="center"/>
      <protection locked="0"/>
    </xf>
    <xf numFmtId="0" fontId="17" fillId="0" borderId="30" xfId="13" applyNumberFormat="1" applyFont="1" applyFill="1" applyBorder="1" applyAlignment="1" applyProtection="1">
      <alignment vertical="center"/>
      <protection locked="0"/>
    </xf>
    <xf numFmtId="0" fontId="17" fillId="0" borderId="26" xfId="13" applyNumberFormat="1" applyFont="1" applyFill="1" applyBorder="1" applyAlignment="1" applyProtection="1">
      <alignment vertical="center"/>
      <protection locked="0"/>
    </xf>
    <xf numFmtId="178" fontId="17" fillId="0" borderId="8" xfId="13" applyNumberFormat="1" applyFont="1" applyFill="1" applyBorder="1" applyAlignment="1">
      <alignment vertical="center"/>
    </xf>
    <xf numFmtId="178" fontId="17" fillId="0" borderId="9" xfId="13" applyNumberFormat="1" applyFont="1" applyFill="1" applyBorder="1" applyAlignment="1">
      <alignment vertical="center"/>
    </xf>
    <xf numFmtId="0" fontId="17" fillId="0" borderId="31" xfId="13" applyNumberFormat="1" applyFont="1" applyFill="1" applyBorder="1" applyAlignment="1" applyProtection="1">
      <alignment vertical="center"/>
      <protection locked="0"/>
    </xf>
    <xf numFmtId="0" fontId="17" fillId="0" borderId="32" xfId="13" applyNumberFormat="1" applyFont="1" applyFill="1" applyBorder="1" applyAlignment="1" applyProtection="1">
      <alignment vertical="center"/>
      <protection locked="0"/>
    </xf>
    <xf numFmtId="0" fontId="17" fillId="0" borderId="12" xfId="13" applyNumberFormat="1" applyFont="1" applyFill="1" applyBorder="1" applyAlignment="1">
      <alignment horizontal="centerContinuous" vertical="center"/>
    </xf>
    <xf numFmtId="0" fontId="17" fillId="0" borderId="33" xfId="13" applyNumberFormat="1" applyFont="1" applyFill="1" applyBorder="1" applyAlignment="1" applyProtection="1">
      <alignment horizontal="centerContinuous" vertical="center"/>
      <protection locked="0"/>
    </xf>
    <xf numFmtId="0" fontId="17" fillId="0" borderId="34" xfId="13" applyNumberFormat="1" applyFont="1" applyFill="1" applyBorder="1" applyAlignment="1">
      <alignment horizontal="center" vertical="center"/>
    </xf>
    <xf numFmtId="178" fontId="17" fillId="0" borderId="34" xfId="13" applyNumberFormat="1" applyFont="1" applyFill="1" applyBorder="1" applyAlignment="1">
      <alignment vertical="center"/>
    </xf>
    <xf numFmtId="178" fontId="17" fillId="0" borderId="35" xfId="13" applyNumberFormat="1" applyFont="1" applyFill="1" applyBorder="1" applyAlignment="1">
      <alignment vertical="center"/>
    </xf>
    <xf numFmtId="0" fontId="17" fillId="0" borderId="13" xfId="13" applyNumberFormat="1" applyFont="1" applyFill="1" applyBorder="1" applyAlignment="1">
      <alignment horizontal="center" vertical="center"/>
    </xf>
    <xf numFmtId="0" fontId="17" fillId="0" borderId="0" xfId="13" applyFont="1" applyFill="1" applyBorder="1" applyAlignment="1">
      <alignment vertical="center"/>
    </xf>
    <xf numFmtId="0" fontId="17" fillId="4" borderId="0" xfId="13" applyFont="1" applyFill="1" applyBorder="1" applyAlignment="1">
      <alignment vertical="center"/>
    </xf>
    <xf numFmtId="0" fontId="17" fillId="0" borderId="2" xfId="13" applyNumberFormat="1" applyFont="1" applyFill="1" applyBorder="1" applyAlignment="1" applyProtection="1">
      <alignment vertical="center"/>
      <protection locked="0"/>
    </xf>
    <xf numFmtId="0" fontId="17" fillId="0" borderId="14" xfId="13" applyNumberFormat="1" applyFont="1" applyFill="1" applyBorder="1" applyAlignment="1" applyProtection="1">
      <alignment vertical="center"/>
      <protection locked="0"/>
    </xf>
    <xf numFmtId="0" fontId="17" fillId="0" borderId="14" xfId="13" applyNumberFormat="1" applyFont="1" applyFill="1" applyBorder="1" applyAlignment="1" applyProtection="1">
      <alignment horizontal="distributed" vertical="center"/>
      <protection locked="0"/>
    </xf>
    <xf numFmtId="0" fontId="17" fillId="0" borderId="26" xfId="13" applyNumberFormat="1" applyFont="1" applyFill="1" applyBorder="1" applyAlignment="1">
      <alignment horizontal="distributed" vertical="center"/>
    </xf>
    <xf numFmtId="0" fontId="17" fillId="0" borderId="5" xfId="13" applyNumberFormat="1" applyFont="1" applyFill="1" applyBorder="1" applyAlignment="1" applyProtection="1">
      <alignment vertical="center"/>
      <protection locked="0"/>
    </xf>
    <xf numFmtId="177" fontId="17" fillId="0" borderId="8" xfId="13" applyNumberFormat="1" applyFont="1" applyFill="1" applyBorder="1" applyAlignment="1">
      <alignment horizontal="right" vertical="center"/>
    </xf>
    <xf numFmtId="177" fontId="20" fillId="0" borderId="9" xfId="13" applyNumberFormat="1" applyFont="1" applyFill="1" applyBorder="1" applyAlignment="1">
      <alignment horizontal="right" vertical="center" shrinkToFit="1"/>
    </xf>
    <xf numFmtId="1" fontId="17" fillId="4" borderId="0" xfId="13" applyNumberFormat="1" applyFont="1" applyFill="1" applyAlignment="1" applyProtection="1">
      <alignment vertical="center"/>
      <protection locked="0"/>
    </xf>
    <xf numFmtId="0" fontId="17" fillId="0" borderId="5" xfId="13" applyNumberFormat="1" applyFont="1" applyFill="1" applyBorder="1" applyAlignment="1">
      <alignment horizontal="center" vertical="center"/>
    </xf>
    <xf numFmtId="177" fontId="17" fillId="0" borderId="8" xfId="13" applyNumberFormat="1" applyFont="1" applyFill="1" applyBorder="1" applyAlignment="1" applyProtection="1">
      <alignment horizontal="right" vertical="center"/>
      <protection locked="0"/>
    </xf>
    <xf numFmtId="0" fontId="17" fillId="0" borderId="5" xfId="13" applyNumberFormat="1" applyFont="1" applyFill="1" applyBorder="1" applyAlignment="1" applyProtection="1">
      <alignment horizontal="center" vertical="center"/>
      <protection locked="0"/>
    </xf>
    <xf numFmtId="176" fontId="17" fillId="0" borderId="8" xfId="13" applyNumberFormat="1" applyFont="1" applyFill="1" applyBorder="1" applyAlignment="1">
      <alignment horizontal="right" vertical="center"/>
    </xf>
    <xf numFmtId="176" fontId="25" fillId="0" borderId="8" xfId="13" applyNumberFormat="1" applyFont="1" applyFill="1" applyBorder="1" applyAlignment="1">
      <alignment horizontal="right" vertical="center" shrinkToFit="1"/>
    </xf>
    <xf numFmtId="179" fontId="17" fillId="0" borderId="8" xfId="13" applyNumberFormat="1" applyFont="1" applyFill="1" applyBorder="1" applyAlignment="1">
      <alignment horizontal="right" vertical="center"/>
    </xf>
    <xf numFmtId="178" fontId="17" fillId="4" borderId="0" xfId="13" applyNumberFormat="1" applyFont="1" applyFill="1" applyAlignment="1" applyProtection="1">
      <alignment vertical="center"/>
      <protection locked="0"/>
    </xf>
    <xf numFmtId="177" fontId="20" fillId="0" borderId="9" xfId="13" applyNumberFormat="1" applyFont="1" applyFill="1" applyBorder="1" applyAlignment="1" applyProtection="1">
      <alignment horizontal="right" vertical="center" shrinkToFit="1"/>
      <protection locked="0"/>
    </xf>
    <xf numFmtId="0" fontId="16" fillId="0" borderId="12" xfId="13" applyNumberFormat="1" applyFont="1" applyFill="1" applyBorder="1" applyAlignment="1">
      <alignment horizontal="centerContinuous" vertical="center"/>
    </xf>
    <xf numFmtId="0" fontId="19" fillId="0" borderId="0" xfId="13" applyNumberFormat="1" applyFont="1" applyFill="1" applyAlignment="1" applyProtection="1">
      <alignment horizontal="right" vertical="center"/>
      <protection locked="0"/>
    </xf>
    <xf numFmtId="0" fontId="17" fillId="0" borderId="0" xfId="13" applyFont="1"/>
    <xf numFmtId="0" fontId="17" fillId="4" borderId="0" xfId="13" applyNumberFormat="1" applyFont="1" applyFill="1" applyAlignment="1" applyProtection="1">
      <alignment horizontal="center" vertical="center"/>
      <protection locked="0"/>
    </xf>
    <xf numFmtId="0" fontId="17" fillId="4" borderId="0" xfId="13" applyNumberFormat="1" applyFont="1" applyFill="1" applyAlignment="1" applyProtection="1">
      <alignment vertical="center"/>
      <protection locked="0"/>
    </xf>
    <xf numFmtId="0" fontId="17" fillId="0" borderId="0" xfId="12" applyFont="1" applyFill="1" applyAlignment="1">
      <alignment vertical="center"/>
    </xf>
    <xf numFmtId="0" fontId="17" fillId="4" borderId="0" xfId="12" applyFont="1" applyFill="1" applyAlignment="1">
      <alignment vertical="center"/>
    </xf>
    <xf numFmtId="0" fontId="19" fillId="0" borderId="0" xfId="12" applyNumberFormat="1" applyFont="1" applyFill="1" applyAlignment="1">
      <alignment vertical="center"/>
    </xf>
    <xf numFmtId="0" fontId="17" fillId="0" borderId="0" xfId="12" applyNumberFormat="1" applyFont="1" applyFill="1" applyAlignment="1" applyProtection="1">
      <alignment vertical="center"/>
      <protection locked="0"/>
    </xf>
    <xf numFmtId="0" fontId="19" fillId="0" borderId="0" xfId="12" applyNumberFormat="1" applyFont="1" applyFill="1" applyAlignment="1" applyProtection="1">
      <alignment vertical="center"/>
      <protection locked="0"/>
    </xf>
    <xf numFmtId="0" fontId="19" fillId="0" borderId="0" xfId="12" applyNumberFormat="1" applyFont="1" applyFill="1" applyAlignment="1">
      <alignment horizontal="right" vertical="center"/>
    </xf>
    <xf numFmtId="0" fontId="17" fillId="0" borderId="0" xfId="12" applyNumberFormat="1" applyFont="1" applyFill="1" applyAlignment="1">
      <alignment vertical="center"/>
    </xf>
    <xf numFmtId="0" fontId="17" fillId="0" borderId="6" xfId="12" applyNumberFormat="1" applyFont="1" applyFill="1" applyBorder="1" applyAlignment="1" applyProtection="1">
      <alignment horizontal="distributed" vertical="center"/>
      <protection locked="0"/>
    </xf>
    <xf numFmtId="0" fontId="17" fillId="0" borderId="1" xfId="12" applyNumberFormat="1" applyFont="1" applyFill="1" applyBorder="1" applyAlignment="1" applyProtection="1">
      <alignment horizontal="distributed" vertical="center"/>
      <protection locked="0"/>
    </xf>
    <xf numFmtId="0" fontId="17" fillId="0" borderId="20" xfId="12" applyNumberFormat="1" applyFont="1" applyFill="1" applyBorder="1" applyAlignment="1">
      <alignment horizontal="distributed" vertical="center"/>
    </xf>
    <xf numFmtId="0" fontId="17" fillId="0" borderId="2" xfId="12" applyNumberFormat="1" applyFont="1" applyFill="1" applyBorder="1" applyAlignment="1">
      <alignment horizontal="center" vertical="center"/>
    </xf>
    <xf numFmtId="0" fontId="17" fillId="0" borderId="3" xfId="12" applyNumberFormat="1" applyFont="1" applyFill="1" applyBorder="1" applyAlignment="1">
      <alignment horizontal="centerContinuous" vertical="center"/>
    </xf>
    <xf numFmtId="0" fontId="17" fillId="0" borderId="21" xfId="12" applyNumberFormat="1" applyFont="1" applyFill="1" applyBorder="1" applyAlignment="1" applyProtection="1">
      <alignment horizontal="centerContinuous" vertical="center"/>
      <protection locked="0"/>
    </xf>
    <xf numFmtId="0" fontId="17" fillId="0" borderId="22" xfId="12" applyNumberFormat="1" applyFont="1" applyFill="1" applyBorder="1" applyAlignment="1" applyProtection="1">
      <alignment horizontal="centerContinuous" vertical="center"/>
      <protection locked="0"/>
    </xf>
    <xf numFmtId="0" fontId="17" fillId="0" borderId="7" xfId="12" applyNumberFormat="1" applyFont="1" applyFill="1" applyBorder="1" applyAlignment="1" applyProtection="1">
      <alignment vertical="center"/>
      <protection locked="0"/>
    </xf>
    <xf numFmtId="0" fontId="17" fillId="0" borderId="0" xfId="12" applyNumberFormat="1" applyFont="1" applyFill="1" applyBorder="1" applyAlignment="1" applyProtection="1">
      <alignment vertical="center"/>
      <protection locked="0"/>
    </xf>
    <xf numFmtId="0" fontId="17" fillId="0" borderId="4" xfId="12" applyNumberFormat="1" applyFont="1" applyFill="1" applyBorder="1" applyAlignment="1" applyProtection="1">
      <alignment horizontal="centerContinuous" vertical="center"/>
      <protection locked="0"/>
    </xf>
    <xf numFmtId="0" fontId="17" fillId="0" borderId="23" xfId="12" applyNumberFormat="1" applyFont="1" applyFill="1" applyBorder="1" applyAlignment="1">
      <alignment vertical="center"/>
    </xf>
    <xf numFmtId="0" fontId="17" fillId="0" borderId="24" xfId="12" applyNumberFormat="1" applyFont="1" applyFill="1" applyBorder="1" applyAlignment="1" applyProtection="1">
      <alignment horizontal="distributed" vertical="center"/>
      <protection locked="0"/>
    </xf>
    <xf numFmtId="0" fontId="17" fillId="0" borderId="25" xfId="12" applyNumberFormat="1" applyFont="1" applyFill="1" applyBorder="1" applyAlignment="1" applyProtection="1">
      <alignment horizontal="distributed" vertical="center"/>
      <protection locked="0"/>
    </xf>
    <xf numFmtId="0" fontId="17" fillId="0" borderId="26" xfId="12" applyNumberFormat="1" applyFont="1" applyFill="1" applyBorder="1" applyAlignment="1">
      <alignment horizontal="center" vertical="center"/>
    </xf>
    <xf numFmtId="0" fontId="17" fillId="0" borderId="8" xfId="12" applyNumberFormat="1" applyFont="1" applyFill="1" applyBorder="1" applyAlignment="1">
      <alignment horizontal="distributed" vertical="center"/>
    </xf>
    <xf numFmtId="0" fontId="17" fillId="0" borderId="27" xfId="12" applyNumberFormat="1" applyFont="1" applyFill="1" applyBorder="1" applyAlignment="1">
      <alignment horizontal="distributed" vertical="center"/>
    </xf>
    <xf numFmtId="0" fontId="17" fillId="0" borderId="23" xfId="12" applyNumberFormat="1" applyFont="1" applyFill="1" applyBorder="1" applyAlignment="1">
      <alignment horizontal="distributed" vertical="center"/>
    </xf>
    <xf numFmtId="0" fontId="17" fillId="0" borderId="9" xfId="12" applyNumberFormat="1" applyFont="1" applyFill="1" applyBorder="1" applyAlignment="1">
      <alignment horizontal="distributed" vertical="center"/>
    </xf>
    <xf numFmtId="0" fontId="17" fillId="0" borderId="11" xfId="12" applyNumberFormat="1" applyFont="1" applyFill="1" applyBorder="1" applyAlignment="1" applyProtection="1">
      <alignment vertical="center"/>
      <protection locked="0"/>
    </xf>
    <xf numFmtId="0" fontId="17" fillId="0" borderId="10" xfId="12" applyNumberFormat="1" applyFont="1" applyFill="1" applyBorder="1" applyAlignment="1" applyProtection="1">
      <alignment vertical="center"/>
      <protection locked="0"/>
    </xf>
    <xf numFmtId="0" fontId="17" fillId="0" borderId="8" xfId="12" applyNumberFormat="1" applyFont="1" applyFill="1" applyBorder="1" applyAlignment="1" applyProtection="1">
      <alignment horizontal="center" vertical="center"/>
      <protection locked="0"/>
    </xf>
    <xf numFmtId="3" fontId="17" fillId="0" borderId="8" xfId="12" applyNumberFormat="1" applyFont="1" applyFill="1" applyBorder="1" applyAlignment="1">
      <alignment vertical="center" shrinkToFit="1"/>
    </xf>
    <xf numFmtId="3" fontId="17" fillId="0" borderId="9" xfId="12" applyNumberFormat="1" applyFont="1" applyFill="1" applyBorder="1" applyAlignment="1">
      <alignment vertical="center" shrinkToFit="1"/>
    </xf>
    <xf numFmtId="0" fontId="17" fillId="0" borderId="11" xfId="12" applyNumberFormat="1" applyFont="1" applyFill="1" applyBorder="1" applyAlignment="1" applyProtection="1">
      <alignment horizontal="center" vertical="top"/>
      <protection locked="0"/>
    </xf>
    <xf numFmtId="0" fontId="17" fillId="0" borderId="8" xfId="12" applyNumberFormat="1" applyFont="1" applyFill="1" applyBorder="1" applyAlignment="1">
      <alignment horizontal="center" vertical="center"/>
    </xf>
    <xf numFmtId="177" fontId="17" fillId="0" borderId="8" xfId="12" applyNumberFormat="1" applyFont="1" applyFill="1" applyBorder="1" applyAlignment="1">
      <alignment horizontal="right" vertical="center" shrinkToFit="1"/>
    </xf>
    <xf numFmtId="177" fontId="17" fillId="0" borderId="9" xfId="12" applyNumberFormat="1" applyFont="1" applyFill="1" applyBorder="1" applyAlignment="1">
      <alignment horizontal="right" vertical="center" shrinkToFit="1"/>
    </xf>
    <xf numFmtId="0" fontId="17" fillId="0" borderId="28" xfId="12" applyNumberFormat="1" applyFont="1" applyFill="1" applyBorder="1" applyAlignment="1">
      <alignment horizontal="center" vertical="center"/>
    </xf>
    <xf numFmtId="0" fontId="17" fillId="0" borderId="29" xfId="12" applyNumberFormat="1" applyFont="1" applyFill="1" applyBorder="1" applyAlignment="1">
      <alignment horizontal="center" vertical="center"/>
    </xf>
    <xf numFmtId="3" fontId="17" fillId="0" borderId="9" xfId="12" applyNumberFormat="1" applyFont="1" applyFill="1" applyBorder="1" applyAlignment="1" applyProtection="1">
      <alignment vertical="center" shrinkToFit="1"/>
      <protection locked="0"/>
    </xf>
    <xf numFmtId="177" fontId="17" fillId="0" borderId="8" xfId="12" applyNumberFormat="1" applyFont="1" applyFill="1" applyBorder="1" applyAlignment="1" applyProtection="1">
      <alignment horizontal="right" vertical="center" shrinkToFit="1"/>
      <protection locked="0"/>
    </xf>
    <xf numFmtId="177" fontId="17" fillId="0" borderId="9" xfId="12" applyNumberFormat="1" applyFont="1" applyFill="1" applyBorder="1" applyAlignment="1" applyProtection="1">
      <alignment horizontal="right" vertical="center" shrinkToFit="1"/>
      <protection locked="0"/>
    </xf>
    <xf numFmtId="0" fontId="17" fillId="0" borderId="28" xfId="12" applyNumberFormat="1" applyFont="1" applyFill="1" applyBorder="1" applyAlignment="1" applyProtection="1">
      <alignment horizontal="center" vertical="center"/>
      <protection locked="0"/>
    </xf>
    <xf numFmtId="176" fontId="17" fillId="0" borderId="8" xfId="12" applyNumberFormat="1" applyFont="1" applyFill="1" applyBorder="1" applyAlignment="1">
      <alignment vertical="center" shrinkToFit="1"/>
    </xf>
    <xf numFmtId="176" fontId="17" fillId="0" borderId="9" xfId="12" applyNumberFormat="1" applyFont="1" applyFill="1" applyBorder="1" applyAlignment="1">
      <alignment vertical="center" shrinkToFit="1"/>
    </xf>
    <xf numFmtId="176" fontId="17" fillId="0" borderId="8" xfId="12" applyNumberFormat="1" applyFont="1" applyFill="1" applyBorder="1" applyAlignment="1">
      <alignment horizontal="right" vertical="center" shrinkToFit="1"/>
    </xf>
    <xf numFmtId="176" fontId="17" fillId="0" borderId="9" xfId="12" applyNumberFormat="1" applyFont="1" applyFill="1" applyBorder="1" applyAlignment="1">
      <alignment horizontal="right" vertical="center" shrinkToFit="1"/>
    </xf>
    <xf numFmtId="0" fontId="17" fillId="0" borderId="26" xfId="12" applyNumberFormat="1" applyFont="1" applyFill="1" applyBorder="1" applyAlignment="1" applyProtection="1">
      <alignment horizontal="center" vertical="center"/>
      <protection locked="0"/>
    </xf>
    <xf numFmtId="178" fontId="17" fillId="0" borderId="8" xfId="12" applyNumberFormat="1" applyFont="1" applyFill="1" applyBorder="1" applyAlignment="1">
      <alignment vertical="center" shrinkToFit="1"/>
    </xf>
    <xf numFmtId="178" fontId="17" fillId="0" borderId="9" xfId="12" applyNumberFormat="1" applyFont="1" applyFill="1" applyBorder="1" applyAlignment="1">
      <alignment vertical="center" shrinkToFit="1"/>
    </xf>
    <xf numFmtId="179" fontId="17" fillId="0" borderId="8" xfId="12" applyNumberFormat="1" applyFont="1" applyFill="1" applyBorder="1" applyAlignment="1">
      <alignment horizontal="right" vertical="center" shrinkToFit="1"/>
    </xf>
    <xf numFmtId="179" fontId="17" fillId="0" borderId="9" xfId="12" applyNumberFormat="1" applyFont="1" applyFill="1" applyBorder="1" applyAlignment="1">
      <alignment horizontal="right" vertical="center" shrinkToFit="1"/>
    </xf>
    <xf numFmtId="0" fontId="17" fillId="0" borderId="10" xfId="12" applyNumberFormat="1" applyFont="1" applyFill="1" applyBorder="1" applyAlignment="1" applyProtection="1">
      <alignment horizontal="center" vertical="center"/>
      <protection locked="0"/>
    </xf>
    <xf numFmtId="1" fontId="17" fillId="3" borderId="0" xfId="12" applyNumberFormat="1" applyFont="1" applyFill="1" applyBorder="1" applyAlignment="1" applyProtection="1">
      <alignment vertical="center"/>
      <protection locked="0"/>
    </xf>
    <xf numFmtId="0" fontId="17" fillId="0" borderId="30" xfId="12" applyNumberFormat="1" applyFont="1" applyFill="1" applyBorder="1" applyAlignment="1" applyProtection="1">
      <alignment vertical="center"/>
      <protection locked="0"/>
    </xf>
    <xf numFmtId="0" fontId="17" fillId="0" borderId="26" xfId="12" applyNumberFormat="1" applyFont="1" applyFill="1" applyBorder="1" applyAlignment="1" applyProtection="1">
      <alignment vertical="center"/>
      <protection locked="0"/>
    </xf>
    <xf numFmtId="178" fontId="17" fillId="0" borderId="8" xfId="12" applyNumberFormat="1" applyFont="1" applyFill="1" applyBorder="1" applyAlignment="1">
      <alignment vertical="center"/>
    </xf>
    <xf numFmtId="178" fontId="17" fillId="0" borderId="9" xfId="12" applyNumberFormat="1" applyFont="1" applyFill="1" applyBorder="1" applyAlignment="1">
      <alignment vertical="center"/>
    </xf>
    <xf numFmtId="0" fontId="17" fillId="0" borderId="31" xfId="12" applyNumberFormat="1" applyFont="1" applyFill="1" applyBorder="1" applyAlignment="1" applyProtection="1">
      <alignment vertical="center"/>
      <protection locked="0"/>
    </xf>
    <xf numFmtId="0" fontId="17" fillId="0" borderId="32" xfId="12" applyNumberFormat="1" applyFont="1" applyFill="1" applyBorder="1" applyAlignment="1" applyProtection="1">
      <alignment vertical="center"/>
      <protection locked="0"/>
    </xf>
    <xf numFmtId="0" fontId="17" fillId="0" borderId="12" xfId="12" applyNumberFormat="1" applyFont="1" applyFill="1" applyBorder="1" applyAlignment="1">
      <alignment horizontal="centerContinuous" vertical="center"/>
    </xf>
    <xf numFmtId="0" fontId="17" fillId="0" borderId="33" xfId="12" applyNumberFormat="1" applyFont="1" applyFill="1" applyBorder="1" applyAlignment="1" applyProtection="1">
      <alignment horizontal="centerContinuous" vertical="center"/>
      <protection locked="0"/>
    </xf>
    <xf numFmtId="0" fontId="17" fillId="0" borderId="34" xfId="12" applyNumberFormat="1" applyFont="1" applyFill="1" applyBorder="1" applyAlignment="1">
      <alignment horizontal="center" vertical="center"/>
    </xf>
    <xf numFmtId="178" fontId="17" fillId="0" borderId="34" xfId="12" applyNumberFormat="1" applyFont="1" applyFill="1" applyBorder="1" applyAlignment="1">
      <alignment vertical="center"/>
    </xf>
    <xf numFmtId="178" fontId="17" fillId="0" borderId="35" xfId="12" applyNumberFormat="1" applyFont="1" applyFill="1" applyBorder="1" applyAlignment="1">
      <alignment vertical="center"/>
    </xf>
    <xf numFmtId="0" fontId="17" fillId="0" borderId="13" xfId="12" applyNumberFormat="1" applyFont="1" applyFill="1" applyBorder="1" applyAlignment="1">
      <alignment horizontal="center" vertical="center"/>
    </xf>
    <xf numFmtId="0" fontId="17" fillId="0" borderId="0" xfId="12" applyFont="1" applyFill="1" applyBorder="1" applyAlignment="1">
      <alignment vertical="center"/>
    </xf>
    <xf numFmtId="0" fontId="17" fillId="4" borderId="0" xfId="12" applyFont="1" applyFill="1" applyBorder="1" applyAlignment="1">
      <alignment vertical="center"/>
    </xf>
    <xf numFmtId="0" fontId="17" fillId="0" borderId="2" xfId="12" applyNumberFormat="1" applyFont="1" applyFill="1" applyBorder="1" applyAlignment="1" applyProtection="1">
      <alignment vertical="center"/>
      <protection locked="0"/>
    </xf>
    <xf numFmtId="0" fontId="17" fillId="0" borderId="14" xfId="12" applyNumberFormat="1" applyFont="1" applyFill="1" applyBorder="1" applyAlignment="1" applyProtection="1">
      <alignment vertical="center"/>
      <protection locked="0"/>
    </xf>
    <xf numFmtId="0" fontId="17" fillId="0" borderId="14" xfId="12" applyNumberFormat="1" applyFont="1" applyFill="1" applyBorder="1" applyAlignment="1" applyProtection="1">
      <alignment horizontal="distributed" vertical="center"/>
      <protection locked="0"/>
    </xf>
    <xf numFmtId="0" fontId="17" fillId="0" borderId="26" xfId="12" applyNumberFormat="1" applyFont="1" applyFill="1" applyBorder="1" applyAlignment="1">
      <alignment horizontal="distributed" vertical="center"/>
    </xf>
    <xf numFmtId="0" fontId="17" fillId="0" borderId="5" xfId="12" applyNumberFormat="1" applyFont="1" applyFill="1" applyBorder="1" applyAlignment="1" applyProtection="1">
      <alignment vertical="center"/>
      <protection locked="0"/>
    </xf>
    <xf numFmtId="177" fontId="17" fillId="0" borderId="8" xfId="12" applyNumberFormat="1" applyFont="1" applyFill="1" applyBorder="1" applyAlignment="1">
      <alignment horizontal="right" vertical="center"/>
    </xf>
    <xf numFmtId="177" fontId="20" fillId="0" borderId="9" xfId="12" applyNumberFormat="1" applyFont="1" applyFill="1" applyBorder="1" applyAlignment="1">
      <alignment horizontal="right" vertical="center" shrinkToFit="1"/>
    </xf>
    <xf numFmtId="1" fontId="17" fillId="4" borderId="0" xfId="12" applyNumberFormat="1" applyFont="1" applyFill="1" applyAlignment="1" applyProtection="1">
      <alignment vertical="center"/>
      <protection locked="0"/>
    </xf>
    <xf numFmtId="0" fontId="17" fillId="0" borderId="5" xfId="12" applyNumberFormat="1" applyFont="1" applyFill="1" applyBorder="1" applyAlignment="1">
      <alignment horizontal="center" vertical="center"/>
    </xf>
    <xf numFmtId="177" fontId="17" fillId="0" borderId="8" xfId="12" applyNumberFormat="1" applyFont="1" applyFill="1" applyBorder="1" applyAlignment="1" applyProtection="1">
      <alignment horizontal="right" vertical="center"/>
      <protection locked="0"/>
    </xf>
    <xf numFmtId="0" fontId="17" fillId="0" borderId="5" xfId="12" applyNumberFormat="1" applyFont="1" applyFill="1" applyBorder="1" applyAlignment="1" applyProtection="1">
      <alignment horizontal="center" vertical="center"/>
      <protection locked="0"/>
    </xf>
    <xf numFmtId="176" fontId="17" fillId="0" borderId="8" xfId="12" applyNumberFormat="1" applyFont="1" applyFill="1" applyBorder="1" applyAlignment="1">
      <alignment horizontal="right" vertical="center"/>
    </xf>
    <xf numFmtId="176" fontId="25" fillId="0" borderId="8" xfId="12" applyNumberFormat="1" applyFont="1" applyFill="1" applyBorder="1" applyAlignment="1">
      <alignment horizontal="right" vertical="center" shrinkToFit="1"/>
    </xf>
    <xf numFmtId="179" fontId="17" fillId="0" borderId="8" xfId="12" applyNumberFormat="1" applyFont="1" applyFill="1" applyBorder="1" applyAlignment="1">
      <alignment horizontal="right" vertical="center"/>
    </xf>
    <xf numFmtId="178" fontId="17" fillId="4" borderId="0" xfId="12" applyNumberFormat="1" applyFont="1" applyFill="1" applyAlignment="1" applyProtection="1">
      <alignment vertical="center"/>
      <protection locked="0"/>
    </xf>
    <xf numFmtId="177" fontId="20" fillId="0" borderId="9" xfId="12" applyNumberFormat="1" applyFont="1" applyFill="1" applyBorder="1" applyAlignment="1" applyProtection="1">
      <alignment horizontal="right" vertical="center" shrinkToFit="1"/>
      <protection locked="0"/>
    </xf>
    <xf numFmtId="0" fontId="16" fillId="0" borderId="12" xfId="12" applyNumberFormat="1" applyFont="1" applyFill="1" applyBorder="1" applyAlignment="1">
      <alignment horizontal="centerContinuous" vertical="center"/>
    </xf>
    <xf numFmtId="0" fontId="19" fillId="0" borderId="0" xfId="12" applyNumberFormat="1" applyFont="1" applyFill="1" applyAlignment="1" applyProtection="1">
      <alignment horizontal="right" vertical="center"/>
      <protection locked="0"/>
    </xf>
    <xf numFmtId="0" fontId="17" fillId="0" borderId="0" xfId="12" applyFont="1"/>
    <xf numFmtId="0" fontId="17" fillId="4" borderId="0" xfId="12" applyNumberFormat="1" applyFont="1" applyFill="1" applyAlignment="1" applyProtection="1">
      <alignment horizontal="center" vertical="center"/>
      <protection locked="0"/>
    </xf>
    <xf numFmtId="0" fontId="17" fillId="4" borderId="0" xfId="12" applyNumberFormat="1" applyFont="1" applyFill="1" applyAlignment="1" applyProtection="1">
      <alignment vertical="center"/>
      <protection locked="0"/>
    </xf>
    <xf numFmtId="0" fontId="17" fillId="0" borderId="0" xfId="11" applyFont="1" applyFill="1" applyAlignment="1">
      <alignment vertical="center"/>
    </xf>
    <xf numFmtId="0" fontId="17" fillId="4" borderId="0" xfId="11" applyFont="1" applyFill="1" applyAlignment="1">
      <alignment vertical="center"/>
    </xf>
    <xf numFmtId="0" fontId="19" fillId="0" borderId="0" xfId="11" applyNumberFormat="1" applyFont="1" applyFill="1" applyAlignment="1">
      <alignment vertical="center"/>
    </xf>
    <xf numFmtId="0" fontId="17" fillId="0" borderId="0" xfId="11" applyNumberFormat="1" applyFont="1" applyFill="1" applyAlignment="1" applyProtection="1">
      <alignment vertical="center"/>
      <protection locked="0"/>
    </xf>
    <xf numFmtId="0" fontId="19" fillId="0" borderId="0" xfId="11" applyNumberFormat="1" applyFont="1" applyFill="1" applyAlignment="1" applyProtection="1">
      <alignment vertical="center"/>
      <protection locked="0"/>
    </xf>
    <xf numFmtId="0" fontId="19" fillId="0" borderId="0" xfId="11" applyNumberFormat="1" applyFont="1" applyFill="1" applyAlignment="1">
      <alignment horizontal="right" vertical="center"/>
    </xf>
    <xf numFmtId="0" fontId="17" fillId="0" borderId="0" xfId="11" applyNumberFormat="1" applyFont="1" applyFill="1" applyAlignment="1">
      <alignment vertical="center"/>
    </xf>
    <xf numFmtId="0" fontId="17" fillId="0" borderId="6" xfId="11" applyNumberFormat="1" applyFont="1" applyFill="1" applyBorder="1" applyAlignment="1" applyProtection="1">
      <alignment horizontal="distributed" vertical="center"/>
      <protection locked="0"/>
    </xf>
    <xf numFmtId="0" fontId="17" fillId="0" borderId="1" xfId="11" applyNumberFormat="1" applyFont="1" applyFill="1" applyBorder="1" applyAlignment="1" applyProtection="1">
      <alignment horizontal="distributed" vertical="center"/>
      <protection locked="0"/>
    </xf>
    <xf numFmtId="0" fontId="17" fillId="0" borderId="20" xfId="11" applyNumberFormat="1" applyFont="1" applyFill="1" applyBorder="1" applyAlignment="1">
      <alignment horizontal="distributed" vertical="center"/>
    </xf>
    <xf numFmtId="0" fontId="17" fillId="0" borderId="2" xfId="11" applyNumberFormat="1" applyFont="1" applyFill="1" applyBorder="1" applyAlignment="1">
      <alignment horizontal="center" vertical="center"/>
    </xf>
    <xf numFmtId="0" fontId="17" fillId="0" borderId="3" xfId="11" applyNumberFormat="1" applyFont="1" applyFill="1" applyBorder="1" applyAlignment="1">
      <alignment horizontal="centerContinuous" vertical="center"/>
    </xf>
    <xf numFmtId="0" fontId="17" fillId="0" borderId="21" xfId="11" applyNumberFormat="1" applyFont="1" applyFill="1" applyBorder="1" applyAlignment="1" applyProtection="1">
      <alignment horizontal="centerContinuous" vertical="center"/>
      <protection locked="0"/>
    </xf>
    <xf numFmtId="0" fontId="17" fillId="0" borderId="22" xfId="11" applyNumberFormat="1" applyFont="1" applyFill="1" applyBorder="1" applyAlignment="1" applyProtection="1">
      <alignment horizontal="centerContinuous" vertical="center"/>
      <protection locked="0"/>
    </xf>
    <xf numFmtId="0" fontId="17" fillId="0" borderId="7" xfId="11" applyNumberFormat="1" applyFont="1" applyFill="1" applyBorder="1" applyAlignment="1" applyProtection="1">
      <alignment vertical="center"/>
      <protection locked="0"/>
    </xf>
    <xf numFmtId="0" fontId="17" fillId="0" borderId="4" xfId="11" applyNumberFormat="1" applyFont="1" applyFill="1" applyBorder="1" applyAlignment="1" applyProtection="1">
      <alignment horizontal="centerContinuous" vertical="center"/>
      <protection locked="0"/>
    </xf>
    <xf numFmtId="0" fontId="17" fillId="0" borderId="0" xfId="11" applyNumberFormat="1" applyFont="1" applyFill="1" applyBorder="1" applyAlignment="1" applyProtection="1">
      <alignment vertical="center"/>
      <protection locked="0"/>
    </xf>
    <xf numFmtId="0" fontId="17" fillId="0" borderId="23" xfId="11" applyNumberFormat="1" applyFont="1" applyFill="1" applyBorder="1" applyAlignment="1">
      <alignment vertical="center"/>
    </xf>
    <xf numFmtId="0" fontId="17" fillId="0" borderId="24" xfId="11" applyNumberFormat="1" applyFont="1" applyFill="1" applyBorder="1" applyAlignment="1" applyProtection="1">
      <alignment horizontal="distributed" vertical="center"/>
      <protection locked="0"/>
    </xf>
    <xf numFmtId="0" fontId="17" fillId="0" borderId="25" xfId="11" applyNumberFormat="1" applyFont="1" applyFill="1" applyBorder="1" applyAlignment="1" applyProtection="1">
      <alignment horizontal="distributed" vertical="center"/>
      <protection locked="0"/>
    </xf>
    <xf numFmtId="0" fontId="17" fillId="0" borderId="26" xfId="11" applyNumberFormat="1" applyFont="1" applyFill="1" applyBorder="1" applyAlignment="1">
      <alignment horizontal="center" vertical="center"/>
    </xf>
    <xf numFmtId="0" fontId="17" fillId="0" borderId="8" xfId="11" applyNumberFormat="1" applyFont="1" applyFill="1" applyBorder="1" applyAlignment="1">
      <alignment horizontal="distributed" vertical="center"/>
    </xf>
    <xf numFmtId="0" fontId="17" fillId="0" borderId="27" xfId="11" applyNumberFormat="1" applyFont="1" applyFill="1" applyBorder="1" applyAlignment="1">
      <alignment horizontal="distributed" vertical="center"/>
    </xf>
    <xf numFmtId="0" fontId="17" fillId="0" borderId="23" xfId="11" applyNumberFormat="1" applyFont="1" applyFill="1" applyBorder="1" applyAlignment="1">
      <alignment horizontal="distributed" vertical="center"/>
    </xf>
    <xf numFmtId="0" fontId="17" fillId="0" borderId="9" xfId="11" applyNumberFormat="1" applyFont="1" applyFill="1" applyBorder="1" applyAlignment="1">
      <alignment horizontal="distributed" vertical="center"/>
    </xf>
    <xf numFmtId="0" fontId="17" fillId="0" borderId="11" xfId="11" applyNumberFormat="1" applyFont="1" applyFill="1" applyBorder="1" applyAlignment="1" applyProtection="1">
      <alignment vertical="center"/>
      <protection locked="0"/>
    </xf>
    <xf numFmtId="0" fontId="17" fillId="0" borderId="10" xfId="11" applyNumberFormat="1" applyFont="1" applyFill="1" applyBorder="1" applyAlignment="1" applyProtection="1">
      <alignment vertical="center"/>
      <protection locked="0"/>
    </xf>
    <xf numFmtId="0" fontId="17" fillId="0" borderId="8" xfId="11" applyNumberFormat="1" applyFont="1" applyFill="1" applyBorder="1" applyAlignment="1" applyProtection="1">
      <alignment horizontal="center" vertical="center"/>
      <protection locked="0"/>
    </xf>
    <xf numFmtId="3" fontId="17" fillId="0" borderId="8" xfId="11" applyNumberFormat="1" applyFont="1" applyFill="1" applyBorder="1" applyAlignment="1">
      <alignment vertical="center" shrinkToFit="1"/>
    </xf>
    <xf numFmtId="3" fontId="17" fillId="0" borderId="9" xfId="11" applyNumberFormat="1" applyFont="1" applyFill="1" applyBorder="1" applyAlignment="1">
      <alignment vertical="center" shrinkToFit="1"/>
    </xf>
    <xf numFmtId="0" fontId="17" fillId="0" borderId="11" xfId="11" applyNumberFormat="1" applyFont="1" applyFill="1" applyBorder="1" applyAlignment="1" applyProtection="1">
      <alignment horizontal="center" vertical="top"/>
      <protection locked="0"/>
    </xf>
    <xf numFmtId="0" fontId="17" fillId="0" borderId="8" xfId="11" applyNumberFormat="1" applyFont="1" applyFill="1" applyBorder="1" applyAlignment="1">
      <alignment horizontal="center" vertical="center"/>
    </xf>
    <xf numFmtId="177" fontId="17" fillId="0" borderId="8" xfId="11" applyNumberFormat="1" applyFont="1" applyFill="1" applyBorder="1" applyAlignment="1">
      <alignment horizontal="right" vertical="center" shrinkToFit="1"/>
    </xf>
    <xf numFmtId="177" fontId="17" fillId="0" borderId="9" xfId="11" applyNumberFormat="1" applyFont="1" applyFill="1" applyBorder="1" applyAlignment="1">
      <alignment horizontal="right" vertical="center" shrinkToFit="1"/>
    </xf>
    <xf numFmtId="0" fontId="17" fillId="4" borderId="0" xfId="11" applyNumberFormat="1" applyFont="1" applyFill="1" applyAlignment="1">
      <alignment vertical="center"/>
    </xf>
    <xf numFmtId="0" fontId="17" fillId="0" borderId="28" xfId="11" applyNumberFormat="1" applyFont="1" applyFill="1" applyBorder="1" applyAlignment="1">
      <alignment horizontal="center" vertical="center"/>
    </xf>
    <xf numFmtId="0" fontId="17" fillId="0" borderId="29" xfId="11" applyNumberFormat="1" applyFont="1" applyFill="1" applyBorder="1" applyAlignment="1">
      <alignment horizontal="center" vertical="center"/>
    </xf>
    <xf numFmtId="3" fontId="17" fillId="0" borderId="9" xfId="11" applyNumberFormat="1" applyFont="1" applyFill="1" applyBorder="1" applyAlignment="1" applyProtection="1">
      <alignment vertical="center" shrinkToFit="1"/>
      <protection locked="0"/>
    </xf>
    <xf numFmtId="177" fontId="17" fillId="0" borderId="8" xfId="11" applyNumberFormat="1" applyFont="1" applyFill="1" applyBorder="1" applyAlignment="1" applyProtection="1">
      <alignment horizontal="right" vertical="center" shrinkToFit="1"/>
      <protection locked="0"/>
    </xf>
    <xf numFmtId="177" fontId="17" fillId="0" borderId="9" xfId="11" applyNumberFormat="1" applyFont="1" applyFill="1" applyBorder="1" applyAlignment="1" applyProtection="1">
      <alignment horizontal="right" vertical="center" shrinkToFit="1"/>
      <protection locked="0"/>
    </xf>
    <xf numFmtId="0" fontId="17" fillId="0" borderId="28" xfId="11" applyNumberFormat="1" applyFont="1" applyFill="1" applyBorder="1" applyAlignment="1" applyProtection="1">
      <alignment horizontal="center" vertical="center"/>
      <protection locked="0"/>
    </xf>
    <xf numFmtId="176" fontId="17" fillId="0" borderId="8" xfId="11" applyNumberFormat="1" applyFont="1" applyFill="1" applyBorder="1" applyAlignment="1">
      <alignment vertical="center" shrinkToFit="1"/>
    </xf>
    <xf numFmtId="176" fontId="17" fillId="0" borderId="9" xfId="11" applyNumberFormat="1" applyFont="1" applyFill="1" applyBorder="1" applyAlignment="1">
      <alignment vertical="center" shrinkToFit="1"/>
    </xf>
    <xf numFmtId="176" fontId="17" fillId="0" borderId="8" xfId="11" applyNumberFormat="1" applyFont="1" applyFill="1" applyBorder="1" applyAlignment="1">
      <alignment horizontal="right" vertical="center" shrinkToFit="1"/>
    </xf>
    <xf numFmtId="176" fontId="17" fillId="0" borderId="9" xfId="11" applyNumberFormat="1" applyFont="1" applyFill="1" applyBorder="1" applyAlignment="1">
      <alignment horizontal="right" vertical="center" shrinkToFit="1"/>
    </xf>
    <xf numFmtId="0" fontId="17" fillId="0" borderId="26" xfId="11" applyNumberFormat="1" applyFont="1" applyFill="1" applyBorder="1" applyAlignment="1" applyProtection="1">
      <alignment horizontal="center" vertical="center"/>
      <protection locked="0"/>
    </xf>
    <xf numFmtId="178" fontId="17" fillId="0" borderId="8" xfId="11" applyNumberFormat="1" applyFont="1" applyFill="1" applyBorder="1" applyAlignment="1">
      <alignment vertical="center" shrinkToFit="1"/>
    </xf>
    <xf numFmtId="178" fontId="17" fillId="0" borderId="9" xfId="11" applyNumberFormat="1" applyFont="1" applyFill="1" applyBorder="1" applyAlignment="1">
      <alignment vertical="center" shrinkToFit="1"/>
    </xf>
    <xf numFmtId="179" fontId="17" fillId="0" borderId="8" xfId="11" applyNumberFormat="1" applyFont="1" applyFill="1" applyBorder="1" applyAlignment="1">
      <alignment horizontal="right" vertical="center" shrinkToFit="1"/>
    </xf>
    <xf numFmtId="179" fontId="17" fillId="0" borderId="9" xfId="11" applyNumberFormat="1" applyFont="1" applyFill="1" applyBorder="1" applyAlignment="1">
      <alignment horizontal="right" vertical="center" shrinkToFit="1"/>
    </xf>
    <xf numFmtId="0" fontId="17" fillId="0" borderId="10" xfId="11" applyNumberFormat="1" applyFont="1" applyFill="1" applyBorder="1" applyAlignment="1" applyProtection="1">
      <alignment horizontal="center" vertical="center"/>
      <protection locked="0"/>
    </xf>
    <xf numFmtId="1" fontId="17" fillId="3" borderId="0" xfId="11" applyNumberFormat="1" applyFont="1" applyFill="1" applyBorder="1" applyAlignment="1" applyProtection="1">
      <alignment vertical="center"/>
      <protection locked="0"/>
    </xf>
    <xf numFmtId="0" fontId="17" fillId="0" borderId="30" xfId="11" applyNumberFormat="1" applyFont="1" applyFill="1" applyBorder="1" applyAlignment="1" applyProtection="1">
      <alignment vertical="center"/>
      <protection locked="0"/>
    </xf>
    <xf numFmtId="0" fontId="17" fillId="0" borderId="26" xfId="11" applyNumberFormat="1" applyFont="1" applyFill="1" applyBorder="1" applyAlignment="1" applyProtection="1">
      <alignment vertical="center"/>
      <protection locked="0"/>
    </xf>
    <xf numFmtId="178" fontId="17" fillId="0" borderId="8" xfId="11" applyNumberFormat="1" applyFont="1" applyFill="1" applyBorder="1" applyAlignment="1">
      <alignment vertical="center"/>
    </xf>
    <xf numFmtId="178" fontId="17" fillId="0" borderId="9" xfId="11" applyNumberFormat="1" applyFont="1" applyFill="1" applyBorder="1" applyAlignment="1">
      <alignment vertical="center"/>
    </xf>
    <xf numFmtId="0" fontId="17" fillId="0" borderId="31" xfId="11" applyNumberFormat="1" applyFont="1" applyFill="1" applyBorder="1" applyAlignment="1" applyProtection="1">
      <alignment vertical="center"/>
      <protection locked="0"/>
    </xf>
    <xf numFmtId="0" fontId="17" fillId="0" borderId="32" xfId="11" applyNumberFormat="1" applyFont="1" applyFill="1" applyBorder="1" applyAlignment="1" applyProtection="1">
      <alignment vertical="center"/>
      <protection locked="0"/>
    </xf>
    <xf numFmtId="0" fontId="17" fillId="0" borderId="12" xfId="11" applyNumberFormat="1" applyFont="1" applyFill="1" applyBorder="1" applyAlignment="1">
      <alignment horizontal="centerContinuous" vertical="center"/>
    </xf>
    <xf numFmtId="0" fontId="17" fillId="0" borderId="33" xfId="11" applyNumberFormat="1" applyFont="1" applyFill="1" applyBorder="1" applyAlignment="1" applyProtection="1">
      <alignment horizontal="centerContinuous" vertical="center"/>
      <protection locked="0"/>
    </xf>
    <xf numFmtId="0" fontId="17" fillId="0" borderId="34" xfId="11" applyNumberFormat="1" applyFont="1" applyFill="1" applyBorder="1" applyAlignment="1">
      <alignment horizontal="center" vertical="center"/>
    </xf>
    <xf numFmtId="178" fontId="17" fillId="0" borderId="34" xfId="11" applyNumberFormat="1" applyFont="1" applyFill="1" applyBorder="1" applyAlignment="1">
      <alignment vertical="center"/>
    </xf>
    <xf numFmtId="178" fontId="17" fillId="0" borderId="35" xfId="11" applyNumberFormat="1" applyFont="1" applyFill="1" applyBorder="1" applyAlignment="1">
      <alignment vertical="center"/>
    </xf>
    <xf numFmtId="0" fontId="17" fillId="0" borderId="13" xfId="11" applyNumberFormat="1" applyFont="1" applyFill="1" applyBorder="1" applyAlignment="1">
      <alignment horizontal="center" vertical="center"/>
    </xf>
    <xf numFmtId="0" fontId="17" fillId="0" borderId="0" xfId="11" applyFont="1" applyFill="1" applyBorder="1" applyAlignment="1">
      <alignment vertical="center"/>
    </xf>
    <xf numFmtId="0" fontId="17" fillId="4" borderId="0" xfId="11" applyFont="1" applyFill="1" applyBorder="1" applyAlignment="1">
      <alignment vertical="center"/>
    </xf>
    <xf numFmtId="0" fontId="17" fillId="0" borderId="2" xfId="11" applyNumberFormat="1" applyFont="1" applyFill="1" applyBorder="1" applyAlignment="1" applyProtection="1">
      <alignment vertical="center"/>
      <protection locked="0"/>
    </xf>
    <xf numFmtId="0" fontId="17" fillId="0" borderId="14" xfId="11" applyNumberFormat="1" applyFont="1" applyFill="1" applyBorder="1" applyAlignment="1" applyProtection="1">
      <alignment vertical="center"/>
      <protection locked="0"/>
    </xf>
    <xf numFmtId="0" fontId="17" fillId="0" borderId="14" xfId="11" applyNumberFormat="1" applyFont="1" applyFill="1" applyBorder="1" applyAlignment="1" applyProtection="1">
      <alignment horizontal="distributed" vertical="center"/>
      <protection locked="0"/>
    </xf>
    <xf numFmtId="0" fontId="17" fillId="0" borderId="26" xfId="11" applyNumberFormat="1" applyFont="1" applyFill="1" applyBorder="1" applyAlignment="1">
      <alignment horizontal="distributed" vertical="center"/>
    </xf>
    <xf numFmtId="0" fontId="17" fillId="0" borderId="5" xfId="11" applyNumberFormat="1" applyFont="1" applyFill="1" applyBorder="1" applyAlignment="1" applyProtection="1">
      <alignment vertical="center"/>
      <protection locked="0"/>
    </xf>
    <xf numFmtId="177" fontId="17" fillId="0" borderId="8" xfId="11" applyNumberFormat="1" applyFont="1" applyFill="1" applyBorder="1" applyAlignment="1">
      <alignment horizontal="right" vertical="center"/>
    </xf>
    <xf numFmtId="177" fontId="20" fillId="0" borderId="9" xfId="11" applyNumberFormat="1" applyFont="1" applyFill="1" applyBorder="1" applyAlignment="1">
      <alignment horizontal="right" vertical="center" shrinkToFit="1"/>
    </xf>
    <xf numFmtId="1" fontId="17" fillId="4" borderId="0" xfId="11" applyNumberFormat="1" applyFont="1" applyFill="1" applyAlignment="1" applyProtection="1">
      <alignment vertical="center"/>
      <protection locked="0"/>
    </xf>
    <xf numFmtId="0" fontId="17" fillId="0" borderId="5" xfId="11" applyNumberFormat="1" applyFont="1" applyFill="1" applyBorder="1" applyAlignment="1">
      <alignment horizontal="center" vertical="center"/>
    </xf>
    <xf numFmtId="177" fontId="17" fillId="0" borderId="8" xfId="11" applyNumberFormat="1" applyFont="1" applyFill="1" applyBorder="1" applyAlignment="1" applyProtection="1">
      <alignment horizontal="right" vertical="center"/>
      <protection locked="0"/>
    </xf>
    <xf numFmtId="0" fontId="17" fillId="0" borderId="5" xfId="11" applyNumberFormat="1" applyFont="1" applyFill="1" applyBorder="1" applyAlignment="1" applyProtection="1">
      <alignment horizontal="center" vertical="center"/>
      <protection locked="0"/>
    </xf>
    <xf numFmtId="176" fontId="17" fillId="0" borderId="8" xfId="11" applyNumberFormat="1" applyFont="1" applyFill="1" applyBorder="1" applyAlignment="1">
      <alignment horizontal="right" vertical="center"/>
    </xf>
    <xf numFmtId="176" fontId="25" fillId="0" borderId="8" xfId="11" applyNumberFormat="1" applyFont="1" applyFill="1" applyBorder="1" applyAlignment="1">
      <alignment horizontal="right" vertical="center" shrinkToFit="1"/>
    </xf>
    <xf numFmtId="179" fontId="17" fillId="0" borderId="8" xfId="11" applyNumberFormat="1" applyFont="1" applyFill="1" applyBorder="1" applyAlignment="1">
      <alignment horizontal="right" vertical="center"/>
    </xf>
    <xf numFmtId="178" fontId="17" fillId="4" borderId="0" xfId="11" applyNumberFormat="1" applyFont="1" applyFill="1" applyAlignment="1" applyProtection="1">
      <alignment vertical="center"/>
      <protection locked="0"/>
    </xf>
    <xf numFmtId="177" fontId="20" fillId="0" borderId="9" xfId="11" applyNumberFormat="1" applyFont="1" applyFill="1" applyBorder="1" applyAlignment="1" applyProtection="1">
      <alignment horizontal="right" vertical="center" shrinkToFit="1"/>
      <protection locked="0"/>
    </xf>
    <xf numFmtId="0" fontId="16" fillId="0" borderId="12" xfId="11" applyNumberFormat="1" applyFont="1" applyFill="1" applyBorder="1" applyAlignment="1">
      <alignment horizontal="centerContinuous" vertical="center"/>
    </xf>
    <xf numFmtId="0" fontId="19" fillId="0" borderId="0" xfId="11" applyNumberFormat="1" applyFont="1" applyFill="1" applyAlignment="1" applyProtection="1">
      <alignment horizontal="right" vertical="center"/>
      <protection locked="0"/>
    </xf>
    <xf numFmtId="0" fontId="17" fillId="0" borderId="0" xfId="11" applyFont="1"/>
    <xf numFmtId="0" fontId="17" fillId="4" borderId="0" xfId="11" applyNumberFormat="1" applyFont="1" applyFill="1" applyAlignment="1" applyProtection="1">
      <alignment horizontal="center" vertical="center"/>
      <protection locked="0"/>
    </xf>
    <xf numFmtId="0" fontId="17" fillId="4" borderId="0" xfId="11" applyNumberFormat="1" applyFont="1" applyFill="1" applyAlignment="1" applyProtection="1">
      <alignment vertical="center"/>
      <protection locked="0"/>
    </xf>
    <xf numFmtId="0" fontId="13" fillId="0" borderId="0" xfId="2" applyFont="1" applyBorder="1" applyAlignment="1">
      <alignment vertical="center"/>
    </xf>
    <xf numFmtId="0" fontId="16" fillId="0" borderId="0" xfId="8" applyFont="1" applyFill="1" applyBorder="1" applyAlignment="1">
      <alignment horizontal="center" vertical="center"/>
    </xf>
    <xf numFmtId="3" fontId="16" fillId="0" borderId="0" xfId="8" applyNumberFormat="1" applyFont="1" applyFill="1" applyBorder="1" applyAlignment="1">
      <alignment vertical="center"/>
    </xf>
    <xf numFmtId="0" fontId="16" fillId="0" borderId="0" xfId="8" applyFont="1" applyFill="1" applyAlignment="1">
      <alignment vertical="center"/>
    </xf>
    <xf numFmtId="0" fontId="16" fillId="5" borderId="0" xfId="8" applyFont="1" applyFill="1" applyAlignment="1">
      <alignment vertical="center"/>
    </xf>
    <xf numFmtId="3" fontId="16" fillId="0" borderId="0" xfId="8" applyNumberFormat="1" applyFont="1" applyAlignment="1">
      <alignment vertical="center"/>
    </xf>
    <xf numFmtId="3" fontId="16" fillId="5" borderId="0" xfId="8" applyNumberFormat="1" applyFont="1" applyFill="1" applyAlignment="1">
      <alignment vertical="center"/>
    </xf>
    <xf numFmtId="0" fontId="8" fillId="0" borderId="1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23" fillId="0" borderId="0" xfId="2" applyFont="1" applyBorder="1" applyAlignment="1">
      <alignment vertical="center"/>
    </xf>
  </cellXfs>
  <cellStyles count="20">
    <cellStyle name="ハイパーリンク" xfId="2" builtinId="8"/>
    <cellStyle name="桁区切り" xfId="3" builtinId="6"/>
    <cellStyle name="桁区切り 2" xfId="5"/>
    <cellStyle name="桁区切り 3" xfId="10"/>
    <cellStyle name="標準" xfId="0" builtinId="0"/>
    <cellStyle name="標準 2" xfId="1"/>
    <cellStyle name="標準 3" xfId="4"/>
    <cellStyle name="標準_1103" xfId="9"/>
    <cellStyle name="標準_1104" xfId="11"/>
    <cellStyle name="標準_1105" xfId="12"/>
    <cellStyle name="標準_1106" xfId="13"/>
    <cellStyle name="標準_1107" xfId="14"/>
    <cellStyle name="標準_1108" xfId="15"/>
    <cellStyle name="標準_1109" xfId="16"/>
    <cellStyle name="標準_1110" xfId="17"/>
    <cellStyle name="標準_1111" xfId="18"/>
    <cellStyle name="標準_1112" xfId="19"/>
    <cellStyle name="標準_H7～H9" xfId="6"/>
    <cellStyle name="標準_資料H11" xfId="8"/>
    <cellStyle name="標準_台湾客数"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600" b="0" i="0" u="none" strike="noStrike" baseline="0">
                <a:solidFill>
                  <a:srgbClr val="000000"/>
                </a:solidFill>
                <a:latin typeface="明朝"/>
                <a:ea typeface="明朝"/>
                <a:cs typeface="明朝"/>
              </a:defRPr>
            </a:pPr>
            <a:r>
              <a:rPr lang="ja-JP" altLang="en-US"/>
              <a:t>月別入域観光客数の推移（平成９年～平成１１年）</a:t>
            </a:r>
          </a:p>
        </c:rich>
      </c:tx>
      <c:layout>
        <c:manualLayout>
          <c:xMode val="edge"/>
          <c:yMode val="edge"/>
          <c:x val="0.25073170731707317"/>
          <c:y val="3.2000083333550346E-2"/>
        </c:manualLayout>
      </c:layout>
      <c:overlay val="0"/>
      <c:spPr>
        <a:noFill/>
        <a:ln w="25400">
          <a:noFill/>
        </a:ln>
      </c:spPr>
    </c:title>
    <c:autoTitleDeleted val="0"/>
    <c:plotArea>
      <c:layout>
        <c:manualLayout>
          <c:layoutTarget val="inner"/>
          <c:xMode val="edge"/>
          <c:yMode val="edge"/>
          <c:x val="4.1951219512195125E-2"/>
          <c:y val="0.112"/>
          <c:w val="0.8401626016260163"/>
          <c:h val="0.74400193750504562"/>
        </c:manualLayout>
      </c:layout>
      <c:barChart>
        <c:barDir val="col"/>
        <c:grouping val="clustered"/>
        <c:varyColors val="0"/>
        <c:ser>
          <c:idx val="0"/>
          <c:order val="0"/>
          <c:tx>
            <c:strRef>
              <c:f>グラフ!$B$14</c:f>
              <c:strCache>
                <c:ptCount val="1"/>
                <c:pt idx="0">
                  <c:v>平成９年</c:v>
                </c:pt>
              </c:strCache>
            </c:strRef>
          </c:tx>
          <c:spPr>
            <a:solidFill>
              <a:srgbClr val="FFFFFF"/>
            </a:solidFill>
            <a:ln w="12700">
              <a:solidFill>
                <a:srgbClr val="000000"/>
              </a:solidFill>
              <a:prstDash val="solid"/>
            </a:ln>
          </c:spPr>
          <c:invertIfNegative val="0"/>
          <c:cat>
            <c:strRef>
              <c:f>グラフ!$C$13:$N$13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グラフ!$C$14:$N$14</c:f>
              <c:numCache>
                <c:formatCode>#,##0</c:formatCode>
                <c:ptCount val="12"/>
                <c:pt idx="0">
                  <c:v>2625</c:v>
                </c:pt>
                <c:pt idx="1">
                  <c:v>2973</c:v>
                </c:pt>
                <c:pt idx="2">
                  <c:v>3851</c:v>
                </c:pt>
                <c:pt idx="3">
                  <c:v>2900</c:v>
                </c:pt>
                <c:pt idx="4">
                  <c:v>2681</c:v>
                </c:pt>
                <c:pt idx="5">
                  <c:v>2895</c:v>
                </c:pt>
                <c:pt idx="6">
                  <c:v>3697</c:v>
                </c:pt>
                <c:pt idx="7">
                  <c:v>4272</c:v>
                </c:pt>
                <c:pt idx="8">
                  <c:v>3138</c:v>
                </c:pt>
                <c:pt idx="9">
                  <c:v>3086</c:v>
                </c:pt>
                <c:pt idx="10">
                  <c:v>3385</c:v>
                </c:pt>
                <c:pt idx="11">
                  <c:v>3169</c:v>
                </c:pt>
              </c:numCache>
            </c:numRef>
          </c:val>
          <c:extLst>
            <c:ext xmlns:c16="http://schemas.microsoft.com/office/drawing/2014/chart" uri="{C3380CC4-5D6E-409C-BE32-E72D297353CC}">
              <c16:uniqueId val="{00000000-642D-410D-9278-1A3186770C73}"/>
            </c:ext>
          </c:extLst>
        </c:ser>
        <c:ser>
          <c:idx val="1"/>
          <c:order val="1"/>
          <c:tx>
            <c:strRef>
              <c:f>グラフ!$B$15</c:f>
              <c:strCache>
                <c:ptCount val="1"/>
                <c:pt idx="0">
                  <c:v>平成10年</c:v>
                </c:pt>
              </c:strCache>
            </c:strRef>
          </c:tx>
          <c:spPr>
            <a:pattFill prst="ltDnDiag">
              <a:fgClr>
                <a:srgbClr val="000000"/>
              </a:fgClr>
              <a:bgClr>
                <a:srgbClr val="FFFFFF"/>
              </a:bgClr>
            </a:pattFill>
            <a:ln w="12700">
              <a:solidFill>
                <a:srgbClr val="000000"/>
              </a:solidFill>
              <a:prstDash val="solid"/>
            </a:ln>
          </c:spPr>
          <c:invertIfNegative val="0"/>
          <c:cat>
            <c:strRef>
              <c:f>グラフ!$C$13:$N$13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グラフ!$C$15:$N$15</c:f>
              <c:numCache>
                <c:formatCode>#,##0</c:formatCode>
                <c:ptCount val="12"/>
                <c:pt idx="0">
                  <c:v>3181</c:v>
                </c:pt>
                <c:pt idx="1">
                  <c:v>3105</c:v>
                </c:pt>
                <c:pt idx="2">
                  <c:v>3898</c:v>
                </c:pt>
                <c:pt idx="3">
                  <c:v>3202</c:v>
                </c:pt>
                <c:pt idx="4">
                  <c:v>2922</c:v>
                </c:pt>
                <c:pt idx="5">
                  <c:v>3065</c:v>
                </c:pt>
                <c:pt idx="6">
                  <c:v>3999</c:v>
                </c:pt>
                <c:pt idx="7">
                  <c:v>4912</c:v>
                </c:pt>
                <c:pt idx="8">
                  <c:v>3513</c:v>
                </c:pt>
                <c:pt idx="9">
                  <c:v>2980</c:v>
                </c:pt>
                <c:pt idx="10">
                  <c:v>3320</c:v>
                </c:pt>
                <c:pt idx="11">
                  <c:v>3168</c:v>
                </c:pt>
              </c:numCache>
            </c:numRef>
          </c:val>
          <c:extLst>
            <c:ext xmlns:c16="http://schemas.microsoft.com/office/drawing/2014/chart" uri="{C3380CC4-5D6E-409C-BE32-E72D297353CC}">
              <c16:uniqueId val="{00000001-642D-410D-9278-1A3186770C73}"/>
            </c:ext>
          </c:extLst>
        </c:ser>
        <c:ser>
          <c:idx val="2"/>
          <c:order val="2"/>
          <c:tx>
            <c:strRef>
              <c:f>グラフ!$B$16</c:f>
              <c:strCache>
                <c:ptCount val="1"/>
                <c:pt idx="0">
                  <c:v>平成11年</c:v>
                </c:pt>
              </c:strCache>
            </c:strRef>
          </c:tx>
          <c:spPr>
            <a:solidFill>
              <a:srgbClr val="FF0000"/>
            </a:solidFill>
            <a:ln w="12700">
              <a:solidFill>
                <a:srgbClr val="000000"/>
              </a:solidFill>
              <a:prstDash val="solid"/>
            </a:ln>
          </c:spPr>
          <c:invertIfNegative val="0"/>
          <c:cat>
            <c:strRef>
              <c:f>グラフ!$C$13:$N$13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グラフ!$C$16:$N$16</c:f>
              <c:numCache>
                <c:formatCode>#,##0</c:formatCode>
                <c:ptCount val="12"/>
                <c:pt idx="0">
                  <c:v>3344</c:v>
                </c:pt>
                <c:pt idx="1">
                  <c:v>3411</c:v>
                </c:pt>
                <c:pt idx="2">
                  <c:v>4331</c:v>
                </c:pt>
                <c:pt idx="3">
                  <c:v>3483</c:v>
                </c:pt>
                <c:pt idx="4">
                  <c:v>3278</c:v>
                </c:pt>
                <c:pt idx="5">
                  <c:v>3500</c:v>
                </c:pt>
                <c:pt idx="6">
                  <c:v>4407</c:v>
                </c:pt>
                <c:pt idx="7">
                  <c:v>5226</c:v>
                </c:pt>
                <c:pt idx="8">
                  <c:v>3735</c:v>
                </c:pt>
                <c:pt idx="9">
                  <c:v>3735</c:v>
                </c:pt>
                <c:pt idx="10">
                  <c:v>3719</c:v>
                </c:pt>
                <c:pt idx="11">
                  <c:v>3418</c:v>
                </c:pt>
              </c:numCache>
            </c:numRef>
          </c:val>
          <c:extLst>
            <c:ext xmlns:c16="http://schemas.microsoft.com/office/drawing/2014/chart" uri="{C3380CC4-5D6E-409C-BE32-E72D297353CC}">
              <c16:uniqueId val="{00000002-642D-410D-9278-1A3186770C73}"/>
            </c:ext>
          </c:extLst>
        </c:ser>
        <c:dLbls>
          <c:showLegendKey val="0"/>
          <c:showVal val="0"/>
          <c:showCatName val="0"/>
          <c:showSerName val="0"/>
          <c:showPercent val="0"/>
          <c:showBubbleSize val="0"/>
        </c:dLbls>
        <c:gapWidth val="150"/>
        <c:axId val="676521136"/>
        <c:axId val="1"/>
      </c:barChart>
      <c:catAx>
        <c:axId val="67652113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rtl="0">
              <a:defRPr sz="1200" b="0" i="0" u="none" strike="noStrike" baseline="0">
                <a:solidFill>
                  <a:srgbClr val="000000"/>
                </a:solidFill>
                <a:latin typeface="明朝"/>
                <a:ea typeface="明朝"/>
                <a:cs typeface="明朝"/>
              </a:defRPr>
            </a:pPr>
            <a:endParaRPr lang="ja-JP"/>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rtl="0">
                  <a:defRPr sz="1200" b="0" i="0" u="none" strike="noStrike" baseline="0">
                    <a:solidFill>
                      <a:srgbClr val="000000"/>
                    </a:solidFill>
                    <a:latin typeface="明朝"/>
                    <a:ea typeface="明朝"/>
                    <a:cs typeface="明朝"/>
                  </a:defRPr>
                </a:pPr>
                <a:r>
                  <a:rPr lang="ja-JP" altLang="en-US"/>
                  <a:t>万人</a:t>
                </a:r>
              </a:p>
            </c:rich>
          </c:tx>
          <c:layout>
            <c:manualLayout>
              <c:xMode val="edge"/>
              <c:yMode val="edge"/>
              <c:x val="4.065040650406504E-2"/>
              <c:y val="2.0444444444444446E-2"/>
            </c:manualLayout>
          </c:layout>
          <c:overlay val="0"/>
          <c:spPr>
            <a:noFill/>
            <a:ln w="25400">
              <a:noFill/>
            </a:ln>
          </c:spPr>
        </c:title>
        <c:numFmt formatCode="0,&quot;0&quot;" sourceLinked="0"/>
        <c:majorTickMark val="cross"/>
        <c:minorTickMark val="none"/>
        <c:tickLblPos val="nextTo"/>
        <c:spPr>
          <a:ln w="12700">
            <a:solidFill>
              <a:srgbClr val="000000"/>
            </a:solidFill>
            <a:prstDash val="solid"/>
          </a:ln>
        </c:spPr>
        <c:txPr>
          <a:bodyPr rot="0" vert="horz"/>
          <a:lstStyle/>
          <a:p>
            <a:pPr rtl="0">
              <a:defRPr sz="1200" b="0" i="0" u="none" strike="noStrike" baseline="0">
                <a:solidFill>
                  <a:srgbClr val="000000"/>
                </a:solidFill>
                <a:latin typeface="明朝"/>
                <a:ea typeface="明朝"/>
                <a:cs typeface="明朝"/>
              </a:defRPr>
            </a:pPr>
            <a:endParaRPr lang="ja-JP"/>
          </a:p>
        </c:txPr>
        <c:crossAx val="676521136"/>
        <c:crossesAt val="1"/>
        <c:crossBetween val="between"/>
      </c:valAx>
      <c:spPr>
        <a:noFill/>
        <a:ln w="12700">
          <a:solidFill>
            <a:srgbClr val="808080"/>
          </a:solidFill>
          <a:prstDash val="solid"/>
        </a:ln>
      </c:spPr>
    </c:plotArea>
    <c:legend>
      <c:legendPos val="r"/>
      <c:layout>
        <c:manualLayout>
          <c:xMode val="edge"/>
          <c:yMode val="edge"/>
          <c:x val="0.87024390243902439"/>
          <c:y val="1.3333368055645979E-2"/>
          <c:w val="0.12585365853658537"/>
          <c:h val="0.21600056250146485"/>
        </c:manualLayout>
      </c:layout>
      <c:overlay val="0"/>
      <c:spPr>
        <a:noFill/>
        <a:ln w="25400">
          <a:noFill/>
        </a:ln>
      </c:spPr>
      <c:txPr>
        <a:bodyPr/>
        <a:lstStyle/>
        <a:p>
          <a:pPr>
            <a:defRPr sz="110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c:pageMargins b="1" l="0.75" r="0.75" t="1" header="0.5" footer="0.5"/>
    <c:pageSetup/>
  </c:printSettings>
</c:chartSpace>
</file>

<file path=xl/drawings/_rels/drawing1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5</xdr:row>
      <xdr:rowOff>0</xdr:rowOff>
    </xdr:to>
    <xdr:sp macro="" textlink="">
      <xdr:nvSpPr>
        <xdr:cNvPr id="2" name="Line 1"/>
        <xdr:cNvSpPr>
          <a:spLocks noChangeShapeType="1"/>
        </xdr:cNvSpPr>
      </xdr:nvSpPr>
      <xdr:spPr bwMode="auto">
        <a:xfrm>
          <a:off x="9525" y="419100"/>
          <a:ext cx="676275" cy="542925"/>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314326</xdr:colOff>
      <xdr:row>0</xdr:row>
      <xdr:rowOff>314325</xdr:rowOff>
    </xdr:from>
    <xdr:to>
      <xdr:col>15</xdr:col>
      <xdr:colOff>38101</xdr:colOff>
      <xdr:row>11</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0</xdr:rowOff>
    </xdr:from>
    <xdr:to>
      <xdr:col>2</xdr:col>
      <xdr:colOff>0</xdr:colOff>
      <xdr:row>13</xdr:row>
      <xdr:rowOff>0</xdr:rowOff>
    </xdr:to>
    <xdr:sp macro="" textlink="">
      <xdr:nvSpPr>
        <xdr:cNvPr id="3" name="Line 2"/>
        <xdr:cNvSpPr>
          <a:spLocks noChangeShapeType="1"/>
        </xdr:cNvSpPr>
      </xdr:nvSpPr>
      <xdr:spPr bwMode="auto">
        <a:xfrm>
          <a:off x="390525" y="4143375"/>
          <a:ext cx="790575" cy="2667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xdr:row>
      <xdr:rowOff>9525</xdr:rowOff>
    </xdr:from>
    <xdr:to>
      <xdr:col>3</xdr:col>
      <xdr:colOff>0</xdr:colOff>
      <xdr:row>5</xdr:row>
      <xdr:rowOff>0</xdr:rowOff>
    </xdr:to>
    <xdr:sp macro="" textlink="">
      <xdr:nvSpPr>
        <xdr:cNvPr id="2" name="Line 1"/>
        <xdr:cNvSpPr>
          <a:spLocks noChangeShapeType="1"/>
        </xdr:cNvSpPr>
      </xdr:nvSpPr>
      <xdr:spPr bwMode="auto">
        <a:xfrm>
          <a:off x="9525" y="1009650"/>
          <a:ext cx="1095375" cy="657225"/>
        </a:xfrm>
        <a:prstGeom prst="line">
          <a:avLst/>
        </a:prstGeom>
        <a:noFill/>
        <a:ln w="9525">
          <a:solidFill>
            <a:srgbClr val="000000"/>
          </a:solidFill>
          <a:round/>
          <a:headEnd/>
          <a:tailEnd/>
        </a:ln>
      </xdr:spPr>
    </xdr:sp>
    <xdr:clientData/>
  </xdr:twoCellAnchor>
  <xdr:twoCellAnchor>
    <xdr:from>
      <xdr:col>9</xdr:col>
      <xdr:colOff>0</xdr:colOff>
      <xdr:row>3</xdr:row>
      <xdr:rowOff>9525</xdr:rowOff>
    </xdr:from>
    <xdr:to>
      <xdr:col>11</xdr:col>
      <xdr:colOff>0</xdr:colOff>
      <xdr:row>5</xdr:row>
      <xdr:rowOff>0</xdr:rowOff>
    </xdr:to>
    <xdr:sp macro="" textlink="">
      <xdr:nvSpPr>
        <xdr:cNvPr id="3" name="Line 2"/>
        <xdr:cNvSpPr>
          <a:spLocks noChangeShapeType="1"/>
        </xdr:cNvSpPr>
      </xdr:nvSpPr>
      <xdr:spPr bwMode="auto">
        <a:xfrm>
          <a:off x="4648200" y="1009650"/>
          <a:ext cx="1181100" cy="657225"/>
        </a:xfrm>
        <a:prstGeom prst="line">
          <a:avLst/>
        </a:prstGeom>
        <a:noFill/>
        <a:ln w="9525">
          <a:solidFill>
            <a:srgbClr val="000000"/>
          </a:solidFill>
          <a:round/>
          <a:headEnd/>
          <a:tailEnd/>
        </a:ln>
      </xdr:spPr>
    </xdr:sp>
    <xdr:clientData/>
  </xdr:twoCellAnchor>
  <xdr:twoCellAnchor>
    <xdr:from>
      <xdr:col>0</xdr:col>
      <xdr:colOff>0</xdr:colOff>
      <xdr:row>17</xdr:row>
      <xdr:rowOff>0</xdr:rowOff>
    </xdr:from>
    <xdr:to>
      <xdr:col>3</xdr:col>
      <xdr:colOff>0</xdr:colOff>
      <xdr:row>19</xdr:row>
      <xdr:rowOff>0</xdr:rowOff>
    </xdr:to>
    <xdr:sp macro="" textlink="">
      <xdr:nvSpPr>
        <xdr:cNvPr id="4" name="Line 3"/>
        <xdr:cNvSpPr>
          <a:spLocks noChangeShapeType="1"/>
        </xdr:cNvSpPr>
      </xdr:nvSpPr>
      <xdr:spPr bwMode="auto">
        <a:xfrm>
          <a:off x="0" y="5667375"/>
          <a:ext cx="1104900" cy="666750"/>
        </a:xfrm>
        <a:prstGeom prst="line">
          <a:avLst/>
        </a:prstGeom>
        <a:noFill/>
        <a:ln w="9525">
          <a:solidFill>
            <a:srgbClr val="000000"/>
          </a:solidFill>
          <a:round/>
          <a:headEnd/>
          <a:tailEnd/>
        </a:ln>
      </xdr:spPr>
    </xdr:sp>
    <xdr:clientData/>
  </xdr:twoCellAnchor>
  <xdr:twoCellAnchor>
    <xdr:from>
      <xdr:col>9</xdr:col>
      <xdr:colOff>304800</xdr:colOff>
      <xdr:row>5</xdr:row>
      <xdr:rowOff>19050</xdr:rowOff>
    </xdr:from>
    <xdr:to>
      <xdr:col>9</xdr:col>
      <xdr:colOff>304800</xdr:colOff>
      <xdr:row>13</xdr:row>
      <xdr:rowOff>19050</xdr:rowOff>
    </xdr:to>
    <xdr:sp macro="" textlink="">
      <xdr:nvSpPr>
        <xdr:cNvPr id="5" name="Line 4"/>
        <xdr:cNvSpPr>
          <a:spLocks noChangeShapeType="1"/>
        </xdr:cNvSpPr>
      </xdr:nvSpPr>
      <xdr:spPr bwMode="auto">
        <a:xfrm>
          <a:off x="4953000" y="1685925"/>
          <a:ext cx="0" cy="2667000"/>
        </a:xfrm>
        <a:prstGeom prst="line">
          <a:avLst/>
        </a:prstGeom>
        <a:noFill/>
        <a:ln w="9525">
          <a:solidFill>
            <a:srgbClr val="000000"/>
          </a:solidFill>
          <a:round/>
          <a:headEnd/>
          <a:tailEnd/>
        </a:ln>
      </xdr:spPr>
    </xdr:sp>
    <xdr:clientData/>
  </xdr:twoCellAnchor>
  <xdr:twoCellAnchor>
    <xdr:from>
      <xdr:col>9</xdr:col>
      <xdr:colOff>304800</xdr:colOff>
      <xdr:row>9</xdr:row>
      <xdr:rowOff>9525</xdr:rowOff>
    </xdr:from>
    <xdr:to>
      <xdr:col>10</xdr:col>
      <xdr:colOff>9525</xdr:colOff>
      <xdr:row>9</xdr:row>
      <xdr:rowOff>9525</xdr:rowOff>
    </xdr:to>
    <xdr:sp macro="" textlink="">
      <xdr:nvSpPr>
        <xdr:cNvPr id="6" name="Line 5"/>
        <xdr:cNvSpPr>
          <a:spLocks noChangeShapeType="1"/>
        </xdr:cNvSpPr>
      </xdr:nvSpPr>
      <xdr:spPr bwMode="auto">
        <a:xfrm flipV="1">
          <a:off x="4953000" y="3009900"/>
          <a:ext cx="29527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workbookViewId="0"/>
  </sheetViews>
  <sheetFormatPr defaultRowHeight="12"/>
  <cols>
    <col min="1" max="2" width="10.25" style="3" bestFit="1" customWidth="1"/>
    <col min="3" max="3" width="10.375" style="3" bestFit="1" customWidth="1"/>
    <col min="4" max="4" width="11.25" style="3" bestFit="1" customWidth="1"/>
    <col min="5" max="5" width="21.625" style="5" customWidth="1"/>
    <col min="6" max="6" width="11.875" style="3" customWidth="1"/>
    <col min="7" max="16384" width="9" style="3"/>
  </cols>
  <sheetData>
    <row r="1" spans="1:6" ht="21" customHeight="1">
      <c r="A1" s="1" t="s">
        <v>86</v>
      </c>
      <c r="B1" s="2" t="s">
        <v>19</v>
      </c>
      <c r="C1" s="1"/>
      <c r="D1" s="1"/>
      <c r="E1" s="1"/>
      <c r="F1" s="1"/>
    </row>
    <row r="2" spans="1:6" ht="21" customHeight="1">
      <c r="A2" s="928" t="s">
        <v>0</v>
      </c>
      <c r="B2" s="927" t="s">
        <v>2</v>
      </c>
      <c r="C2" s="927"/>
      <c r="D2" s="927"/>
      <c r="E2" s="9" t="s">
        <v>79</v>
      </c>
      <c r="F2" s="9"/>
    </row>
    <row r="3" spans="1:6" ht="21" customHeight="1">
      <c r="A3" s="929"/>
      <c r="B3" s="65" t="s">
        <v>71</v>
      </c>
      <c r="C3" s="9" t="s">
        <v>72</v>
      </c>
      <c r="D3" s="66" t="s">
        <v>73</v>
      </c>
      <c r="E3" s="65" t="s">
        <v>80</v>
      </c>
      <c r="F3" s="9"/>
    </row>
    <row r="4" spans="1:6" ht="21" customHeight="1">
      <c r="A4" s="7" t="s">
        <v>74</v>
      </c>
      <c r="B4" s="67">
        <f>C4+D4</f>
        <v>334400</v>
      </c>
      <c r="C4" s="67">
        <f>'1月'!$F$6</f>
        <v>325700</v>
      </c>
      <c r="D4" s="67">
        <f>'1月'!$G$6</f>
        <v>8700</v>
      </c>
      <c r="E4" s="8" t="s">
        <v>15</v>
      </c>
      <c r="F4" s="4"/>
    </row>
    <row r="5" spans="1:6" ht="21" customHeight="1">
      <c r="A5" s="7" t="s">
        <v>13</v>
      </c>
      <c r="B5" s="67">
        <f t="shared" ref="B5:B15" si="0">C5+D5</f>
        <v>341100</v>
      </c>
      <c r="C5" s="67">
        <f>'2月'!$F$6</f>
        <v>324400</v>
      </c>
      <c r="D5" s="67">
        <f>'2月'!$G$6</f>
        <v>16700</v>
      </c>
      <c r="E5" s="8" t="s">
        <v>16</v>
      </c>
      <c r="F5" s="4"/>
    </row>
    <row r="6" spans="1:6" ht="21" customHeight="1">
      <c r="A6" s="7" t="s">
        <v>14</v>
      </c>
      <c r="B6" s="67">
        <f t="shared" si="0"/>
        <v>433100</v>
      </c>
      <c r="C6" s="67">
        <f>'3月'!$F$6</f>
        <v>418400</v>
      </c>
      <c r="D6" s="67">
        <f>'3月'!$G$6</f>
        <v>14700</v>
      </c>
      <c r="E6" s="8" t="s">
        <v>17</v>
      </c>
      <c r="F6" s="4"/>
    </row>
    <row r="7" spans="1:6" ht="21" customHeight="1">
      <c r="A7" s="7" t="s">
        <v>75</v>
      </c>
      <c r="B7" s="67">
        <f t="shared" si="0"/>
        <v>348300</v>
      </c>
      <c r="C7" s="67">
        <f>'4月'!$F$6</f>
        <v>329300</v>
      </c>
      <c r="D7" s="67">
        <f>'4月'!$G$6</f>
        <v>19000</v>
      </c>
      <c r="E7" s="8" t="s">
        <v>1</v>
      </c>
      <c r="F7" s="4"/>
    </row>
    <row r="8" spans="1:6" ht="21" customHeight="1">
      <c r="A8" s="7" t="s">
        <v>3</v>
      </c>
      <c r="B8" s="67">
        <f t="shared" si="0"/>
        <v>327800</v>
      </c>
      <c r="C8" s="67">
        <f>'5月'!$F$6</f>
        <v>308100</v>
      </c>
      <c r="D8" s="67">
        <f>'5月'!$G$6</f>
        <v>19700</v>
      </c>
      <c r="E8" s="8" t="s">
        <v>4</v>
      </c>
      <c r="F8" s="4"/>
    </row>
    <row r="9" spans="1:6" ht="21" customHeight="1">
      <c r="A9" s="7" t="s">
        <v>5</v>
      </c>
      <c r="B9" s="67">
        <f t="shared" si="0"/>
        <v>350000</v>
      </c>
      <c r="C9" s="67">
        <f>'6月'!$F$6</f>
        <v>325300</v>
      </c>
      <c r="D9" s="67">
        <f>'6月'!$G$6</f>
        <v>24700</v>
      </c>
      <c r="E9" s="8" t="s">
        <v>6</v>
      </c>
      <c r="F9" s="4"/>
    </row>
    <row r="10" spans="1:6" ht="21" customHeight="1">
      <c r="A10" s="7" t="s">
        <v>7</v>
      </c>
      <c r="B10" s="67">
        <f t="shared" si="0"/>
        <v>440700</v>
      </c>
      <c r="C10" s="67">
        <f>'7月'!$F$6</f>
        <v>413500</v>
      </c>
      <c r="D10" s="67">
        <f>'7月'!$G$6</f>
        <v>27200</v>
      </c>
      <c r="E10" s="8" t="s">
        <v>8</v>
      </c>
      <c r="F10" s="4"/>
    </row>
    <row r="11" spans="1:6" ht="21" customHeight="1">
      <c r="A11" s="7" t="s">
        <v>9</v>
      </c>
      <c r="B11" s="67">
        <f t="shared" si="0"/>
        <v>522600</v>
      </c>
      <c r="C11" s="67">
        <f>'8月'!$F$6</f>
        <v>497700</v>
      </c>
      <c r="D11" s="67">
        <f>'8月'!$G$6</f>
        <v>24900</v>
      </c>
      <c r="E11" s="8" t="s">
        <v>10</v>
      </c>
      <c r="F11" s="4"/>
    </row>
    <row r="12" spans="1:6" ht="21" customHeight="1">
      <c r="A12" s="7" t="s">
        <v>11</v>
      </c>
      <c r="B12" s="67">
        <f t="shared" si="0"/>
        <v>373500</v>
      </c>
      <c r="C12" s="67">
        <f>'9月'!$F$6</f>
        <v>354200</v>
      </c>
      <c r="D12" s="67">
        <f>'9月'!$G$6</f>
        <v>19300</v>
      </c>
      <c r="E12" s="8" t="s">
        <v>12</v>
      </c>
      <c r="F12" s="4"/>
    </row>
    <row r="13" spans="1:6" ht="21" customHeight="1">
      <c r="A13" s="7" t="s">
        <v>76</v>
      </c>
      <c r="B13" s="67">
        <f t="shared" si="0"/>
        <v>373500</v>
      </c>
      <c r="C13" s="67">
        <f>'10月'!$F$6</f>
        <v>357800</v>
      </c>
      <c r="D13" s="67">
        <f>'10月'!$G$6</f>
        <v>15700</v>
      </c>
      <c r="E13" s="8" t="s">
        <v>82</v>
      </c>
      <c r="F13" s="4"/>
    </row>
    <row r="14" spans="1:6" ht="21" customHeight="1">
      <c r="A14" s="7" t="s">
        <v>77</v>
      </c>
      <c r="B14" s="67">
        <f t="shared" si="0"/>
        <v>371900</v>
      </c>
      <c r="C14" s="67">
        <f>'11月'!$F$6</f>
        <v>354900</v>
      </c>
      <c r="D14" s="67">
        <f>'11月'!$G$6</f>
        <v>17000</v>
      </c>
      <c r="E14" s="8" t="s">
        <v>83</v>
      </c>
      <c r="F14" s="4"/>
    </row>
    <row r="15" spans="1:6" ht="21" customHeight="1">
      <c r="A15" s="7" t="s">
        <v>78</v>
      </c>
      <c r="B15" s="67">
        <f t="shared" si="0"/>
        <v>341800</v>
      </c>
      <c r="C15" s="67">
        <f>'12月'!$F$6</f>
        <v>326400</v>
      </c>
      <c r="D15" s="67">
        <f>'12月'!$G$6</f>
        <v>15400</v>
      </c>
      <c r="E15" s="8" t="s">
        <v>84</v>
      </c>
      <c r="F15" s="4"/>
    </row>
    <row r="16" spans="1:6" ht="23.25" customHeight="1">
      <c r="A16" s="7" t="s">
        <v>18</v>
      </c>
      <c r="B16" s="68">
        <f>SUM(B4:B15)</f>
        <v>4558700</v>
      </c>
      <c r="C16" s="68">
        <f>SUM(C4:C15)</f>
        <v>4335700</v>
      </c>
      <c r="D16" s="68">
        <f>SUM(D4:D15)</f>
        <v>223000</v>
      </c>
      <c r="E16" s="69" t="s">
        <v>106</v>
      </c>
      <c r="F16" s="8" t="s">
        <v>105</v>
      </c>
    </row>
    <row r="17" spans="2:5" ht="17.25" customHeight="1">
      <c r="B17" s="70" t="s">
        <v>146</v>
      </c>
      <c r="D17" s="71"/>
      <c r="E17" s="70"/>
    </row>
    <row r="18" spans="2:5">
      <c r="B18" s="6" t="s">
        <v>145</v>
      </c>
      <c r="E18" s="6"/>
    </row>
  </sheetData>
  <mergeCells count="2">
    <mergeCell ref="B2:D2"/>
    <mergeCell ref="A2:A3"/>
  </mergeCells>
  <phoneticPr fontId="2"/>
  <hyperlinks>
    <hyperlink ref="E4" location="'1月'!A1" display="１月月間"/>
    <hyperlink ref="E5" location="'２月'!A1" display="２月月間"/>
    <hyperlink ref="E6" location="'３月'!A1" display="３月月間"/>
    <hyperlink ref="E7" location="'４月'!A1" display="４月月間"/>
    <hyperlink ref="E8" location="'５月'!A1" display="５月月間"/>
    <hyperlink ref="E9" location="'６月'!A1" display="６月月間"/>
    <hyperlink ref="E10" location="'７月'!A1" display="７月月間"/>
    <hyperlink ref="E12" location="'９月'!A1" display="９月月間"/>
    <hyperlink ref="E13" location="'10月'!A1" display="10月月間"/>
    <hyperlink ref="E14" location="'11月'!A1" display="11月月間"/>
    <hyperlink ref="E15" location="'12月'!A1" display="12月月間"/>
    <hyperlink ref="E11" location="'８月'!A1" display="８月月間"/>
    <hyperlink ref="E16" location="月別入域観光客数の推移!A1" display="月別入域観光客数の推移"/>
    <hyperlink ref="F16" location="グラフ!A1" display="（グラフ）"/>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3"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404" customWidth="1"/>
    <col min="3" max="20" width="7.75" style="404" customWidth="1"/>
    <col min="21" max="30" width="6.125" style="404" customWidth="1"/>
    <col min="31" max="31" width="4.5" style="404" customWidth="1"/>
    <col min="32" max="256" width="10.625" style="404"/>
    <col min="257" max="258" width="3.375" style="404" customWidth="1"/>
    <col min="259" max="276" width="7.75" style="404" customWidth="1"/>
    <col min="277" max="286" width="6.125" style="404" customWidth="1"/>
    <col min="287" max="287" width="4.5" style="404" customWidth="1"/>
    <col min="288" max="512" width="10.625" style="404"/>
    <col min="513" max="514" width="3.375" style="404" customWidth="1"/>
    <col min="515" max="532" width="7.75" style="404" customWidth="1"/>
    <col min="533" max="542" width="6.125" style="404" customWidth="1"/>
    <col min="543" max="543" width="4.5" style="404" customWidth="1"/>
    <col min="544" max="768" width="10.625" style="404"/>
    <col min="769" max="770" width="3.375" style="404" customWidth="1"/>
    <col min="771" max="788" width="7.75" style="404" customWidth="1"/>
    <col min="789" max="798" width="6.125" style="404" customWidth="1"/>
    <col min="799" max="799" width="4.5" style="404" customWidth="1"/>
    <col min="800" max="1024" width="10.625" style="404"/>
    <col min="1025" max="1026" width="3.375" style="404" customWidth="1"/>
    <col min="1027" max="1044" width="7.75" style="404" customWidth="1"/>
    <col min="1045" max="1054" width="6.125" style="404" customWidth="1"/>
    <col min="1055" max="1055" width="4.5" style="404" customWidth="1"/>
    <col min="1056" max="1280" width="10.625" style="404"/>
    <col min="1281" max="1282" width="3.375" style="404" customWidth="1"/>
    <col min="1283" max="1300" width="7.75" style="404" customWidth="1"/>
    <col min="1301" max="1310" width="6.125" style="404" customWidth="1"/>
    <col min="1311" max="1311" width="4.5" style="404" customWidth="1"/>
    <col min="1312" max="1536" width="10.625" style="404"/>
    <col min="1537" max="1538" width="3.375" style="404" customWidth="1"/>
    <col min="1539" max="1556" width="7.75" style="404" customWidth="1"/>
    <col min="1557" max="1566" width="6.125" style="404" customWidth="1"/>
    <col min="1567" max="1567" width="4.5" style="404" customWidth="1"/>
    <col min="1568" max="1792" width="10.625" style="404"/>
    <col min="1793" max="1794" width="3.375" style="404" customWidth="1"/>
    <col min="1795" max="1812" width="7.75" style="404" customWidth="1"/>
    <col min="1813" max="1822" width="6.125" style="404" customWidth="1"/>
    <col min="1823" max="1823" width="4.5" style="404" customWidth="1"/>
    <col min="1824" max="2048" width="10.625" style="404"/>
    <col min="2049" max="2050" width="3.375" style="404" customWidth="1"/>
    <col min="2051" max="2068" width="7.75" style="404" customWidth="1"/>
    <col min="2069" max="2078" width="6.125" style="404" customWidth="1"/>
    <col min="2079" max="2079" width="4.5" style="404" customWidth="1"/>
    <col min="2080" max="2304" width="10.625" style="404"/>
    <col min="2305" max="2306" width="3.375" style="404" customWidth="1"/>
    <col min="2307" max="2324" width="7.75" style="404" customWidth="1"/>
    <col min="2325" max="2334" width="6.125" style="404" customWidth="1"/>
    <col min="2335" max="2335" width="4.5" style="404" customWidth="1"/>
    <col min="2336" max="2560" width="10.625" style="404"/>
    <col min="2561" max="2562" width="3.375" style="404" customWidth="1"/>
    <col min="2563" max="2580" width="7.75" style="404" customWidth="1"/>
    <col min="2581" max="2590" width="6.125" style="404" customWidth="1"/>
    <col min="2591" max="2591" width="4.5" style="404" customWidth="1"/>
    <col min="2592" max="2816" width="10.625" style="404"/>
    <col min="2817" max="2818" width="3.375" style="404" customWidth="1"/>
    <col min="2819" max="2836" width="7.75" style="404" customWidth="1"/>
    <col min="2837" max="2846" width="6.125" style="404" customWidth="1"/>
    <col min="2847" max="2847" width="4.5" style="404" customWidth="1"/>
    <col min="2848" max="3072" width="10.625" style="404"/>
    <col min="3073" max="3074" width="3.375" style="404" customWidth="1"/>
    <col min="3075" max="3092" width="7.75" style="404" customWidth="1"/>
    <col min="3093" max="3102" width="6.125" style="404" customWidth="1"/>
    <col min="3103" max="3103" width="4.5" style="404" customWidth="1"/>
    <col min="3104" max="3328" width="10.625" style="404"/>
    <col min="3329" max="3330" width="3.375" style="404" customWidth="1"/>
    <col min="3331" max="3348" width="7.75" style="404" customWidth="1"/>
    <col min="3349" max="3358" width="6.125" style="404" customWidth="1"/>
    <col min="3359" max="3359" width="4.5" style="404" customWidth="1"/>
    <col min="3360" max="3584" width="10.625" style="404"/>
    <col min="3585" max="3586" width="3.375" style="404" customWidth="1"/>
    <col min="3587" max="3604" width="7.75" style="404" customWidth="1"/>
    <col min="3605" max="3614" width="6.125" style="404" customWidth="1"/>
    <col min="3615" max="3615" width="4.5" style="404" customWidth="1"/>
    <col min="3616" max="3840" width="10.625" style="404"/>
    <col min="3841" max="3842" width="3.375" style="404" customWidth="1"/>
    <col min="3843" max="3860" width="7.75" style="404" customWidth="1"/>
    <col min="3861" max="3870" width="6.125" style="404" customWidth="1"/>
    <col min="3871" max="3871" width="4.5" style="404" customWidth="1"/>
    <col min="3872" max="4096" width="10.625" style="404"/>
    <col min="4097" max="4098" width="3.375" style="404" customWidth="1"/>
    <col min="4099" max="4116" width="7.75" style="404" customWidth="1"/>
    <col min="4117" max="4126" width="6.125" style="404" customWidth="1"/>
    <col min="4127" max="4127" width="4.5" style="404" customWidth="1"/>
    <col min="4128" max="4352" width="10.625" style="404"/>
    <col min="4353" max="4354" width="3.375" style="404" customWidth="1"/>
    <col min="4355" max="4372" width="7.75" style="404" customWidth="1"/>
    <col min="4373" max="4382" width="6.125" style="404" customWidth="1"/>
    <col min="4383" max="4383" width="4.5" style="404" customWidth="1"/>
    <col min="4384" max="4608" width="10.625" style="404"/>
    <col min="4609" max="4610" width="3.375" style="404" customWidth="1"/>
    <col min="4611" max="4628" width="7.75" style="404" customWidth="1"/>
    <col min="4629" max="4638" width="6.125" style="404" customWidth="1"/>
    <col min="4639" max="4639" width="4.5" style="404" customWidth="1"/>
    <col min="4640" max="4864" width="10.625" style="404"/>
    <col min="4865" max="4866" width="3.375" style="404" customWidth="1"/>
    <col min="4867" max="4884" width="7.75" style="404" customWidth="1"/>
    <col min="4885" max="4894" width="6.125" style="404" customWidth="1"/>
    <col min="4895" max="4895" width="4.5" style="404" customWidth="1"/>
    <col min="4896" max="5120" width="10.625" style="404"/>
    <col min="5121" max="5122" width="3.375" style="404" customWidth="1"/>
    <col min="5123" max="5140" width="7.75" style="404" customWidth="1"/>
    <col min="5141" max="5150" width="6.125" style="404" customWidth="1"/>
    <col min="5151" max="5151" width="4.5" style="404" customWidth="1"/>
    <col min="5152" max="5376" width="10.625" style="404"/>
    <col min="5377" max="5378" width="3.375" style="404" customWidth="1"/>
    <col min="5379" max="5396" width="7.75" style="404" customWidth="1"/>
    <col min="5397" max="5406" width="6.125" style="404" customWidth="1"/>
    <col min="5407" max="5407" width="4.5" style="404" customWidth="1"/>
    <col min="5408" max="5632" width="10.625" style="404"/>
    <col min="5633" max="5634" width="3.375" style="404" customWidth="1"/>
    <col min="5635" max="5652" width="7.75" style="404" customWidth="1"/>
    <col min="5653" max="5662" width="6.125" style="404" customWidth="1"/>
    <col min="5663" max="5663" width="4.5" style="404" customWidth="1"/>
    <col min="5664" max="5888" width="10.625" style="404"/>
    <col min="5889" max="5890" width="3.375" style="404" customWidth="1"/>
    <col min="5891" max="5908" width="7.75" style="404" customWidth="1"/>
    <col min="5909" max="5918" width="6.125" style="404" customWidth="1"/>
    <col min="5919" max="5919" width="4.5" style="404" customWidth="1"/>
    <col min="5920" max="6144" width="10.625" style="404"/>
    <col min="6145" max="6146" width="3.375" style="404" customWidth="1"/>
    <col min="6147" max="6164" width="7.75" style="404" customWidth="1"/>
    <col min="6165" max="6174" width="6.125" style="404" customWidth="1"/>
    <col min="6175" max="6175" width="4.5" style="404" customWidth="1"/>
    <col min="6176" max="6400" width="10.625" style="404"/>
    <col min="6401" max="6402" width="3.375" style="404" customWidth="1"/>
    <col min="6403" max="6420" width="7.75" style="404" customWidth="1"/>
    <col min="6421" max="6430" width="6.125" style="404" customWidth="1"/>
    <col min="6431" max="6431" width="4.5" style="404" customWidth="1"/>
    <col min="6432" max="6656" width="10.625" style="404"/>
    <col min="6657" max="6658" width="3.375" style="404" customWidth="1"/>
    <col min="6659" max="6676" width="7.75" style="404" customWidth="1"/>
    <col min="6677" max="6686" width="6.125" style="404" customWidth="1"/>
    <col min="6687" max="6687" width="4.5" style="404" customWidth="1"/>
    <col min="6688" max="6912" width="10.625" style="404"/>
    <col min="6913" max="6914" width="3.375" style="404" customWidth="1"/>
    <col min="6915" max="6932" width="7.75" style="404" customWidth="1"/>
    <col min="6933" max="6942" width="6.125" style="404" customWidth="1"/>
    <col min="6943" max="6943" width="4.5" style="404" customWidth="1"/>
    <col min="6944" max="7168" width="10.625" style="404"/>
    <col min="7169" max="7170" width="3.375" style="404" customWidth="1"/>
    <col min="7171" max="7188" width="7.75" style="404" customWidth="1"/>
    <col min="7189" max="7198" width="6.125" style="404" customWidth="1"/>
    <col min="7199" max="7199" width="4.5" style="404" customWidth="1"/>
    <col min="7200" max="7424" width="10.625" style="404"/>
    <col min="7425" max="7426" width="3.375" style="404" customWidth="1"/>
    <col min="7427" max="7444" width="7.75" style="404" customWidth="1"/>
    <col min="7445" max="7454" width="6.125" style="404" customWidth="1"/>
    <col min="7455" max="7455" width="4.5" style="404" customWidth="1"/>
    <col min="7456" max="7680" width="10.625" style="404"/>
    <col min="7681" max="7682" width="3.375" style="404" customWidth="1"/>
    <col min="7683" max="7700" width="7.75" style="404" customWidth="1"/>
    <col min="7701" max="7710" width="6.125" style="404" customWidth="1"/>
    <col min="7711" max="7711" width="4.5" style="404" customWidth="1"/>
    <col min="7712" max="7936" width="10.625" style="404"/>
    <col min="7937" max="7938" width="3.375" style="404" customWidth="1"/>
    <col min="7939" max="7956" width="7.75" style="404" customWidth="1"/>
    <col min="7957" max="7966" width="6.125" style="404" customWidth="1"/>
    <col min="7967" max="7967" width="4.5" style="404" customWidth="1"/>
    <col min="7968" max="8192" width="10.625" style="404"/>
    <col min="8193" max="8194" width="3.375" style="404" customWidth="1"/>
    <col min="8195" max="8212" width="7.75" style="404" customWidth="1"/>
    <col min="8213" max="8222" width="6.125" style="404" customWidth="1"/>
    <col min="8223" max="8223" width="4.5" style="404" customWidth="1"/>
    <col min="8224" max="8448" width="10.625" style="404"/>
    <col min="8449" max="8450" width="3.375" style="404" customWidth="1"/>
    <col min="8451" max="8468" width="7.75" style="404" customWidth="1"/>
    <col min="8469" max="8478" width="6.125" style="404" customWidth="1"/>
    <col min="8479" max="8479" width="4.5" style="404" customWidth="1"/>
    <col min="8480" max="8704" width="10.625" style="404"/>
    <col min="8705" max="8706" width="3.375" style="404" customWidth="1"/>
    <col min="8707" max="8724" width="7.75" style="404" customWidth="1"/>
    <col min="8725" max="8734" width="6.125" style="404" customWidth="1"/>
    <col min="8735" max="8735" width="4.5" style="404" customWidth="1"/>
    <col min="8736" max="8960" width="10.625" style="404"/>
    <col min="8961" max="8962" width="3.375" style="404" customWidth="1"/>
    <col min="8963" max="8980" width="7.75" style="404" customWidth="1"/>
    <col min="8981" max="8990" width="6.125" style="404" customWidth="1"/>
    <col min="8991" max="8991" width="4.5" style="404" customWidth="1"/>
    <col min="8992" max="9216" width="10.625" style="404"/>
    <col min="9217" max="9218" width="3.375" style="404" customWidth="1"/>
    <col min="9219" max="9236" width="7.75" style="404" customWidth="1"/>
    <col min="9237" max="9246" width="6.125" style="404" customWidth="1"/>
    <col min="9247" max="9247" width="4.5" style="404" customWidth="1"/>
    <col min="9248" max="9472" width="10.625" style="404"/>
    <col min="9473" max="9474" width="3.375" style="404" customWidth="1"/>
    <col min="9475" max="9492" width="7.75" style="404" customWidth="1"/>
    <col min="9493" max="9502" width="6.125" style="404" customWidth="1"/>
    <col min="9503" max="9503" width="4.5" style="404" customWidth="1"/>
    <col min="9504" max="9728" width="10.625" style="404"/>
    <col min="9729" max="9730" width="3.375" style="404" customWidth="1"/>
    <col min="9731" max="9748" width="7.75" style="404" customWidth="1"/>
    <col min="9749" max="9758" width="6.125" style="404" customWidth="1"/>
    <col min="9759" max="9759" width="4.5" style="404" customWidth="1"/>
    <col min="9760" max="9984" width="10.625" style="404"/>
    <col min="9985" max="9986" width="3.375" style="404" customWidth="1"/>
    <col min="9987" max="10004" width="7.75" style="404" customWidth="1"/>
    <col min="10005" max="10014" width="6.125" style="404" customWidth="1"/>
    <col min="10015" max="10015" width="4.5" style="404" customWidth="1"/>
    <col min="10016" max="10240" width="10.625" style="404"/>
    <col min="10241" max="10242" width="3.375" style="404" customWidth="1"/>
    <col min="10243" max="10260" width="7.75" style="404" customWidth="1"/>
    <col min="10261" max="10270" width="6.125" style="404" customWidth="1"/>
    <col min="10271" max="10271" width="4.5" style="404" customWidth="1"/>
    <col min="10272" max="10496" width="10.625" style="404"/>
    <col min="10497" max="10498" width="3.375" style="404" customWidth="1"/>
    <col min="10499" max="10516" width="7.75" style="404" customWidth="1"/>
    <col min="10517" max="10526" width="6.125" style="404" customWidth="1"/>
    <col min="10527" max="10527" width="4.5" style="404" customWidth="1"/>
    <col min="10528" max="10752" width="10.625" style="404"/>
    <col min="10753" max="10754" width="3.375" style="404" customWidth="1"/>
    <col min="10755" max="10772" width="7.75" style="404" customWidth="1"/>
    <col min="10773" max="10782" width="6.125" style="404" customWidth="1"/>
    <col min="10783" max="10783" width="4.5" style="404" customWidth="1"/>
    <col min="10784" max="11008" width="10.625" style="404"/>
    <col min="11009" max="11010" width="3.375" style="404" customWidth="1"/>
    <col min="11011" max="11028" width="7.75" style="404" customWidth="1"/>
    <col min="11029" max="11038" width="6.125" style="404" customWidth="1"/>
    <col min="11039" max="11039" width="4.5" style="404" customWidth="1"/>
    <col min="11040" max="11264" width="10.625" style="404"/>
    <col min="11265" max="11266" width="3.375" style="404" customWidth="1"/>
    <col min="11267" max="11284" width="7.75" style="404" customWidth="1"/>
    <col min="11285" max="11294" width="6.125" style="404" customWidth="1"/>
    <col min="11295" max="11295" width="4.5" style="404" customWidth="1"/>
    <col min="11296" max="11520" width="10.625" style="404"/>
    <col min="11521" max="11522" width="3.375" style="404" customWidth="1"/>
    <col min="11523" max="11540" width="7.75" style="404" customWidth="1"/>
    <col min="11541" max="11550" width="6.125" style="404" customWidth="1"/>
    <col min="11551" max="11551" width="4.5" style="404" customWidth="1"/>
    <col min="11552" max="11776" width="10.625" style="404"/>
    <col min="11777" max="11778" width="3.375" style="404" customWidth="1"/>
    <col min="11779" max="11796" width="7.75" style="404" customWidth="1"/>
    <col min="11797" max="11806" width="6.125" style="404" customWidth="1"/>
    <col min="11807" max="11807" width="4.5" style="404" customWidth="1"/>
    <col min="11808" max="12032" width="10.625" style="404"/>
    <col min="12033" max="12034" width="3.375" style="404" customWidth="1"/>
    <col min="12035" max="12052" width="7.75" style="404" customWidth="1"/>
    <col min="12053" max="12062" width="6.125" style="404" customWidth="1"/>
    <col min="12063" max="12063" width="4.5" style="404" customWidth="1"/>
    <col min="12064" max="12288" width="10.625" style="404"/>
    <col min="12289" max="12290" width="3.375" style="404" customWidth="1"/>
    <col min="12291" max="12308" width="7.75" style="404" customWidth="1"/>
    <col min="12309" max="12318" width="6.125" style="404" customWidth="1"/>
    <col min="12319" max="12319" width="4.5" style="404" customWidth="1"/>
    <col min="12320" max="12544" width="10.625" style="404"/>
    <col min="12545" max="12546" width="3.375" style="404" customWidth="1"/>
    <col min="12547" max="12564" width="7.75" style="404" customWidth="1"/>
    <col min="12565" max="12574" width="6.125" style="404" customWidth="1"/>
    <col min="12575" max="12575" width="4.5" style="404" customWidth="1"/>
    <col min="12576" max="12800" width="10.625" style="404"/>
    <col min="12801" max="12802" width="3.375" style="404" customWidth="1"/>
    <col min="12803" max="12820" width="7.75" style="404" customWidth="1"/>
    <col min="12821" max="12830" width="6.125" style="404" customWidth="1"/>
    <col min="12831" max="12831" width="4.5" style="404" customWidth="1"/>
    <col min="12832" max="13056" width="10.625" style="404"/>
    <col min="13057" max="13058" width="3.375" style="404" customWidth="1"/>
    <col min="13059" max="13076" width="7.75" style="404" customWidth="1"/>
    <col min="13077" max="13086" width="6.125" style="404" customWidth="1"/>
    <col min="13087" max="13087" width="4.5" style="404" customWidth="1"/>
    <col min="13088" max="13312" width="10.625" style="404"/>
    <col min="13313" max="13314" width="3.375" style="404" customWidth="1"/>
    <col min="13315" max="13332" width="7.75" style="404" customWidth="1"/>
    <col min="13333" max="13342" width="6.125" style="404" customWidth="1"/>
    <col min="13343" max="13343" width="4.5" style="404" customWidth="1"/>
    <col min="13344" max="13568" width="10.625" style="404"/>
    <col min="13569" max="13570" width="3.375" style="404" customWidth="1"/>
    <col min="13571" max="13588" width="7.75" style="404" customWidth="1"/>
    <col min="13589" max="13598" width="6.125" style="404" customWidth="1"/>
    <col min="13599" max="13599" width="4.5" style="404" customWidth="1"/>
    <col min="13600" max="13824" width="10.625" style="404"/>
    <col min="13825" max="13826" width="3.375" style="404" customWidth="1"/>
    <col min="13827" max="13844" width="7.75" style="404" customWidth="1"/>
    <col min="13845" max="13854" width="6.125" style="404" customWidth="1"/>
    <col min="13855" max="13855" width="4.5" style="404" customWidth="1"/>
    <col min="13856" max="14080" width="10.625" style="404"/>
    <col min="14081" max="14082" width="3.375" style="404" customWidth="1"/>
    <col min="14083" max="14100" width="7.75" style="404" customWidth="1"/>
    <col min="14101" max="14110" width="6.125" style="404" customWidth="1"/>
    <col min="14111" max="14111" width="4.5" style="404" customWidth="1"/>
    <col min="14112" max="14336" width="10.625" style="404"/>
    <col min="14337" max="14338" width="3.375" style="404" customWidth="1"/>
    <col min="14339" max="14356" width="7.75" style="404" customWidth="1"/>
    <col min="14357" max="14366" width="6.125" style="404" customWidth="1"/>
    <col min="14367" max="14367" width="4.5" style="404" customWidth="1"/>
    <col min="14368" max="14592" width="10.625" style="404"/>
    <col min="14593" max="14594" width="3.375" style="404" customWidth="1"/>
    <col min="14595" max="14612" width="7.75" style="404" customWidth="1"/>
    <col min="14613" max="14622" width="6.125" style="404" customWidth="1"/>
    <col min="14623" max="14623" width="4.5" style="404" customWidth="1"/>
    <col min="14624" max="14848" width="10.625" style="404"/>
    <col min="14849" max="14850" width="3.375" style="404" customWidth="1"/>
    <col min="14851" max="14868" width="7.75" style="404" customWidth="1"/>
    <col min="14869" max="14878" width="6.125" style="404" customWidth="1"/>
    <col min="14879" max="14879" width="4.5" style="404" customWidth="1"/>
    <col min="14880" max="15104" width="10.625" style="404"/>
    <col min="15105" max="15106" width="3.375" style="404" customWidth="1"/>
    <col min="15107" max="15124" width="7.75" style="404" customWidth="1"/>
    <col min="15125" max="15134" width="6.125" style="404" customWidth="1"/>
    <col min="15135" max="15135" width="4.5" style="404" customWidth="1"/>
    <col min="15136" max="15360" width="10.625" style="404"/>
    <col min="15361" max="15362" width="3.375" style="404" customWidth="1"/>
    <col min="15363" max="15380" width="7.75" style="404" customWidth="1"/>
    <col min="15381" max="15390" width="6.125" style="404" customWidth="1"/>
    <col min="15391" max="15391" width="4.5" style="404" customWidth="1"/>
    <col min="15392" max="15616" width="10.625" style="404"/>
    <col min="15617" max="15618" width="3.375" style="404" customWidth="1"/>
    <col min="15619" max="15636" width="7.75" style="404" customWidth="1"/>
    <col min="15637" max="15646" width="6.125" style="404" customWidth="1"/>
    <col min="15647" max="15647" width="4.5" style="404" customWidth="1"/>
    <col min="15648" max="15872" width="10.625" style="404"/>
    <col min="15873" max="15874" width="3.375" style="404" customWidth="1"/>
    <col min="15875" max="15892" width="7.75" style="404" customWidth="1"/>
    <col min="15893" max="15902" width="6.125" style="404" customWidth="1"/>
    <col min="15903" max="15903" width="4.5" style="404" customWidth="1"/>
    <col min="15904" max="16128" width="10.625" style="404"/>
    <col min="16129" max="16130" width="3.375" style="404" customWidth="1"/>
    <col min="16131" max="16148" width="7.75" style="404" customWidth="1"/>
    <col min="16149" max="16158" width="6.125" style="404" customWidth="1"/>
    <col min="16159" max="16159" width="4.5" style="404" customWidth="1"/>
    <col min="16160" max="16384" width="10.625" style="404"/>
  </cols>
  <sheetData>
    <row r="1" spans="1:30" s="13" customFormat="1" ht="24" customHeight="1">
      <c r="A1" s="930" t="str">
        <f>平成11年!A1</f>
        <v>平成11年</v>
      </c>
      <c r="B1" s="930"/>
      <c r="C1" s="930"/>
      <c r="D1" s="930"/>
      <c r="E1" s="72" t="str">
        <f ca="1">RIGHT(CELL("filename",$A$1),LEN(CELL("filename",$A$1))-FIND("]",CELL("filename",$A$1)))</f>
        <v>9月</v>
      </c>
      <c r="F1" s="73" t="s">
        <v>81</v>
      </c>
      <c r="G1" s="74"/>
      <c r="H1" s="74"/>
      <c r="I1" s="74"/>
      <c r="L1" s="74"/>
      <c r="M1" s="74"/>
      <c r="N1" s="74"/>
      <c r="O1" s="74"/>
      <c r="P1" s="12"/>
      <c r="Q1" s="12"/>
    </row>
    <row r="2" spans="1:30" ht="26.25" customHeight="1">
      <c r="A2" s="75"/>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row>
    <row r="3" spans="1:30" ht="26.25" customHeight="1">
      <c r="A3" s="405" t="s">
        <v>20</v>
      </c>
      <c r="B3" s="406"/>
      <c r="C3" s="406"/>
      <c r="D3" s="406"/>
      <c r="E3" s="406"/>
      <c r="F3" s="406"/>
      <c r="G3" s="407"/>
      <c r="H3" s="408" t="s">
        <v>21</v>
      </c>
      <c r="I3" s="403"/>
      <c r="J3" s="405" t="s">
        <v>22</v>
      </c>
      <c r="K3" s="406"/>
      <c r="L3" s="409"/>
      <c r="M3" s="406"/>
      <c r="N3" s="406"/>
      <c r="O3" s="406"/>
      <c r="P3" s="406"/>
      <c r="Q3" s="406"/>
      <c r="R3" s="406"/>
      <c r="S3" s="409"/>
      <c r="T3" s="408" t="s">
        <v>23</v>
      </c>
      <c r="U3" s="403"/>
      <c r="V3" s="403"/>
      <c r="W3" s="403"/>
      <c r="X3" s="403"/>
      <c r="Y3" s="403"/>
      <c r="Z3" s="403"/>
      <c r="AA3" s="403"/>
      <c r="AB3" s="403"/>
      <c r="AC3" s="403"/>
      <c r="AD3" s="403"/>
    </row>
    <row r="4" spans="1:30" ht="26.25" customHeight="1">
      <c r="A4" s="410"/>
      <c r="B4" s="411"/>
      <c r="C4" s="412" t="s">
        <v>24</v>
      </c>
      <c r="D4" s="413" t="s">
        <v>25</v>
      </c>
      <c r="E4" s="414" t="s">
        <v>26</v>
      </c>
      <c r="F4" s="415"/>
      <c r="G4" s="416"/>
      <c r="H4" s="417"/>
      <c r="I4" s="418"/>
      <c r="J4" s="410"/>
      <c r="K4" s="412" t="s">
        <v>24</v>
      </c>
      <c r="L4" s="414" t="s">
        <v>27</v>
      </c>
      <c r="M4" s="415"/>
      <c r="N4" s="416"/>
      <c r="O4" s="414" t="s">
        <v>28</v>
      </c>
      <c r="P4" s="415"/>
      <c r="Q4" s="416"/>
      <c r="R4" s="414" t="s">
        <v>29</v>
      </c>
      <c r="S4" s="415"/>
      <c r="T4" s="419"/>
      <c r="U4" s="418"/>
      <c r="V4" s="403"/>
      <c r="W4" s="403"/>
      <c r="X4" s="403"/>
      <c r="Y4" s="403"/>
      <c r="Z4" s="403"/>
      <c r="AA4" s="403"/>
      <c r="AB4" s="403"/>
      <c r="AC4" s="403"/>
      <c r="AD4" s="403"/>
    </row>
    <row r="5" spans="1:30" ht="26.25" customHeight="1">
      <c r="A5" s="420" t="s">
        <v>30</v>
      </c>
      <c r="B5" s="421"/>
      <c r="C5" s="422"/>
      <c r="D5" s="423" t="s">
        <v>31</v>
      </c>
      <c r="E5" s="424" t="s">
        <v>32</v>
      </c>
      <c r="F5" s="424" t="s">
        <v>33</v>
      </c>
      <c r="G5" s="424" t="s">
        <v>34</v>
      </c>
      <c r="H5" s="425" t="s">
        <v>35</v>
      </c>
      <c r="I5" s="418"/>
      <c r="J5" s="426" t="s">
        <v>36</v>
      </c>
      <c r="K5" s="422"/>
      <c r="L5" s="424" t="s">
        <v>32</v>
      </c>
      <c r="M5" s="424" t="s">
        <v>33</v>
      </c>
      <c r="N5" s="424" t="s">
        <v>34</v>
      </c>
      <c r="O5" s="424" t="s">
        <v>32</v>
      </c>
      <c r="P5" s="424" t="s">
        <v>33</v>
      </c>
      <c r="Q5" s="424" t="s">
        <v>34</v>
      </c>
      <c r="R5" s="424" t="s">
        <v>32</v>
      </c>
      <c r="S5" s="424" t="s">
        <v>33</v>
      </c>
      <c r="T5" s="427" t="s">
        <v>34</v>
      </c>
      <c r="U5" s="418"/>
      <c r="V5" s="403"/>
      <c r="W5" s="403"/>
      <c r="X5" s="403"/>
      <c r="Y5" s="403"/>
      <c r="Z5" s="403"/>
      <c r="AA5" s="403"/>
      <c r="AB5" s="403"/>
      <c r="AC5" s="403"/>
      <c r="AD5" s="403"/>
    </row>
    <row r="6" spans="1:30" ht="26.25" customHeight="1">
      <c r="A6" s="428"/>
      <c r="B6" s="429"/>
      <c r="C6" s="430" t="s">
        <v>136</v>
      </c>
      <c r="D6" s="431">
        <v>417100</v>
      </c>
      <c r="E6" s="431">
        <v>373500</v>
      </c>
      <c r="F6" s="431">
        <v>354200</v>
      </c>
      <c r="G6" s="431">
        <v>19300</v>
      </c>
      <c r="H6" s="432">
        <v>43600</v>
      </c>
      <c r="I6" s="418"/>
      <c r="J6" s="433"/>
      <c r="K6" s="434" t="s">
        <v>136</v>
      </c>
      <c r="L6" s="435">
        <v>373500</v>
      </c>
      <c r="M6" s="435">
        <v>354200</v>
      </c>
      <c r="N6" s="435">
        <v>19300</v>
      </c>
      <c r="O6" s="435">
        <v>357200</v>
      </c>
      <c r="P6" s="435">
        <v>349200</v>
      </c>
      <c r="Q6" s="435">
        <v>8000</v>
      </c>
      <c r="R6" s="435">
        <v>16300</v>
      </c>
      <c r="S6" s="435">
        <v>5000</v>
      </c>
      <c r="T6" s="436">
        <v>11300</v>
      </c>
      <c r="U6" s="418"/>
      <c r="V6" s="403"/>
      <c r="W6" s="403"/>
      <c r="X6" s="403"/>
      <c r="Y6" s="403"/>
      <c r="Z6" s="403"/>
      <c r="AA6" s="403"/>
      <c r="AB6" s="403"/>
      <c r="AC6" s="403"/>
      <c r="AD6" s="403"/>
    </row>
    <row r="7" spans="1:30" ht="26.25" customHeight="1">
      <c r="A7" s="437" t="s">
        <v>37</v>
      </c>
      <c r="B7" s="438" t="s">
        <v>38</v>
      </c>
      <c r="C7" s="430" t="s">
        <v>137</v>
      </c>
      <c r="D7" s="431">
        <v>394600</v>
      </c>
      <c r="E7" s="431">
        <v>351300</v>
      </c>
      <c r="F7" s="431">
        <v>342300</v>
      </c>
      <c r="G7" s="431">
        <v>9000</v>
      </c>
      <c r="H7" s="439">
        <v>43300</v>
      </c>
      <c r="I7" s="418"/>
      <c r="J7" s="437" t="s">
        <v>109</v>
      </c>
      <c r="K7" s="434" t="s">
        <v>137</v>
      </c>
      <c r="L7" s="435">
        <v>351300</v>
      </c>
      <c r="M7" s="435">
        <v>342300</v>
      </c>
      <c r="N7" s="435">
        <v>9000</v>
      </c>
      <c r="O7" s="435">
        <v>344800</v>
      </c>
      <c r="P7" s="440">
        <v>337600</v>
      </c>
      <c r="Q7" s="440">
        <v>7200</v>
      </c>
      <c r="R7" s="435">
        <v>6500</v>
      </c>
      <c r="S7" s="440">
        <v>4700</v>
      </c>
      <c r="T7" s="441">
        <v>1800</v>
      </c>
      <c r="U7" s="418"/>
      <c r="V7" s="403"/>
      <c r="W7" s="403"/>
      <c r="X7" s="403"/>
      <c r="Y7" s="403"/>
      <c r="Z7" s="403"/>
      <c r="AA7" s="403"/>
      <c r="AB7" s="403"/>
      <c r="AC7" s="403"/>
      <c r="AD7" s="403"/>
    </row>
    <row r="8" spans="1:30" ht="26.25" customHeight="1">
      <c r="A8" s="442"/>
      <c r="B8" s="438" t="s">
        <v>39</v>
      </c>
      <c r="C8" s="434" t="s">
        <v>40</v>
      </c>
      <c r="D8" s="443">
        <v>22500</v>
      </c>
      <c r="E8" s="443">
        <v>22200</v>
      </c>
      <c r="F8" s="443">
        <v>11900</v>
      </c>
      <c r="G8" s="443">
        <v>10300</v>
      </c>
      <c r="H8" s="444">
        <v>300</v>
      </c>
      <c r="I8" s="418"/>
      <c r="J8" s="437" t="s">
        <v>110</v>
      </c>
      <c r="K8" s="434" t="s">
        <v>40</v>
      </c>
      <c r="L8" s="445">
        <v>22200</v>
      </c>
      <c r="M8" s="445">
        <v>11900</v>
      </c>
      <c r="N8" s="445">
        <v>10300</v>
      </c>
      <c r="O8" s="445">
        <v>12400</v>
      </c>
      <c r="P8" s="445">
        <v>11600</v>
      </c>
      <c r="Q8" s="445">
        <v>800</v>
      </c>
      <c r="R8" s="445">
        <v>9800</v>
      </c>
      <c r="S8" s="445">
        <v>300</v>
      </c>
      <c r="T8" s="446">
        <v>9500</v>
      </c>
      <c r="U8" s="418"/>
      <c r="V8" s="403"/>
      <c r="W8" s="403"/>
      <c r="X8" s="403"/>
      <c r="Y8" s="403"/>
      <c r="Z8" s="403"/>
      <c r="AA8" s="403"/>
      <c r="AB8" s="403"/>
      <c r="AC8" s="403"/>
      <c r="AD8" s="403"/>
    </row>
    <row r="9" spans="1:30" ht="26.25" customHeight="1">
      <c r="A9" s="442"/>
      <c r="B9" s="447"/>
      <c r="C9" s="434" t="s">
        <v>41</v>
      </c>
      <c r="D9" s="448">
        <v>105.7019766852509</v>
      </c>
      <c r="E9" s="448">
        <v>106.3193851409052</v>
      </c>
      <c r="F9" s="448">
        <v>103.47648261758691</v>
      </c>
      <c r="G9" s="448">
        <v>214.44444444444443</v>
      </c>
      <c r="H9" s="449">
        <v>100.69284064665128</v>
      </c>
      <c r="I9" s="418"/>
      <c r="J9" s="442"/>
      <c r="K9" s="434" t="s">
        <v>41</v>
      </c>
      <c r="L9" s="450">
        <v>106.3193851409052</v>
      </c>
      <c r="M9" s="450">
        <v>103.47648261758691</v>
      </c>
      <c r="N9" s="450">
        <v>214.44444444444443</v>
      </c>
      <c r="O9" s="450">
        <v>103.59628770301623</v>
      </c>
      <c r="P9" s="450">
        <v>103.43601895734598</v>
      </c>
      <c r="Q9" s="450">
        <v>111.11111111111111</v>
      </c>
      <c r="R9" s="450">
        <v>250.76923076923077</v>
      </c>
      <c r="S9" s="450">
        <v>106.38297872340425</v>
      </c>
      <c r="T9" s="451">
        <v>627.77777777777771</v>
      </c>
      <c r="U9" s="418"/>
      <c r="V9" s="403"/>
      <c r="W9" s="403"/>
      <c r="X9" s="403"/>
      <c r="Y9" s="403"/>
      <c r="Z9" s="403"/>
      <c r="AA9" s="403"/>
      <c r="AB9" s="403"/>
      <c r="AC9" s="403"/>
      <c r="AD9" s="403"/>
    </row>
    <row r="10" spans="1:30" ht="26.25" customHeight="1">
      <c r="A10" s="442"/>
      <c r="B10" s="452"/>
      <c r="C10" s="434" t="s">
        <v>136</v>
      </c>
      <c r="D10" s="431">
        <v>3857200</v>
      </c>
      <c r="E10" s="431">
        <v>3471500</v>
      </c>
      <c r="F10" s="431">
        <v>3296600</v>
      </c>
      <c r="G10" s="431">
        <v>174900</v>
      </c>
      <c r="H10" s="432">
        <v>385700</v>
      </c>
      <c r="I10" s="453"/>
      <c r="J10" s="442"/>
      <c r="K10" s="434" t="s">
        <v>136</v>
      </c>
      <c r="L10" s="435">
        <v>3471500</v>
      </c>
      <c r="M10" s="435">
        <v>3296600</v>
      </c>
      <c r="N10" s="435">
        <v>174900</v>
      </c>
      <c r="O10" s="435">
        <v>3340200</v>
      </c>
      <c r="P10" s="435">
        <v>3255700</v>
      </c>
      <c r="Q10" s="435">
        <v>84500</v>
      </c>
      <c r="R10" s="435">
        <v>131300</v>
      </c>
      <c r="S10" s="435">
        <v>40900</v>
      </c>
      <c r="T10" s="436">
        <v>90400</v>
      </c>
      <c r="U10" s="418"/>
      <c r="V10" s="403"/>
      <c r="W10" s="403"/>
      <c r="X10" s="403"/>
      <c r="Y10" s="403"/>
      <c r="Z10" s="403"/>
      <c r="AA10" s="403"/>
      <c r="AB10" s="403"/>
      <c r="AC10" s="403"/>
      <c r="AD10" s="403"/>
    </row>
    <row r="11" spans="1:30" ht="26.25" customHeight="1">
      <c r="A11" s="442"/>
      <c r="B11" s="438" t="s">
        <v>42</v>
      </c>
      <c r="C11" s="434" t="s">
        <v>137</v>
      </c>
      <c r="D11" s="431">
        <v>3548800</v>
      </c>
      <c r="E11" s="431">
        <v>3179700</v>
      </c>
      <c r="F11" s="431">
        <v>3070500</v>
      </c>
      <c r="G11" s="431">
        <v>109200</v>
      </c>
      <c r="H11" s="432">
        <v>369100</v>
      </c>
      <c r="I11" s="418"/>
      <c r="J11" s="437" t="s">
        <v>111</v>
      </c>
      <c r="K11" s="434" t="s">
        <v>137</v>
      </c>
      <c r="L11" s="435">
        <v>3179700</v>
      </c>
      <c r="M11" s="435">
        <v>3070500</v>
      </c>
      <c r="N11" s="435">
        <v>109200</v>
      </c>
      <c r="O11" s="435">
        <v>3106000</v>
      </c>
      <c r="P11" s="435">
        <v>3025100</v>
      </c>
      <c r="Q11" s="435">
        <v>80900</v>
      </c>
      <c r="R11" s="435">
        <v>73700</v>
      </c>
      <c r="S11" s="435">
        <v>45400</v>
      </c>
      <c r="T11" s="436">
        <v>28300</v>
      </c>
      <c r="U11" s="418"/>
      <c r="V11" s="403"/>
      <c r="W11" s="403"/>
      <c r="X11" s="403"/>
      <c r="Y11" s="403"/>
      <c r="Z11" s="403"/>
      <c r="AA11" s="403"/>
      <c r="AB11" s="403"/>
      <c r="AC11" s="403"/>
      <c r="AD11" s="403"/>
    </row>
    <row r="12" spans="1:30" ht="26.25" customHeight="1">
      <c r="A12" s="437" t="s">
        <v>43</v>
      </c>
      <c r="B12" s="438" t="s">
        <v>44</v>
      </c>
      <c r="C12" s="434" t="s">
        <v>40</v>
      </c>
      <c r="D12" s="443">
        <v>308400</v>
      </c>
      <c r="E12" s="443">
        <v>291800</v>
      </c>
      <c r="F12" s="443">
        <v>226100</v>
      </c>
      <c r="G12" s="443">
        <v>65700</v>
      </c>
      <c r="H12" s="444">
        <v>16600</v>
      </c>
      <c r="I12" s="418"/>
      <c r="J12" s="437" t="s">
        <v>112</v>
      </c>
      <c r="K12" s="434" t="s">
        <v>40</v>
      </c>
      <c r="L12" s="445">
        <v>291800</v>
      </c>
      <c r="M12" s="445">
        <v>226100</v>
      </c>
      <c r="N12" s="445">
        <v>65700</v>
      </c>
      <c r="O12" s="445">
        <v>234200</v>
      </c>
      <c r="P12" s="445">
        <v>230600</v>
      </c>
      <c r="Q12" s="445">
        <v>3600</v>
      </c>
      <c r="R12" s="445">
        <v>57600</v>
      </c>
      <c r="S12" s="445">
        <v>-4500</v>
      </c>
      <c r="T12" s="446">
        <v>62100</v>
      </c>
      <c r="U12" s="418"/>
      <c r="V12" s="403"/>
      <c r="W12" s="403"/>
      <c r="X12" s="403"/>
      <c r="Y12" s="403"/>
      <c r="Z12" s="403"/>
      <c r="AA12" s="403"/>
      <c r="AB12" s="403"/>
      <c r="AC12" s="403"/>
      <c r="AD12" s="403"/>
    </row>
    <row r="13" spans="1:30" ht="26.25" customHeight="1">
      <c r="A13" s="454"/>
      <c r="B13" s="455"/>
      <c r="C13" s="434" t="s">
        <v>41</v>
      </c>
      <c r="D13" s="456">
        <v>108.690261496844</v>
      </c>
      <c r="E13" s="456">
        <v>109.17696638047613</v>
      </c>
      <c r="F13" s="456">
        <v>107.36362156000652</v>
      </c>
      <c r="G13" s="456">
        <v>160.16483516483518</v>
      </c>
      <c r="H13" s="457">
        <v>104.49742617176916</v>
      </c>
      <c r="I13" s="418"/>
      <c r="J13" s="454"/>
      <c r="K13" s="434" t="s">
        <v>41</v>
      </c>
      <c r="L13" s="456">
        <v>109.17696638047613</v>
      </c>
      <c r="M13" s="456">
        <v>107.36362156000652</v>
      </c>
      <c r="N13" s="456">
        <v>160.16483516483518</v>
      </c>
      <c r="O13" s="456">
        <v>107.54024468770123</v>
      </c>
      <c r="P13" s="456">
        <v>107.62288849955372</v>
      </c>
      <c r="Q13" s="456">
        <v>104.44993819530283</v>
      </c>
      <c r="R13" s="456">
        <v>178.15468113975578</v>
      </c>
      <c r="S13" s="456">
        <v>90.088105726872243</v>
      </c>
      <c r="T13" s="457">
        <v>319.43462897526501</v>
      </c>
      <c r="U13" s="418"/>
      <c r="V13" s="403"/>
      <c r="W13" s="403"/>
      <c r="X13" s="403"/>
      <c r="Y13" s="403"/>
      <c r="Z13" s="403"/>
      <c r="AA13" s="403"/>
      <c r="AB13" s="403"/>
      <c r="AC13" s="403"/>
      <c r="AD13" s="403"/>
    </row>
    <row r="14" spans="1:30" ht="26.25" customHeight="1">
      <c r="A14" s="458"/>
      <c r="B14" s="459"/>
      <c r="C14" s="434" t="s">
        <v>45</v>
      </c>
      <c r="D14" s="456">
        <v>100</v>
      </c>
      <c r="E14" s="456">
        <v>89.546871253895944</v>
      </c>
      <c r="F14" s="456">
        <v>84.919683529129713</v>
      </c>
      <c r="G14" s="456">
        <v>4.6271877247662427</v>
      </c>
      <c r="H14" s="457">
        <v>10.453128746104051</v>
      </c>
      <c r="I14" s="418"/>
      <c r="J14" s="428"/>
      <c r="K14" s="434" t="s">
        <v>45</v>
      </c>
      <c r="L14" s="456">
        <v>100</v>
      </c>
      <c r="M14" s="456">
        <v>94.832663989290495</v>
      </c>
      <c r="N14" s="456">
        <v>5.167336010709505</v>
      </c>
      <c r="O14" s="456">
        <v>95.635876840696113</v>
      </c>
      <c r="P14" s="456">
        <v>93.493975903614455</v>
      </c>
      <c r="Q14" s="456">
        <v>2.14190093708166</v>
      </c>
      <c r="R14" s="456">
        <v>4.3641231593038823</v>
      </c>
      <c r="S14" s="456">
        <v>1.3386880856760375</v>
      </c>
      <c r="T14" s="457">
        <v>3.0254350736278446</v>
      </c>
      <c r="U14" s="418"/>
      <c r="V14" s="403"/>
      <c r="W14" s="403"/>
      <c r="X14" s="403"/>
      <c r="Y14" s="403"/>
      <c r="Z14" s="403"/>
      <c r="AA14" s="403"/>
      <c r="AB14" s="403"/>
      <c r="AC14" s="403"/>
      <c r="AD14" s="403"/>
    </row>
    <row r="15" spans="1:30" ht="26.25" customHeight="1">
      <c r="A15" s="460" t="s">
        <v>46</v>
      </c>
      <c r="B15" s="461"/>
      <c r="C15" s="462" t="s">
        <v>47</v>
      </c>
      <c r="D15" s="463">
        <v>100</v>
      </c>
      <c r="E15" s="463">
        <v>90.000518510836883</v>
      </c>
      <c r="F15" s="463">
        <v>85.466141242351966</v>
      </c>
      <c r="G15" s="463">
        <v>4.5343772684849109</v>
      </c>
      <c r="H15" s="464">
        <v>9.9994814891631236</v>
      </c>
      <c r="I15" s="418"/>
      <c r="J15" s="465" t="s">
        <v>46</v>
      </c>
      <c r="K15" s="462" t="s">
        <v>47</v>
      </c>
      <c r="L15" s="463">
        <v>100</v>
      </c>
      <c r="M15" s="463">
        <v>94.961832061068705</v>
      </c>
      <c r="N15" s="463">
        <v>5.0381679389312977</v>
      </c>
      <c r="O15" s="463">
        <v>96.217773296845735</v>
      </c>
      <c r="P15" s="463">
        <v>93.783667002736564</v>
      </c>
      <c r="Q15" s="463">
        <v>2.4341062941091747</v>
      </c>
      <c r="R15" s="463">
        <v>3.7822267031542562</v>
      </c>
      <c r="S15" s="463">
        <v>1.1781650583321333</v>
      </c>
      <c r="T15" s="464">
        <v>2.604061644822123</v>
      </c>
      <c r="U15" s="418"/>
      <c r="V15" s="403"/>
      <c r="W15" s="403"/>
      <c r="X15" s="403"/>
      <c r="Y15" s="403"/>
      <c r="Z15" s="403"/>
      <c r="AA15" s="403"/>
      <c r="AB15" s="403"/>
      <c r="AC15" s="403"/>
      <c r="AD15" s="403"/>
    </row>
    <row r="16" spans="1:30" s="467" customFormat="1" ht="26.25" customHeight="1">
      <c r="A16" s="418"/>
      <c r="B16" s="418"/>
      <c r="C16" s="418"/>
      <c r="D16" s="418"/>
      <c r="E16" s="418"/>
      <c r="F16" s="418"/>
      <c r="G16" s="418"/>
      <c r="H16" s="418"/>
      <c r="I16" s="466"/>
      <c r="J16" s="418"/>
      <c r="K16" s="418"/>
      <c r="L16" s="418"/>
      <c r="M16" s="418"/>
      <c r="N16" s="418"/>
      <c r="O16" s="418"/>
      <c r="P16" s="418"/>
      <c r="Q16" s="418"/>
      <c r="R16" s="418"/>
      <c r="S16" s="418"/>
      <c r="T16" s="418"/>
      <c r="U16" s="466"/>
      <c r="V16" s="466"/>
      <c r="W16" s="466"/>
      <c r="X16" s="466"/>
      <c r="Y16" s="466"/>
      <c r="Z16" s="466"/>
      <c r="AA16" s="466"/>
      <c r="AB16" s="466"/>
      <c r="AC16" s="466"/>
      <c r="AD16" s="466"/>
    </row>
    <row r="17" spans="1:45" ht="26.25" customHeight="1">
      <c r="A17" s="405" t="s">
        <v>48</v>
      </c>
      <c r="B17" s="406"/>
      <c r="C17" s="406"/>
      <c r="D17" s="409"/>
      <c r="E17" s="406"/>
      <c r="F17" s="406"/>
      <c r="G17" s="406"/>
      <c r="H17" s="406"/>
      <c r="I17" s="406"/>
      <c r="J17" s="406"/>
      <c r="K17" s="406"/>
      <c r="L17" s="406"/>
      <c r="M17" s="406"/>
      <c r="N17" s="406"/>
      <c r="O17" s="406"/>
      <c r="P17" s="406"/>
      <c r="Q17" s="406"/>
      <c r="R17" s="406"/>
      <c r="S17" s="406"/>
      <c r="T17" s="409"/>
      <c r="U17" s="406"/>
      <c r="V17" s="406"/>
      <c r="W17" s="406"/>
      <c r="X17" s="406"/>
      <c r="Y17" s="406"/>
      <c r="Z17" s="406"/>
      <c r="AA17" s="406"/>
      <c r="AB17" s="406"/>
      <c r="AC17" s="406"/>
      <c r="AD17" s="408" t="s">
        <v>23</v>
      </c>
    </row>
    <row r="18" spans="1:45" ht="26.25" customHeight="1">
      <c r="A18" s="410"/>
      <c r="B18" s="411"/>
      <c r="C18" s="412" t="s">
        <v>24</v>
      </c>
      <c r="D18" s="468"/>
      <c r="E18" s="468"/>
      <c r="F18" s="468"/>
      <c r="G18" s="468"/>
      <c r="H18" s="468"/>
      <c r="I18" s="468"/>
      <c r="J18" s="468"/>
      <c r="K18" s="468"/>
      <c r="L18" s="468"/>
      <c r="M18" s="468"/>
      <c r="N18" s="468"/>
      <c r="O18" s="468"/>
      <c r="P18" s="468"/>
      <c r="Q18" s="468"/>
      <c r="R18" s="468"/>
      <c r="S18" s="468"/>
      <c r="T18" s="468"/>
      <c r="U18" s="468"/>
      <c r="V18" s="468"/>
      <c r="W18" s="469"/>
      <c r="X18" s="470" t="s">
        <v>113</v>
      </c>
      <c r="Y18" s="470"/>
      <c r="Z18" s="470"/>
      <c r="AA18" s="470"/>
      <c r="AB18" s="470"/>
      <c r="AC18" s="414" t="s">
        <v>114</v>
      </c>
      <c r="AD18" s="419"/>
    </row>
    <row r="19" spans="1:45" ht="26.25" customHeight="1">
      <c r="A19" s="420" t="s">
        <v>30</v>
      </c>
      <c r="B19" s="421"/>
      <c r="C19" s="422"/>
      <c r="D19" s="471" t="s">
        <v>32</v>
      </c>
      <c r="E19" s="471" t="s">
        <v>49</v>
      </c>
      <c r="F19" s="471" t="s">
        <v>50</v>
      </c>
      <c r="G19" s="471" t="s">
        <v>51</v>
      </c>
      <c r="H19" s="471" t="s">
        <v>52</v>
      </c>
      <c r="I19" s="471" t="s">
        <v>53</v>
      </c>
      <c r="J19" s="471" t="s">
        <v>54</v>
      </c>
      <c r="K19" s="471" t="s">
        <v>55</v>
      </c>
      <c r="L19" s="471" t="s">
        <v>56</v>
      </c>
      <c r="M19" s="471" t="s">
        <v>57</v>
      </c>
      <c r="N19" s="471" t="s">
        <v>58</v>
      </c>
      <c r="O19" s="471" t="s">
        <v>59</v>
      </c>
      <c r="P19" s="471" t="s">
        <v>60</v>
      </c>
      <c r="Q19" s="471" t="s">
        <v>61</v>
      </c>
      <c r="R19" s="471" t="s">
        <v>62</v>
      </c>
      <c r="S19" s="471" t="s">
        <v>63</v>
      </c>
      <c r="T19" s="471" t="s">
        <v>64</v>
      </c>
      <c r="U19" s="471" t="s">
        <v>65</v>
      </c>
      <c r="V19" s="471" t="s">
        <v>66</v>
      </c>
      <c r="W19" s="471" t="s">
        <v>115</v>
      </c>
      <c r="X19" s="471" t="s">
        <v>116</v>
      </c>
      <c r="Y19" s="471" t="s">
        <v>67</v>
      </c>
      <c r="Z19" s="471" t="s">
        <v>117</v>
      </c>
      <c r="AA19" s="471" t="s">
        <v>68</v>
      </c>
      <c r="AB19" s="471" t="s">
        <v>118</v>
      </c>
      <c r="AC19" s="424" t="s">
        <v>33</v>
      </c>
      <c r="AD19" s="427" t="s">
        <v>34</v>
      </c>
    </row>
    <row r="20" spans="1:45" ht="26.25" customHeight="1">
      <c r="A20" s="472"/>
      <c r="B20" s="429"/>
      <c r="C20" s="434" t="s">
        <v>136</v>
      </c>
      <c r="D20" s="435">
        <v>373500</v>
      </c>
      <c r="E20" s="473">
        <v>0</v>
      </c>
      <c r="F20" s="473">
        <v>3900</v>
      </c>
      <c r="G20" s="473">
        <v>3700</v>
      </c>
      <c r="H20" s="435">
        <v>168100</v>
      </c>
      <c r="I20" s="435">
        <v>24800</v>
      </c>
      <c r="J20" s="435">
        <v>69800</v>
      </c>
      <c r="K20" s="435">
        <v>5100</v>
      </c>
      <c r="L20" s="435">
        <v>2200</v>
      </c>
      <c r="M20" s="435">
        <v>1100</v>
      </c>
      <c r="N20" s="435">
        <v>1900</v>
      </c>
      <c r="O20" s="435">
        <v>48900</v>
      </c>
      <c r="P20" s="435">
        <v>1700</v>
      </c>
      <c r="Q20" s="435">
        <v>3200</v>
      </c>
      <c r="R20" s="435">
        <v>1800</v>
      </c>
      <c r="S20" s="435">
        <v>1900</v>
      </c>
      <c r="T20" s="435">
        <v>13400</v>
      </c>
      <c r="U20" s="435">
        <v>1200</v>
      </c>
      <c r="V20" s="435">
        <v>0</v>
      </c>
      <c r="W20" s="435">
        <v>0</v>
      </c>
      <c r="X20" s="435">
        <v>0</v>
      </c>
      <c r="Y20" s="435">
        <v>0</v>
      </c>
      <c r="Z20" s="435">
        <v>0</v>
      </c>
      <c r="AA20" s="435">
        <v>900</v>
      </c>
      <c r="AB20" s="435">
        <v>0</v>
      </c>
      <c r="AC20" s="440">
        <v>600</v>
      </c>
      <c r="AD20" s="474">
        <v>19300</v>
      </c>
      <c r="AE20" s="475"/>
      <c r="AF20" s="475"/>
      <c r="AG20" s="475"/>
      <c r="AH20" s="475"/>
      <c r="AI20" s="475"/>
      <c r="AJ20" s="475"/>
      <c r="AK20" s="475"/>
      <c r="AL20" s="475"/>
      <c r="AM20" s="475"/>
      <c r="AN20" s="475"/>
      <c r="AO20" s="475"/>
      <c r="AP20" s="475"/>
      <c r="AQ20" s="475"/>
      <c r="AR20" s="475"/>
      <c r="AS20" s="475"/>
    </row>
    <row r="21" spans="1:45" ht="26.25" customHeight="1">
      <c r="A21" s="476" t="s">
        <v>37</v>
      </c>
      <c r="B21" s="438" t="s">
        <v>38</v>
      </c>
      <c r="C21" s="434" t="s">
        <v>137</v>
      </c>
      <c r="D21" s="435">
        <v>351300</v>
      </c>
      <c r="E21" s="477">
        <v>0</v>
      </c>
      <c r="F21" s="477">
        <v>4700</v>
      </c>
      <c r="G21" s="477">
        <v>2700</v>
      </c>
      <c r="H21" s="440">
        <v>160200</v>
      </c>
      <c r="I21" s="440">
        <v>24600</v>
      </c>
      <c r="J21" s="440">
        <v>66700</v>
      </c>
      <c r="K21" s="440">
        <v>5900</v>
      </c>
      <c r="L21" s="440">
        <v>2700</v>
      </c>
      <c r="M21" s="440">
        <v>2000</v>
      </c>
      <c r="N21" s="440">
        <v>1800</v>
      </c>
      <c r="O21" s="440">
        <v>45800</v>
      </c>
      <c r="P21" s="440">
        <v>1800</v>
      </c>
      <c r="Q21" s="440">
        <v>3800</v>
      </c>
      <c r="R21" s="440">
        <v>1000</v>
      </c>
      <c r="S21" s="440">
        <v>2200</v>
      </c>
      <c r="T21" s="440">
        <v>13300</v>
      </c>
      <c r="U21" s="440">
        <v>1300</v>
      </c>
      <c r="V21" s="440">
        <v>0</v>
      </c>
      <c r="W21" s="440">
        <v>0</v>
      </c>
      <c r="X21" s="440">
        <v>800</v>
      </c>
      <c r="Y21" s="440">
        <v>0</v>
      </c>
      <c r="Z21" s="440">
        <v>0</v>
      </c>
      <c r="AA21" s="440">
        <v>0</v>
      </c>
      <c r="AB21" s="440">
        <v>0</v>
      </c>
      <c r="AC21" s="440">
        <v>1000</v>
      </c>
      <c r="AD21" s="441">
        <v>9000</v>
      </c>
      <c r="AE21" s="475"/>
      <c r="AF21" s="475"/>
      <c r="AG21" s="475"/>
      <c r="AH21" s="475"/>
      <c r="AI21" s="475"/>
      <c r="AJ21" s="475"/>
      <c r="AK21" s="475"/>
      <c r="AL21" s="475"/>
      <c r="AM21" s="475"/>
      <c r="AN21" s="475"/>
      <c r="AO21" s="475"/>
      <c r="AP21" s="475"/>
      <c r="AQ21" s="475"/>
      <c r="AR21" s="475"/>
      <c r="AS21" s="475"/>
    </row>
    <row r="22" spans="1:45" ht="26.25" customHeight="1">
      <c r="A22" s="478"/>
      <c r="B22" s="438" t="s">
        <v>39</v>
      </c>
      <c r="C22" s="434" t="s">
        <v>40</v>
      </c>
      <c r="D22" s="445">
        <v>22200</v>
      </c>
      <c r="E22" s="479">
        <v>0</v>
      </c>
      <c r="F22" s="479">
        <v>-800</v>
      </c>
      <c r="G22" s="479">
        <v>1000</v>
      </c>
      <c r="H22" s="445">
        <v>7900</v>
      </c>
      <c r="I22" s="445">
        <v>200</v>
      </c>
      <c r="J22" s="445">
        <v>3100</v>
      </c>
      <c r="K22" s="445">
        <v>-800</v>
      </c>
      <c r="L22" s="445">
        <v>-500</v>
      </c>
      <c r="M22" s="445">
        <v>-900</v>
      </c>
      <c r="N22" s="445">
        <v>100</v>
      </c>
      <c r="O22" s="445">
        <v>3100</v>
      </c>
      <c r="P22" s="445">
        <v>-100</v>
      </c>
      <c r="Q22" s="445">
        <v>-600</v>
      </c>
      <c r="R22" s="445">
        <v>800</v>
      </c>
      <c r="S22" s="445">
        <v>-300</v>
      </c>
      <c r="T22" s="445">
        <v>100</v>
      </c>
      <c r="U22" s="445">
        <v>-100</v>
      </c>
      <c r="V22" s="445">
        <v>0</v>
      </c>
      <c r="W22" s="480">
        <v>0</v>
      </c>
      <c r="X22" s="480">
        <v>-800</v>
      </c>
      <c r="Y22" s="445">
        <v>0</v>
      </c>
      <c r="Z22" s="445">
        <v>0</v>
      </c>
      <c r="AA22" s="445">
        <v>900</v>
      </c>
      <c r="AB22" s="445">
        <v>0</v>
      </c>
      <c r="AC22" s="445">
        <v>-400</v>
      </c>
      <c r="AD22" s="446">
        <v>10300</v>
      </c>
      <c r="AE22" s="475"/>
      <c r="AF22" s="475"/>
      <c r="AG22" s="475"/>
      <c r="AH22" s="475"/>
      <c r="AI22" s="475"/>
      <c r="AJ22" s="475"/>
      <c r="AK22" s="475"/>
      <c r="AL22" s="475"/>
      <c r="AM22" s="475"/>
      <c r="AN22" s="475"/>
      <c r="AO22" s="475"/>
      <c r="AP22" s="475"/>
      <c r="AQ22" s="475"/>
      <c r="AR22" s="475"/>
      <c r="AS22" s="475"/>
    </row>
    <row r="23" spans="1:45" ht="26.25" customHeight="1">
      <c r="A23" s="478"/>
      <c r="B23" s="447"/>
      <c r="C23" s="434" t="s">
        <v>41</v>
      </c>
      <c r="D23" s="450">
        <v>106.3193851409052</v>
      </c>
      <c r="E23" s="481">
        <v>0</v>
      </c>
      <c r="F23" s="481">
        <v>82.978723404255319</v>
      </c>
      <c r="G23" s="481">
        <v>137.03703703703704</v>
      </c>
      <c r="H23" s="450">
        <v>104.93133583021223</v>
      </c>
      <c r="I23" s="450">
        <v>100.8130081300813</v>
      </c>
      <c r="J23" s="450">
        <v>104.64767616191904</v>
      </c>
      <c r="K23" s="450">
        <v>86.440677966101703</v>
      </c>
      <c r="L23" s="450">
        <v>81.481481481481481</v>
      </c>
      <c r="M23" s="450">
        <v>55</v>
      </c>
      <c r="N23" s="450">
        <v>105.55555555555556</v>
      </c>
      <c r="O23" s="450">
        <v>106.76855895196506</v>
      </c>
      <c r="P23" s="450">
        <v>94.444444444444443</v>
      </c>
      <c r="Q23" s="450">
        <v>84.210526315789465</v>
      </c>
      <c r="R23" s="450">
        <v>180</v>
      </c>
      <c r="S23" s="450">
        <v>86.36363636363636</v>
      </c>
      <c r="T23" s="450">
        <v>100.75187969924812</v>
      </c>
      <c r="U23" s="450">
        <v>92.307692307692307</v>
      </c>
      <c r="V23" s="450">
        <v>0</v>
      </c>
      <c r="W23" s="450">
        <v>0</v>
      </c>
      <c r="X23" s="450">
        <v>0</v>
      </c>
      <c r="Y23" s="450">
        <v>0</v>
      </c>
      <c r="Z23" s="450">
        <v>0</v>
      </c>
      <c r="AA23" s="450">
        <v>0</v>
      </c>
      <c r="AB23" s="450">
        <v>0</v>
      </c>
      <c r="AC23" s="450">
        <v>60</v>
      </c>
      <c r="AD23" s="451">
        <v>214.44444444444443</v>
      </c>
      <c r="AE23" s="482"/>
      <c r="AF23" s="482"/>
      <c r="AG23" s="482"/>
      <c r="AH23" s="482"/>
      <c r="AI23" s="482"/>
      <c r="AJ23" s="482"/>
      <c r="AK23" s="482"/>
      <c r="AL23" s="482"/>
      <c r="AM23" s="482"/>
      <c r="AN23" s="482"/>
      <c r="AO23" s="482"/>
      <c r="AP23" s="482"/>
      <c r="AQ23" s="482"/>
      <c r="AR23" s="482"/>
      <c r="AS23" s="482"/>
    </row>
    <row r="24" spans="1:45" ht="26.25" customHeight="1">
      <c r="A24" s="478"/>
      <c r="B24" s="452"/>
      <c r="C24" s="434" t="s">
        <v>136</v>
      </c>
      <c r="D24" s="435">
        <v>3471500</v>
      </c>
      <c r="E24" s="473">
        <v>39000</v>
      </c>
      <c r="F24" s="473">
        <v>41900</v>
      </c>
      <c r="G24" s="473">
        <v>27500</v>
      </c>
      <c r="H24" s="435">
        <v>1359600</v>
      </c>
      <c r="I24" s="435">
        <v>262900</v>
      </c>
      <c r="J24" s="435">
        <v>684800</v>
      </c>
      <c r="K24" s="435">
        <v>61800</v>
      </c>
      <c r="L24" s="435">
        <v>27300</v>
      </c>
      <c r="M24" s="435">
        <v>13600</v>
      </c>
      <c r="N24" s="435">
        <v>21300</v>
      </c>
      <c r="O24" s="435">
        <v>462300</v>
      </c>
      <c r="P24" s="435">
        <v>20300</v>
      </c>
      <c r="Q24" s="435">
        <v>38100</v>
      </c>
      <c r="R24" s="435">
        <v>18500</v>
      </c>
      <c r="S24" s="435">
        <v>22800</v>
      </c>
      <c r="T24" s="435">
        <v>125500</v>
      </c>
      <c r="U24" s="435">
        <v>17900</v>
      </c>
      <c r="V24" s="435">
        <v>16700</v>
      </c>
      <c r="W24" s="435">
        <v>2200</v>
      </c>
      <c r="X24" s="435">
        <v>0</v>
      </c>
      <c r="Y24" s="435">
        <v>5500</v>
      </c>
      <c r="Z24" s="435">
        <v>4100</v>
      </c>
      <c r="AA24" s="435">
        <v>8000</v>
      </c>
      <c r="AB24" s="435">
        <v>5200</v>
      </c>
      <c r="AC24" s="435">
        <v>9800</v>
      </c>
      <c r="AD24" s="474">
        <v>174900</v>
      </c>
    </row>
    <row r="25" spans="1:45" ht="26.25" customHeight="1">
      <c r="A25" s="478"/>
      <c r="B25" s="438" t="s">
        <v>42</v>
      </c>
      <c r="C25" s="434" t="s">
        <v>137</v>
      </c>
      <c r="D25" s="435">
        <v>3179700</v>
      </c>
      <c r="E25" s="477">
        <v>37600</v>
      </c>
      <c r="F25" s="477">
        <v>41300</v>
      </c>
      <c r="G25" s="477">
        <v>25400</v>
      </c>
      <c r="H25" s="440">
        <v>1248200</v>
      </c>
      <c r="I25" s="440">
        <v>245600</v>
      </c>
      <c r="J25" s="440">
        <v>632100</v>
      </c>
      <c r="K25" s="440">
        <v>51100</v>
      </c>
      <c r="L25" s="440">
        <v>26700</v>
      </c>
      <c r="M25" s="440">
        <v>18500</v>
      </c>
      <c r="N25" s="440">
        <v>22300</v>
      </c>
      <c r="O25" s="440">
        <v>423900</v>
      </c>
      <c r="P25" s="440">
        <v>21000</v>
      </c>
      <c r="Q25" s="440">
        <v>41100</v>
      </c>
      <c r="R25" s="440">
        <v>11500</v>
      </c>
      <c r="S25" s="440">
        <v>22500</v>
      </c>
      <c r="T25" s="440">
        <v>130600</v>
      </c>
      <c r="U25" s="440">
        <v>20000</v>
      </c>
      <c r="V25" s="440">
        <v>15500</v>
      </c>
      <c r="W25" s="440">
        <v>5600</v>
      </c>
      <c r="X25" s="440">
        <v>7700</v>
      </c>
      <c r="Y25" s="440">
        <v>5200</v>
      </c>
      <c r="Z25" s="440">
        <v>6500</v>
      </c>
      <c r="AA25" s="440">
        <v>0</v>
      </c>
      <c r="AB25" s="440">
        <v>0</v>
      </c>
      <c r="AC25" s="440">
        <v>10600</v>
      </c>
      <c r="AD25" s="483">
        <v>109200</v>
      </c>
    </row>
    <row r="26" spans="1:45" ht="26.25" customHeight="1">
      <c r="A26" s="476" t="s">
        <v>43</v>
      </c>
      <c r="B26" s="438" t="s">
        <v>44</v>
      </c>
      <c r="C26" s="434" t="s">
        <v>40</v>
      </c>
      <c r="D26" s="445">
        <v>291800</v>
      </c>
      <c r="E26" s="479">
        <v>1400</v>
      </c>
      <c r="F26" s="479">
        <v>600</v>
      </c>
      <c r="G26" s="479">
        <v>2100</v>
      </c>
      <c r="H26" s="445">
        <v>111400</v>
      </c>
      <c r="I26" s="445">
        <v>17300</v>
      </c>
      <c r="J26" s="445">
        <v>52700</v>
      </c>
      <c r="K26" s="445">
        <v>10700</v>
      </c>
      <c r="L26" s="445">
        <v>600</v>
      </c>
      <c r="M26" s="445">
        <v>-4900</v>
      </c>
      <c r="N26" s="445">
        <v>-1000</v>
      </c>
      <c r="O26" s="445">
        <v>38400</v>
      </c>
      <c r="P26" s="445">
        <v>-700</v>
      </c>
      <c r="Q26" s="445">
        <v>-3000</v>
      </c>
      <c r="R26" s="445">
        <v>7000</v>
      </c>
      <c r="S26" s="445">
        <v>300</v>
      </c>
      <c r="T26" s="445">
        <v>-5100</v>
      </c>
      <c r="U26" s="445">
        <v>-2100</v>
      </c>
      <c r="V26" s="445">
        <v>1200</v>
      </c>
      <c r="W26" s="480">
        <v>-3400</v>
      </c>
      <c r="X26" s="480">
        <v>-7700</v>
      </c>
      <c r="Y26" s="445">
        <v>300</v>
      </c>
      <c r="Z26" s="480">
        <v>-2400</v>
      </c>
      <c r="AA26" s="445">
        <v>8000</v>
      </c>
      <c r="AB26" s="445">
        <v>5200</v>
      </c>
      <c r="AC26" s="445">
        <v>-800</v>
      </c>
      <c r="AD26" s="446">
        <v>65700</v>
      </c>
    </row>
    <row r="27" spans="1:45" ht="26.25" customHeight="1">
      <c r="A27" s="472"/>
      <c r="B27" s="455"/>
      <c r="C27" s="434" t="s">
        <v>41</v>
      </c>
      <c r="D27" s="456">
        <v>109.17696638047613</v>
      </c>
      <c r="E27" s="456">
        <v>103.72340425531914</v>
      </c>
      <c r="F27" s="456">
        <v>101.45278450363196</v>
      </c>
      <c r="G27" s="456">
        <v>108.26771653543308</v>
      </c>
      <c r="H27" s="456">
        <v>108.92485178657267</v>
      </c>
      <c r="I27" s="456">
        <v>107.04397394136808</v>
      </c>
      <c r="J27" s="456">
        <v>108.33728840373358</v>
      </c>
      <c r="K27" s="456">
        <v>120.93933463796478</v>
      </c>
      <c r="L27" s="456">
        <v>102.24719101123596</v>
      </c>
      <c r="M27" s="456">
        <v>73.513513513513516</v>
      </c>
      <c r="N27" s="456">
        <v>95.515695067264573</v>
      </c>
      <c r="O27" s="456">
        <v>109.05874026893134</v>
      </c>
      <c r="P27" s="456">
        <v>96.666666666666671</v>
      </c>
      <c r="Q27" s="456">
        <v>92.700729927007302</v>
      </c>
      <c r="R27" s="456">
        <v>160.86956521739131</v>
      </c>
      <c r="S27" s="456">
        <v>101.33333333333334</v>
      </c>
      <c r="T27" s="456">
        <v>96.094946401225116</v>
      </c>
      <c r="U27" s="456">
        <v>89.5</v>
      </c>
      <c r="V27" s="456">
        <v>107.74193548387096</v>
      </c>
      <c r="W27" s="456">
        <v>39.285714285714285</v>
      </c>
      <c r="X27" s="456">
        <v>0</v>
      </c>
      <c r="Y27" s="456">
        <v>105.76923076923077</v>
      </c>
      <c r="Z27" s="456">
        <v>63.076923076923073</v>
      </c>
      <c r="AA27" s="456">
        <v>0</v>
      </c>
      <c r="AB27" s="456">
        <v>0</v>
      </c>
      <c r="AC27" s="456">
        <v>92.452830188679243</v>
      </c>
      <c r="AD27" s="457">
        <v>160.16483516483518</v>
      </c>
    </row>
    <row r="28" spans="1:45" ht="26.25" customHeight="1">
      <c r="A28" s="458"/>
      <c r="B28" s="459"/>
      <c r="C28" s="434" t="s">
        <v>45</v>
      </c>
      <c r="D28" s="456">
        <v>100</v>
      </c>
      <c r="E28" s="456">
        <v>0</v>
      </c>
      <c r="F28" s="456">
        <v>1.0441767068273093</v>
      </c>
      <c r="G28" s="456">
        <v>0.99062918340026773</v>
      </c>
      <c r="H28" s="456">
        <v>45.006693440428378</v>
      </c>
      <c r="I28" s="456">
        <v>6.6398929049531459</v>
      </c>
      <c r="J28" s="456">
        <v>18.688085676037485</v>
      </c>
      <c r="K28" s="456">
        <v>1.3654618473895583</v>
      </c>
      <c r="L28" s="456">
        <v>0.58902275769745649</v>
      </c>
      <c r="M28" s="456">
        <v>0.29451137884872824</v>
      </c>
      <c r="N28" s="456">
        <v>0.50870147255689424</v>
      </c>
      <c r="O28" s="456">
        <v>13.092369477911648</v>
      </c>
      <c r="P28" s="456">
        <v>0.45515394912985274</v>
      </c>
      <c r="Q28" s="456">
        <v>0.85676037483266398</v>
      </c>
      <c r="R28" s="456">
        <v>0.48192771084337355</v>
      </c>
      <c r="S28" s="456">
        <v>0.50870147255689424</v>
      </c>
      <c r="T28" s="456">
        <v>3.5876840696117802</v>
      </c>
      <c r="U28" s="456">
        <v>0.32128514056224899</v>
      </c>
      <c r="V28" s="456">
        <v>0</v>
      </c>
      <c r="W28" s="456">
        <v>0</v>
      </c>
      <c r="X28" s="456">
        <v>0</v>
      </c>
      <c r="Y28" s="456">
        <v>0</v>
      </c>
      <c r="Z28" s="456">
        <v>0</v>
      </c>
      <c r="AA28" s="456">
        <v>0.24096385542168677</v>
      </c>
      <c r="AB28" s="456">
        <v>0</v>
      </c>
      <c r="AC28" s="456">
        <v>0.1606425702811245</v>
      </c>
      <c r="AD28" s="457">
        <v>5.167336010709505</v>
      </c>
    </row>
    <row r="29" spans="1:45" ht="26.25" customHeight="1">
      <c r="A29" s="484" t="s">
        <v>46</v>
      </c>
      <c r="B29" s="461"/>
      <c r="C29" s="462" t="s">
        <v>47</v>
      </c>
      <c r="D29" s="463">
        <v>100</v>
      </c>
      <c r="E29" s="463">
        <v>1.1234336742042346</v>
      </c>
      <c r="F29" s="463">
        <v>1.2069710499783954</v>
      </c>
      <c r="G29" s="463">
        <v>0.79216477027221655</v>
      </c>
      <c r="H29" s="463">
        <v>39.164626242258386</v>
      </c>
      <c r="I29" s="463">
        <v>7.5730952038023904</v>
      </c>
      <c r="J29" s="463">
        <v>19.726343079360507</v>
      </c>
      <c r="K29" s="463">
        <v>1.7802102837390179</v>
      </c>
      <c r="L29" s="463">
        <v>0.78640357194296406</v>
      </c>
      <c r="M29" s="463">
        <v>0.39176148638916897</v>
      </c>
      <c r="N29" s="463">
        <v>0.61356762206538962</v>
      </c>
      <c r="O29" s="463">
        <v>13.317009938067118</v>
      </c>
      <c r="P29" s="463">
        <v>0.58476163041912721</v>
      </c>
      <c r="Q29" s="463">
        <v>1.0975082817225983</v>
      </c>
      <c r="R29" s="463">
        <v>0.53291084545585476</v>
      </c>
      <c r="S29" s="463">
        <v>0.65677660953478323</v>
      </c>
      <c r="T29" s="463">
        <v>3.6151519516059341</v>
      </c>
      <c r="U29" s="463">
        <v>0.51562725046809743</v>
      </c>
      <c r="V29" s="463">
        <v>0.48106006049258249</v>
      </c>
      <c r="W29" s="463">
        <v>6.3373181621777325E-2</v>
      </c>
      <c r="X29" s="463">
        <v>0</v>
      </c>
      <c r="Y29" s="463">
        <v>0.15843295405444333</v>
      </c>
      <c r="Z29" s="463">
        <v>0.11810456574967593</v>
      </c>
      <c r="AA29" s="463">
        <v>0.23044793317009937</v>
      </c>
      <c r="AB29" s="463">
        <v>0.1497911565605646</v>
      </c>
      <c r="AC29" s="463">
        <v>0.28229871813337176</v>
      </c>
      <c r="AD29" s="464">
        <v>5.0381679389312977</v>
      </c>
    </row>
    <row r="30" spans="1:45" s="467" customFormat="1" ht="26.25" customHeight="1">
      <c r="A30" s="418"/>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row>
    <row r="31" spans="1:45" ht="26.25" customHeight="1">
      <c r="A31" s="485" t="s">
        <v>70</v>
      </c>
      <c r="B31" s="405" t="s">
        <v>69</v>
      </c>
      <c r="C31" s="486"/>
      <c r="D31" s="406"/>
      <c r="E31" s="406"/>
      <c r="F31" s="406"/>
      <c r="G31" s="406"/>
      <c r="H31" s="406"/>
      <c r="I31" s="406"/>
      <c r="J31" s="403"/>
      <c r="K31" s="403"/>
      <c r="L31" s="403"/>
      <c r="M31" s="403"/>
      <c r="N31" s="403"/>
      <c r="O31" s="403"/>
      <c r="P31" s="403"/>
      <c r="Q31" s="403"/>
      <c r="R31" s="403"/>
      <c r="S31" s="403"/>
      <c r="T31" s="403"/>
      <c r="U31" s="403"/>
      <c r="V31" s="403"/>
      <c r="W31" s="403"/>
      <c r="X31" s="403"/>
      <c r="Y31" s="403"/>
      <c r="Z31" s="403"/>
      <c r="AA31" s="403"/>
      <c r="AB31" s="403"/>
      <c r="AC31" s="403"/>
      <c r="AD31" s="403"/>
    </row>
    <row r="32" spans="1:45" ht="26.25" customHeight="1">
      <c r="A32" s="403"/>
      <c r="B32" s="405" t="s">
        <v>119</v>
      </c>
      <c r="C32" s="486"/>
      <c r="D32" s="406"/>
      <c r="E32" s="406"/>
      <c r="F32" s="406"/>
      <c r="G32" s="406"/>
      <c r="H32" s="406"/>
      <c r="I32" s="406"/>
      <c r="J32" s="403"/>
      <c r="K32" s="403"/>
      <c r="L32" s="403"/>
      <c r="M32" s="403"/>
      <c r="N32" s="403"/>
      <c r="O32" s="403"/>
      <c r="P32" s="403"/>
      <c r="Q32" s="403"/>
      <c r="R32" s="403"/>
      <c r="S32" s="403"/>
      <c r="T32" s="403"/>
      <c r="U32" s="403"/>
      <c r="V32" s="403"/>
      <c r="W32" s="403"/>
      <c r="X32" s="403"/>
      <c r="Y32" s="403"/>
      <c r="Z32" s="403"/>
      <c r="AA32" s="403"/>
      <c r="AB32" s="403"/>
      <c r="AC32" s="403"/>
      <c r="AD32" s="403"/>
    </row>
    <row r="33" spans="1:30" ht="26.25" customHeight="1">
      <c r="A33" s="403"/>
      <c r="B33" s="405" t="s">
        <v>120</v>
      </c>
      <c r="C33" s="486"/>
      <c r="D33" s="406"/>
      <c r="E33" s="406"/>
      <c r="F33" s="406"/>
      <c r="G33" s="406"/>
      <c r="H33" s="406"/>
      <c r="I33" s="406"/>
      <c r="J33" s="406"/>
      <c r="K33" s="406"/>
      <c r="L33" s="406"/>
      <c r="M33" s="406"/>
      <c r="N33" s="406"/>
      <c r="O33" s="406"/>
      <c r="P33" s="406"/>
      <c r="Q33" s="406"/>
      <c r="R33" s="406"/>
      <c r="S33" s="406"/>
      <c r="T33" s="406"/>
      <c r="U33" s="403"/>
      <c r="V33" s="403"/>
      <c r="W33" s="403"/>
      <c r="X33" s="403"/>
      <c r="Y33" s="403"/>
      <c r="Z33" s="403"/>
      <c r="AA33" s="403"/>
      <c r="AB33" s="403"/>
      <c r="AC33" s="403"/>
      <c r="AD33" s="403"/>
    </row>
    <row r="34" spans="1:30" ht="26.25" customHeight="1">
      <c r="A34" s="403"/>
      <c r="B34" s="405" t="s">
        <v>121</v>
      </c>
      <c r="C34" s="486"/>
      <c r="D34" s="406"/>
      <c r="E34" s="406"/>
      <c r="F34" s="406"/>
      <c r="G34" s="406"/>
      <c r="H34" s="406"/>
      <c r="I34" s="406"/>
      <c r="J34" s="406"/>
      <c r="K34" s="406"/>
      <c r="L34" s="406"/>
      <c r="M34" s="406"/>
      <c r="N34" s="406"/>
      <c r="O34" s="406"/>
      <c r="P34" s="406"/>
      <c r="Q34" s="406"/>
      <c r="R34" s="406"/>
      <c r="S34" s="406"/>
      <c r="T34" s="406"/>
      <c r="U34" s="403"/>
      <c r="V34" s="403"/>
      <c r="W34" s="403"/>
      <c r="X34" s="403"/>
      <c r="Y34" s="403"/>
      <c r="Z34" s="403"/>
      <c r="AA34" s="403"/>
      <c r="AB34" s="403"/>
      <c r="AC34" s="403"/>
      <c r="AD34" s="403"/>
    </row>
    <row r="35" spans="1:30" ht="26.25" customHeight="1">
      <c r="A35" s="487"/>
      <c r="B35" s="487"/>
      <c r="C35" s="475"/>
      <c r="D35" s="475"/>
      <c r="E35" s="475"/>
      <c r="F35" s="475"/>
      <c r="G35" s="475"/>
      <c r="I35" s="487"/>
      <c r="J35" s="487"/>
      <c r="K35" s="475"/>
      <c r="L35" s="475"/>
      <c r="M35" s="475"/>
      <c r="N35" s="475"/>
      <c r="O35" s="475"/>
      <c r="P35" s="475"/>
      <c r="Q35" s="475"/>
      <c r="R35" s="475"/>
      <c r="S35" s="475"/>
    </row>
    <row r="36" spans="1:30" ht="26.25" customHeight="1">
      <c r="A36" s="487"/>
      <c r="B36" s="487"/>
      <c r="C36" s="482"/>
      <c r="D36" s="482"/>
      <c r="E36" s="482"/>
      <c r="F36" s="482"/>
      <c r="G36" s="482"/>
      <c r="I36" s="487"/>
      <c r="J36" s="487"/>
      <c r="K36" s="482"/>
      <c r="L36" s="482"/>
      <c r="M36" s="482"/>
      <c r="N36" s="482"/>
      <c r="O36" s="482"/>
      <c r="P36" s="482"/>
      <c r="Q36" s="482"/>
      <c r="R36" s="482"/>
      <c r="S36" s="482"/>
    </row>
    <row r="37" spans="1:30" ht="26.25" customHeight="1">
      <c r="A37" s="487"/>
      <c r="B37" s="487"/>
      <c r="C37" s="475"/>
      <c r="D37" s="475"/>
      <c r="E37" s="475"/>
      <c r="F37" s="475"/>
      <c r="G37" s="475"/>
      <c r="I37" s="487"/>
      <c r="J37" s="487"/>
      <c r="K37" s="475"/>
      <c r="L37" s="475"/>
      <c r="M37" s="475"/>
      <c r="N37" s="475"/>
      <c r="O37" s="475"/>
      <c r="P37" s="475"/>
      <c r="Q37" s="475"/>
      <c r="R37" s="475"/>
      <c r="S37" s="475"/>
    </row>
    <row r="38" spans="1:30" ht="26.25" customHeight="1">
      <c r="A38" s="487"/>
      <c r="B38" s="487"/>
      <c r="C38" s="475"/>
      <c r="D38" s="475"/>
      <c r="E38" s="475"/>
      <c r="F38" s="475"/>
      <c r="G38" s="475"/>
      <c r="I38" s="487"/>
      <c r="J38" s="487"/>
      <c r="K38" s="475"/>
      <c r="L38" s="475"/>
      <c r="M38" s="475"/>
      <c r="N38" s="475"/>
      <c r="O38" s="475"/>
      <c r="P38" s="475"/>
      <c r="Q38" s="475"/>
      <c r="R38" s="475"/>
      <c r="S38" s="475"/>
    </row>
    <row r="39" spans="1:30" ht="26.25" customHeight="1">
      <c r="A39" s="487"/>
      <c r="B39" s="487"/>
      <c r="C39" s="475"/>
      <c r="D39" s="475"/>
      <c r="E39" s="475"/>
      <c r="F39" s="475"/>
      <c r="G39" s="475"/>
      <c r="I39" s="487"/>
      <c r="J39" s="487"/>
      <c r="K39" s="475"/>
      <c r="L39" s="475"/>
      <c r="M39" s="475"/>
      <c r="N39" s="475"/>
      <c r="O39" s="475"/>
      <c r="P39" s="475"/>
      <c r="Q39" s="475"/>
      <c r="R39" s="475"/>
      <c r="S39" s="475"/>
    </row>
    <row r="40" spans="1:30" ht="26.25" customHeight="1">
      <c r="B40" s="487"/>
      <c r="C40" s="482"/>
      <c r="D40" s="482"/>
      <c r="E40" s="482"/>
      <c r="F40" s="482"/>
      <c r="G40" s="482"/>
      <c r="J40" s="487"/>
      <c r="K40" s="482"/>
      <c r="L40" s="482"/>
      <c r="M40" s="482"/>
      <c r="N40" s="482"/>
      <c r="O40" s="482"/>
      <c r="P40" s="482"/>
      <c r="Q40" s="482"/>
      <c r="R40" s="482"/>
      <c r="S40" s="482"/>
    </row>
    <row r="41" spans="1:30" ht="26.25" customHeight="1">
      <c r="B41" s="487"/>
      <c r="C41" s="482"/>
      <c r="D41" s="482"/>
      <c r="E41" s="482"/>
      <c r="F41" s="482"/>
      <c r="G41" s="482"/>
      <c r="J41" s="487"/>
      <c r="K41" s="482"/>
      <c r="L41" s="482"/>
      <c r="M41" s="482"/>
      <c r="N41" s="482"/>
      <c r="O41" s="482"/>
      <c r="P41" s="482"/>
      <c r="Q41" s="482"/>
      <c r="R41" s="482"/>
      <c r="S41" s="482"/>
    </row>
    <row r="42" spans="1:30" ht="26.25" customHeight="1">
      <c r="A42" s="488"/>
      <c r="B42" s="487"/>
      <c r="C42" s="482"/>
      <c r="D42" s="482"/>
      <c r="E42" s="482"/>
      <c r="F42" s="482"/>
      <c r="G42" s="482"/>
      <c r="I42" s="487"/>
      <c r="J42" s="487"/>
      <c r="K42" s="482"/>
      <c r="L42" s="482"/>
      <c r="M42" s="482"/>
      <c r="N42" s="482"/>
      <c r="O42" s="482"/>
      <c r="P42" s="482"/>
      <c r="Q42" s="482"/>
      <c r="R42" s="482"/>
      <c r="S42" s="482"/>
    </row>
    <row r="44" spans="1:30" ht="26.25" customHeight="1">
      <c r="A44" s="488"/>
      <c r="C44" s="488"/>
      <c r="D44" s="488"/>
      <c r="E44" s="488"/>
      <c r="F44" s="488"/>
      <c r="Q44" s="488"/>
      <c r="R44" s="488"/>
    </row>
    <row r="45" spans="1:30" ht="26.25" customHeight="1">
      <c r="Q45" s="488"/>
      <c r="R45" s="488"/>
    </row>
    <row r="46" spans="1:30" ht="26.25" customHeight="1">
      <c r="A46" s="488"/>
      <c r="C46" s="487"/>
      <c r="D46" s="487"/>
      <c r="E46" s="487"/>
      <c r="F46" s="487"/>
      <c r="G46" s="487"/>
      <c r="H46" s="487"/>
      <c r="I46" s="487"/>
      <c r="J46" s="487"/>
      <c r="K46" s="487"/>
      <c r="L46" s="487"/>
      <c r="M46" s="487"/>
      <c r="N46" s="487"/>
      <c r="O46" s="487"/>
      <c r="P46" s="487"/>
      <c r="Q46" s="487"/>
      <c r="R46" s="487"/>
    </row>
    <row r="47" spans="1:30" ht="26.25" customHeight="1">
      <c r="B47" s="487"/>
      <c r="C47" s="475"/>
      <c r="D47" s="475"/>
      <c r="E47" s="475"/>
      <c r="F47" s="475"/>
      <c r="G47" s="475"/>
      <c r="H47" s="475"/>
      <c r="I47" s="475"/>
      <c r="J47" s="475"/>
      <c r="K47" s="475"/>
      <c r="L47" s="475"/>
      <c r="M47" s="475"/>
      <c r="N47" s="475"/>
      <c r="O47" s="475"/>
      <c r="P47" s="475"/>
      <c r="Q47" s="475"/>
      <c r="R47" s="475"/>
    </row>
    <row r="48" spans="1:30" ht="26.25" customHeight="1">
      <c r="A48" s="487"/>
      <c r="B48" s="487"/>
      <c r="C48" s="475"/>
      <c r="D48" s="475"/>
      <c r="E48" s="475"/>
      <c r="F48" s="475"/>
      <c r="G48" s="475"/>
      <c r="H48" s="475"/>
      <c r="I48" s="475"/>
      <c r="J48" s="475"/>
      <c r="K48" s="475"/>
      <c r="L48" s="475"/>
      <c r="M48" s="475"/>
      <c r="N48" s="475"/>
      <c r="O48" s="475"/>
      <c r="P48" s="475"/>
      <c r="Q48" s="475"/>
      <c r="R48" s="475"/>
    </row>
    <row r="49" spans="1:18" ht="26.25" customHeight="1">
      <c r="A49" s="487"/>
      <c r="B49" s="487"/>
      <c r="C49" s="475"/>
      <c r="D49" s="475"/>
      <c r="E49" s="475"/>
      <c r="F49" s="475"/>
      <c r="G49" s="475"/>
      <c r="H49" s="475"/>
      <c r="I49" s="475"/>
      <c r="J49" s="475"/>
      <c r="K49" s="475"/>
      <c r="L49" s="475"/>
      <c r="M49" s="475"/>
      <c r="N49" s="475"/>
      <c r="O49" s="475"/>
      <c r="P49" s="475"/>
      <c r="Q49" s="475"/>
      <c r="R49" s="475"/>
    </row>
    <row r="50" spans="1:18" ht="26.25" customHeight="1">
      <c r="A50" s="487"/>
      <c r="B50" s="487"/>
      <c r="C50" s="482"/>
      <c r="D50" s="482"/>
      <c r="E50" s="482"/>
      <c r="F50" s="482"/>
      <c r="G50" s="482"/>
      <c r="H50" s="482"/>
      <c r="I50" s="482"/>
      <c r="J50" s="482"/>
      <c r="K50" s="482"/>
      <c r="L50" s="482"/>
      <c r="M50" s="482"/>
      <c r="N50" s="482"/>
      <c r="O50" s="482"/>
      <c r="P50" s="482"/>
      <c r="Q50" s="482"/>
      <c r="R50" s="482"/>
    </row>
    <row r="51" spans="1:18" ht="26.25" customHeight="1">
      <c r="A51" s="487"/>
      <c r="B51" s="487"/>
      <c r="C51" s="475"/>
      <c r="D51" s="475"/>
      <c r="E51" s="475"/>
      <c r="F51" s="475"/>
      <c r="G51" s="475"/>
      <c r="H51" s="475"/>
      <c r="I51" s="475"/>
      <c r="J51" s="475"/>
      <c r="K51" s="475"/>
      <c r="L51" s="475"/>
      <c r="M51" s="475"/>
      <c r="N51" s="475"/>
      <c r="O51" s="475"/>
      <c r="P51" s="475"/>
      <c r="Q51" s="475"/>
      <c r="R51" s="475"/>
    </row>
    <row r="52" spans="1:18" ht="26.25" customHeight="1">
      <c r="A52" s="487"/>
      <c r="B52" s="487"/>
      <c r="C52" s="475"/>
      <c r="D52" s="475"/>
      <c r="E52" s="475"/>
      <c r="F52" s="475"/>
      <c r="G52" s="475"/>
      <c r="H52" s="475"/>
      <c r="I52" s="475"/>
      <c r="J52" s="475"/>
      <c r="K52" s="475"/>
      <c r="L52" s="475"/>
      <c r="M52" s="475"/>
      <c r="N52" s="475"/>
      <c r="O52" s="475"/>
      <c r="P52" s="475"/>
      <c r="Q52" s="475"/>
      <c r="R52" s="475"/>
    </row>
    <row r="53" spans="1:18" ht="26.25" customHeight="1">
      <c r="A53" s="487"/>
      <c r="B53" s="487"/>
      <c r="C53" s="475"/>
      <c r="D53" s="475"/>
      <c r="E53" s="475"/>
      <c r="F53" s="475"/>
      <c r="G53" s="475"/>
      <c r="H53" s="475"/>
      <c r="I53" s="475"/>
      <c r="J53" s="475"/>
      <c r="K53" s="475"/>
      <c r="L53" s="475"/>
      <c r="M53" s="475"/>
      <c r="N53" s="475"/>
      <c r="O53" s="475"/>
      <c r="P53" s="475"/>
      <c r="Q53" s="475"/>
      <c r="R53" s="475"/>
    </row>
    <row r="54" spans="1:18" ht="26.25" customHeight="1">
      <c r="B54" s="487"/>
      <c r="C54" s="482"/>
      <c r="D54" s="482"/>
      <c r="E54" s="482"/>
      <c r="F54" s="482"/>
      <c r="G54" s="482"/>
      <c r="H54" s="482"/>
      <c r="I54" s="482"/>
      <c r="J54" s="482"/>
      <c r="K54" s="482"/>
      <c r="L54" s="482"/>
      <c r="M54" s="482"/>
      <c r="N54" s="482"/>
      <c r="O54" s="482"/>
      <c r="P54" s="482"/>
      <c r="Q54" s="482"/>
      <c r="R54" s="482"/>
    </row>
    <row r="55" spans="1:18" ht="26.25" customHeight="1">
      <c r="B55" s="487"/>
      <c r="C55" s="482"/>
      <c r="D55" s="482"/>
      <c r="E55" s="482"/>
      <c r="F55" s="482"/>
      <c r="G55" s="482"/>
      <c r="H55" s="482"/>
      <c r="I55" s="482"/>
      <c r="J55" s="482"/>
      <c r="K55" s="482"/>
      <c r="L55" s="482"/>
      <c r="M55" s="482"/>
      <c r="N55" s="482"/>
      <c r="O55" s="482"/>
      <c r="P55" s="482"/>
      <c r="Q55" s="482"/>
      <c r="R55" s="482"/>
    </row>
    <row r="56" spans="1:18" ht="26.25" customHeight="1">
      <c r="A56" s="488"/>
      <c r="B56" s="487"/>
      <c r="C56" s="482"/>
      <c r="D56" s="482"/>
      <c r="E56" s="482"/>
      <c r="F56" s="482"/>
      <c r="G56" s="482"/>
      <c r="H56" s="482"/>
      <c r="I56" s="482"/>
      <c r="J56" s="482"/>
      <c r="K56" s="482"/>
      <c r="L56" s="482"/>
      <c r="M56" s="482"/>
      <c r="N56" s="482"/>
      <c r="O56" s="482"/>
      <c r="P56" s="482"/>
      <c r="Q56" s="482"/>
      <c r="R56" s="482"/>
    </row>
    <row r="58" spans="1:18" ht="26.25" customHeight="1">
      <c r="B58" s="488"/>
      <c r="C58" s="488"/>
      <c r="D58" s="488"/>
      <c r="E58" s="488"/>
      <c r="F58" s="488"/>
      <c r="G58" s="488"/>
      <c r="H58" s="488"/>
    </row>
    <row r="59" spans="1:18" ht="26.25" customHeight="1">
      <c r="B59" s="488"/>
      <c r="C59" s="488"/>
      <c r="D59" s="488"/>
      <c r="E59" s="488"/>
      <c r="F59" s="488"/>
      <c r="G59" s="488"/>
      <c r="H59" s="488"/>
    </row>
    <row r="60" spans="1:18" ht="26.25" customHeight="1">
      <c r="B60" s="488"/>
      <c r="C60" s="488"/>
      <c r="D60" s="488"/>
      <c r="E60" s="488"/>
      <c r="F60" s="488"/>
      <c r="G60" s="488"/>
      <c r="H60" s="488"/>
    </row>
    <row r="61" spans="1:18" ht="26.25" customHeight="1">
      <c r="B61" s="488"/>
      <c r="C61" s="488"/>
      <c r="D61" s="488"/>
      <c r="E61" s="488"/>
      <c r="F61" s="488"/>
      <c r="G61" s="488"/>
      <c r="H61" s="488"/>
      <c r="I61" s="488"/>
      <c r="J61" s="488"/>
      <c r="K61" s="488"/>
      <c r="L61" s="488"/>
      <c r="M61" s="488"/>
      <c r="N61" s="488"/>
      <c r="O61" s="488"/>
      <c r="P61" s="488"/>
      <c r="Q61" s="488"/>
      <c r="R61" s="488"/>
    </row>
    <row r="62" spans="1:18" ht="26.25" customHeight="1">
      <c r="B62" s="488"/>
      <c r="C62" s="488"/>
      <c r="D62" s="488"/>
      <c r="E62" s="488"/>
      <c r="F62" s="488"/>
      <c r="G62" s="488"/>
      <c r="H62" s="488"/>
      <c r="I62" s="488"/>
      <c r="J62" s="488"/>
      <c r="K62" s="488"/>
      <c r="L62" s="488"/>
      <c r="M62" s="488"/>
      <c r="N62" s="488"/>
      <c r="O62" s="488"/>
      <c r="P62" s="488"/>
      <c r="Q62" s="488"/>
      <c r="R62" s="488"/>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0"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324" customWidth="1"/>
    <col min="3" max="20" width="7.75" style="324" customWidth="1"/>
    <col min="21" max="30" width="6.125" style="324" customWidth="1"/>
    <col min="31" max="31" width="4.5" style="324" customWidth="1"/>
    <col min="32" max="256" width="10.625" style="324"/>
    <col min="257" max="258" width="3.375" style="324" customWidth="1"/>
    <col min="259" max="276" width="7.75" style="324" customWidth="1"/>
    <col min="277" max="286" width="6.125" style="324" customWidth="1"/>
    <col min="287" max="287" width="4.5" style="324" customWidth="1"/>
    <col min="288" max="512" width="10.625" style="324"/>
    <col min="513" max="514" width="3.375" style="324" customWidth="1"/>
    <col min="515" max="532" width="7.75" style="324" customWidth="1"/>
    <col min="533" max="542" width="6.125" style="324" customWidth="1"/>
    <col min="543" max="543" width="4.5" style="324" customWidth="1"/>
    <col min="544" max="768" width="10.625" style="324"/>
    <col min="769" max="770" width="3.375" style="324" customWidth="1"/>
    <col min="771" max="788" width="7.75" style="324" customWidth="1"/>
    <col min="789" max="798" width="6.125" style="324" customWidth="1"/>
    <col min="799" max="799" width="4.5" style="324" customWidth="1"/>
    <col min="800" max="1024" width="10.625" style="324"/>
    <col min="1025" max="1026" width="3.375" style="324" customWidth="1"/>
    <col min="1027" max="1044" width="7.75" style="324" customWidth="1"/>
    <col min="1045" max="1054" width="6.125" style="324" customWidth="1"/>
    <col min="1055" max="1055" width="4.5" style="324" customWidth="1"/>
    <col min="1056" max="1280" width="10.625" style="324"/>
    <col min="1281" max="1282" width="3.375" style="324" customWidth="1"/>
    <col min="1283" max="1300" width="7.75" style="324" customWidth="1"/>
    <col min="1301" max="1310" width="6.125" style="324" customWidth="1"/>
    <col min="1311" max="1311" width="4.5" style="324" customWidth="1"/>
    <col min="1312" max="1536" width="10.625" style="324"/>
    <col min="1537" max="1538" width="3.375" style="324" customWidth="1"/>
    <col min="1539" max="1556" width="7.75" style="324" customWidth="1"/>
    <col min="1557" max="1566" width="6.125" style="324" customWidth="1"/>
    <col min="1567" max="1567" width="4.5" style="324" customWidth="1"/>
    <col min="1568" max="1792" width="10.625" style="324"/>
    <col min="1793" max="1794" width="3.375" style="324" customWidth="1"/>
    <col min="1795" max="1812" width="7.75" style="324" customWidth="1"/>
    <col min="1813" max="1822" width="6.125" style="324" customWidth="1"/>
    <col min="1823" max="1823" width="4.5" style="324" customWidth="1"/>
    <col min="1824" max="2048" width="10.625" style="324"/>
    <col min="2049" max="2050" width="3.375" style="324" customWidth="1"/>
    <col min="2051" max="2068" width="7.75" style="324" customWidth="1"/>
    <col min="2069" max="2078" width="6.125" style="324" customWidth="1"/>
    <col min="2079" max="2079" width="4.5" style="324" customWidth="1"/>
    <col min="2080" max="2304" width="10.625" style="324"/>
    <col min="2305" max="2306" width="3.375" style="324" customWidth="1"/>
    <col min="2307" max="2324" width="7.75" style="324" customWidth="1"/>
    <col min="2325" max="2334" width="6.125" style="324" customWidth="1"/>
    <col min="2335" max="2335" width="4.5" style="324" customWidth="1"/>
    <col min="2336" max="2560" width="10.625" style="324"/>
    <col min="2561" max="2562" width="3.375" style="324" customWidth="1"/>
    <col min="2563" max="2580" width="7.75" style="324" customWidth="1"/>
    <col min="2581" max="2590" width="6.125" style="324" customWidth="1"/>
    <col min="2591" max="2591" width="4.5" style="324" customWidth="1"/>
    <col min="2592" max="2816" width="10.625" style="324"/>
    <col min="2817" max="2818" width="3.375" style="324" customWidth="1"/>
    <col min="2819" max="2836" width="7.75" style="324" customWidth="1"/>
    <col min="2837" max="2846" width="6.125" style="324" customWidth="1"/>
    <col min="2847" max="2847" width="4.5" style="324" customWidth="1"/>
    <col min="2848" max="3072" width="10.625" style="324"/>
    <col min="3073" max="3074" width="3.375" style="324" customWidth="1"/>
    <col min="3075" max="3092" width="7.75" style="324" customWidth="1"/>
    <col min="3093" max="3102" width="6.125" style="324" customWidth="1"/>
    <col min="3103" max="3103" width="4.5" style="324" customWidth="1"/>
    <col min="3104" max="3328" width="10.625" style="324"/>
    <col min="3329" max="3330" width="3.375" style="324" customWidth="1"/>
    <col min="3331" max="3348" width="7.75" style="324" customWidth="1"/>
    <col min="3349" max="3358" width="6.125" style="324" customWidth="1"/>
    <col min="3359" max="3359" width="4.5" style="324" customWidth="1"/>
    <col min="3360" max="3584" width="10.625" style="324"/>
    <col min="3585" max="3586" width="3.375" style="324" customWidth="1"/>
    <col min="3587" max="3604" width="7.75" style="324" customWidth="1"/>
    <col min="3605" max="3614" width="6.125" style="324" customWidth="1"/>
    <col min="3615" max="3615" width="4.5" style="324" customWidth="1"/>
    <col min="3616" max="3840" width="10.625" style="324"/>
    <col min="3841" max="3842" width="3.375" style="324" customWidth="1"/>
    <col min="3843" max="3860" width="7.75" style="324" customWidth="1"/>
    <col min="3861" max="3870" width="6.125" style="324" customWidth="1"/>
    <col min="3871" max="3871" width="4.5" style="324" customWidth="1"/>
    <col min="3872" max="4096" width="10.625" style="324"/>
    <col min="4097" max="4098" width="3.375" style="324" customWidth="1"/>
    <col min="4099" max="4116" width="7.75" style="324" customWidth="1"/>
    <col min="4117" max="4126" width="6.125" style="324" customWidth="1"/>
    <col min="4127" max="4127" width="4.5" style="324" customWidth="1"/>
    <col min="4128" max="4352" width="10.625" style="324"/>
    <col min="4353" max="4354" width="3.375" style="324" customWidth="1"/>
    <col min="4355" max="4372" width="7.75" style="324" customWidth="1"/>
    <col min="4373" max="4382" width="6.125" style="324" customWidth="1"/>
    <col min="4383" max="4383" width="4.5" style="324" customWidth="1"/>
    <col min="4384" max="4608" width="10.625" style="324"/>
    <col min="4609" max="4610" width="3.375" style="324" customWidth="1"/>
    <col min="4611" max="4628" width="7.75" style="324" customWidth="1"/>
    <col min="4629" max="4638" width="6.125" style="324" customWidth="1"/>
    <col min="4639" max="4639" width="4.5" style="324" customWidth="1"/>
    <col min="4640" max="4864" width="10.625" style="324"/>
    <col min="4865" max="4866" width="3.375" style="324" customWidth="1"/>
    <col min="4867" max="4884" width="7.75" style="324" customWidth="1"/>
    <col min="4885" max="4894" width="6.125" style="324" customWidth="1"/>
    <col min="4895" max="4895" width="4.5" style="324" customWidth="1"/>
    <col min="4896" max="5120" width="10.625" style="324"/>
    <col min="5121" max="5122" width="3.375" style="324" customWidth="1"/>
    <col min="5123" max="5140" width="7.75" style="324" customWidth="1"/>
    <col min="5141" max="5150" width="6.125" style="324" customWidth="1"/>
    <col min="5151" max="5151" width="4.5" style="324" customWidth="1"/>
    <col min="5152" max="5376" width="10.625" style="324"/>
    <col min="5377" max="5378" width="3.375" style="324" customWidth="1"/>
    <col min="5379" max="5396" width="7.75" style="324" customWidth="1"/>
    <col min="5397" max="5406" width="6.125" style="324" customWidth="1"/>
    <col min="5407" max="5407" width="4.5" style="324" customWidth="1"/>
    <col min="5408" max="5632" width="10.625" style="324"/>
    <col min="5633" max="5634" width="3.375" style="324" customWidth="1"/>
    <col min="5635" max="5652" width="7.75" style="324" customWidth="1"/>
    <col min="5653" max="5662" width="6.125" style="324" customWidth="1"/>
    <col min="5663" max="5663" width="4.5" style="324" customWidth="1"/>
    <col min="5664" max="5888" width="10.625" style="324"/>
    <col min="5889" max="5890" width="3.375" style="324" customWidth="1"/>
    <col min="5891" max="5908" width="7.75" style="324" customWidth="1"/>
    <col min="5909" max="5918" width="6.125" style="324" customWidth="1"/>
    <col min="5919" max="5919" width="4.5" style="324" customWidth="1"/>
    <col min="5920" max="6144" width="10.625" style="324"/>
    <col min="6145" max="6146" width="3.375" style="324" customWidth="1"/>
    <col min="6147" max="6164" width="7.75" style="324" customWidth="1"/>
    <col min="6165" max="6174" width="6.125" style="324" customWidth="1"/>
    <col min="6175" max="6175" width="4.5" style="324" customWidth="1"/>
    <col min="6176" max="6400" width="10.625" style="324"/>
    <col min="6401" max="6402" width="3.375" style="324" customWidth="1"/>
    <col min="6403" max="6420" width="7.75" style="324" customWidth="1"/>
    <col min="6421" max="6430" width="6.125" style="324" customWidth="1"/>
    <col min="6431" max="6431" width="4.5" style="324" customWidth="1"/>
    <col min="6432" max="6656" width="10.625" style="324"/>
    <col min="6657" max="6658" width="3.375" style="324" customWidth="1"/>
    <col min="6659" max="6676" width="7.75" style="324" customWidth="1"/>
    <col min="6677" max="6686" width="6.125" style="324" customWidth="1"/>
    <col min="6687" max="6687" width="4.5" style="324" customWidth="1"/>
    <col min="6688" max="6912" width="10.625" style="324"/>
    <col min="6913" max="6914" width="3.375" style="324" customWidth="1"/>
    <col min="6915" max="6932" width="7.75" style="324" customWidth="1"/>
    <col min="6933" max="6942" width="6.125" style="324" customWidth="1"/>
    <col min="6943" max="6943" width="4.5" style="324" customWidth="1"/>
    <col min="6944" max="7168" width="10.625" style="324"/>
    <col min="7169" max="7170" width="3.375" style="324" customWidth="1"/>
    <col min="7171" max="7188" width="7.75" style="324" customWidth="1"/>
    <col min="7189" max="7198" width="6.125" style="324" customWidth="1"/>
    <col min="7199" max="7199" width="4.5" style="324" customWidth="1"/>
    <col min="7200" max="7424" width="10.625" style="324"/>
    <col min="7425" max="7426" width="3.375" style="324" customWidth="1"/>
    <col min="7427" max="7444" width="7.75" style="324" customWidth="1"/>
    <col min="7445" max="7454" width="6.125" style="324" customWidth="1"/>
    <col min="7455" max="7455" width="4.5" style="324" customWidth="1"/>
    <col min="7456" max="7680" width="10.625" style="324"/>
    <col min="7681" max="7682" width="3.375" style="324" customWidth="1"/>
    <col min="7683" max="7700" width="7.75" style="324" customWidth="1"/>
    <col min="7701" max="7710" width="6.125" style="324" customWidth="1"/>
    <col min="7711" max="7711" width="4.5" style="324" customWidth="1"/>
    <col min="7712" max="7936" width="10.625" style="324"/>
    <col min="7937" max="7938" width="3.375" style="324" customWidth="1"/>
    <col min="7939" max="7956" width="7.75" style="324" customWidth="1"/>
    <col min="7957" max="7966" width="6.125" style="324" customWidth="1"/>
    <col min="7967" max="7967" width="4.5" style="324" customWidth="1"/>
    <col min="7968" max="8192" width="10.625" style="324"/>
    <col min="8193" max="8194" width="3.375" style="324" customWidth="1"/>
    <col min="8195" max="8212" width="7.75" style="324" customWidth="1"/>
    <col min="8213" max="8222" width="6.125" style="324" customWidth="1"/>
    <col min="8223" max="8223" width="4.5" style="324" customWidth="1"/>
    <col min="8224" max="8448" width="10.625" style="324"/>
    <col min="8449" max="8450" width="3.375" style="324" customWidth="1"/>
    <col min="8451" max="8468" width="7.75" style="324" customWidth="1"/>
    <col min="8469" max="8478" width="6.125" style="324" customWidth="1"/>
    <col min="8479" max="8479" width="4.5" style="324" customWidth="1"/>
    <col min="8480" max="8704" width="10.625" style="324"/>
    <col min="8705" max="8706" width="3.375" style="324" customWidth="1"/>
    <col min="8707" max="8724" width="7.75" style="324" customWidth="1"/>
    <col min="8725" max="8734" width="6.125" style="324" customWidth="1"/>
    <col min="8735" max="8735" width="4.5" style="324" customWidth="1"/>
    <col min="8736" max="8960" width="10.625" style="324"/>
    <col min="8961" max="8962" width="3.375" style="324" customWidth="1"/>
    <col min="8963" max="8980" width="7.75" style="324" customWidth="1"/>
    <col min="8981" max="8990" width="6.125" style="324" customWidth="1"/>
    <col min="8991" max="8991" width="4.5" style="324" customWidth="1"/>
    <col min="8992" max="9216" width="10.625" style="324"/>
    <col min="9217" max="9218" width="3.375" style="324" customWidth="1"/>
    <col min="9219" max="9236" width="7.75" style="324" customWidth="1"/>
    <col min="9237" max="9246" width="6.125" style="324" customWidth="1"/>
    <col min="9247" max="9247" width="4.5" style="324" customWidth="1"/>
    <col min="9248" max="9472" width="10.625" style="324"/>
    <col min="9473" max="9474" width="3.375" style="324" customWidth="1"/>
    <col min="9475" max="9492" width="7.75" style="324" customWidth="1"/>
    <col min="9493" max="9502" width="6.125" style="324" customWidth="1"/>
    <col min="9503" max="9503" width="4.5" style="324" customWidth="1"/>
    <col min="9504" max="9728" width="10.625" style="324"/>
    <col min="9729" max="9730" width="3.375" style="324" customWidth="1"/>
    <col min="9731" max="9748" width="7.75" style="324" customWidth="1"/>
    <col min="9749" max="9758" width="6.125" style="324" customWidth="1"/>
    <col min="9759" max="9759" width="4.5" style="324" customWidth="1"/>
    <col min="9760" max="9984" width="10.625" style="324"/>
    <col min="9985" max="9986" width="3.375" style="324" customWidth="1"/>
    <col min="9987" max="10004" width="7.75" style="324" customWidth="1"/>
    <col min="10005" max="10014" width="6.125" style="324" customWidth="1"/>
    <col min="10015" max="10015" width="4.5" style="324" customWidth="1"/>
    <col min="10016" max="10240" width="10.625" style="324"/>
    <col min="10241" max="10242" width="3.375" style="324" customWidth="1"/>
    <col min="10243" max="10260" width="7.75" style="324" customWidth="1"/>
    <col min="10261" max="10270" width="6.125" style="324" customWidth="1"/>
    <col min="10271" max="10271" width="4.5" style="324" customWidth="1"/>
    <col min="10272" max="10496" width="10.625" style="324"/>
    <col min="10497" max="10498" width="3.375" style="324" customWidth="1"/>
    <col min="10499" max="10516" width="7.75" style="324" customWidth="1"/>
    <col min="10517" max="10526" width="6.125" style="324" customWidth="1"/>
    <col min="10527" max="10527" width="4.5" style="324" customWidth="1"/>
    <col min="10528" max="10752" width="10.625" style="324"/>
    <col min="10753" max="10754" width="3.375" style="324" customWidth="1"/>
    <col min="10755" max="10772" width="7.75" style="324" customWidth="1"/>
    <col min="10773" max="10782" width="6.125" style="324" customWidth="1"/>
    <col min="10783" max="10783" width="4.5" style="324" customWidth="1"/>
    <col min="10784" max="11008" width="10.625" style="324"/>
    <col min="11009" max="11010" width="3.375" style="324" customWidth="1"/>
    <col min="11011" max="11028" width="7.75" style="324" customWidth="1"/>
    <col min="11029" max="11038" width="6.125" style="324" customWidth="1"/>
    <col min="11039" max="11039" width="4.5" style="324" customWidth="1"/>
    <col min="11040" max="11264" width="10.625" style="324"/>
    <col min="11265" max="11266" width="3.375" style="324" customWidth="1"/>
    <col min="11267" max="11284" width="7.75" style="324" customWidth="1"/>
    <col min="11285" max="11294" width="6.125" style="324" customWidth="1"/>
    <col min="11295" max="11295" width="4.5" style="324" customWidth="1"/>
    <col min="11296" max="11520" width="10.625" style="324"/>
    <col min="11521" max="11522" width="3.375" style="324" customWidth="1"/>
    <col min="11523" max="11540" width="7.75" style="324" customWidth="1"/>
    <col min="11541" max="11550" width="6.125" style="324" customWidth="1"/>
    <col min="11551" max="11551" width="4.5" style="324" customWidth="1"/>
    <col min="11552" max="11776" width="10.625" style="324"/>
    <col min="11777" max="11778" width="3.375" style="324" customWidth="1"/>
    <col min="11779" max="11796" width="7.75" style="324" customWidth="1"/>
    <col min="11797" max="11806" width="6.125" style="324" customWidth="1"/>
    <col min="11807" max="11807" width="4.5" style="324" customWidth="1"/>
    <col min="11808" max="12032" width="10.625" style="324"/>
    <col min="12033" max="12034" width="3.375" style="324" customWidth="1"/>
    <col min="12035" max="12052" width="7.75" style="324" customWidth="1"/>
    <col min="12053" max="12062" width="6.125" style="324" customWidth="1"/>
    <col min="12063" max="12063" width="4.5" style="324" customWidth="1"/>
    <col min="12064" max="12288" width="10.625" style="324"/>
    <col min="12289" max="12290" width="3.375" style="324" customWidth="1"/>
    <col min="12291" max="12308" width="7.75" style="324" customWidth="1"/>
    <col min="12309" max="12318" width="6.125" style="324" customWidth="1"/>
    <col min="12319" max="12319" width="4.5" style="324" customWidth="1"/>
    <col min="12320" max="12544" width="10.625" style="324"/>
    <col min="12545" max="12546" width="3.375" style="324" customWidth="1"/>
    <col min="12547" max="12564" width="7.75" style="324" customWidth="1"/>
    <col min="12565" max="12574" width="6.125" style="324" customWidth="1"/>
    <col min="12575" max="12575" width="4.5" style="324" customWidth="1"/>
    <col min="12576" max="12800" width="10.625" style="324"/>
    <col min="12801" max="12802" width="3.375" style="324" customWidth="1"/>
    <col min="12803" max="12820" width="7.75" style="324" customWidth="1"/>
    <col min="12821" max="12830" width="6.125" style="324" customWidth="1"/>
    <col min="12831" max="12831" width="4.5" style="324" customWidth="1"/>
    <col min="12832" max="13056" width="10.625" style="324"/>
    <col min="13057" max="13058" width="3.375" style="324" customWidth="1"/>
    <col min="13059" max="13076" width="7.75" style="324" customWidth="1"/>
    <col min="13077" max="13086" width="6.125" style="324" customWidth="1"/>
    <col min="13087" max="13087" width="4.5" style="324" customWidth="1"/>
    <col min="13088" max="13312" width="10.625" style="324"/>
    <col min="13313" max="13314" width="3.375" style="324" customWidth="1"/>
    <col min="13315" max="13332" width="7.75" style="324" customWidth="1"/>
    <col min="13333" max="13342" width="6.125" style="324" customWidth="1"/>
    <col min="13343" max="13343" width="4.5" style="324" customWidth="1"/>
    <col min="13344" max="13568" width="10.625" style="324"/>
    <col min="13569" max="13570" width="3.375" style="324" customWidth="1"/>
    <col min="13571" max="13588" width="7.75" style="324" customWidth="1"/>
    <col min="13589" max="13598" width="6.125" style="324" customWidth="1"/>
    <col min="13599" max="13599" width="4.5" style="324" customWidth="1"/>
    <col min="13600" max="13824" width="10.625" style="324"/>
    <col min="13825" max="13826" width="3.375" style="324" customWidth="1"/>
    <col min="13827" max="13844" width="7.75" style="324" customWidth="1"/>
    <col min="13845" max="13854" width="6.125" style="324" customWidth="1"/>
    <col min="13855" max="13855" width="4.5" style="324" customWidth="1"/>
    <col min="13856" max="14080" width="10.625" style="324"/>
    <col min="14081" max="14082" width="3.375" style="324" customWidth="1"/>
    <col min="14083" max="14100" width="7.75" style="324" customWidth="1"/>
    <col min="14101" max="14110" width="6.125" style="324" customWidth="1"/>
    <col min="14111" max="14111" width="4.5" style="324" customWidth="1"/>
    <col min="14112" max="14336" width="10.625" style="324"/>
    <col min="14337" max="14338" width="3.375" style="324" customWidth="1"/>
    <col min="14339" max="14356" width="7.75" style="324" customWidth="1"/>
    <col min="14357" max="14366" width="6.125" style="324" customWidth="1"/>
    <col min="14367" max="14367" width="4.5" style="324" customWidth="1"/>
    <col min="14368" max="14592" width="10.625" style="324"/>
    <col min="14593" max="14594" width="3.375" style="324" customWidth="1"/>
    <col min="14595" max="14612" width="7.75" style="324" customWidth="1"/>
    <col min="14613" max="14622" width="6.125" style="324" customWidth="1"/>
    <col min="14623" max="14623" width="4.5" style="324" customWidth="1"/>
    <col min="14624" max="14848" width="10.625" style="324"/>
    <col min="14849" max="14850" width="3.375" style="324" customWidth="1"/>
    <col min="14851" max="14868" width="7.75" style="324" customWidth="1"/>
    <col min="14869" max="14878" width="6.125" style="324" customWidth="1"/>
    <col min="14879" max="14879" width="4.5" style="324" customWidth="1"/>
    <col min="14880" max="15104" width="10.625" style="324"/>
    <col min="15105" max="15106" width="3.375" style="324" customWidth="1"/>
    <col min="15107" max="15124" width="7.75" style="324" customWidth="1"/>
    <col min="15125" max="15134" width="6.125" style="324" customWidth="1"/>
    <col min="15135" max="15135" width="4.5" style="324" customWidth="1"/>
    <col min="15136" max="15360" width="10.625" style="324"/>
    <col min="15361" max="15362" width="3.375" style="324" customWidth="1"/>
    <col min="15363" max="15380" width="7.75" style="324" customWidth="1"/>
    <col min="15381" max="15390" width="6.125" style="324" customWidth="1"/>
    <col min="15391" max="15391" width="4.5" style="324" customWidth="1"/>
    <col min="15392" max="15616" width="10.625" style="324"/>
    <col min="15617" max="15618" width="3.375" style="324" customWidth="1"/>
    <col min="15619" max="15636" width="7.75" style="324" customWidth="1"/>
    <col min="15637" max="15646" width="6.125" style="324" customWidth="1"/>
    <col min="15647" max="15647" width="4.5" style="324" customWidth="1"/>
    <col min="15648" max="15872" width="10.625" style="324"/>
    <col min="15873" max="15874" width="3.375" style="324" customWidth="1"/>
    <col min="15875" max="15892" width="7.75" style="324" customWidth="1"/>
    <col min="15893" max="15902" width="6.125" style="324" customWidth="1"/>
    <col min="15903" max="15903" width="4.5" style="324" customWidth="1"/>
    <col min="15904" max="16128" width="10.625" style="324"/>
    <col min="16129" max="16130" width="3.375" style="324" customWidth="1"/>
    <col min="16131" max="16148" width="7.75" style="324" customWidth="1"/>
    <col min="16149" max="16158" width="6.125" style="324" customWidth="1"/>
    <col min="16159" max="16159" width="4.5" style="324" customWidth="1"/>
    <col min="16160" max="16384" width="10.625" style="324"/>
  </cols>
  <sheetData>
    <row r="1" spans="1:30" s="13" customFormat="1" ht="24" customHeight="1">
      <c r="A1" s="930" t="str">
        <f>平成11年!A1</f>
        <v>平成11年</v>
      </c>
      <c r="B1" s="930"/>
      <c r="C1" s="930"/>
      <c r="D1" s="930"/>
      <c r="E1" s="72" t="str">
        <f ca="1">RIGHT(CELL("filename",$A$1),LEN(CELL("filename",$A$1))-FIND("]",CELL("filename",$A$1)))</f>
        <v>10月</v>
      </c>
      <c r="F1" s="73" t="s">
        <v>81</v>
      </c>
      <c r="G1" s="74"/>
      <c r="H1" s="74"/>
      <c r="I1" s="74"/>
      <c r="L1" s="74"/>
      <c r="M1" s="74"/>
      <c r="N1" s="74"/>
      <c r="O1" s="74"/>
      <c r="P1" s="12"/>
      <c r="Q1" s="12"/>
    </row>
    <row r="2" spans="1:30" ht="26.25" customHeight="1">
      <c r="A2" s="75"/>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row>
    <row r="3" spans="1:30" ht="26.25" customHeight="1">
      <c r="A3" s="325" t="s">
        <v>20</v>
      </c>
      <c r="B3" s="326"/>
      <c r="C3" s="326"/>
      <c r="D3" s="326"/>
      <c r="E3" s="326"/>
      <c r="F3" s="326"/>
      <c r="G3" s="327"/>
      <c r="H3" s="328" t="s">
        <v>21</v>
      </c>
      <c r="I3" s="323"/>
      <c r="J3" s="325" t="s">
        <v>22</v>
      </c>
      <c r="K3" s="326"/>
      <c r="L3" s="329"/>
      <c r="M3" s="326"/>
      <c r="N3" s="326"/>
      <c r="O3" s="326"/>
      <c r="P3" s="326"/>
      <c r="Q3" s="326"/>
      <c r="R3" s="326"/>
      <c r="S3" s="329"/>
      <c r="T3" s="328" t="s">
        <v>23</v>
      </c>
      <c r="U3" s="323"/>
      <c r="V3" s="323"/>
      <c r="W3" s="323"/>
      <c r="X3" s="323"/>
      <c r="Y3" s="323"/>
      <c r="Z3" s="323"/>
      <c r="AA3" s="323"/>
      <c r="AB3" s="323"/>
      <c r="AC3" s="323"/>
      <c r="AD3" s="323"/>
    </row>
    <row r="4" spans="1:30" ht="26.25" customHeight="1">
      <c r="A4" s="330"/>
      <c r="B4" s="331"/>
      <c r="C4" s="332" t="s">
        <v>24</v>
      </c>
      <c r="D4" s="333" t="s">
        <v>25</v>
      </c>
      <c r="E4" s="334" t="s">
        <v>26</v>
      </c>
      <c r="F4" s="335"/>
      <c r="G4" s="336"/>
      <c r="H4" s="337"/>
      <c r="I4" s="338"/>
      <c r="J4" s="330"/>
      <c r="K4" s="332" t="s">
        <v>24</v>
      </c>
      <c r="L4" s="334" t="s">
        <v>27</v>
      </c>
      <c r="M4" s="335"/>
      <c r="N4" s="336"/>
      <c r="O4" s="334" t="s">
        <v>28</v>
      </c>
      <c r="P4" s="335"/>
      <c r="Q4" s="336"/>
      <c r="R4" s="334" t="s">
        <v>29</v>
      </c>
      <c r="S4" s="335"/>
      <c r="T4" s="339"/>
      <c r="U4" s="338"/>
      <c r="V4" s="323"/>
      <c r="W4" s="323"/>
      <c r="X4" s="323"/>
      <c r="Y4" s="323"/>
      <c r="Z4" s="323"/>
      <c r="AA4" s="323"/>
      <c r="AB4" s="323"/>
      <c r="AC4" s="323"/>
      <c r="AD4" s="323"/>
    </row>
    <row r="5" spans="1:30" ht="26.25" customHeight="1">
      <c r="A5" s="340" t="s">
        <v>30</v>
      </c>
      <c r="B5" s="341"/>
      <c r="C5" s="342"/>
      <c r="D5" s="343" t="s">
        <v>31</v>
      </c>
      <c r="E5" s="344" t="s">
        <v>32</v>
      </c>
      <c r="F5" s="344" t="s">
        <v>33</v>
      </c>
      <c r="G5" s="344" t="s">
        <v>34</v>
      </c>
      <c r="H5" s="345" t="s">
        <v>35</v>
      </c>
      <c r="I5" s="338"/>
      <c r="J5" s="346" t="s">
        <v>36</v>
      </c>
      <c r="K5" s="342"/>
      <c r="L5" s="344" t="s">
        <v>32</v>
      </c>
      <c r="M5" s="344" t="s">
        <v>33</v>
      </c>
      <c r="N5" s="344" t="s">
        <v>34</v>
      </c>
      <c r="O5" s="344" t="s">
        <v>32</v>
      </c>
      <c r="P5" s="344" t="s">
        <v>33</v>
      </c>
      <c r="Q5" s="344" t="s">
        <v>34</v>
      </c>
      <c r="R5" s="344" t="s">
        <v>32</v>
      </c>
      <c r="S5" s="344" t="s">
        <v>33</v>
      </c>
      <c r="T5" s="347" t="s">
        <v>34</v>
      </c>
      <c r="U5" s="338"/>
      <c r="V5" s="323"/>
      <c r="W5" s="323"/>
      <c r="X5" s="323"/>
      <c r="Y5" s="323"/>
      <c r="Z5" s="323"/>
      <c r="AA5" s="323"/>
      <c r="AB5" s="323"/>
      <c r="AC5" s="323"/>
      <c r="AD5" s="323"/>
    </row>
    <row r="6" spans="1:30" ht="26.25" customHeight="1">
      <c r="A6" s="348"/>
      <c r="B6" s="349"/>
      <c r="C6" s="350" t="s">
        <v>138</v>
      </c>
      <c r="D6" s="351">
        <v>416900</v>
      </c>
      <c r="E6" s="351">
        <v>373500</v>
      </c>
      <c r="F6" s="351">
        <v>357800</v>
      </c>
      <c r="G6" s="351">
        <v>15700</v>
      </c>
      <c r="H6" s="352">
        <v>43400</v>
      </c>
      <c r="I6" s="338"/>
      <c r="J6" s="353"/>
      <c r="K6" s="354" t="s">
        <v>138</v>
      </c>
      <c r="L6" s="355">
        <v>373500</v>
      </c>
      <c r="M6" s="355">
        <v>357800</v>
      </c>
      <c r="N6" s="355">
        <v>15700</v>
      </c>
      <c r="O6" s="355">
        <v>361100</v>
      </c>
      <c r="P6" s="355">
        <v>355000</v>
      </c>
      <c r="Q6" s="355">
        <v>6100</v>
      </c>
      <c r="R6" s="355">
        <v>12400</v>
      </c>
      <c r="S6" s="355">
        <v>2800</v>
      </c>
      <c r="T6" s="356">
        <v>9600</v>
      </c>
      <c r="U6" s="338"/>
      <c r="V6" s="323"/>
      <c r="W6" s="323"/>
      <c r="X6" s="323"/>
      <c r="Y6" s="323"/>
      <c r="Z6" s="323"/>
      <c r="AA6" s="323"/>
      <c r="AB6" s="323"/>
      <c r="AC6" s="323"/>
      <c r="AD6" s="323"/>
    </row>
    <row r="7" spans="1:30" ht="26.25" customHeight="1">
      <c r="A7" s="357" t="s">
        <v>37</v>
      </c>
      <c r="B7" s="358" t="s">
        <v>38</v>
      </c>
      <c r="C7" s="350" t="s">
        <v>139</v>
      </c>
      <c r="D7" s="351">
        <v>335200</v>
      </c>
      <c r="E7" s="351">
        <v>298000</v>
      </c>
      <c r="F7" s="351">
        <v>288300</v>
      </c>
      <c r="G7" s="351">
        <v>9700</v>
      </c>
      <c r="H7" s="359">
        <v>37200</v>
      </c>
      <c r="I7" s="338"/>
      <c r="J7" s="357" t="s">
        <v>109</v>
      </c>
      <c r="K7" s="354" t="s">
        <v>139</v>
      </c>
      <c r="L7" s="355">
        <v>298000</v>
      </c>
      <c r="M7" s="355">
        <v>288300</v>
      </c>
      <c r="N7" s="355">
        <v>9700</v>
      </c>
      <c r="O7" s="355">
        <v>294400</v>
      </c>
      <c r="P7" s="360">
        <v>286000</v>
      </c>
      <c r="Q7" s="360">
        <v>8400</v>
      </c>
      <c r="R7" s="355">
        <v>3600</v>
      </c>
      <c r="S7" s="360">
        <v>2300</v>
      </c>
      <c r="T7" s="361">
        <v>1300</v>
      </c>
      <c r="U7" s="338"/>
      <c r="V7" s="323"/>
      <c r="W7" s="323"/>
      <c r="X7" s="323"/>
      <c r="Y7" s="323"/>
      <c r="Z7" s="323"/>
      <c r="AA7" s="323"/>
      <c r="AB7" s="323"/>
      <c r="AC7" s="323"/>
      <c r="AD7" s="323"/>
    </row>
    <row r="8" spans="1:30" ht="26.25" customHeight="1">
      <c r="A8" s="362"/>
      <c r="B8" s="358" t="s">
        <v>39</v>
      </c>
      <c r="C8" s="354" t="s">
        <v>40</v>
      </c>
      <c r="D8" s="363">
        <v>81700</v>
      </c>
      <c r="E8" s="363">
        <v>75500</v>
      </c>
      <c r="F8" s="363">
        <v>69500</v>
      </c>
      <c r="G8" s="363">
        <v>6000</v>
      </c>
      <c r="H8" s="364">
        <v>6200</v>
      </c>
      <c r="I8" s="338"/>
      <c r="J8" s="357" t="s">
        <v>110</v>
      </c>
      <c r="K8" s="354" t="s">
        <v>40</v>
      </c>
      <c r="L8" s="365">
        <v>75500</v>
      </c>
      <c r="M8" s="365">
        <v>69500</v>
      </c>
      <c r="N8" s="365">
        <v>6000</v>
      </c>
      <c r="O8" s="365">
        <v>66700</v>
      </c>
      <c r="P8" s="365">
        <v>69000</v>
      </c>
      <c r="Q8" s="365">
        <v>-2300</v>
      </c>
      <c r="R8" s="365">
        <v>8800</v>
      </c>
      <c r="S8" s="365">
        <v>500</v>
      </c>
      <c r="T8" s="366">
        <v>8300</v>
      </c>
      <c r="U8" s="338"/>
      <c r="V8" s="323"/>
      <c r="W8" s="323"/>
      <c r="X8" s="323"/>
      <c r="Y8" s="323"/>
      <c r="Z8" s="323"/>
      <c r="AA8" s="323"/>
      <c r="AB8" s="323"/>
      <c r="AC8" s="323"/>
      <c r="AD8" s="323"/>
    </row>
    <row r="9" spans="1:30" ht="26.25" customHeight="1">
      <c r="A9" s="362"/>
      <c r="B9" s="367"/>
      <c r="C9" s="354" t="s">
        <v>41</v>
      </c>
      <c r="D9" s="368">
        <v>124.37350835322196</v>
      </c>
      <c r="E9" s="368">
        <v>125.33557046979867</v>
      </c>
      <c r="F9" s="368">
        <v>124.10683315990288</v>
      </c>
      <c r="G9" s="368">
        <v>161.85567010309279</v>
      </c>
      <c r="H9" s="369">
        <v>116.66666666666667</v>
      </c>
      <c r="I9" s="338"/>
      <c r="J9" s="362"/>
      <c r="K9" s="354" t="s">
        <v>41</v>
      </c>
      <c r="L9" s="370">
        <v>125.33557046979867</v>
      </c>
      <c r="M9" s="370">
        <v>124.10683315990288</v>
      </c>
      <c r="N9" s="370">
        <v>161.85567010309279</v>
      </c>
      <c r="O9" s="370">
        <v>122.65625</v>
      </c>
      <c r="P9" s="370">
        <v>124.12587412587412</v>
      </c>
      <c r="Q9" s="370">
        <v>72.61904761904762</v>
      </c>
      <c r="R9" s="370">
        <v>344.44444444444446</v>
      </c>
      <c r="S9" s="370">
        <v>121.73913043478262</v>
      </c>
      <c r="T9" s="371">
        <v>738.46153846153845</v>
      </c>
      <c r="U9" s="338"/>
      <c r="V9" s="323"/>
      <c r="W9" s="323"/>
      <c r="X9" s="323"/>
      <c r="Y9" s="323"/>
      <c r="Z9" s="323"/>
      <c r="AA9" s="323"/>
      <c r="AB9" s="323"/>
      <c r="AC9" s="323"/>
      <c r="AD9" s="323"/>
    </row>
    <row r="10" spans="1:30" ht="26.25" customHeight="1">
      <c r="A10" s="362"/>
      <c r="B10" s="372"/>
      <c r="C10" s="354" t="s">
        <v>138</v>
      </c>
      <c r="D10" s="351">
        <v>4274100</v>
      </c>
      <c r="E10" s="351">
        <v>3845000</v>
      </c>
      <c r="F10" s="351">
        <v>3654400</v>
      </c>
      <c r="G10" s="351">
        <v>190600</v>
      </c>
      <c r="H10" s="352">
        <v>429100</v>
      </c>
      <c r="I10" s="373"/>
      <c r="J10" s="362"/>
      <c r="K10" s="354" t="s">
        <v>138</v>
      </c>
      <c r="L10" s="355">
        <v>3845000</v>
      </c>
      <c r="M10" s="355">
        <v>3654400</v>
      </c>
      <c r="N10" s="355">
        <v>190600</v>
      </c>
      <c r="O10" s="355">
        <v>3701300</v>
      </c>
      <c r="P10" s="355">
        <v>3610700</v>
      </c>
      <c r="Q10" s="355">
        <v>90600</v>
      </c>
      <c r="R10" s="355">
        <v>143700</v>
      </c>
      <c r="S10" s="355">
        <v>43700</v>
      </c>
      <c r="T10" s="356">
        <v>100000</v>
      </c>
      <c r="U10" s="338"/>
      <c r="V10" s="323"/>
      <c r="W10" s="323"/>
      <c r="X10" s="323"/>
      <c r="Y10" s="323"/>
      <c r="Z10" s="323"/>
      <c r="AA10" s="323"/>
      <c r="AB10" s="323"/>
      <c r="AC10" s="323"/>
      <c r="AD10" s="323"/>
    </row>
    <row r="11" spans="1:30" ht="26.25" customHeight="1">
      <c r="A11" s="362"/>
      <c r="B11" s="358" t="s">
        <v>42</v>
      </c>
      <c r="C11" s="354" t="s">
        <v>139</v>
      </c>
      <c r="D11" s="351">
        <v>3884000</v>
      </c>
      <c r="E11" s="351">
        <v>3477700</v>
      </c>
      <c r="F11" s="351">
        <v>3358800</v>
      </c>
      <c r="G11" s="351">
        <v>118900</v>
      </c>
      <c r="H11" s="352">
        <v>406300</v>
      </c>
      <c r="I11" s="338"/>
      <c r="J11" s="357" t="s">
        <v>111</v>
      </c>
      <c r="K11" s="354" t="s">
        <v>139</v>
      </c>
      <c r="L11" s="355">
        <v>3477700</v>
      </c>
      <c r="M11" s="355">
        <v>3358800</v>
      </c>
      <c r="N11" s="355">
        <v>118900</v>
      </c>
      <c r="O11" s="355">
        <v>3400400</v>
      </c>
      <c r="P11" s="355">
        <v>3311100</v>
      </c>
      <c r="Q11" s="355">
        <v>89300</v>
      </c>
      <c r="R11" s="355">
        <v>77300</v>
      </c>
      <c r="S11" s="355">
        <v>47700</v>
      </c>
      <c r="T11" s="356">
        <v>29600</v>
      </c>
      <c r="U11" s="338"/>
      <c r="V11" s="323"/>
      <c r="W11" s="323"/>
      <c r="X11" s="323"/>
      <c r="Y11" s="323"/>
      <c r="Z11" s="323"/>
      <c r="AA11" s="323"/>
      <c r="AB11" s="323"/>
      <c r="AC11" s="323"/>
      <c r="AD11" s="323"/>
    </row>
    <row r="12" spans="1:30" ht="26.25" customHeight="1">
      <c r="A12" s="357" t="s">
        <v>43</v>
      </c>
      <c r="B12" s="358" t="s">
        <v>44</v>
      </c>
      <c r="C12" s="354" t="s">
        <v>40</v>
      </c>
      <c r="D12" s="363">
        <v>390100</v>
      </c>
      <c r="E12" s="363">
        <v>367300</v>
      </c>
      <c r="F12" s="363">
        <v>295600</v>
      </c>
      <c r="G12" s="363">
        <v>71700</v>
      </c>
      <c r="H12" s="364">
        <v>22800</v>
      </c>
      <c r="I12" s="338"/>
      <c r="J12" s="357" t="s">
        <v>112</v>
      </c>
      <c r="K12" s="354" t="s">
        <v>40</v>
      </c>
      <c r="L12" s="365">
        <v>367300</v>
      </c>
      <c r="M12" s="365">
        <v>295600</v>
      </c>
      <c r="N12" s="365">
        <v>71700</v>
      </c>
      <c r="O12" s="365">
        <v>300900</v>
      </c>
      <c r="P12" s="365">
        <v>299600</v>
      </c>
      <c r="Q12" s="365">
        <v>1300</v>
      </c>
      <c r="R12" s="365">
        <v>66400</v>
      </c>
      <c r="S12" s="365">
        <v>-4000</v>
      </c>
      <c r="T12" s="366">
        <v>70400</v>
      </c>
      <c r="U12" s="338"/>
      <c r="V12" s="323"/>
      <c r="W12" s="323"/>
      <c r="X12" s="323"/>
      <c r="Y12" s="323"/>
      <c r="Z12" s="323"/>
      <c r="AA12" s="323"/>
      <c r="AB12" s="323"/>
      <c r="AC12" s="323"/>
      <c r="AD12" s="323"/>
    </row>
    <row r="13" spans="1:30" ht="26.25" customHeight="1">
      <c r="A13" s="374"/>
      <c r="B13" s="375"/>
      <c r="C13" s="354" t="s">
        <v>41</v>
      </c>
      <c r="D13" s="368">
        <v>110.0437693099897</v>
      </c>
      <c r="E13" s="368">
        <v>110.56157805446128</v>
      </c>
      <c r="F13" s="368">
        <v>108.80076217696796</v>
      </c>
      <c r="G13" s="368">
        <v>160.30277544154751</v>
      </c>
      <c r="H13" s="369">
        <v>105.61161703174994</v>
      </c>
      <c r="I13" s="338"/>
      <c r="J13" s="374"/>
      <c r="K13" s="354" t="s">
        <v>41</v>
      </c>
      <c r="L13" s="368">
        <v>110.56157805446128</v>
      </c>
      <c r="M13" s="368">
        <v>108.80076217696796</v>
      </c>
      <c r="N13" s="368">
        <v>160.30277544154751</v>
      </c>
      <c r="O13" s="368">
        <v>108.84895894600635</v>
      </c>
      <c r="P13" s="368">
        <v>109.04835251125004</v>
      </c>
      <c r="Q13" s="368">
        <v>101.45576707726764</v>
      </c>
      <c r="R13" s="368">
        <v>185.89909443725742</v>
      </c>
      <c r="S13" s="368">
        <v>91.614255765199161</v>
      </c>
      <c r="T13" s="369">
        <v>337.83783783783787</v>
      </c>
      <c r="U13" s="338"/>
      <c r="V13" s="323"/>
      <c r="W13" s="323"/>
      <c r="X13" s="323"/>
      <c r="Y13" s="323"/>
      <c r="Z13" s="323"/>
      <c r="AA13" s="323"/>
      <c r="AB13" s="323"/>
      <c r="AC13" s="323"/>
      <c r="AD13" s="323"/>
    </row>
    <row r="14" spans="1:30" ht="26.25" customHeight="1">
      <c r="A14" s="376"/>
      <c r="B14" s="377"/>
      <c r="C14" s="354" t="s">
        <v>45</v>
      </c>
      <c r="D14" s="368">
        <v>100</v>
      </c>
      <c r="E14" s="368">
        <v>89.589829695370597</v>
      </c>
      <c r="F14" s="368">
        <v>85.823938594387144</v>
      </c>
      <c r="G14" s="368">
        <v>3.765891100983449</v>
      </c>
      <c r="H14" s="369">
        <v>10.410170304629407</v>
      </c>
      <c r="I14" s="338"/>
      <c r="J14" s="348"/>
      <c r="K14" s="354" t="s">
        <v>45</v>
      </c>
      <c r="L14" s="368">
        <v>100</v>
      </c>
      <c r="M14" s="368">
        <v>95.79651941097724</v>
      </c>
      <c r="N14" s="368">
        <v>4.2034805890227576</v>
      </c>
      <c r="O14" s="368">
        <v>96.680053547523428</v>
      </c>
      <c r="P14" s="368">
        <v>95.046854082998664</v>
      </c>
      <c r="Q14" s="368">
        <v>1.6331994645247656</v>
      </c>
      <c r="R14" s="368">
        <v>3.3199464524765729</v>
      </c>
      <c r="S14" s="368">
        <v>0.74966532797858099</v>
      </c>
      <c r="T14" s="369">
        <v>2.570281124497992</v>
      </c>
      <c r="U14" s="338"/>
      <c r="V14" s="323"/>
      <c r="W14" s="323"/>
      <c r="X14" s="323"/>
      <c r="Y14" s="323"/>
      <c r="Z14" s="323"/>
      <c r="AA14" s="323"/>
      <c r="AB14" s="323"/>
      <c r="AC14" s="323"/>
      <c r="AD14" s="323"/>
    </row>
    <row r="15" spans="1:30" ht="26.25" customHeight="1">
      <c r="A15" s="378" t="s">
        <v>46</v>
      </c>
      <c r="B15" s="379"/>
      <c r="C15" s="380" t="s">
        <v>47</v>
      </c>
      <c r="D15" s="381">
        <v>100</v>
      </c>
      <c r="E15" s="381">
        <v>89.960459511944038</v>
      </c>
      <c r="F15" s="381">
        <v>85.501041154863017</v>
      </c>
      <c r="G15" s="381">
        <v>4.4594183570810229</v>
      </c>
      <c r="H15" s="382">
        <v>10.039540488055964</v>
      </c>
      <c r="I15" s="338"/>
      <c r="J15" s="383" t="s">
        <v>46</v>
      </c>
      <c r="K15" s="380" t="s">
        <v>47</v>
      </c>
      <c r="L15" s="381">
        <v>100</v>
      </c>
      <c r="M15" s="381">
        <v>95.042912873862164</v>
      </c>
      <c r="N15" s="381">
        <v>4.9570871261378411</v>
      </c>
      <c r="O15" s="381">
        <v>96.262678803641094</v>
      </c>
      <c r="P15" s="381">
        <v>93.906371911573473</v>
      </c>
      <c r="Q15" s="381">
        <v>2.3563068920676202</v>
      </c>
      <c r="R15" s="381">
        <v>3.7373211963589075</v>
      </c>
      <c r="S15" s="381">
        <v>1.1365409622886866</v>
      </c>
      <c r="T15" s="382">
        <v>2.6007802340702209</v>
      </c>
      <c r="U15" s="338"/>
      <c r="V15" s="323"/>
      <c r="W15" s="323"/>
      <c r="X15" s="323"/>
      <c r="Y15" s="323"/>
      <c r="Z15" s="323"/>
      <c r="AA15" s="323"/>
      <c r="AB15" s="323"/>
      <c r="AC15" s="323"/>
      <c r="AD15" s="323"/>
    </row>
    <row r="16" spans="1:30" s="385" customFormat="1" ht="26.25" customHeight="1">
      <c r="A16" s="338"/>
      <c r="B16" s="338"/>
      <c r="C16" s="338"/>
      <c r="D16" s="338"/>
      <c r="E16" s="338"/>
      <c r="F16" s="338"/>
      <c r="G16" s="338"/>
      <c r="H16" s="338"/>
      <c r="I16" s="384"/>
      <c r="J16" s="338"/>
      <c r="K16" s="338"/>
      <c r="L16" s="338"/>
      <c r="M16" s="338"/>
      <c r="N16" s="338"/>
      <c r="O16" s="338"/>
      <c r="P16" s="338"/>
      <c r="Q16" s="338"/>
      <c r="R16" s="338"/>
      <c r="S16" s="338"/>
      <c r="T16" s="338"/>
      <c r="U16" s="384"/>
      <c r="V16" s="384"/>
      <c r="W16" s="384"/>
      <c r="X16" s="384"/>
      <c r="Y16" s="384"/>
      <c r="Z16" s="384"/>
      <c r="AA16" s="384"/>
      <c r="AB16" s="384"/>
      <c r="AC16" s="384"/>
      <c r="AD16" s="384"/>
    </row>
    <row r="17" spans="1:45" ht="26.25" customHeight="1">
      <c r="A17" s="325" t="s">
        <v>48</v>
      </c>
      <c r="B17" s="326"/>
      <c r="C17" s="326"/>
      <c r="D17" s="329"/>
      <c r="E17" s="326"/>
      <c r="F17" s="326"/>
      <c r="G17" s="326"/>
      <c r="H17" s="326"/>
      <c r="I17" s="326"/>
      <c r="J17" s="326"/>
      <c r="K17" s="326"/>
      <c r="L17" s="326"/>
      <c r="M17" s="326"/>
      <c r="N17" s="326"/>
      <c r="O17" s="326"/>
      <c r="P17" s="326"/>
      <c r="Q17" s="326"/>
      <c r="R17" s="326"/>
      <c r="S17" s="326"/>
      <c r="T17" s="329"/>
      <c r="U17" s="326"/>
      <c r="V17" s="326"/>
      <c r="W17" s="326"/>
      <c r="X17" s="326"/>
      <c r="Y17" s="326"/>
      <c r="Z17" s="326"/>
      <c r="AA17" s="326"/>
      <c r="AB17" s="326"/>
      <c r="AC17" s="326"/>
      <c r="AD17" s="328" t="s">
        <v>23</v>
      </c>
    </row>
    <row r="18" spans="1:45" ht="26.25" customHeight="1">
      <c r="A18" s="330"/>
      <c r="B18" s="331"/>
      <c r="C18" s="332" t="s">
        <v>24</v>
      </c>
      <c r="D18" s="386"/>
      <c r="E18" s="386"/>
      <c r="F18" s="386"/>
      <c r="G18" s="386"/>
      <c r="H18" s="386"/>
      <c r="I18" s="386"/>
      <c r="J18" s="386"/>
      <c r="K18" s="386"/>
      <c r="L18" s="386"/>
      <c r="M18" s="386"/>
      <c r="N18" s="386"/>
      <c r="O18" s="386"/>
      <c r="P18" s="386"/>
      <c r="Q18" s="386"/>
      <c r="R18" s="386"/>
      <c r="S18" s="386"/>
      <c r="T18" s="386"/>
      <c r="U18" s="386"/>
      <c r="V18" s="386"/>
      <c r="W18" s="387"/>
      <c r="X18" s="388" t="s">
        <v>113</v>
      </c>
      <c r="Y18" s="388"/>
      <c r="Z18" s="388"/>
      <c r="AA18" s="388"/>
      <c r="AB18" s="388"/>
      <c r="AC18" s="334" t="s">
        <v>114</v>
      </c>
      <c r="AD18" s="339"/>
    </row>
    <row r="19" spans="1:45" ht="26.25" customHeight="1">
      <c r="A19" s="340" t="s">
        <v>30</v>
      </c>
      <c r="B19" s="341"/>
      <c r="C19" s="342"/>
      <c r="D19" s="389" t="s">
        <v>32</v>
      </c>
      <c r="E19" s="389" t="s">
        <v>49</v>
      </c>
      <c r="F19" s="389" t="s">
        <v>50</v>
      </c>
      <c r="G19" s="389" t="s">
        <v>51</v>
      </c>
      <c r="H19" s="389" t="s">
        <v>52</v>
      </c>
      <c r="I19" s="389" t="s">
        <v>53</v>
      </c>
      <c r="J19" s="389" t="s">
        <v>54</v>
      </c>
      <c r="K19" s="389" t="s">
        <v>55</v>
      </c>
      <c r="L19" s="389" t="s">
        <v>56</v>
      </c>
      <c r="M19" s="389" t="s">
        <v>57</v>
      </c>
      <c r="N19" s="389" t="s">
        <v>58</v>
      </c>
      <c r="O19" s="389" t="s">
        <v>59</v>
      </c>
      <c r="P19" s="389" t="s">
        <v>60</v>
      </c>
      <c r="Q19" s="389" t="s">
        <v>61</v>
      </c>
      <c r="R19" s="389" t="s">
        <v>62</v>
      </c>
      <c r="S19" s="389" t="s">
        <v>63</v>
      </c>
      <c r="T19" s="389" t="s">
        <v>64</v>
      </c>
      <c r="U19" s="389" t="s">
        <v>65</v>
      </c>
      <c r="V19" s="389" t="s">
        <v>66</v>
      </c>
      <c r="W19" s="389" t="s">
        <v>115</v>
      </c>
      <c r="X19" s="389" t="s">
        <v>116</v>
      </c>
      <c r="Y19" s="389" t="s">
        <v>67</v>
      </c>
      <c r="Z19" s="389" t="s">
        <v>117</v>
      </c>
      <c r="AA19" s="389" t="s">
        <v>68</v>
      </c>
      <c r="AB19" s="389" t="s">
        <v>118</v>
      </c>
      <c r="AC19" s="344" t="s">
        <v>33</v>
      </c>
      <c r="AD19" s="347" t="s">
        <v>34</v>
      </c>
    </row>
    <row r="20" spans="1:45" ht="26.25" customHeight="1">
      <c r="A20" s="390"/>
      <c r="B20" s="349"/>
      <c r="C20" s="354" t="s">
        <v>138</v>
      </c>
      <c r="D20" s="355">
        <v>373500</v>
      </c>
      <c r="E20" s="355">
        <v>5500</v>
      </c>
      <c r="F20" s="355">
        <v>5400</v>
      </c>
      <c r="G20" s="355">
        <v>3400</v>
      </c>
      <c r="H20" s="355">
        <v>154400</v>
      </c>
      <c r="I20" s="355">
        <v>24700</v>
      </c>
      <c r="J20" s="355">
        <v>68700</v>
      </c>
      <c r="K20" s="355">
        <v>5700</v>
      </c>
      <c r="L20" s="355">
        <v>3400</v>
      </c>
      <c r="M20" s="355">
        <v>1700</v>
      </c>
      <c r="N20" s="355">
        <v>2300</v>
      </c>
      <c r="O20" s="355">
        <v>50100</v>
      </c>
      <c r="P20" s="355">
        <v>2300</v>
      </c>
      <c r="Q20" s="355">
        <v>4500</v>
      </c>
      <c r="R20" s="355">
        <v>2100</v>
      </c>
      <c r="S20" s="355">
        <v>2800</v>
      </c>
      <c r="T20" s="355">
        <v>13400</v>
      </c>
      <c r="U20" s="355">
        <v>2200</v>
      </c>
      <c r="V20" s="355">
        <v>3200</v>
      </c>
      <c r="W20" s="355">
        <v>0</v>
      </c>
      <c r="X20" s="355">
        <v>0</v>
      </c>
      <c r="Y20" s="355">
        <v>0</v>
      </c>
      <c r="Z20" s="355">
        <v>0</v>
      </c>
      <c r="AA20" s="355">
        <v>900</v>
      </c>
      <c r="AB20" s="355">
        <v>0</v>
      </c>
      <c r="AC20" s="360">
        <v>1100</v>
      </c>
      <c r="AD20" s="391">
        <v>15700</v>
      </c>
      <c r="AE20" s="392"/>
      <c r="AF20" s="392"/>
      <c r="AG20" s="392"/>
      <c r="AH20" s="392"/>
      <c r="AI20" s="392"/>
      <c r="AJ20" s="392"/>
      <c r="AK20" s="392"/>
      <c r="AL20" s="392"/>
      <c r="AM20" s="392"/>
      <c r="AN20" s="392"/>
      <c r="AO20" s="392"/>
      <c r="AP20" s="392"/>
      <c r="AQ20" s="392"/>
      <c r="AR20" s="392"/>
      <c r="AS20" s="392"/>
    </row>
    <row r="21" spans="1:45" ht="26.25" customHeight="1">
      <c r="A21" s="393" t="s">
        <v>37</v>
      </c>
      <c r="B21" s="358" t="s">
        <v>38</v>
      </c>
      <c r="C21" s="354" t="s">
        <v>139</v>
      </c>
      <c r="D21" s="355">
        <v>298000</v>
      </c>
      <c r="E21" s="360">
        <v>6000</v>
      </c>
      <c r="F21" s="360">
        <v>4400</v>
      </c>
      <c r="G21" s="360">
        <v>2500</v>
      </c>
      <c r="H21" s="360">
        <v>123500</v>
      </c>
      <c r="I21" s="360">
        <v>19500</v>
      </c>
      <c r="J21" s="360">
        <v>54700</v>
      </c>
      <c r="K21" s="360">
        <v>5000</v>
      </c>
      <c r="L21" s="360">
        <v>2900</v>
      </c>
      <c r="M21" s="360">
        <v>1500</v>
      </c>
      <c r="N21" s="360">
        <v>1600</v>
      </c>
      <c r="O21" s="360">
        <v>43200</v>
      </c>
      <c r="P21" s="360">
        <v>1700</v>
      </c>
      <c r="Q21" s="360">
        <v>3500</v>
      </c>
      <c r="R21" s="360">
        <v>800</v>
      </c>
      <c r="S21" s="360">
        <v>2100</v>
      </c>
      <c r="T21" s="360">
        <v>10900</v>
      </c>
      <c r="U21" s="360">
        <v>2000</v>
      </c>
      <c r="V21" s="360">
        <v>0</v>
      </c>
      <c r="W21" s="360">
        <v>0</v>
      </c>
      <c r="X21" s="360">
        <v>1000</v>
      </c>
      <c r="Y21" s="360">
        <v>0</v>
      </c>
      <c r="Z21" s="360">
        <v>0</v>
      </c>
      <c r="AA21" s="360">
        <v>1100</v>
      </c>
      <c r="AB21" s="360">
        <v>0</v>
      </c>
      <c r="AC21" s="360">
        <v>400</v>
      </c>
      <c r="AD21" s="361">
        <v>9700</v>
      </c>
      <c r="AE21" s="392"/>
      <c r="AF21" s="392"/>
      <c r="AG21" s="392"/>
      <c r="AH21" s="392"/>
      <c r="AI21" s="392"/>
      <c r="AJ21" s="392"/>
      <c r="AK21" s="392"/>
      <c r="AL21" s="392"/>
      <c r="AM21" s="392"/>
      <c r="AN21" s="392"/>
      <c r="AO21" s="392"/>
      <c r="AP21" s="392"/>
      <c r="AQ21" s="392"/>
      <c r="AR21" s="392"/>
      <c r="AS21" s="392"/>
    </row>
    <row r="22" spans="1:45" ht="26.25" customHeight="1">
      <c r="A22" s="394"/>
      <c r="B22" s="358" t="s">
        <v>39</v>
      </c>
      <c r="C22" s="354" t="s">
        <v>40</v>
      </c>
      <c r="D22" s="365">
        <v>75500</v>
      </c>
      <c r="E22" s="365">
        <v>-500</v>
      </c>
      <c r="F22" s="365">
        <v>1000</v>
      </c>
      <c r="G22" s="365">
        <v>900</v>
      </c>
      <c r="H22" s="365">
        <v>30900</v>
      </c>
      <c r="I22" s="365">
        <v>5200</v>
      </c>
      <c r="J22" s="365">
        <v>14000</v>
      </c>
      <c r="K22" s="365">
        <v>700</v>
      </c>
      <c r="L22" s="365">
        <v>500</v>
      </c>
      <c r="M22" s="365">
        <v>200</v>
      </c>
      <c r="N22" s="365">
        <v>700</v>
      </c>
      <c r="O22" s="365">
        <v>6900</v>
      </c>
      <c r="P22" s="365">
        <v>600</v>
      </c>
      <c r="Q22" s="365">
        <v>1000</v>
      </c>
      <c r="R22" s="365">
        <v>1300</v>
      </c>
      <c r="S22" s="365">
        <v>700</v>
      </c>
      <c r="T22" s="365">
        <v>2500</v>
      </c>
      <c r="U22" s="365">
        <v>200</v>
      </c>
      <c r="V22" s="365">
        <v>3200</v>
      </c>
      <c r="W22" s="395">
        <v>0</v>
      </c>
      <c r="X22" s="395">
        <v>-1000</v>
      </c>
      <c r="Y22" s="365">
        <v>0</v>
      </c>
      <c r="Z22" s="365">
        <v>0</v>
      </c>
      <c r="AA22" s="365">
        <v>-200</v>
      </c>
      <c r="AB22" s="365">
        <v>0</v>
      </c>
      <c r="AC22" s="365">
        <v>700</v>
      </c>
      <c r="AD22" s="366">
        <v>6000</v>
      </c>
      <c r="AE22" s="392"/>
      <c r="AF22" s="392"/>
      <c r="AG22" s="392"/>
      <c r="AH22" s="392"/>
      <c r="AI22" s="392"/>
      <c r="AJ22" s="392"/>
      <c r="AK22" s="392"/>
      <c r="AL22" s="392"/>
      <c r="AM22" s="392"/>
      <c r="AN22" s="392"/>
      <c r="AO22" s="392"/>
      <c r="AP22" s="392"/>
      <c r="AQ22" s="392"/>
      <c r="AR22" s="392"/>
      <c r="AS22" s="392"/>
    </row>
    <row r="23" spans="1:45" ht="26.25" customHeight="1">
      <c r="A23" s="394"/>
      <c r="B23" s="367"/>
      <c r="C23" s="354" t="s">
        <v>41</v>
      </c>
      <c r="D23" s="370">
        <v>125.33557046979867</v>
      </c>
      <c r="E23" s="370">
        <v>91.666666666666657</v>
      </c>
      <c r="F23" s="370">
        <v>122.72727272727273</v>
      </c>
      <c r="G23" s="370">
        <v>136</v>
      </c>
      <c r="H23" s="370">
        <v>125.02024291497975</v>
      </c>
      <c r="I23" s="370">
        <v>126.66666666666666</v>
      </c>
      <c r="J23" s="370">
        <v>125.59414990859233</v>
      </c>
      <c r="K23" s="370">
        <v>114</v>
      </c>
      <c r="L23" s="370">
        <v>117.24137931034481</v>
      </c>
      <c r="M23" s="370">
        <v>113.33333333333333</v>
      </c>
      <c r="N23" s="370">
        <v>143.75</v>
      </c>
      <c r="O23" s="370">
        <v>115.97222222222223</v>
      </c>
      <c r="P23" s="370">
        <v>135.29411764705884</v>
      </c>
      <c r="Q23" s="370">
        <v>128.57142857142858</v>
      </c>
      <c r="R23" s="370">
        <v>262.5</v>
      </c>
      <c r="S23" s="370">
        <v>133.33333333333331</v>
      </c>
      <c r="T23" s="370">
        <v>122.93577981651376</v>
      </c>
      <c r="U23" s="370">
        <v>110</v>
      </c>
      <c r="V23" s="370">
        <v>0</v>
      </c>
      <c r="W23" s="370">
        <v>0</v>
      </c>
      <c r="X23" s="370">
        <v>0</v>
      </c>
      <c r="Y23" s="370">
        <v>0</v>
      </c>
      <c r="Z23" s="370">
        <v>0</v>
      </c>
      <c r="AA23" s="370">
        <v>81.818181818181827</v>
      </c>
      <c r="AB23" s="370">
        <v>0</v>
      </c>
      <c r="AC23" s="370">
        <v>275</v>
      </c>
      <c r="AD23" s="371">
        <v>161.85567010309279</v>
      </c>
      <c r="AE23" s="396"/>
      <c r="AF23" s="396"/>
      <c r="AG23" s="396"/>
      <c r="AH23" s="396"/>
      <c r="AI23" s="396"/>
      <c r="AJ23" s="396"/>
      <c r="AK23" s="396"/>
      <c r="AL23" s="396"/>
      <c r="AM23" s="396"/>
      <c r="AN23" s="396"/>
      <c r="AO23" s="396"/>
      <c r="AP23" s="396"/>
      <c r="AQ23" s="396"/>
      <c r="AR23" s="396"/>
      <c r="AS23" s="396"/>
    </row>
    <row r="24" spans="1:45" ht="26.25" customHeight="1">
      <c r="A24" s="394"/>
      <c r="B24" s="372"/>
      <c r="C24" s="354" t="s">
        <v>138</v>
      </c>
      <c r="D24" s="355">
        <v>3845000</v>
      </c>
      <c r="E24" s="355">
        <v>44500</v>
      </c>
      <c r="F24" s="355">
        <v>47300</v>
      </c>
      <c r="G24" s="355">
        <v>30900</v>
      </c>
      <c r="H24" s="355">
        <v>1514000</v>
      </c>
      <c r="I24" s="355">
        <v>287600</v>
      </c>
      <c r="J24" s="355">
        <v>753500</v>
      </c>
      <c r="K24" s="355">
        <v>67500</v>
      </c>
      <c r="L24" s="355">
        <v>30700</v>
      </c>
      <c r="M24" s="355">
        <v>15300</v>
      </c>
      <c r="N24" s="355">
        <v>23600</v>
      </c>
      <c r="O24" s="355">
        <v>512400</v>
      </c>
      <c r="P24" s="355">
        <v>22600</v>
      </c>
      <c r="Q24" s="355">
        <v>42600</v>
      </c>
      <c r="R24" s="355">
        <v>20600</v>
      </c>
      <c r="S24" s="355">
        <v>25600</v>
      </c>
      <c r="T24" s="355">
        <v>138900</v>
      </c>
      <c r="U24" s="355">
        <v>20100</v>
      </c>
      <c r="V24" s="355">
        <v>19900</v>
      </c>
      <c r="W24" s="355">
        <v>2200</v>
      </c>
      <c r="X24" s="355">
        <v>0</v>
      </c>
      <c r="Y24" s="355">
        <v>5500</v>
      </c>
      <c r="Z24" s="355">
        <v>4100</v>
      </c>
      <c r="AA24" s="355">
        <v>8900</v>
      </c>
      <c r="AB24" s="355">
        <v>5200</v>
      </c>
      <c r="AC24" s="355">
        <v>10900</v>
      </c>
      <c r="AD24" s="391">
        <v>190600</v>
      </c>
    </row>
    <row r="25" spans="1:45" ht="26.25" customHeight="1">
      <c r="A25" s="394"/>
      <c r="B25" s="358" t="s">
        <v>42</v>
      </c>
      <c r="C25" s="354" t="s">
        <v>139</v>
      </c>
      <c r="D25" s="355">
        <v>3477700</v>
      </c>
      <c r="E25" s="360">
        <v>43600</v>
      </c>
      <c r="F25" s="360">
        <v>45700</v>
      </c>
      <c r="G25" s="360">
        <v>27900</v>
      </c>
      <c r="H25" s="360">
        <v>1371700</v>
      </c>
      <c r="I25" s="360">
        <v>265100</v>
      </c>
      <c r="J25" s="360">
        <v>686800</v>
      </c>
      <c r="K25" s="360">
        <v>56100</v>
      </c>
      <c r="L25" s="360">
        <v>29600</v>
      </c>
      <c r="M25" s="360">
        <v>20000</v>
      </c>
      <c r="N25" s="360">
        <v>23900</v>
      </c>
      <c r="O25" s="360">
        <v>467100</v>
      </c>
      <c r="P25" s="360">
        <v>22700</v>
      </c>
      <c r="Q25" s="360">
        <v>44600</v>
      </c>
      <c r="R25" s="360">
        <v>12300</v>
      </c>
      <c r="S25" s="360">
        <v>24600</v>
      </c>
      <c r="T25" s="360">
        <v>141500</v>
      </c>
      <c r="U25" s="360">
        <v>22000</v>
      </c>
      <c r="V25" s="360">
        <v>15500</v>
      </c>
      <c r="W25" s="360">
        <v>5600</v>
      </c>
      <c r="X25" s="360">
        <v>8700</v>
      </c>
      <c r="Y25" s="360">
        <v>5200</v>
      </c>
      <c r="Z25" s="360">
        <v>6500</v>
      </c>
      <c r="AA25" s="360">
        <v>1100</v>
      </c>
      <c r="AB25" s="360">
        <v>0</v>
      </c>
      <c r="AC25" s="360">
        <v>11000</v>
      </c>
      <c r="AD25" s="397">
        <v>118900</v>
      </c>
    </row>
    <row r="26" spans="1:45" ht="26.25" customHeight="1">
      <c r="A26" s="393" t="s">
        <v>43</v>
      </c>
      <c r="B26" s="358" t="s">
        <v>44</v>
      </c>
      <c r="C26" s="354" t="s">
        <v>40</v>
      </c>
      <c r="D26" s="365">
        <v>367300</v>
      </c>
      <c r="E26" s="365">
        <v>900</v>
      </c>
      <c r="F26" s="365">
        <v>1600</v>
      </c>
      <c r="G26" s="365">
        <v>3000</v>
      </c>
      <c r="H26" s="365">
        <v>142300</v>
      </c>
      <c r="I26" s="365">
        <v>22500</v>
      </c>
      <c r="J26" s="365">
        <v>66700</v>
      </c>
      <c r="K26" s="365">
        <v>11400</v>
      </c>
      <c r="L26" s="365">
        <v>1100</v>
      </c>
      <c r="M26" s="365">
        <v>-4700</v>
      </c>
      <c r="N26" s="365">
        <v>-300</v>
      </c>
      <c r="O26" s="365">
        <v>45300</v>
      </c>
      <c r="P26" s="365">
        <v>-100</v>
      </c>
      <c r="Q26" s="365">
        <v>-2000</v>
      </c>
      <c r="R26" s="365">
        <v>8300</v>
      </c>
      <c r="S26" s="365">
        <v>1000</v>
      </c>
      <c r="T26" s="365">
        <v>-2600</v>
      </c>
      <c r="U26" s="365">
        <v>-1900</v>
      </c>
      <c r="V26" s="365">
        <v>4400</v>
      </c>
      <c r="W26" s="395">
        <v>-3400</v>
      </c>
      <c r="X26" s="395">
        <v>-8700</v>
      </c>
      <c r="Y26" s="365">
        <v>300</v>
      </c>
      <c r="Z26" s="395">
        <v>-2400</v>
      </c>
      <c r="AA26" s="365">
        <v>7800</v>
      </c>
      <c r="AB26" s="365">
        <v>5200</v>
      </c>
      <c r="AC26" s="365">
        <v>-100</v>
      </c>
      <c r="AD26" s="366">
        <v>71700</v>
      </c>
    </row>
    <row r="27" spans="1:45" ht="26.25" customHeight="1">
      <c r="A27" s="390"/>
      <c r="B27" s="375"/>
      <c r="C27" s="354" t="s">
        <v>41</v>
      </c>
      <c r="D27" s="368">
        <v>110.56157805446128</v>
      </c>
      <c r="E27" s="368">
        <v>102.06422018348624</v>
      </c>
      <c r="F27" s="368">
        <v>103.50109409190371</v>
      </c>
      <c r="G27" s="368">
        <v>110.75268817204301</v>
      </c>
      <c r="H27" s="368">
        <v>110.37398848144637</v>
      </c>
      <c r="I27" s="368">
        <v>108.4873632591475</v>
      </c>
      <c r="J27" s="368">
        <v>109.71170646476412</v>
      </c>
      <c r="K27" s="368">
        <v>120.32085561497325</v>
      </c>
      <c r="L27" s="368">
        <v>103.71621621621621</v>
      </c>
      <c r="M27" s="368">
        <v>76.5</v>
      </c>
      <c r="N27" s="368">
        <v>98.744769874476987</v>
      </c>
      <c r="O27" s="368">
        <v>109.6981374438022</v>
      </c>
      <c r="P27" s="368">
        <v>99.559471365638757</v>
      </c>
      <c r="Q27" s="368">
        <v>95.515695067264573</v>
      </c>
      <c r="R27" s="368">
        <v>167.47967479674796</v>
      </c>
      <c r="S27" s="368">
        <v>104.06504065040652</v>
      </c>
      <c r="T27" s="368">
        <v>98.162544169611309</v>
      </c>
      <c r="U27" s="368">
        <v>91.363636363636374</v>
      </c>
      <c r="V27" s="368">
        <v>128.38709677419357</v>
      </c>
      <c r="W27" s="368">
        <v>39.285714285714285</v>
      </c>
      <c r="X27" s="368">
        <v>0</v>
      </c>
      <c r="Y27" s="368">
        <v>105.76923076923077</v>
      </c>
      <c r="Z27" s="368">
        <v>63.076923076923073</v>
      </c>
      <c r="AA27" s="368">
        <v>809.09090909090912</v>
      </c>
      <c r="AB27" s="368">
        <v>0</v>
      </c>
      <c r="AC27" s="368">
        <v>99.090909090909093</v>
      </c>
      <c r="AD27" s="369">
        <v>160.30277544154751</v>
      </c>
    </row>
    <row r="28" spans="1:45" ht="26.25" customHeight="1">
      <c r="A28" s="376"/>
      <c r="B28" s="377"/>
      <c r="C28" s="354" t="s">
        <v>45</v>
      </c>
      <c r="D28" s="368">
        <v>100</v>
      </c>
      <c r="E28" s="368">
        <v>1.4725568942436411</v>
      </c>
      <c r="F28" s="368">
        <v>1.4457831325301205</v>
      </c>
      <c r="G28" s="368">
        <v>0.91030789825970548</v>
      </c>
      <c r="H28" s="368">
        <v>41.33868808567604</v>
      </c>
      <c r="I28" s="368">
        <v>6.6131191432396248</v>
      </c>
      <c r="J28" s="368">
        <v>18.393574297188756</v>
      </c>
      <c r="K28" s="368">
        <v>1.5261044176706828</v>
      </c>
      <c r="L28" s="368">
        <v>0.91030789825970548</v>
      </c>
      <c r="M28" s="368">
        <v>0.45515394912985274</v>
      </c>
      <c r="N28" s="368">
        <v>0.61579651941097724</v>
      </c>
      <c r="O28" s="368">
        <v>13.413654618473897</v>
      </c>
      <c r="P28" s="368">
        <v>0.61579651941097724</v>
      </c>
      <c r="Q28" s="368">
        <v>1.2048192771084338</v>
      </c>
      <c r="R28" s="368">
        <v>0.56224899598393574</v>
      </c>
      <c r="S28" s="368">
        <v>0.74966532797858099</v>
      </c>
      <c r="T28" s="368">
        <v>3.5876840696117802</v>
      </c>
      <c r="U28" s="368">
        <v>0.58902275769745649</v>
      </c>
      <c r="V28" s="368">
        <v>0.85676037483266398</v>
      </c>
      <c r="W28" s="368">
        <v>0</v>
      </c>
      <c r="X28" s="368">
        <v>0</v>
      </c>
      <c r="Y28" s="368">
        <v>0</v>
      </c>
      <c r="Z28" s="368">
        <v>0</v>
      </c>
      <c r="AA28" s="368">
        <v>0.24096385542168677</v>
      </c>
      <c r="AB28" s="368">
        <v>0</v>
      </c>
      <c r="AC28" s="368">
        <v>0.29451137884872824</v>
      </c>
      <c r="AD28" s="369">
        <v>4.2034805890227576</v>
      </c>
    </row>
    <row r="29" spans="1:45" ht="26.25" customHeight="1">
      <c r="A29" s="398" t="s">
        <v>46</v>
      </c>
      <c r="B29" s="379"/>
      <c r="C29" s="380" t="s">
        <v>47</v>
      </c>
      <c r="D29" s="381">
        <v>100</v>
      </c>
      <c r="E29" s="381">
        <v>1.1573472041612485</v>
      </c>
      <c r="F29" s="381">
        <v>1.2301690507152145</v>
      </c>
      <c r="G29" s="381">
        <v>0.80364109232769831</v>
      </c>
      <c r="H29" s="381">
        <v>39.375812743823147</v>
      </c>
      <c r="I29" s="381">
        <v>7.4798439531859566</v>
      </c>
      <c r="J29" s="381">
        <v>19.596879063719115</v>
      </c>
      <c r="K29" s="381">
        <v>1.7555266579973992</v>
      </c>
      <c r="L29" s="381">
        <v>0.79843953185955785</v>
      </c>
      <c r="M29" s="381">
        <v>0.39791937581274384</v>
      </c>
      <c r="N29" s="381">
        <v>0.61378413524057218</v>
      </c>
      <c r="O29" s="381">
        <v>13.326397919375813</v>
      </c>
      <c r="P29" s="381">
        <v>0.58777633289986997</v>
      </c>
      <c r="Q29" s="381">
        <v>1.1079323797139142</v>
      </c>
      <c r="R29" s="381">
        <v>0.53576072821846554</v>
      </c>
      <c r="S29" s="381">
        <v>0.66579973992197661</v>
      </c>
      <c r="T29" s="381">
        <v>3.6124837451235368</v>
      </c>
      <c r="U29" s="381">
        <v>0.52275682704811444</v>
      </c>
      <c r="V29" s="381">
        <v>0.51755526657997397</v>
      </c>
      <c r="W29" s="381">
        <v>5.7217165149544863E-2</v>
      </c>
      <c r="X29" s="381">
        <v>0</v>
      </c>
      <c r="Y29" s="381">
        <v>0.14304291287386214</v>
      </c>
      <c r="Z29" s="381">
        <v>0.10663198959687907</v>
      </c>
      <c r="AA29" s="381">
        <v>0.23146944083224968</v>
      </c>
      <c r="AB29" s="381">
        <v>0.1352405721716515</v>
      </c>
      <c r="AC29" s="381">
        <v>0.28348504551365411</v>
      </c>
      <c r="AD29" s="382">
        <v>4.9570871261378411</v>
      </c>
    </row>
    <row r="30" spans="1:45" s="385" customFormat="1" ht="26.25" customHeight="1">
      <c r="A30" s="338"/>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row>
    <row r="31" spans="1:45" ht="26.25" customHeight="1">
      <c r="A31" s="399" t="s">
        <v>70</v>
      </c>
      <c r="B31" s="325" t="s">
        <v>69</v>
      </c>
      <c r="C31" s="400"/>
      <c r="D31" s="326"/>
      <c r="E31" s="326"/>
      <c r="F31" s="326"/>
      <c r="G31" s="326"/>
      <c r="H31" s="326"/>
      <c r="I31" s="326"/>
      <c r="J31" s="323"/>
      <c r="K31" s="323"/>
      <c r="L31" s="323"/>
      <c r="M31" s="323"/>
      <c r="N31" s="323"/>
      <c r="O31" s="323"/>
      <c r="P31" s="323"/>
      <c r="Q31" s="323"/>
      <c r="R31" s="323"/>
      <c r="S31" s="323"/>
      <c r="T31" s="323"/>
      <c r="U31" s="323"/>
      <c r="V31" s="323"/>
      <c r="W31" s="323"/>
      <c r="X31" s="323"/>
      <c r="Y31" s="323"/>
      <c r="Z31" s="323"/>
      <c r="AA31" s="323"/>
      <c r="AB31" s="323"/>
      <c r="AC31" s="323"/>
      <c r="AD31" s="323"/>
    </row>
    <row r="32" spans="1:45" ht="26.25" customHeight="1">
      <c r="A32" s="323"/>
      <c r="B32" s="325" t="s">
        <v>119</v>
      </c>
      <c r="C32" s="400"/>
      <c r="D32" s="326"/>
      <c r="E32" s="326"/>
      <c r="F32" s="326"/>
      <c r="G32" s="326"/>
      <c r="H32" s="326"/>
      <c r="I32" s="326"/>
      <c r="J32" s="323"/>
      <c r="K32" s="323"/>
      <c r="L32" s="323"/>
      <c r="M32" s="323"/>
      <c r="N32" s="323"/>
      <c r="O32" s="323"/>
      <c r="P32" s="323"/>
      <c r="Q32" s="323"/>
      <c r="R32" s="323"/>
      <c r="S32" s="323"/>
      <c r="T32" s="323"/>
      <c r="U32" s="323"/>
      <c r="V32" s="323"/>
      <c r="W32" s="323"/>
      <c r="X32" s="323"/>
      <c r="Y32" s="323"/>
      <c r="Z32" s="323"/>
      <c r="AA32" s="323"/>
      <c r="AB32" s="323"/>
      <c r="AC32" s="323"/>
      <c r="AD32" s="323"/>
    </row>
    <row r="33" spans="1:30" ht="26.25" customHeight="1">
      <c r="A33" s="323"/>
      <c r="B33" s="325" t="s">
        <v>120</v>
      </c>
      <c r="C33" s="400"/>
      <c r="D33" s="326"/>
      <c r="E33" s="326"/>
      <c r="F33" s="326"/>
      <c r="G33" s="326"/>
      <c r="H33" s="326"/>
      <c r="I33" s="326"/>
      <c r="J33" s="326"/>
      <c r="K33" s="326"/>
      <c r="L33" s="326"/>
      <c r="M33" s="326"/>
      <c r="N33" s="326"/>
      <c r="O33" s="326"/>
      <c r="P33" s="326"/>
      <c r="Q33" s="326"/>
      <c r="R33" s="326"/>
      <c r="S33" s="326"/>
      <c r="T33" s="326"/>
      <c r="U33" s="323"/>
      <c r="V33" s="323"/>
      <c r="W33" s="323"/>
      <c r="X33" s="323"/>
      <c r="Y33" s="323"/>
      <c r="Z33" s="323"/>
      <c r="AA33" s="323"/>
      <c r="AB33" s="323"/>
      <c r="AC33" s="323"/>
      <c r="AD33" s="323"/>
    </row>
    <row r="34" spans="1:30" ht="26.25" customHeight="1">
      <c r="A34" s="323"/>
      <c r="B34" s="325" t="s">
        <v>121</v>
      </c>
      <c r="C34" s="400"/>
      <c r="D34" s="326"/>
      <c r="E34" s="326"/>
      <c r="F34" s="326"/>
      <c r="G34" s="326"/>
      <c r="H34" s="326"/>
      <c r="I34" s="326"/>
      <c r="J34" s="326"/>
      <c r="K34" s="326"/>
      <c r="L34" s="326"/>
      <c r="M34" s="326"/>
      <c r="N34" s="326"/>
      <c r="O34" s="326"/>
      <c r="P34" s="326"/>
      <c r="Q34" s="326"/>
      <c r="R34" s="326"/>
      <c r="S34" s="326"/>
      <c r="T34" s="326"/>
      <c r="U34" s="323"/>
      <c r="V34" s="323"/>
      <c r="W34" s="323"/>
      <c r="X34" s="323"/>
      <c r="Y34" s="323"/>
      <c r="Z34" s="323"/>
      <c r="AA34" s="323"/>
      <c r="AB34" s="323"/>
      <c r="AC34" s="323"/>
      <c r="AD34" s="323"/>
    </row>
    <row r="35" spans="1:30" ht="26.25" customHeight="1">
      <c r="A35" s="401"/>
      <c r="B35" s="401"/>
      <c r="C35" s="392"/>
      <c r="D35" s="392"/>
      <c r="E35" s="392"/>
      <c r="F35" s="392"/>
      <c r="G35" s="392"/>
      <c r="I35" s="401"/>
      <c r="J35" s="401"/>
      <c r="K35" s="392"/>
      <c r="L35" s="392"/>
      <c r="M35" s="392"/>
      <c r="N35" s="392"/>
      <c r="O35" s="392"/>
      <c r="P35" s="392"/>
      <c r="Q35" s="392"/>
      <c r="R35" s="392"/>
      <c r="S35" s="392"/>
    </row>
    <row r="36" spans="1:30" ht="26.25" customHeight="1">
      <c r="A36" s="401"/>
      <c r="B36" s="401"/>
      <c r="C36" s="396"/>
      <c r="D36" s="396"/>
      <c r="E36" s="396"/>
      <c r="F36" s="396"/>
      <c r="G36" s="396"/>
      <c r="I36" s="401"/>
      <c r="J36" s="401"/>
      <c r="K36" s="396"/>
      <c r="L36" s="396"/>
      <c r="M36" s="396"/>
      <c r="N36" s="396"/>
      <c r="O36" s="396"/>
      <c r="P36" s="396"/>
      <c r="Q36" s="396"/>
      <c r="R36" s="396"/>
      <c r="S36" s="396"/>
    </row>
    <row r="37" spans="1:30" ht="26.25" customHeight="1">
      <c r="A37" s="401"/>
      <c r="B37" s="401"/>
      <c r="C37" s="392"/>
      <c r="D37" s="392"/>
      <c r="E37" s="392"/>
      <c r="F37" s="392"/>
      <c r="G37" s="392"/>
      <c r="I37" s="401"/>
      <c r="J37" s="401"/>
      <c r="K37" s="392"/>
      <c r="L37" s="392"/>
      <c r="M37" s="392"/>
      <c r="N37" s="392"/>
      <c r="O37" s="392"/>
      <c r="P37" s="392"/>
      <c r="Q37" s="392"/>
      <c r="R37" s="392"/>
      <c r="S37" s="392"/>
    </row>
    <row r="38" spans="1:30" ht="26.25" customHeight="1">
      <c r="A38" s="401"/>
      <c r="B38" s="401"/>
      <c r="C38" s="392"/>
      <c r="D38" s="392"/>
      <c r="E38" s="392"/>
      <c r="F38" s="392"/>
      <c r="G38" s="392"/>
      <c r="I38" s="401"/>
      <c r="J38" s="401"/>
      <c r="K38" s="392"/>
      <c r="L38" s="392"/>
      <c r="M38" s="392"/>
      <c r="N38" s="392"/>
      <c r="O38" s="392"/>
      <c r="P38" s="392"/>
      <c r="Q38" s="392"/>
      <c r="R38" s="392"/>
      <c r="S38" s="392"/>
    </row>
    <row r="39" spans="1:30" ht="26.25" customHeight="1">
      <c r="A39" s="401"/>
      <c r="B39" s="401"/>
      <c r="C39" s="392"/>
      <c r="D39" s="392"/>
      <c r="E39" s="392"/>
      <c r="F39" s="392"/>
      <c r="G39" s="392"/>
      <c r="I39" s="401"/>
      <c r="J39" s="401"/>
      <c r="K39" s="392"/>
      <c r="L39" s="392"/>
      <c r="M39" s="392"/>
      <c r="N39" s="392"/>
      <c r="O39" s="392"/>
      <c r="P39" s="392"/>
      <c r="Q39" s="392"/>
      <c r="R39" s="392"/>
      <c r="S39" s="392"/>
    </row>
    <row r="40" spans="1:30" ht="26.25" customHeight="1">
      <c r="B40" s="401"/>
      <c r="C40" s="396"/>
      <c r="D40" s="396"/>
      <c r="E40" s="396"/>
      <c r="F40" s="396"/>
      <c r="G40" s="396"/>
      <c r="J40" s="401"/>
      <c r="K40" s="396"/>
      <c r="L40" s="396"/>
      <c r="M40" s="396"/>
      <c r="N40" s="396"/>
      <c r="O40" s="396"/>
      <c r="P40" s="396"/>
      <c r="Q40" s="396"/>
      <c r="R40" s="396"/>
      <c r="S40" s="396"/>
    </row>
    <row r="41" spans="1:30" ht="26.25" customHeight="1">
      <c r="B41" s="401"/>
      <c r="C41" s="396"/>
      <c r="D41" s="396"/>
      <c r="E41" s="396"/>
      <c r="F41" s="396"/>
      <c r="G41" s="396"/>
      <c r="J41" s="401"/>
      <c r="K41" s="396"/>
      <c r="L41" s="396"/>
      <c r="M41" s="396"/>
      <c r="N41" s="396"/>
      <c r="O41" s="396"/>
      <c r="P41" s="396"/>
      <c r="Q41" s="396"/>
      <c r="R41" s="396"/>
      <c r="S41" s="396"/>
    </row>
    <row r="42" spans="1:30" ht="26.25" customHeight="1">
      <c r="A42" s="402"/>
      <c r="B42" s="401"/>
      <c r="C42" s="396"/>
      <c r="D42" s="396"/>
      <c r="E42" s="396"/>
      <c r="F42" s="396"/>
      <c r="G42" s="396"/>
      <c r="I42" s="401"/>
      <c r="J42" s="401"/>
      <c r="K42" s="396"/>
      <c r="L42" s="396"/>
      <c r="M42" s="396"/>
      <c r="N42" s="396"/>
      <c r="O42" s="396"/>
      <c r="P42" s="396"/>
      <c r="Q42" s="396"/>
      <c r="R42" s="396"/>
      <c r="S42" s="396"/>
    </row>
    <row r="44" spans="1:30" ht="26.25" customHeight="1">
      <c r="A44" s="402"/>
      <c r="C44" s="402"/>
      <c r="D44" s="402"/>
      <c r="E44" s="402"/>
      <c r="F44" s="402"/>
      <c r="Q44" s="402"/>
      <c r="R44" s="402"/>
    </row>
    <row r="45" spans="1:30" ht="26.25" customHeight="1">
      <c r="Q45" s="402"/>
      <c r="R45" s="402"/>
    </row>
    <row r="46" spans="1:30" ht="26.25" customHeight="1">
      <c r="A46" s="402"/>
      <c r="C46" s="401"/>
      <c r="D46" s="401"/>
      <c r="E46" s="401"/>
      <c r="F46" s="401"/>
      <c r="G46" s="401"/>
      <c r="H46" s="401"/>
      <c r="I46" s="401"/>
      <c r="J46" s="401"/>
      <c r="K46" s="401"/>
      <c r="L46" s="401"/>
      <c r="M46" s="401"/>
      <c r="N46" s="401"/>
      <c r="O46" s="401"/>
      <c r="P46" s="401"/>
      <c r="Q46" s="401"/>
      <c r="R46" s="401"/>
    </row>
    <row r="47" spans="1:30" ht="26.25" customHeight="1">
      <c r="B47" s="401"/>
      <c r="C47" s="392"/>
      <c r="D47" s="392"/>
      <c r="E47" s="392"/>
      <c r="F47" s="392"/>
      <c r="G47" s="392"/>
      <c r="H47" s="392"/>
      <c r="I47" s="392"/>
      <c r="J47" s="392"/>
      <c r="K47" s="392"/>
      <c r="L47" s="392"/>
      <c r="M47" s="392"/>
      <c r="N47" s="392"/>
      <c r="O47" s="392"/>
      <c r="P47" s="392"/>
      <c r="Q47" s="392"/>
      <c r="R47" s="392"/>
    </row>
    <row r="48" spans="1:30" ht="26.25" customHeight="1">
      <c r="A48" s="401"/>
      <c r="B48" s="401"/>
      <c r="C48" s="392"/>
      <c r="D48" s="392"/>
      <c r="E48" s="392"/>
      <c r="F48" s="392"/>
      <c r="G48" s="392"/>
      <c r="H48" s="392"/>
      <c r="I48" s="392"/>
      <c r="J48" s="392"/>
      <c r="K48" s="392"/>
      <c r="L48" s="392"/>
      <c r="M48" s="392"/>
      <c r="N48" s="392"/>
      <c r="O48" s="392"/>
      <c r="P48" s="392"/>
      <c r="Q48" s="392"/>
      <c r="R48" s="392"/>
    </row>
    <row r="49" spans="1:18" ht="26.25" customHeight="1">
      <c r="A49" s="401"/>
      <c r="B49" s="401"/>
      <c r="C49" s="392"/>
      <c r="D49" s="392"/>
      <c r="E49" s="392"/>
      <c r="F49" s="392"/>
      <c r="G49" s="392"/>
      <c r="H49" s="392"/>
      <c r="I49" s="392"/>
      <c r="J49" s="392"/>
      <c r="K49" s="392"/>
      <c r="L49" s="392"/>
      <c r="M49" s="392"/>
      <c r="N49" s="392"/>
      <c r="O49" s="392"/>
      <c r="P49" s="392"/>
      <c r="Q49" s="392"/>
      <c r="R49" s="392"/>
    </row>
    <row r="50" spans="1:18" ht="26.25" customHeight="1">
      <c r="A50" s="401"/>
      <c r="B50" s="401"/>
      <c r="C50" s="396"/>
      <c r="D50" s="396"/>
      <c r="E50" s="396"/>
      <c r="F50" s="396"/>
      <c r="G50" s="396"/>
      <c r="H50" s="396"/>
      <c r="I50" s="396"/>
      <c r="J50" s="396"/>
      <c r="K50" s="396"/>
      <c r="L50" s="396"/>
      <c r="M50" s="396"/>
      <c r="N50" s="396"/>
      <c r="O50" s="396"/>
      <c r="P50" s="396"/>
      <c r="Q50" s="396"/>
      <c r="R50" s="396"/>
    </row>
    <row r="51" spans="1:18" ht="26.25" customHeight="1">
      <c r="A51" s="401"/>
      <c r="B51" s="401"/>
      <c r="C51" s="392"/>
      <c r="D51" s="392"/>
      <c r="E51" s="392"/>
      <c r="F51" s="392"/>
      <c r="G51" s="392"/>
      <c r="H51" s="392"/>
      <c r="I51" s="392"/>
      <c r="J51" s="392"/>
      <c r="K51" s="392"/>
      <c r="L51" s="392"/>
      <c r="M51" s="392"/>
      <c r="N51" s="392"/>
      <c r="O51" s="392"/>
      <c r="P51" s="392"/>
      <c r="Q51" s="392"/>
      <c r="R51" s="392"/>
    </row>
    <row r="52" spans="1:18" ht="26.25" customHeight="1">
      <c r="A52" s="401"/>
      <c r="B52" s="401"/>
      <c r="C52" s="392"/>
      <c r="D52" s="392"/>
      <c r="E52" s="392"/>
      <c r="F52" s="392"/>
      <c r="G52" s="392"/>
      <c r="H52" s="392"/>
      <c r="I52" s="392"/>
      <c r="J52" s="392"/>
      <c r="K52" s="392"/>
      <c r="L52" s="392"/>
      <c r="M52" s="392"/>
      <c r="N52" s="392"/>
      <c r="O52" s="392"/>
      <c r="P52" s="392"/>
      <c r="Q52" s="392"/>
      <c r="R52" s="392"/>
    </row>
    <row r="53" spans="1:18" ht="26.25" customHeight="1">
      <c r="A53" s="401"/>
      <c r="B53" s="401"/>
      <c r="C53" s="392"/>
      <c r="D53" s="392"/>
      <c r="E53" s="392"/>
      <c r="F53" s="392"/>
      <c r="G53" s="392"/>
      <c r="H53" s="392"/>
      <c r="I53" s="392"/>
      <c r="J53" s="392"/>
      <c r="K53" s="392"/>
      <c r="L53" s="392"/>
      <c r="M53" s="392"/>
      <c r="N53" s="392"/>
      <c r="O53" s="392"/>
      <c r="P53" s="392"/>
      <c r="Q53" s="392"/>
      <c r="R53" s="392"/>
    </row>
    <row r="54" spans="1:18" ht="26.25" customHeight="1">
      <c r="B54" s="401"/>
      <c r="C54" s="396"/>
      <c r="D54" s="396"/>
      <c r="E54" s="396"/>
      <c r="F54" s="396"/>
      <c r="G54" s="396"/>
      <c r="H54" s="396"/>
      <c r="I54" s="396"/>
      <c r="J54" s="396"/>
      <c r="K54" s="396"/>
      <c r="L54" s="396"/>
      <c r="M54" s="396"/>
      <c r="N54" s="396"/>
      <c r="O54" s="396"/>
      <c r="P54" s="396"/>
      <c r="Q54" s="396"/>
      <c r="R54" s="396"/>
    </row>
    <row r="55" spans="1:18" ht="26.25" customHeight="1">
      <c r="B55" s="401"/>
      <c r="C55" s="396"/>
      <c r="D55" s="396"/>
      <c r="E55" s="396"/>
      <c r="F55" s="396"/>
      <c r="G55" s="396"/>
      <c r="H55" s="396"/>
      <c r="I55" s="396"/>
      <c r="J55" s="396"/>
      <c r="K55" s="396"/>
      <c r="L55" s="396"/>
      <c r="M55" s="396"/>
      <c r="N55" s="396"/>
      <c r="O55" s="396"/>
      <c r="P55" s="396"/>
      <c r="Q55" s="396"/>
      <c r="R55" s="396"/>
    </row>
    <row r="56" spans="1:18" ht="26.25" customHeight="1">
      <c r="A56" s="402"/>
      <c r="B56" s="401"/>
      <c r="C56" s="396"/>
      <c r="D56" s="396"/>
      <c r="E56" s="396"/>
      <c r="F56" s="396"/>
      <c r="G56" s="396"/>
      <c r="H56" s="396"/>
      <c r="I56" s="396"/>
      <c r="J56" s="396"/>
      <c r="K56" s="396"/>
      <c r="L56" s="396"/>
      <c r="M56" s="396"/>
      <c r="N56" s="396"/>
      <c r="O56" s="396"/>
      <c r="P56" s="396"/>
      <c r="Q56" s="396"/>
      <c r="R56" s="396"/>
    </row>
    <row r="58" spans="1:18" ht="26.25" customHeight="1">
      <c r="B58" s="402"/>
      <c r="C58" s="402"/>
      <c r="D58" s="402"/>
      <c r="E58" s="402"/>
      <c r="F58" s="402"/>
      <c r="G58" s="402"/>
      <c r="H58" s="402"/>
    </row>
    <row r="59" spans="1:18" ht="26.25" customHeight="1">
      <c r="B59" s="402"/>
      <c r="C59" s="402"/>
      <c r="D59" s="402"/>
      <c r="E59" s="402"/>
      <c r="F59" s="402"/>
      <c r="G59" s="402"/>
      <c r="H59" s="402"/>
    </row>
    <row r="60" spans="1:18" ht="26.25" customHeight="1">
      <c r="B60" s="402"/>
      <c r="C60" s="402"/>
      <c r="D60" s="402"/>
      <c r="E60" s="402"/>
      <c r="F60" s="402"/>
      <c r="G60" s="402"/>
      <c r="H60" s="402"/>
    </row>
    <row r="61" spans="1:18" ht="26.25" customHeight="1">
      <c r="B61" s="402"/>
      <c r="C61" s="402"/>
      <c r="D61" s="402"/>
      <c r="E61" s="402"/>
      <c r="F61" s="402"/>
      <c r="G61" s="402"/>
      <c r="H61" s="402"/>
      <c r="I61" s="402"/>
      <c r="J61" s="402"/>
      <c r="K61" s="402"/>
      <c r="L61" s="402"/>
      <c r="M61" s="402"/>
      <c r="N61" s="402"/>
      <c r="O61" s="402"/>
      <c r="P61" s="402"/>
      <c r="Q61" s="402"/>
      <c r="R61" s="402"/>
    </row>
    <row r="62" spans="1:18" ht="26.25" customHeight="1">
      <c r="B62" s="402"/>
      <c r="C62" s="402"/>
      <c r="D62" s="402"/>
      <c r="E62" s="402"/>
      <c r="F62" s="402"/>
      <c r="G62" s="402"/>
      <c r="H62" s="402"/>
      <c r="I62" s="402"/>
      <c r="J62" s="402"/>
      <c r="K62" s="402"/>
      <c r="L62" s="402"/>
      <c r="M62" s="402"/>
      <c r="N62" s="402"/>
      <c r="O62" s="402"/>
      <c r="P62" s="402"/>
      <c r="Q62" s="402"/>
      <c r="R62" s="40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0"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244" customWidth="1"/>
    <col min="3" max="20" width="7.75" style="244" customWidth="1"/>
    <col min="21" max="30" width="6.125" style="244" customWidth="1"/>
    <col min="31" max="31" width="4.5" style="244" customWidth="1"/>
    <col min="32" max="256" width="10.625" style="244"/>
    <col min="257" max="258" width="3.375" style="244" customWidth="1"/>
    <col min="259" max="276" width="7.75" style="244" customWidth="1"/>
    <col min="277" max="286" width="6.125" style="244" customWidth="1"/>
    <col min="287" max="287" width="4.5" style="244" customWidth="1"/>
    <col min="288" max="512" width="10.625" style="244"/>
    <col min="513" max="514" width="3.375" style="244" customWidth="1"/>
    <col min="515" max="532" width="7.75" style="244" customWidth="1"/>
    <col min="533" max="542" width="6.125" style="244" customWidth="1"/>
    <col min="543" max="543" width="4.5" style="244" customWidth="1"/>
    <col min="544" max="768" width="10.625" style="244"/>
    <col min="769" max="770" width="3.375" style="244" customWidth="1"/>
    <col min="771" max="788" width="7.75" style="244" customWidth="1"/>
    <col min="789" max="798" width="6.125" style="244" customWidth="1"/>
    <col min="799" max="799" width="4.5" style="244" customWidth="1"/>
    <col min="800" max="1024" width="10.625" style="244"/>
    <col min="1025" max="1026" width="3.375" style="244" customWidth="1"/>
    <col min="1027" max="1044" width="7.75" style="244" customWidth="1"/>
    <col min="1045" max="1054" width="6.125" style="244" customWidth="1"/>
    <col min="1055" max="1055" width="4.5" style="244" customWidth="1"/>
    <col min="1056" max="1280" width="10.625" style="244"/>
    <col min="1281" max="1282" width="3.375" style="244" customWidth="1"/>
    <col min="1283" max="1300" width="7.75" style="244" customWidth="1"/>
    <col min="1301" max="1310" width="6.125" style="244" customWidth="1"/>
    <col min="1311" max="1311" width="4.5" style="244" customWidth="1"/>
    <col min="1312" max="1536" width="10.625" style="244"/>
    <col min="1537" max="1538" width="3.375" style="244" customWidth="1"/>
    <col min="1539" max="1556" width="7.75" style="244" customWidth="1"/>
    <col min="1557" max="1566" width="6.125" style="244" customWidth="1"/>
    <col min="1567" max="1567" width="4.5" style="244" customWidth="1"/>
    <col min="1568" max="1792" width="10.625" style="244"/>
    <col min="1793" max="1794" width="3.375" style="244" customWidth="1"/>
    <col min="1795" max="1812" width="7.75" style="244" customWidth="1"/>
    <col min="1813" max="1822" width="6.125" style="244" customWidth="1"/>
    <col min="1823" max="1823" width="4.5" style="244" customWidth="1"/>
    <col min="1824" max="2048" width="10.625" style="244"/>
    <col min="2049" max="2050" width="3.375" style="244" customWidth="1"/>
    <col min="2051" max="2068" width="7.75" style="244" customWidth="1"/>
    <col min="2069" max="2078" width="6.125" style="244" customWidth="1"/>
    <col min="2079" max="2079" width="4.5" style="244" customWidth="1"/>
    <col min="2080" max="2304" width="10.625" style="244"/>
    <col min="2305" max="2306" width="3.375" style="244" customWidth="1"/>
    <col min="2307" max="2324" width="7.75" style="244" customWidth="1"/>
    <col min="2325" max="2334" width="6.125" style="244" customWidth="1"/>
    <col min="2335" max="2335" width="4.5" style="244" customWidth="1"/>
    <col min="2336" max="2560" width="10.625" style="244"/>
    <col min="2561" max="2562" width="3.375" style="244" customWidth="1"/>
    <col min="2563" max="2580" width="7.75" style="244" customWidth="1"/>
    <col min="2581" max="2590" width="6.125" style="244" customWidth="1"/>
    <col min="2591" max="2591" width="4.5" style="244" customWidth="1"/>
    <col min="2592" max="2816" width="10.625" style="244"/>
    <col min="2817" max="2818" width="3.375" style="244" customWidth="1"/>
    <col min="2819" max="2836" width="7.75" style="244" customWidth="1"/>
    <col min="2837" max="2846" width="6.125" style="244" customWidth="1"/>
    <col min="2847" max="2847" width="4.5" style="244" customWidth="1"/>
    <col min="2848" max="3072" width="10.625" style="244"/>
    <col min="3073" max="3074" width="3.375" style="244" customWidth="1"/>
    <col min="3075" max="3092" width="7.75" style="244" customWidth="1"/>
    <col min="3093" max="3102" width="6.125" style="244" customWidth="1"/>
    <col min="3103" max="3103" width="4.5" style="244" customWidth="1"/>
    <col min="3104" max="3328" width="10.625" style="244"/>
    <col min="3329" max="3330" width="3.375" style="244" customWidth="1"/>
    <col min="3331" max="3348" width="7.75" style="244" customWidth="1"/>
    <col min="3349" max="3358" width="6.125" style="244" customWidth="1"/>
    <col min="3359" max="3359" width="4.5" style="244" customWidth="1"/>
    <col min="3360" max="3584" width="10.625" style="244"/>
    <col min="3585" max="3586" width="3.375" style="244" customWidth="1"/>
    <col min="3587" max="3604" width="7.75" style="244" customWidth="1"/>
    <col min="3605" max="3614" width="6.125" style="244" customWidth="1"/>
    <col min="3615" max="3615" width="4.5" style="244" customWidth="1"/>
    <col min="3616" max="3840" width="10.625" style="244"/>
    <col min="3841" max="3842" width="3.375" style="244" customWidth="1"/>
    <col min="3843" max="3860" width="7.75" style="244" customWidth="1"/>
    <col min="3861" max="3870" width="6.125" style="244" customWidth="1"/>
    <col min="3871" max="3871" width="4.5" style="244" customWidth="1"/>
    <col min="3872" max="4096" width="10.625" style="244"/>
    <col min="4097" max="4098" width="3.375" style="244" customWidth="1"/>
    <col min="4099" max="4116" width="7.75" style="244" customWidth="1"/>
    <col min="4117" max="4126" width="6.125" style="244" customWidth="1"/>
    <col min="4127" max="4127" width="4.5" style="244" customWidth="1"/>
    <col min="4128" max="4352" width="10.625" style="244"/>
    <col min="4353" max="4354" width="3.375" style="244" customWidth="1"/>
    <col min="4355" max="4372" width="7.75" style="244" customWidth="1"/>
    <col min="4373" max="4382" width="6.125" style="244" customWidth="1"/>
    <col min="4383" max="4383" width="4.5" style="244" customWidth="1"/>
    <col min="4384" max="4608" width="10.625" style="244"/>
    <col min="4609" max="4610" width="3.375" style="244" customWidth="1"/>
    <col min="4611" max="4628" width="7.75" style="244" customWidth="1"/>
    <col min="4629" max="4638" width="6.125" style="244" customWidth="1"/>
    <col min="4639" max="4639" width="4.5" style="244" customWidth="1"/>
    <col min="4640" max="4864" width="10.625" style="244"/>
    <col min="4865" max="4866" width="3.375" style="244" customWidth="1"/>
    <col min="4867" max="4884" width="7.75" style="244" customWidth="1"/>
    <col min="4885" max="4894" width="6.125" style="244" customWidth="1"/>
    <col min="4895" max="4895" width="4.5" style="244" customWidth="1"/>
    <col min="4896" max="5120" width="10.625" style="244"/>
    <col min="5121" max="5122" width="3.375" style="244" customWidth="1"/>
    <col min="5123" max="5140" width="7.75" style="244" customWidth="1"/>
    <col min="5141" max="5150" width="6.125" style="244" customWidth="1"/>
    <col min="5151" max="5151" width="4.5" style="244" customWidth="1"/>
    <col min="5152" max="5376" width="10.625" style="244"/>
    <col min="5377" max="5378" width="3.375" style="244" customWidth="1"/>
    <col min="5379" max="5396" width="7.75" style="244" customWidth="1"/>
    <col min="5397" max="5406" width="6.125" style="244" customWidth="1"/>
    <col min="5407" max="5407" width="4.5" style="244" customWidth="1"/>
    <col min="5408" max="5632" width="10.625" style="244"/>
    <col min="5633" max="5634" width="3.375" style="244" customWidth="1"/>
    <col min="5635" max="5652" width="7.75" style="244" customWidth="1"/>
    <col min="5653" max="5662" width="6.125" style="244" customWidth="1"/>
    <col min="5663" max="5663" width="4.5" style="244" customWidth="1"/>
    <col min="5664" max="5888" width="10.625" style="244"/>
    <col min="5889" max="5890" width="3.375" style="244" customWidth="1"/>
    <col min="5891" max="5908" width="7.75" style="244" customWidth="1"/>
    <col min="5909" max="5918" width="6.125" style="244" customWidth="1"/>
    <col min="5919" max="5919" width="4.5" style="244" customWidth="1"/>
    <col min="5920" max="6144" width="10.625" style="244"/>
    <col min="6145" max="6146" width="3.375" style="244" customWidth="1"/>
    <col min="6147" max="6164" width="7.75" style="244" customWidth="1"/>
    <col min="6165" max="6174" width="6.125" style="244" customWidth="1"/>
    <col min="6175" max="6175" width="4.5" style="244" customWidth="1"/>
    <col min="6176" max="6400" width="10.625" style="244"/>
    <col min="6401" max="6402" width="3.375" style="244" customWidth="1"/>
    <col min="6403" max="6420" width="7.75" style="244" customWidth="1"/>
    <col min="6421" max="6430" width="6.125" style="244" customWidth="1"/>
    <col min="6431" max="6431" width="4.5" style="244" customWidth="1"/>
    <col min="6432" max="6656" width="10.625" style="244"/>
    <col min="6657" max="6658" width="3.375" style="244" customWidth="1"/>
    <col min="6659" max="6676" width="7.75" style="244" customWidth="1"/>
    <col min="6677" max="6686" width="6.125" style="244" customWidth="1"/>
    <col min="6687" max="6687" width="4.5" style="244" customWidth="1"/>
    <col min="6688" max="6912" width="10.625" style="244"/>
    <col min="6913" max="6914" width="3.375" style="244" customWidth="1"/>
    <col min="6915" max="6932" width="7.75" style="244" customWidth="1"/>
    <col min="6933" max="6942" width="6.125" style="244" customWidth="1"/>
    <col min="6943" max="6943" width="4.5" style="244" customWidth="1"/>
    <col min="6944" max="7168" width="10.625" style="244"/>
    <col min="7169" max="7170" width="3.375" style="244" customWidth="1"/>
    <col min="7171" max="7188" width="7.75" style="244" customWidth="1"/>
    <col min="7189" max="7198" width="6.125" style="244" customWidth="1"/>
    <col min="7199" max="7199" width="4.5" style="244" customWidth="1"/>
    <col min="7200" max="7424" width="10.625" style="244"/>
    <col min="7425" max="7426" width="3.375" style="244" customWidth="1"/>
    <col min="7427" max="7444" width="7.75" style="244" customWidth="1"/>
    <col min="7445" max="7454" width="6.125" style="244" customWidth="1"/>
    <col min="7455" max="7455" width="4.5" style="244" customWidth="1"/>
    <col min="7456" max="7680" width="10.625" style="244"/>
    <col min="7681" max="7682" width="3.375" style="244" customWidth="1"/>
    <col min="7683" max="7700" width="7.75" style="244" customWidth="1"/>
    <col min="7701" max="7710" width="6.125" style="244" customWidth="1"/>
    <col min="7711" max="7711" width="4.5" style="244" customWidth="1"/>
    <col min="7712" max="7936" width="10.625" style="244"/>
    <col min="7937" max="7938" width="3.375" style="244" customWidth="1"/>
    <col min="7939" max="7956" width="7.75" style="244" customWidth="1"/>
    <col min="7957" max="7966" width="6.125" style="244" customWidth="1"/>
    <col min="7967" max="7967" width="4.5" style="244" customWidth="1"/>
    <col min="7968" max="8192" width="10.625" style="244"/>
    <col min="8193" max="8194" width="3.375" style="244" customWidth="1"/>
    <col min="8195" max="8212" width="7.75" style="244" customWidth="1"/>
    <col min="8213" max="8222" width="6.125" style="244" customWidth="1"/>
    <col min="8223" max="8223" width="4.5" style="244" customWidth="1"/>
    <col min="8224" max="8448" width="10.625" style="244"/>
    <col min="8449" max="8450" width="3.375" style="244" customWidth="1"/>
    <col min="8451" max="8468" width="7.75" style="244" customWidth="1"/>
    <col min="8469" max="8478" width="6.125" style="244" customWidth="1"/>
    <col min="8479" max="8479" width="4.5" style="244" customWidth="1"/>
    <col min="8480" max="8704" width="10.625" style="244"/>
    <col min="8705" max="8706" width="3.375" style="244" customWidth="1"/>
    <col min="8707" max="8724" width="7.75" style="244" customWidth="1"/>
    <col min="8725" max="8734" width="6.125" style="244" customWidth="1"/>
    <col min="8735" max="8735" width="4.5" style="244" customWidth="1"/>
    <col min="8736" max="8960" width="10.625" style="244"/>
    <col min="8961" max="8962" width="3.375" style="244" customWidth="1"/>
    <col min="8963" max="8980" width="7.75" style="244" customWidth="1"/>
    <col min="8981" max="8990" width="6.125" style="244" customWidth="1"/>
    <col min="8991" max="8991" width="4.5" style="244" customWidth="1"/>
    <col min="8992" max="9216" width="10.625" style="244"/>
    <col min="9217" max="9218" width="3.375" style="244" customWidth="1"/>
    <col min="9219" max="9236" width="7.75" style="244" customWidth="1"/>
    <col min="9237" max="9246" width="6.125" style="244" customWidth="1"/>
    <col min="9247" max="9247" width="4.5" style="244" customWidth="1"/>
    <col min="9248" max="9472" width="10.625" style="244"/>
    <col min="9473" max="9474" width="3.375" style="244" customWidth="1"/>
    <col min="9475" max="9492" width="7.75" style="244" customWidth="1"/>
    <col min="9493" max="9502" width="6.125" style="244" customWidth="1"/>
    <col min="9503" max="9503" width="4.5" style="244" customWidth="1"/>
    <col min="9504" max="9728" width="10.625" style="244"/>
    <col min="9729" max="9730" width="3.375" style="244" customWidth="1"/>
    <col min="9731" max="9748" width="7.75" style="244" customWidth="1"/>
    <col min="9749" max="9758" width="6.125" style="244" customWidth="1"/>
    <col min="9759" max="9759" width="4.5" style="244" customWidth="1"/>
    <col min="9760" max="9984" width="10.625" style="244"/>
    <col min="9985" max="9986" width="3.375" style="244" customWidth="1"/>
    <col min="9987" max="10004" width="7.75" style="244" customWidth="1"/>
    <col min="10005" max="10014" width="6.125" style="244" customWidth="1"/>
    <col min="10015" max="10015" width="4.5" style="244" customWidth="1"/>
    <col min="10016" max="10240" width="10.625" style="244"/>
    <col min="10241" max="10242" width="3.375" style="244" customWidth="1"/>
    <col min="10243" max="10260" width="7.75" style="244" customWidth="1"/>
    <col min="10261" max="10270" width="6.125" style="244" customWidth="1"/>
    <col min="10271" max="10271" width="4.5" style="244" customWidth="1"/>
    <col min="10272" max="10496" width="10.625" style="244"/>
    <col min="10497" max="10498" width="3.375" style="244" customWidth="1"/>
    <col min="10499" max="10516" width="7.75" style="244" customWidth="1"/>
    <col min="10517" max="10526" width="6.125" style="244" customWidth="1"/>
    <col min="10527" max="10527" width="4.5" style="244" customWidth="1"/>
    <col min="10528" max="10752" width="10.625" style="244"/>
    <col min="10753" max="10754" width="3.375" style="244" customWidth="1"/>
    <col min="10755" max="10772" width="7.75" style="244" customWidth="1"/>
    <col min="10773" max="10782" width="6.125" style="244" customWidth="1"/>
    <col min="10783" max="10783" width="4.5" style="244" customWidth="1"/>
    <col min="10784" max="11008" width="10.625" style="244"/>
    <col min="11009" max="11010" width="3.375" style="244" customWidth="1"/>
    <col min="11011" max="11028" width="7.75" style="244" customWidth="1"/>
    <col min="11029" max="11038" width="6.125" style="244" customWidth="1"/>
    <col min="11039" max="11039" width="4.5" style="244" customWidth="1"/>
    <col min="11040" max="11264" width="10.625" style="244"/>
    <col min="11265" max="11266" width="3.375" style="244" customWidth="1"/>
    <col min="11267" max="11284" width="7.75" style="244" customWidth="1"/>
    <col min="11285" max="11294" width="6.125" style="244" customWidth="1"/>
    <col min="11295" max="11295" width="4.5" style="244" customWidth="1"/>
    <col min="11296" max="11520" width="10.625" style="244"/>
    <col min="11521" max="11522" width="3.375" style="244" customWidth="1"/>
    <col min="11523" max="11540" width="7.75" style="244" customWidth="1"/>
    <col min="11541" max="11550" width="6.125" style="244" customWidth="1"/>
    <col min="11551" max="11551" width="4.5" style="244" customWidth="1"/>
    <col min="11552" max="11776" width="10.625" style="244"/>
    <col min="11777" max="11778" width="3.375" style="244" customWidth="1"/>
    <col min="11779" max="11796" width="7.75" style="244" customWidth="1"/>
    <col min="11797" max="11806" width="6.125" style="244" customWidth="1"/>
    <col min="11807" max="11807" width="4.5" style="244" customWidth="1"/>
    <col min="11808" max="12032" width="10.625" style="244"/>
    <col min="12033" max="12034" width="3.375" style="244" customWidth="1"/>
    <col min="12035" max="12052" width="7.75" style="244" customWidth="1"/>
    <col min="12053" max="12062" width="6.125" style="244" customWidth="1"/>
    <col min="12063" max="12063" width="4.5" style="244" customWidth="1"/>
    <col min="12064" max="12288" width="10.625" style="244"/>
    <col min="12289" max="12290" width="3.375" style="244" customWidth="1"/>
    <col min="12291" max="12308" width="7.75" style="244" customWidth="1"/>
    <col min="12309" max="12318" width="6.125" style="244" customWidth="1"/>
    <col min="12319" max="12319" width="4.5" style="244" customWidth="1"/>
    <col min="12320" max="12544" width="10.625" style="244"/>
    <col min="12545" max="12546" width="3.375" style="244" customWidth="1"/>
    <col min="12547" max="12564" width="7.75" style="244" customWidth="1"/>
    <col min="12565" max="12574" width="6.125" style="244" customWidth="1"/>
    <col min="12575" max="12575" width="4.5" style="244" customWidth="1"/>
    <col min="12576" max="12800" width="10.625" style="244"/>
    <col min="12801" max="12802" width="3.375" style="244" customWidth="1"/>
    <col min="12803" max="12820" width="7.75" style="244" customWidth="1"/>
    <col min="12821" max="12830" width="6.125" style="244" customWidth="1"/>
    <col min="12831" max="12831" width="4.5" style="244" customWidth="1"/>
    <col min="12832" max="13056" width="10.625" style="244"/>
    <col min="13057" max="13058" width="3.375" style="244" customWidth="1"/>
    <col min="13059" max="13076" width="7.75" style="244" customWidth="1"/>
    <col min="13077" max="13086" width="6.125" style="244" customWidth="1"/>
    <col min="13087" max="13087" width="4.5" style="244" customWidth="1"/>
    <col min="13088" max="13312" width="10.625" style="244"/>
    <col min="13313" max="13314" width="3.375" style="244" customWidth="1"/>
    <col min="13315" max="13332" width="7.75" style="244" customWidth="1"/>
    <col min="13333" max="13342" width="6.125" style="244" customWidth="1"/>
    <col min="13343" max="13343" width="4.5" style="244" customWidth="1"/>
    <col min="13344" max="13568" width="10.625" style="244"/>
    <col min="13569" max="13570" width="3.375" style="244" customWidth="1"/>
    <col min="13571" max="13588" width="7.75" style="244" customWidth="1"/>
    <col min="13589" max="13598" width="6.125" style="244" customWidth="1"/>
    <col min="13599" max="13599" width="4.5" style="244" customWidth="1"/>
    <col min="13600" max="13824" width="10.625" style="244"/>
    <col min="13825" max="13826" width="3.375" style="244" customWidth="1"/>
    <col min="13827" max="13844" width="7.75" style="244" customWidth="1"/>
    <col min="13845" max="13854" width="6.125" style="244" customWidth="1"/>
    <col min="13855" max="13855" width="4.5" style="244" customWidth="1"/>
    <col min="13856" max="14080" width="10.625" style="244"/>
    <col min="14081" max="14082" width="3.375" style="244" customWidth="1"/>
    <col min="14083" max="14100" width="7.75" style="244" customWidth="1"/>
    <col min="14101" max="14110" width="6.125" style="244" customWidth="1"/>
    <col min="14111" max="14111" width="4.5" style="244" customWidth="1"/>
    <col min="14112" max="14336" width="10.625" style="244"/>
    <col min="14337" max="14338" width="3.375" style="244" customWidth="1"/>
    <col min="14339" max="14356" width="7.75" style="244" customWidth="1"/>
    <col min="14357" max="14366" width="6.125" style="244" customWidth="1"/>
    <col min="14367" max="14367" width="4.5" style="244" customWidth="1"/>
    <col min="14368" max="14592" width="10.625" style="244"/>
    <col min="14593" max="14594" width="3.375" style="244" customWidth="1"/>
    <col min="14595" max="14612" width="7.75" style="244" customWidth="1"/>
    <col min="14613" max="14622" width="6.125" style="244" customWidth="1"/>
    <col min="14623" max="14623" width="4.5" style="244" customWidth="1"/>
    <col min="14624" max="14848" width="10.625" style="244"/>
    <col min="14849" max="14850" width="3.375" style="244" customWidth="1"/>
    <col min="14851" max="14868" width="7.75" style="244" customWidth="1"/>
    <col min="14869" max="14878" width="6.125" style="244" customWidth="1"/>
    <col min="14879" max="14879" width="4.5" style="244" customWidth="1"/>
    <col min="14880" max="15104" width="10.625" style="244"/>
    <col min="15105" max="15106" width="3.375" style="244" customWidth="1"/>
    <col min="15107" max="15124" width="7.75" style="244" customWidth="1"/>
    <col min="15125" max="15134" width="6.125" style="244" customWidth="1"/>
    <col min="15135" max="15135" width="4.5" style="244" customWidth="1"/>
    <col min="15136" max="15360" width="10.625" style="244"/>
    <col min="15361" max="15362" width="3.375" style="244" customWidth="1"/>
    <col min="15363" max="15380" width="7.75" style="244" customWidth="1"/>
    <col min="15381" max="15390" width="6.125" style="244" customWidth="1"/>
    <col min="15391" max="15391" width="4.5" style="244" customWidth="1"/>
    <col min="15392" max="15616" width="10.625" style="244"/>
    <col min="15617" max="15618" width="3.375" style="244" customWidth="1"/>
    <col min="15619" max="15636" width="7.75" style="244" customWidth="1"/>
    <col min="15637" max="15646" width="6.125" style="244" customWidth="1"/>
    <col min="15647" max="15647" width="4.5" style="244" customWidth="1"/>
    <col min="15648" max="15872" width="10.625" style="244"/>
    <col min="15873" max="15874" width="3.375" style="244" customWidth="1"/>
    <col min="15875" max="15892" width="7.75" style="244" customWidth="1"/>
    <col min="15893" max="15902" width="6.125" style="244" customWidth="1"/>
    <col min="15903" max="15903" width="4.5" style="244" customWidth="1"/>
    <col min="15904" max="16128" width="10.625" style="244"/>
    <col min="16129" max="16130" width="3.375" style="244" customWidth="1"/>
    <col min="16131" max="16148" width="7.75" style="244" customWidth="1"/>
    <col min="16149" max="16158" width="6.125" style="244" customWidth="1"/>
    <col min="16159" max="16159" width="4.5" style="244" customWidth="1"/>
    <col min="16160" max="16384" width="10.625" style="244"/>
  </cols>
  <sheetData>
    <row r="1" spans="1:30" s="13" customFormat="1" ht="24" customHeight="1">
      <c r="A1" s="930" t="str">
        <f>平成11年!A1</f>
        <v>平成11年</v>
      </c>
      <c r="B1" s="930"/>
      <c r="C1" s="930"/>
      <c r="D1" s="930"/>
      <c r="E1" s="72" t="str">
        <f ca="1">RIGHT(CELL("filename",$A$1),LEN(CELL("filename",$A$1))-FIND("]",CELL("filename",$A$1)))</f>
        <v>11月</v>
      </c>
      <c r="F1" s="73" t="s">
        <v>81</v>
      </c>
      <c r="G1" s="74"/>
      <c r="H1" s="74"/>
      <c r="I1" s="74"/>
      <c r="L1" s="74"/>
      <c r="M1" s="74"/>
      <c r="N1" s="74"/>
      <c r="O1" s="74"/>
      <c r="P1" s="12"/>
      <c r="Q1" s="12"/>
    </row>
    <row r="2" spans="1:30" ht="26.25" customHeight="1">
      <c r="A2" s="75"/>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row>
    <row r="3" spans="1:30" ht="26.25" customHeight="1">
      <c r="A3" s="245" t="s">
        <v>20</v>
      </c>
      <c r="B3" s="246"/>
      <c r="C3" s="246"/>
      <c r="D3" s="246"/>
      <c r="E3" s="246"/>
      <c r="F3" s="246"/>
      <c r="G3" s="247"/>
      <c r="H3" s="248" t="s">
        <v>21</v>
      </c>
      <c r="I3" s="243"/>
      <c r="J3" s="245" t="s">
        <v>22</v>
      </c>
      <c r="K3" s="246"/>
      <c r="L3" s="249"/>
      <c r="M3" s="246"/>
      <c r="N3" s="246"/>
      <c r="O3" s="246"/>
      <c r="P3" s="246"/>
      <c r="Q3" s="246"/>
      <c r="R3" s="246"/>
      <c r="S3" s="249"/>
      <c r="T3" s="248" t="s">
        <v>23</v>
      </c>
      <c r="U3" s="243"/>
      <c r="V3" s="243"/>
      <c r="W3" s="243"/>
      <c r="X3" s="243"/>
      <c r="Y3" s="243"/>
      <c r="Z3" s="243"/>
      <c r="AA3" s="243"/>
      <c r="AB3" s="243"/>
      <c r="AC3" s="243"/>
      <c r="AD3" s="243"/>
    </row>
    <row r="4" spans="1:30" ht="26.25" customHeight="1">
      <c r="A4" s="250"/>
      <c r="B4" s="251"/>
      <c r="C4" s="252" t="s">
        <v>24</v>
      </c>
      <c r="D4" s="253" t="s">
        <v>25</v>
      </c>
      <c r="E4" s="254" t="s">
        <v>26</v>
      </c>
      <c r="F4" s="255"/>
      <c r="G4" s="256"/>
      <c r="H4" s="257"/>
      <c r="I4" s="258"/>
      <c r="J4" s="250"/>
      <c r="K4" s="252" t="s">
        <v>24</v>
      </c>
      <c r="L4" s="254" t="s">
        <v>27</v>
      </c>
      <c r="M4" s="255"/>
      <c r="N4" s="256"/>
      <c r="O4" s="254" t="s">
        <v>28</v>
      </c>
      <c r="P4" s="255"/>
      <c r="Q4" s="256"/>
      <c r="R4" s="254" t="s">
        <v>29</v>
      </c>
      <c r="S4" s="255"/>
      <c r="T4" s="259"/>
      <c r="U4" s="258"/>
      <c r="V4" s="243"/>
      <c r="W4" s="243"/>
      <c r="X4" s="243"/>
      <c r="Y4" s="243"/>
      <c r="Z4" s="243"/>
      <c r="AA4" s="243"/>
      <c r="AB4" s="243"/>
      <c r="AC4" s="243"/>
      <c r="AD4" s="243"/>
    </row>
    <row r="5" spans="1:30" ht="26.25" customHeight="1">
      <c r="A5" s="260" t="s">
        <v>30</v>
      </c>
      <c r="B5" s="261"/>
      <c r="C5" s="262"/>
      <c r="D5" s="263" t="s">
        <v>31</v>
      </c>
      <c r="E5" s="264" t="s">
        <v>32</v>
      </c>
      <c r="F5" s="264" t="s">
        <v>33</v>
      </c>
      <c r="G5" s="264" t="s">
        <v>34</v>
      </c>
      <c r="H5" s="265" t="s">
        <v>35</v>
      </c>
      <c r="I5" s="258"/>
      <c r="J5" s="266" t="s">
        <v>36</v>
      </c>
      <c r="K5" s="262"/>
      <c r="L5" s="264" t="s">
        <v>32</v>
      </c>
      <c r="M5" s="264" t="s">
        <v>33</v>
      </c>
      <c r="N5" s="264" t="s">
        <v>34</v>
      </c>
      <c r="O5" s="264" t="s">
        <v>32</v>
      </c>
      <c r="P5" s="264" t="s">
        <v>33</v>
      </c>
      <c r="Q5" s="264" t="s">
        <v>34</v>
      </c>
      <c r="R5" s="264" t="s">
        <v>32</v>
      </c>
      <c r="S5" s="264" t="s">
        <v>33</v>
      </c>
      <c r="T5" s="267" t="s">
        <v>34</v>
      </c>
      <c r="U5" s="258"/>
      <c r="V5" s="243"/>
      <c r="W5" s="243"/>
      <c r="X5" s="243"/>
      <c r="Y5" s="243"/>
      <c r="Z5" s="243"/>
      <c r="AA5" s="243"/>
      <c r="AB5" s="243"/>
      <c r="AC5" s="243"/>
      <c r="AD5" s="243"/>
    </row>
    <row r="6" spans="1:30" ht="26.25" customHeight="1">
      <c r="A6" s="268"/>
      <c r="B6" s="269"/>
      <c r="C6" s="270" t="s">
        <v>140</v>
      </c>
      <c r="D6" s="271">
        <v>411500</v>
      </c>
      <c r="E6" s="271">
        <v>371900</v>
      </c>
      <c r="F6" s="271">
        <v>354900</v>
      </c>
      <c r="G6" s="271">
        <v>17000</v>
      </c>
      <c r="H6" s="272">
        <v>39600</v>
      </c>
      <c r="I6" s="258"/>
      <c r="J6" s="273"/>
      <c r="K6" s="274" t="s">
        <v>140</v>
      </c>
      <c r="L6" s="275">
        <v>371900</v>
      </c>
      <c r="M6" s="275">
        <v>354900</v>
      </c>
      <c r="N6" s="275">
        <v>17000</v>
      </c>
      <c r="O6" s="275">
        <v>359700</v>
      </c>
      <c r="P6" s="275">
        <v>351800</v>
      </c>
      <c r="Q6" s="275">
        <v>7900</v>
      </c>
      <c r="R6" s="275">
        <v>12200</v>
      </c>
      <c r="S6" s="275">
        <v>3100</v>
      </c>
      <c r="T6" s="276">
        <v>9100</v>
      </c>
      <c r="U6" s="258"/>
      <c r="V6" s="243"/>
      <c r="W6" s="243"/>
      <c r="X6" s="243"/>
      <c r="Y6" s="243"/>
      <c r="Z6" s="243"/>
      <c r="AA6" s="243"/>
      <c r="AB6" s="243"/>
      <c r="AC6" s="243"/>
      <c r="AD6" s="243"/>
    </row>
    <row r="7" spans="1:30" ht="26.25" customHeight="1">
      <c r="A7" s="277" t="s">
        <v>37</v>
      </c>
      <c r="B7" s="278" t="s">
        <v>38</v>
      </c>
      <c r="C7" s="270" t="s">
        <v>141</v>
      </c>
      <c r="D7" s="271">
        <v>369200</v>
      </c>
      <c r="E7" s="271">
        <v>332000</v>
      </c>
      <c r="F7" s="271">
        <v>321000</v>
      </c>
      <c r="G7" s="271">
        <v>11000</v>
      </c>
      <c r="H7" s="279">
        <v>37200</v>
      </c>
      <c r="I7" s="258"/>
      <c r="J7" s="277" t="s">
        <v>109</v>
      </c>
      <c r="K7" s="274" t="s">
        <v>141</v>
      </c>
      <c r="L7" s="275">
        <v>332000</v>
      </c>
      <c r="M7" s="275">
        <v>321000</v>
      </c>
      <c r="N7" s="275">
        <v>11000</v>
      </c>
      <c r="O7" s="275">
        <v>323900</v>
      </c>
      <c r="P7" s="280">
        <v>317100</v>
      </c>
      <c r="Q7" s="280">
        <v>6800</v>
      </c>
      <c r="R7" s="275">
        <v>8100</v>
      </c>
      <c r="S7" s="280">
        <v>3900</v>
      </c>
      <c r="T7" s="281">
        <v>4200</v>
      </c>
      <c r="U7" s="258"/>
      <c r="V7" s="243"/>
      <c r="W7" s="243"/>
      <c r="X7" s="243"/>
      <c r="Y7" s="243"/>
      <c r="Z7" s="243"/>
      <c r="AA7" s="243"/>
      <c r="AB7" s="243"/>
      <c r="AC7" s="243"/>
      <c r="AD7" s="243"/>
    </row>
    <row r="8" spans="1:30" ht="26.25" customHeight="1">
      <c r="A8" s="282"/>
      <c r="B8" s="278" t="s">
        <v>39</v>
      </c>
      <c r="C8" s="274" t="s">
        <v>40</v>
      </c>
      <c r="D8" s="283">
        <v>42300</v>
      </c>
      <c r="E8" s="283">
        <v>39900</v>
      </c>
      <c r="F8" s="283">
        <v>33900</v>
      </c>
      <c r="G8" s="283">
        <v>6000</v>
      </c>
      <c r="H8" s="284">
        <v>2400</v>
      </c>
      <c r="I8" s="258"/>
      <c r="J8" s="277" t="s">
        <v>110</v>
      </c>
      <c r="K8" s="274" t="s">
        <v>40</v>
      </c>
      <c r="L8" s="285">
        <v>39900</v>
      </c>
      <c r="M8" s="285">
        <v>33900</v>
      </c>
      <c r="N8" s="285">
        <v>6000</v>
      </c>
      <c r="O8" s="285">
        <v>35800</v>
      </c>
      <c r="P8" s="285">
        <v>34700</v>
      </c>
      <c r="Q8" s="285">
        <v>1100</v>
      </c>
      <c r="R8" s="285">
        <v>4100</v>
      </c>
      <c r="S8" s="285">
        <v>-800</v>
      </c>
      <c r="T8" s="286">
        <v>4900</v>
      </c>
      <c r="U8" s="258"/>
      <c r="V8" s="243"/>
      <c r="W8" s="243"/>
      <c r="X8" s="243"/>
      <c r="Y8" s="243"/>
      <c r="Z8" s="243"/>
      <c r="AA8" s="243"/>
      <c r="AB8" s="243"/>
      <c r="AC8" s="243"/>
      <c r="AD8" s="243"/>
    </row>
    <row r="9" spans="1:30" ht="26.25" customHeight="1">
      <c r="A9" s="282"/>
      <c r="B9" s="287"/>
      <c r="C9" s="274" t="s">
        <v>41</v>
      </c>
      <c r="D9" s="288">
        <v>111.45720476706391</v>
      </c>
      <c r="E9" s="288">
        <v>112.01807228915663</v>
      </c>
      <c r="F9" s="288">
        <v>110.5607476635514</v>
      </c>
      <c r="G9" s="288">
        <v>154.54545454545453</v>
      </c>
      <c r="H9" s="289">
        <v>106.45161290322579</v>
      </c>
      <c r="I9" s="258"/>
      <c r="J9" s="282"/>
      <c r="K9" s="274" t="s">
        <v>41</v>
      </c>
      <c r="L9" s="290">
        <v>112.01807228915663</v>
      </c>
      <c r="M9" s="290">
        <v>110.5607476635514</v>
      </c>
      <c r="N9" s="290">
        <v>154.54545454545453</v>
      </c>
      <c r="O9" s="290">
        <v>111.05279407224451</v>
      </c>
      <c r="P9" s="290">
        <v>110.94292021444339</v>
      </c>
      <c r="Q9" s="290">
        <v>116.1764705882353</v>
      </c>
      <c r="R9" s="290">
        <v>150.61728395061729</v>
      </c>
      <c r="S9" s="290">
        <v>79.487179487179489</v>
      </c>
      <c r="T9" s="291">
        <v>216.66666666666666</v>
      </c>
      <c r="U9" s="258"/>
      <c r="V9" s="243"/>
      <c r="W9" s="243"/>
      <c r="X9" s="243"/>
      <c r="Y9" s="243"/>
      <c r="Z9" s="243"/>
      <c r="AA9" s="243"/>
      <c r="AB9" s="243"/>
      <c r="AC9" s="243"/>
      <c r="AD9" s="243"/>
    </row>
    <row r="10" spans="1:30" ht="26.25" customHeight="1">
      <c r="A10" s="282"/>
      <c r="B10" s="292"/>
      <c r="C10" s="274" t="s">
        <v>140</v>
      </c>
      <c r="D10" s="271">
        <v>4685600</v>
      </c>
      <c r="E10" s="271">
        <v>4216900</v>
      </c>
      <c r="F10" s="271">
        <v>4009300</v>
      </c>
      <c r="G10" s="271">
        <v>207600</v>
      </c>
      <c r="H10" s="272">
        <v>468700</v>
      </c>
      <c r="I10" s="293"/>
      <c r="J10" s="282"/>
      <c r="K10" s="274" t="s">
        <v>140</v>
      </c>
      <c r="L10" s="275">
        <v>4216900</v>
      </c>
      <c r="M10" s="275">
        <v>4009300</v>
      </c>
      <c r="N10" s="275">
        <v>207600</v>
      </c>
      <c r="O10" s="275">
        <v>4061000</v>
      </c>
      <c r="P10" s="275">
        <v>3962500</v>
      </c>
      <c r="Q10" s="275">
        <v>98500</v>
      </c>
      <c r="R10" s="275">
        <v>155900</v>
      </c>
      <c r="S10" s="275">
        <v>46800</v>
      </c>
      <c r="T10" s="276">
        <v>109100</v>
      </c>
      <c r="U10" s="258"/>
      <c r="V10" s="243"/>
      <c r="W10" s="243"/>
      <c r="X10" s="243"/>
      <c r="Y10" s="243"/>
      <c r="Z10" s="243"/>
      <c r="AA10" s="243"/>
      <c r="AB10" s="243"/>
      <c r="AC10" s="243"/>
      <c r="AD10" s="243"/>
    </row>
    <row r="11" spans="1:30" ht="26.25" customHeight="1">
      <c r="A11" s="282"/>
      <c r="B11" s="278" t="s">
        <v>42</v>
      </c>
      <c r="C11" s="274" t="s">
        <v>141</v>
      </c>
      <c r="D11" s="271">
        <v>4253200</v>
      </c>
      <c r="E11" s="271">
        <v>3809700</v>
      </c>
      <c r="F11" s="271">
        <v>3679800</v>
      </c>
      <c r="G11" s="271">
        <v>129900</v>
      </c>
      <c r="H11" s="272">
        <v>443500</v>
      </c>
      <c r="I11" s="258"/>
      <c r="J11" s="277" t="s">
        <v>111</v>
      </c>
      <c r="K11" s="274" t="s">
        <v>141</v>
      </c>
      <c r="L11" s="275">
        <v>3809700</v>
      </c>
      <c r="M11" s="275">
        <v>3679800</v>
      </c>
      <c r="N11" s="275">
        <v>129900</v>
      </c>
      <c r="O11" s="275">
        <v>3724300</v>
      </c>
      <c r="P11" s="275">
        <v>3628200</v>
      </c>
      <c r="Q11" s="275">
        <v>96100</v>
      </c>
      <c r="R11" s="275">
        <v>85400</v>
      </c>
      <c r="S11" s="275">
        <v>51600</v>
      </c>
      <c r="T11" s="276">
        <v>33800</v>
      </c>
      <c r="U11" s="258"/>
      <c r="V11" s="243"/>
      <c r="W11" s="243"/>
      <c r="X11" s="243"/>
      <c r="Y11" s="243"/>
      <c r="Z11" s="243"/>
      <c r="AA11" s="243"/>
      <c r="AB11" s="243"/>
      <c r="AC11" s="243"/>
      <c r="AD11" s="243"/>
    </row>
    <row r="12" spans="1:30" ht="26.25" customHeight="1">
      <c r="A12" s="277" t="s">
        <v>43</v>
      </c>
      <c r="B12" s="278" t="s">
        <v>44</v>
      </c>
      <c r="C12" s="274" t="s">
        <v>40</v>
      </c>
      <c r="D12" s="283">
        <v>432400</v>
      </c>
      <c r="E12" s="283">
        <v>407200</v>
      </c>
      <c r="F12" s="283">
        <v>329500</v>
      </c>
      <c r="G12" s="283">
        <v>77700</v>
      </c>
      <c r="H12" s="284">
        <v>25200</v>
      </c>
      <c r="I12" s="258"/>
      <c r="J12" s="277" t="s">
        <v>112</v>
      </c>
      <c r="K12" s="274" t="s">
        <v>40</v>
      </c>
      <c r="L12" s="285">
        <v>407200</v>
      </c>
      <c r="M12" s="285">
        <v>329500</v>
      </c>
      <c r="N12" s="285">
        <v>77700</v>
      </c>
      <c r="O12" s="285">
        <v>336700</v>
      </c>
      <c r="P12" s="285">
        <v>334300</v>
      </c>
      <c r="Q12" s="285">
        <v>2400</v>
      </c>
      <c r="R12" s="285">
        <v>70500</v>
      </c>
      <c r="S12" s="285">
        <v>-4800</v>
      </c>
      <c r="T12" s="286">
        <v>75300</v>
      </c>
      <c r="U12" s="258"/>
      <c r="V12" s="243"/>
      <c r="W12" s="243"/>
      <c r="X12" s="243"/>
      <c r="Y12" s="243"/>
      <c r="Z12" s="243"/>
      <c r="AA12" s="243"/>
      <c r="AB12" s="243"/>
      <c r="AC12" s="243"/>
      <c r="AD12" s="243"/>
    </row>
    <row r="13" spans="1:30" ht="26.25" customHeight="1">
      <c r="A13" s="294"/>
      <c r="B13" s="295"/>
      <c r="C13" s="274" t="s">
        <v>41</v>
      </c>
      <c r="D13" s="288">
        <v>110.16646289852345</v>
      </c>
      <c r="E13" s="288">
        <v>110.68850565661339</v>
      </c>
      <c r="F13" s="288">
        <v>108.95429099407576</v>
      </c>
      <c r="G13" s="288">
        <v>159.81524249422631</v>
      </c>
      <c r="H13" s="289">
        <v>105.68207440811726</v>
      </c>
      <c r="I13" s="258"/>
      <c r="J13" s="294"/>
      <c r="K13" s="274" t="s">
        <v>41</v>
      </c>
      <c r="L13" s="288">
        <v>110.68850565661339</v>
      </c>
      <c r="M13" s="288">
        <v>108.95429099407576</v>
      </c>
      <c r="N13" s="288">
        <v>159.81524249422631</v>
      </c>
      <c r="O13" s="288">
        <v>109.0406250839084</v>
      </c>
      <c r="P13" s="288">
        <v>109.2139352847142</v>
      </c>
      <c r="Q13" s="288">
        <v>102.49739854318418</v>
      </c>
      <c r="R13" s="288">
        <v>182.5526932084309</v>
      </c>
      <c r="S13" s="288">
        <v>90.697674418604649</v>
      </c>
      <c r="T13" s="289">
        <v>322.78106508875737</v>
      </c>
      <c r="U13" s="258"/>
      <c r="V13" s="243"/>
      <c r="W13" s="243"/>
      <c r="X13" s="243"/>
      <c r="Y13" s="243"/>
      <c r="Z13" s="243"/>
      <c r="AA13" s="243"/>
      <c r="AB13" s="243"/>
      <c r="AC13" s="243"/>
      <c r="AD13" s="243"/>
    </row>
    <row r="14" spans="1:30" ht="26.25" customHeight="1">
      <c r="A14" s="296"/>
      <c r="B14" s="297"/>
      <c r="C14" s="274" t="s">
        <v>45</v>
      </c>
      <c r="D14" s="288">
        <v>100</v>
      </c>
      <c r="E14" s="288">
        <v>90.376670716889436</v>
      </c>
      <c r="F14" s="288">
        <v>86.245443499392465</v>
      </c>
      <c r="G14" s="288">
        <v>4.1312272174969626</v>
      </c>
      <c r="H14" s="289">
        <v>9.6233292831105715</v>
      </c>
      <c r="I14" s="258"/>
      <c r="J14" s="268"/>
      <c r="K14" s="274" t="s">
        <v>45</v>
      </c>
      <c r="L14" s="288">
        <v>100</v>
      </c>
      <c r="M14" s="288">
        <v>95.428878730841632</v>
      </c>
      <c r="N14" s="288">
        <v>4.5711212691583754</v>
      </c>
      <c r="O14" s="288">
        <v>96.719548265662809</v>
      </c>
      <c r="P14" s="288">
        <v>94.595321322936272</v>
      </c>
      <c r="Q14" s="288">
        <v>2.1242269427265392</v>
      </c>
      <c r="R14" s="288">
        <v>3.2804517343371873</v>
      </c>
      <c r="S14" s="288">
        <v>0.83355740790535082</v>
      </c>
      <c r="T14" s="289">
        <v>2.4468943264318366</v>
      </c>
      <c r="U14" s="258"/>
      <c r="V14" s="243"/>
      <c r="W14" s="243"/>
      <c r="X14" s="243"/>
      <c r="Y14" s="243"/>
      <c r="Z14" s="243"/>
      <c r="AA14" s="243"/>
      <c r="AB14" s="243"/>
      <c r="AC14" s="243"/>
      <c r="AD14" s="243"/>
    </row>
    <row r="15" spans="1:30" ht="26.25" customHeight="1">
      <c r="A15" s="298" t="s">
        <v>46</v>
      </c>
      <c r="B15" s="299"/>
      <c r="C15" s="300" t="s">
        <v>47</v>
      </c>
      <c r="D15" s="301">
        <v>100</v>
      </c>
      <c r="E15" s="301">
        <v>89.997012122246886</v>
      </c>
      <c r="F15" s="301">
        <v>85.566416254054971</v>
      </c>
      <c r="G15" s="301">
        <v>4.4305958681919071</v>
      </c>
      <c r="H15" s="302">
        <v>10.002987877753116</v>
      </c>
      <c r="I15" s="258"/>
      <c r="J15" s="303" t="s">
        <v>46</v>
      </c>
      <c r="K15" s="300" t="s">
        <v>47</v>
      </c>
      <c r="L15" s="301">
        <v>100</v>
      </c>
      <c r="M15" s="301">
        <v>95.076952263511103</v>
      </c>
      <c r="N15" s="301">
        <v>4.9230477364888898</v>
      </c>
      <c r="O15" s="301">
        <v>96.302971377077952</v>
      </c>
      <c r="P15" s="301">
        <v>93.967132253551185</v>
      </c>
      <c r="Q15" s="301">
        <v>2.3358391235267613</v>
      </c>
      <c r="R15" s="301">
        <v>3.6970286229220517</v>
      </c>
      <c r="S15" s="301">
        <v>1.1098200099599231</v>
      </c>
      <c r="T15" s="302">
        <v>2.5872086129621286</v>
      </c>
      <c r="U15" s="258"/>
      <c r="V15" s="243"/>
      <c r="W15" s="243"/>
      <c r="X15" s="243"/>
      <c r="Y15" s="243"/>
      <c r="Z15" s="243"/>
      <c r="AA15" s="243"/>
      <c r="AB15" s="243"/>
      <c r="AC15" s="243"/>
      <c r="AD15" s="243"/>
    </row>
    <row r="16" spans="1:30" s="305" customFormat="1" ht="26.25" customHeight="1">
      <c r="A16" s="258"/>
      <c r="B16" s="258"/>
      <c r="C16" s="258"/>
      <c r="D16" s="258"/>
      <c r="E16" s="258"/>
      <c r="F16" s="258"/>
      <c r="G16" s="258"/>
      <c r="H16" s="258"/>
      <c r="I16" s="304"/>
      <c r="J16" s="258"/>
      <c r="K16" s="258"/>
      <c r="L16" s="258"/>
      <c r="M16" s="258"/>
      <c r="N16" s="258"/>
      <c r="O16" s="258"/>
      <c r="P16" s="258"/>
      <c r="Q16" s="258"/>
      <c r="R16" s="258"/>
      <c r="S16" s="258"/>
      <c r="T16" s="258"/>
      <c r="U16" s="304"/>
      <c r="V16" s="304"/>
      <c r="W16" s="304"/>
      <c r="X16" s="304"/>
      <c r="Y16" s="304"/>
      <c r="Z16" s="304"/>
      <c r="AA16" s="304"/>
      <c r="AB16" s="304"/>
      <c r="AC16" s="304"/>
      <c r="AD16" s="304"/>
    </row>
    <row r="17" spans="1:45" ht="26.25" customHeight="1">
      <c r="A17" s="245" t="s">
        <v>48</v>
      </c>
      <c r="B17" s="246"/>
      <c r="C17" s="246"/>
      <c r="D17" s="249"/>
      <c r="E17" s="246"/>
      <c r="F17" s="246"/>
      <c r="G17" s="246"/>
      <c r="H17" s="246"/>
      <c r="I17" s="246"/>
      <c r="J17" s="246"/>
      <c r="K17" s="246"/>
      <c r="L17" s="246"/>
      <c r="M17" s="246"/>
      <c r="N17" s="246"/>
      <c r="O17" s="246"/>
      <c r="P17" s="246"/>
      <c r="Q17" s="246"/>
      <c r="R17" s="246"/>
      <c r="S17" s="246"/>
      <c r="T17" s="249"/>
      <c r="U17" s="246"/>
      <c r="V17" s="246"/>
      <c r="W17" s="246"/>
      <c r="X17" s="246"/>
      <c r="Y17" s="246"/>
      <c r="Z17" s="246"/>
      <c r="AA17" s="246"/>
      <c r="AB17" s="246"/>
      <c r="AC17" s="246"/>
      <c r="AD17" s="248" t="s">
        <v>23</v>
      </c>
    </row>
    <row r="18" spans="1:45" ht="26.25" customHeight="1">
      <c r="A18" s="250"/>
      <c r="B18" s="251"/>
      <c r="C18" s="252" t="s">
        <v>24</v>
      </c>
      <c r="D18" s="306"/>
      <c r="E18" s="306"/>
      <c r="F18" s="306"/>
      <c r="G18" s="306"/>
      <c r="H18" s="306"/>
      <c r="I18" s="306"/>
      <c r="J18" s="306"/>
      <c r="K18" s="306"/>
      <c r="L18" s="306"/>
      <c r="M18" s="306"/>
      <c r="N18" s="306"/>
      <c r="O18" s="306"/>
      <c r="P18" s="306"/>
      <c r="Q18" s="306"/>
      <c r="R18" s="306"/>
      <c r="S18" s="306"/>
      <c r="T18" s="306"/>
      <c r="U18" s="306"/>
      <c r="V18" s="306"/>
      <c r="W18" s="307"/>
      <c r="X18" s="308" t="s">
        <v>113</v>
      </c>
      <c r="Y18" s="308"/>
      <c r="Z18" s="308"/>
      <c r="AA18" s="308"/>
      <c r="AB18" s="308"/>
      <c r="AC18" s="254" t="s">
        <v>114</v>
      </c>
      <c r="AD18" s="259"/>
    </row>
    <row r="19" spans="1:45" ht="26.25" customHeight="1">
      <c r="A19" s="260" t="s">
        <v>30</v>
      </c>
      <c r="B19" s="261"/>
      <c r="C19" s="262"/>
      <c r="D19" s="309" t="s">
        <v>32</v>
      </c>
      <c r="E19" s="309" t="s">
        <v>49</v>
      </c>
      <c r="F19" s="309" t="s">
        <v>50</v>
      </c>
      <c r="G19" s="309" t="s">
        <v>51</v>
      </c>
      <c r="H19" s="309" t="s">
        <v>52</v>
      </c>
      <c r="I19" s="309" t="s">
        <v>53</v>
      </c>
      <c r="J19" s="309" t="s">
        <v>54</v>
      </c>
      <c r="K19" s="309" t="s">
        <v>55</v>
      </c>
      <c r="L19" s="309" t="s">
        <v>56</v>
      </c>
      <c r="M19" s="309" t="s">
        <v>57</v>
      </c>
      <c r="N19" s="309" t="s">
        <v>58</v>
      </c>
      <c r="O19" s="309" t="s">
        <v>59</v>
      </c>
      <c r="P19" s="309" t="s">
        <v>60</v>
      </c>
      <c r="Q19" s="309" t="s">
        <v>61</v>
      </c>
      <c r="R19" s="309" t="s">
        <v>62</v>
      </c>
      <c r="S19" s="309" t="s">
        <v>63</v>
      </c>
      <c r="T19" s="309" t="s">
        <v>64</v>
      </c>
      <c r="U19" s="309" t="s">
        <v>65</v>
      </c>
      <c r="V19" s="309" t="s">
        <v>66</v>
      </c>
      <c r="W19" s="309" t="s">
        <v>115</v>
      </c>
      <c r="X19" s="309" t="s">
        <v>116</v>
      </c>
      <c r="Y19" s="309" t="s">
        <v>67</v>
      </c>
      <c r="Z19" s="309" t="s">
        <v>117</v>
      </c>
      <c r="AA19" s="309" t="s">
        <v>68</v>
      </c>
      <c r="AB19" s="309" t="s">
        <v>118</v>
      </c>
      <c r="AC19" s="264" t="s">
        <v>33</v>
      </c>
      <c r="AD19" s="267" t="s">
        <v>34</v>
      </c>
    </row>
    <row r="20" spans="1:45" ht="26.25" customHeight="1">
      <c r="A20" s="310"/>
      <c r="B20" s="269"/>
      <c r="C20" s="274" t="s">
        <v>140</v>
      </c>
      <c r="D20" s="275">
        <v>371900</v>
      </c>
      <c r="E20" s="275">
        <v>8900</v>
      </c>
      <c r="F20" s="275">
        <v>5400</v>
      </c>
      <c r="G20" s="275">
        <v>3000</v>
      </c>
      <c r="H20" s="275">
        <v>142300</v>
      </c>
      <c r="I20" s="275">
        <v>26500</v>
      </c>
      <c r="J20" s="275">
        <v>65700</v>
      </c>
      <c r="K20" s="275">
        <v>8200</v>
      </c>
      <c r="L20" s="275">
        <v>2400</v>
      </c>
      <c r="M20" s="275">
        <v>1100</v>
      </c>
      <c r="N20" s="275">
        <v>2000</v>
      </c>
      <c r="O20" s="275">
        <v>52200</v>
      </c>
      <c r="P20" s="275">
        <v>2400</v>
      </c>
      <c r="Q20" s="275">
        <v>4500</v>
      </c>
      <c r="R20" s="275">
        <v>2200</v>
      </c>
      <c r="S20" s="275">
        <v>2700</v>
      </c>
      <c r="T20" s="275">
        <v>12900</v>
      </c>
      <c r="U20" s="275">
        <v>2400</v>
      </c>
      <c r="V20" s="275">
        <v>4400</v>
      </c>
      <c r="W20" s="275">
        <v>0</v>
      </c>
      <c r="X20" s="275">
        <v>0</v>
      </c>
      <c r="Y20" s="275">
        <v>1400</v>
      </c>
      <c r="Z20" s="275">
        <v>0</v>
      </c>
      <c r="AA20" s="275">
        <v>1100</v>
      </c>
      <c r="AB20" s="275">
        <v>1700</v>
      </c>
      <c r="AC20" s="280">
        <v>1500</v>
      </c>
      <c r="AD20" s="311">
        <v>17000</v>
      </c>
      <c r="AE20" s="312"/>
      <c r="AF20" s="312"/>
      <c r="AG20" s="312"/>
      <c r="AH20" s="312"/>
      <c r="AI20" s="312"/>
      <c r="AJ20" s="312"/>
      <c r="AK20" s="312"/>
      <c r="AL20" s="312"/>
      <c r="AM20" s="312"/>
      <c r="AN20" s="312"/>
      <c r="AO20" s="312"/>
      <c r="AP20" s="312"/>
      <c r="AQ20" s="312"/>
      <c r="AR20" s="312"/>
      <c r="AS20" s="312"/>
    </row>
    <row r="21" spans="1:45" ht="26.25" customHeight="1">
      <c r="A21" s="313" t="s">
        <v>37</v>
      </c>
      <c r="B21" s="278" t="s">
        <v>38</v>
      </c>
      <c r="C21" s="274" t="s">
        <v>141</v>
      </c>
      <c r="D21" s="275">
        <v>332000</v>
      </c>
      <c r="E21" s="280">
        <v>9100</v>
      </c>
      <c r="F21" s="280">
        <v>5300</v>
      </c>
      <c r="G21" s="280">
        <v>2900</v>
      </c>
      <c r="H21" s="280">
        <v>123900</v>
      </c>
      <c r="I21" s="280">
        <v>22700</v>
      </c>
      <c r="J21" s="280">
        <v>55500</v>
      </c>
      <c r="K21" s="280">
        <v>7000</v>
      </c>
      <c r="L21" s="280">
        <v>2500</v>
      </c>
      <c r="M21" s="280">
        <v>1200</v>
      </c>
      <c r="N21" s="280">
        <v>1800</v>
      </c>
      <c r="O21" s="280">
        <v>49000</v>
      </c>
      <c r="P21" s="280">
        <v>2100</v>
      </c>
      <c r="Q21" s="280">
        <v>4100</v>
      </c>
      <c r="R21" s="280">
        <v>1900</v>
      </c>
      <c r="S21" s="280">
        <v>2500</v>
      </c>
      <c r="T21" s="280">
        <v>12800</v>
      </c>
      <c r="U21" s="280">
        <v>2200</v>
      </c>
      <c r="V21" s="280">
        <v>4100</v>
      </c>
      <c r="W21" s="280">
        <v>0</v>
      </c>
      <c r="X21" s="280">
        <v>1900</v>
      </c>
      <c r="Y21" s="280">
        <v>2400</v>
      </c>
      <c r="Z21" s="280">
        <v>1000</v>
      </c>
      <c r="AA21" s="280">
        <v>1300</v>
      </c>
      <c r="AB21" s="280">
        <v>1700</v>
      </c>
      <c r="AC21" s="280">
        <v>2100</v>
      </c>
      <c r="AD21" s="281">
        <v>11000</v>
      </c>
      <c r="AE21" s="312"/>
      <c r="AF21" s="312"/>
      <c r="AG21" s="312"/>
      <c r="AH21" s="312"/>
      <c r="AI21" s="312"/>
      <c r="AJ21" s="312"/>
      <c r="AK21" s="312"/>
      <c r="AL21" s="312"/>
      <c r="AM21" s="312"/>
      <c r="AN21" s="312"/>
      <c r="AO21" s="312"/>
      <c r="AP21" s="312"/>
      <c r="AQ21" s="312"/>
      <c r="AR21" s="312"/>
      <c r="AS21" s="312"/>
    </row>
    <row r="22" spans="1:45" ht="26.25" customHeight="1">
      <c r="A22" s="314"/>
      <c r="B22" s="278" t="s">
        <v>39</v>
      </c>
      <c r="C22" s="274" t="s">
        <v>40</v>
      </c>
      <c r="D22" s="285">
        <v>39900</v>
      </c>
      <c r="E22" s="285">
        <v>-200</v>
      </c>
      <c r="F22" s="285">
        <v>100</v>
      </c>
      <c r="G22" s="285">
        <v>100</v>
      </c>
      <c r="H22" s="285">
        <v>18400</v>
      </c>
      <c r="I22" s="285">
        <v>3800</v>
      </c>
      <c r="J22" s="285">
        <v>10200</v>
      </c>
      <c r="K22" s="285">
        <v>1200</v>
      </c>
      <c r="L22" s="285">
        <v>-100</v>
      </c>
      <c r="M22" s="285">
        <v>-100</v>
      </c>
      <c r="N22" s="285">
        <v>200</v>
      </c>
      <c r="O22" s="285">
        <v>3200</v>
      </c>
      <c r="P22" s="285">
        <v>300</v>
      </c>
      <c r="Q22" s="285">
        <v>400</v>
      </c>
      <c r="R22" s="285">
        <v>300</v>
      </c>
      <c r="S22" s="285">
        <v>200</v>
      </c>
      <c r="T22" s="285">
        <v>100</v>
      </c>
      <c r="U22" s="285">
        <v>200</v>
      </c>
      <c r="V22" s="285">
        <v>300</v>
      </c>
      <c r="W22" s="315">
        <v>0</v>
      </c>
      <c r="X22" s="315">
        <v>-1900</v>
      </c>
      <c r="Y22" s="285">
        <v>-1000</v>
      </c>
      <c r="Z22" s="285">
        <v>-1000</v>
      </c>
      <c r="AA22" s="285">
        <v>-200</v>
      </c>
      <c r="AB22" s="285">
        <v>0</v>
      </c>
      <c r="AC22" s="285">
        <v>-600</v>
      </c>
      <c r="AD22" s="286">
        <v>6000</v>
      </c>
      <c r="AE22" s="312"/>
      <c r="AF22" s="312"/>
      <c r="AG22" s="312"/>
      <c r="AH22" s="312"/>
      <c r="AI22" s="312"/>
      <c r="AJ22" s="312"/>
      <c r="AK22" s="312"/>
      <c r="AL22" s="312"/>
      <c r="AM22" s="312"/>
      <c r="AN22" s="312"/>
      <c r="AO22" s="312"/>
      <c r="AP22" s="312"/>
      <c r="AQ22" s="312"/>
      <c r="AR22" s="312"/>
      <c r="AS22" s="312"/>
    </row>
    <row r="23" spans="1:45" ht="26.25" customHeight="1">
      <c r="A23" s="314"/>
      <c r="B23" s="287"/>
      <c r="C23" s="274" t="s">
        <v>41</v>
      </c>
      <c r="D23" s="290">
        <v>112.01807228915663</v>
      </c>
      <c r="E23" s="290">
        <v>97.802197802197796</v>
      </c>
      <c r="F23" s="290">
        <v>101.88679245283019</v>
      </c>
      <c r="G23" s="290">
        <v>103.44827586206897</v>
      </c>
      <c r="H23" s="290">
        <v>114.85068603712672</v>
      </c>
      <c r="I23" s="290">
        <v>116.74008810572687</v>
      </c>
      <c r="J23" s="290">
        <v>118.37837837837837</v>
      </c>
      <c r="K23" s="290">
        <v>117.14285714285715</v>
      </c>
      <c r="L23" s="290">
        <v>96</v>
      </c>
      <c r="M23" s="290">
        <v>91.666666666666657</v>
      </c>
      <c r="N23" s="290">
        <v>111.11111111111111</v>
      </c>
      <c r="O23" s="290">
        <v>106.53061224489795</v>
      </c>
      <c r="P23" s="290">
        <v>114.28571428571428</v>
      </c>
      <c r="Q23" s="290">
        <v>109.75609756097562</v>
      </c>
      <c r="R23" s="290">
        <v>115.78947368421053</v>
      </c>
      <c r="S23" s="290">
        <v>108</v>
      </c>
      <c r="T23" s="290">
        <v>100.78125</v>
      </c>
      <c r="U23" s="290">
        <v>109.09090909090908</v>
      </c>
      <c r="V23" s="290">
        <v>107.31707317073172</v>
      </c>
      <c r="W23" s="290">
        <v>0</v>
      </c>
      <c r="X23" s="290">
        <v>0</v>
      </c>
      <c r="Y23" s="290">
        <v>58.333333333333336</v>
      </c>
      <c r="Z23" s="290">
        <v>0</v>
      </c>
      <c r="AA23" s="290">
        <v>84.615384615384613</v>
      </c>
      <c r="AB23" s="290">
        <v>100</v>
      </c>
      <c r="AC23" s="290">
        <v>71.428571428571431</v>
      </c>
      <c r="AD23" s="291">
        <v>154.54545454545453</v>
      </c>
      <c r="AE23" s="316"/>
      <c r="AF23" s="316"/>
      <c r="AG23" s="316"/>
      <c r="AH23" s="316"/>
      <c r="AI23" s="316"/>
      <c r="AJ23" s="316"/>
      <c r="AK23" s="316"/>
      <c r="AL23" s="316"/>
      <c r="AM23" s="316"/>
      <c r="AN23" s="316"/>
      <c r="AO23" s="316"/>
      <c r="AP23" s="316"/>
      <c r="AQ23" s="316"/>
      <c r="AR23" s="316"/>
      <c r="AS23" s="316"/>
    </row>
    <row r="24" spans="1:45" ht="26.25" customHeight="1">
      <c r="A24" s="314"/>
      <c r="B24" s="292"/>
      <c r="C24" s="274" t="s">
        <v>140</v>
      </c>
      <c r="D24" s="275">
        <v>4216900</v>
      </c>
      <c r="E24" s="275">
        <v>53400</v>
      </c>
      <c r="F24" s="275">
        <v>52700</v>
      </c>
      <c r="G24" s="275">
        <v>33900</v>
      </c>
      <c r="H24" s="275">
        <v>1656300</v>
      </c>
      <c r="I24" s="275">
        <v>314100</v>
      </c>
      <c r="J24" s="275">
        <v>819200</v>
      </c>
      <c r="K24" s="275">
        <v>75700</v>
      </c>
      <c r="L24" s="275">
        <v>33100</v>
      </c>
      <c r="M24" s="275">
        <v>16400</v>
      </c>
      <c r="N24" s="275">
        <v>25600</v>
      </c>
      <c r="O24" s="275">
        <v>564600</v>
      </c>
      <c r="P24" s="275">
        <v>25000</v>
      </c>
      <c r="Q24" s="275">
        <v>47100</v>
      </c>
      <c r="R24" s="275">
        <v>22800</v>
      </c>
      <c r="S24" s="275">
        <v>28300</v>
      </c>
      <c r="T24" s="275">
        <v>151800</v>
      </c>
      <c r="U24" s="275">
        <v>22500</v>
      </c>
      <c r="V24" s="275">
        <v>24300</v>
      </c>
      <c r="W24" s="275">
        <v>2200</v>
      </c>
      <c r="X24" s="275">
        <v>0</v>
      </c>
      <c r="Y24" s="275">
        <v>6900</v>
      </c>
      <c r="Z24" s="275">
        <v>4100</v>
      </c>
      <c r="AA24" s="275">
        <v>10000</v>
      </c>
      <c r="AB24" s="275">
        <v>6900</v>
      </c>
      <c r="AC24" s="275">
        <v>12400</v>
      </c>
      <c r="AD24" s="311">
        <v>207600</v>
      </c>
    </row>
    <row r="25" spans="1:45" ht="26.25" customHeight="1">
      <c r="A25" s="314"/>
      <c r="B25" s="278" t="s">
        <v>42</v>
      </c>
      <c r="C25" s="274" t="s">
        <v>141</v>
      </c>
      <c r="D25" s="275">
        <v>3809700</v>
      </c>
      <c r="E25" s="280">
        <v>52700</v>
      </c>
      <c r="F25" s="280">
        <v>51000</v>
      </c>
      <c r="G25" s="280">
        <v>30800</v>
      </c>
      <c r="H25" s="280">
        <v>1495600</v>
      </c>
      <c r="I25" s="280">
        <v>287800</v>
      </c>
      <c r="J25" s="280">
        <v>742300</v>
      </c>
      <c r="K25" s="280">
        <v>63100</v>
      </c>
      <c r="L25" s="280">
        <v>32100</v>
      </c>
      <c r="M25" s="280">
        <v>21200</v>
      </c>
      <c r="N25" s="280">
        <v>25700</v>
      </c>
      <c r="O25" s="280">
        <v>516100</v>
      </c>
      <c r="P25" s="280">
        <v>24800</v>
      </c>
      <c r="Q25" s="280">
        <v>48700</v>
      </c>
      <c r="R25" s="280">
        <v>14200</v>
      </c>
      <c r="S25" s="280">
        <v>27100</v>
      </c>
      <c r="T25" s="280">
        <v>154300</v>
      </c>
      <c r="U25" s="280">
        <v>24200</v>
      </c>
      <c r="V25" s="280">
        <v>19600</v>
      </c>
      <c r="W25" s="280">
        <v>5600</v>
      </c>
      <c r="X25" s="280">
        <v>10600</v>
      </c>
      <c r="Y25" s="280">
        <v>7600</v>
      </c>
      <c r="Z25" s="280">
        <v>7500</v>
      </c>
      <c r="AA25" s="280">
        <v>2400</v>
      </c>
      <c r="AB25" s="280">
        <v>1700</v>
      </c>
      <c r="AC25" s="280">
        <v>13100</v>
      </c>
      <c r="AD25" s="317">
        <v>129900</v>
      </c>
    </row>
    <row r="26" spans="1:45" ht="26.25" customHeight="1">
      <c r="A26" s="313" t="s">
        <v>43</v>
      </c>
      <c r="B26" s="278" t="s">
        <v>44</v>
      </c>
      <c r="C26" s="274" t="s">
        <v>40</v>
      </c>
      <c r="D26" s="285">
        <v>407200</v>
      </c>
      <c r="E26" s="285">
        <v>700</v>
      </c>
      <c r="F26" s="285">
        <v>1700</v>
      </c>
      <c r="G26" s="285">
        <v>3100</v>
      </c>
      <c r="H26" s="285">
        <v>160700</v>
      </c>
      <c r="I26" s="285">
        <v>26300</v>
      </c>
      <c r="J26" s="285">
        <v>76900</v>
      </c>
      <c r="K26" s="285">
        <v>12600</v>
      </c>
      <c r="L26" s="285">
        <v>1000</v>
      </c>
      <c r="M26" s="285">
        <v>-4800</v>
      </c>
      <c r="N26" s="285">
        <v>-100</v>
      </c>
      <c r="O26" s="285">
        <v>48500</v>
      </c>
      <c r="P26" s="285">
        <v>200</v>
      </c>
      <c r="Q26" s="285">
        <v>-1600</v>
      </c>
      <c r="R26" s="285">
        <v>8600</v>
      </c>
      <c r="S26" s="285">
        <v>1200</v>
      </c>
      <c r="T26" s="285">
        <v>-2500</v>
      </c>
      <c r="U26" s="285">
        <v>-1700</v>
      </c>
      <c r="V26" s="285">
        <v>4700</v>
      </c>
      <c r="W26" s="315">
        <v>-3400</v>
      </c>
      <c r="X26" s="315">
        <v>-10600</v>
      </c>
      <c r="Y26" s="285">
        <v>-700</v>
      </c>
      <c r="Z26" s="315">
        <v>-3400</v>
      </c>
      <c r="AA26" s="285">
        <v>7600</v>
      </c>
      <c r="AB26" s="285">
        <v>5200</v>
      </c>
      <c r="AC26" s="285">
        <v>-700</v>
      </c>
      <c r="AD26" s="286">
        <v>77700</v>
      </c>
    </row>
    <row r="27" spans="1:45" ht="26.25" customHeight="1">
      <c r="A27" s="310"/>
      <c r="B27" s="295"/>
      <c r="C27" s="274" t="s">
        <v>41</v>
      </c>
      <c r="D27" s="288">
        <v>110.68850565661339</v>
      </c>
      <c r="E27" s="288">
        <v>101.32827324478177</v>
      </c>
      <c r="F27" s="288">
        <v>103.33333333333334</v>
      </c>
      <c r="G27" s="288">
        <v>110.06493506493507</v>
      </c>
      <c r="H27" s="288">
        <v>110.74485156458947</v>
      </c>
      <c r="I27" s="288">
        <v>109.13829047949966</v>
      </c>
      <c r="J27" s="288">
        <v>110.359692846558</v>
      </c>
      <c r="K27" s="288">
        <v>119.96830427892236</v>
      </c>
      <c r="L27" s="288">
        <v>103.11526479750779</v>
      </c>
      <c r="M27" s="288">
        <v>77.358490566037744</v>
      </c>
      <c r="N27" s="288">
        <v>99.610894941634243</v>
      </c>
      <c r="O27" s="288">
        <v>109.39740360395271</v>
      </c>
      <c r="P27" s="288">
        <v>100.80645161290323</v>
      </c>
      <c r="Q27" s="288">
        <v>96.714579055441476</v>
      </c>
      <c r="R27" s="288">
        <v>160.56338028169014</v>
      </c>
      <c r="S27" s="288">
        <v>104.4280442804428</v>
      </c>
      <c r="T27" s="288">
        <v>98.379779650032404</v>
      </c>
      <c r="U27" s="288">
        <v>92.975206611570243</v>
      </c>
      <c r="V27" s="288">
        <v>123.9795918367347</v>
      </c>
      <c r="W27" s="288">
        <v>39.285714285714285</v>
      </c>
      <c r="X27" s="288">
        <v>0</v>
      </c>
      <c r="Y27" s="288">
        <v>90.789473684210535</v>
      </c>
      <c r="Z27" s="288">
        <v>54.666666666666664</v>
      </c>
      <c r="AA27" s="288">
        <v>416.66666666666669</v>
      </c>
      <c r="AB27" s="288">
        <v>405.88235294117646</v>
      </c>
      <c r="AC27" s="288">
        <v>94.656488549618317</v>
      </c>
      <c r="AD27" s="289">
        <v>159.81524249422631</v>
      </c>
    </row>
    <row r="28" spans="1:45" ht="26.25" customHeight="1">
      <c r="A28" s="296"/>
      <c r="B28" s="297"/>
      <c r="C28" s="274" t="s">
        <v>45</v>
      </c>
      <c r="D28" s="288">
        <v>100</v>
      </c>
      <c r="E28" s="288">
        <v>2.3931164291476201</v>
      </c>
      <c r="F28" s="288">
        <v>1.452003226673837</v>
      </c>
      <c r="G28" s="288">
        <v>0.80666845926324282</v>
      </c>
      <c r="H28" s="288">
        <v>38.262973917719819</v>
      </c>
      <c r="I28" s="288">
        <v>7.1255713901586439</v>
      </c>
      <c r="J28" s="288">
        <v>17.66603925786502</v>
      </c>
      <c r="K28" s="288">
        <v>2.2048937886528637</v>
      </c>
      <c r="L28" s="288">
        <v>0.64533476741059426</v>
      </c>
      <c r="M28" s="288">
        <v>0.29577843506318907</v>
      </c>
      <c r="N28" s="288">
        <v>0.53777897284216192</v>
      </c>
      <c r="O28" s="288">
        <v>14.036031191180426</v>
      </c>
      <c r="P28" s="288">
        <v>0.64533476741059426</v>
      </c>
      <c r="Q28" s="288">
        <v>1.2100026888948643</v>
      </c>
      <c r="R28" s="288">
        <v>0.59155687012637814</v>
      </c>
      <c r="S28" s="288">
        <v>0.72600161333691848</v>
      </c>
      <c r="T28" s="288">
        <v>3.4686743748319442</v>
      </c>
      <c r="U28" s="288">
        <v>0.64533476741059426</v>
      </c>
      <c r="V28" s="288">
        <v>1.1831137402527563</v>
      </c>
      <c r="W28" s="288">
        <v>0</v>
      </c>
      <c r="X28" s="288">
        <v>0</v>
      </c>
      <c r="Y28" s="288">
        <v>0.3764452809895133</v>
      </c>
      <c r="Z28" s="288">
        <v>0</v>
      </c>
      <c r="AA28" s="288">
        <v>0.29577843506318907</v>
      </c>
      <c r="AB28" s="288">
        <v>0.45711212691583764</v>
      </c>
      <c r="AC28" s="288">
        <v>0.40333422963162141</v>
      </c>
      <c r="AD28" s="289">
        <v>4.5711212691583754</v>
      </c>
    </row>
    <row r="29" spans="1:45" ht="26.25" customHeight="1">
      <c r="A29" s="318" t="s">
        <v>46</v>
      </c>
      <c r="B29" s="299"/>
      <c r="C29" s="300" t="s">
        <v>47</v>
      </c>
      <c r="D29" s="301">
        <v>100</v>
      </c>
      <c r="E29" s="301">
        <v>1.2663330882876047</v>
      </c>
      <c r="F29" s="301">
        <v>1.2497332163437598</v>
      </c>
      <c r="G29" s="301">
        <v>0.8039080841376367</v>
      </c>
      <c r="H29" s="301">
        <v>39.277668429414973</v>
      </c>
      <c r="I29" s="301">
        <v>7.4485996822310234</v>
      </c>
      <c r="J29" s="301">
        <v>19.42659299485404</v>
      </c>
      <c r="K29" s="301">
        <v>1.7951575802129527</v>
      </c>
      <c r="L29" s="301">
        <v>0.78493680191609949</v>
      </c>
      <c r="M29" s="301">
        <v>0.3889112855415115</v>
      </c>
      <c r="N29" s="301">
        <v>0.60708103108918876</v>
      </c>
      <c r="O29" s="301">
        <v>13.388982427849841</v>
      </c>
      <c r="P29" s="301">
        <v>0.59285256942303588</v>
      </c>
      <c r="Q29" s="301">
        <v>1.1169342407929996</v>
      </c>
      <c r="R29" s="301">
        <v>0.5406815433138088</v>
      </c>
      <c r="S29" s="301">
        <v>0.67110910858687656</v>
      </c>
      <c r="T29" s="301">
        <v>3.599800801536674</v>
      </c>
      <c r="U29" s="301">
        <v>0.5335673124807323</v>
      </c>
      <c r="V29" s="301">
        <v>0.57625269747919095</v>
      </c>
      <c r="W29" s="301">
        <v>5.2171026109227157E-2</v>
      </c>
      <c r="X29" s="301">
        <v>0</v>
      </c>
      <c r="Y29" s="301">
        <v>0.16362730916075791</v>
      </c>
      <c r="Z29" s="301">
        <v>9.7227821385377874E-2</v>
      </c>
      <c r="AA29" s="301">
        <v>0.23714102776921436</v>
      </c>
      <c r="AB29" s="301">
        <v>0.16362730916075791</v>
      </c>
      <c r="AC29" s="301">
        <v>0.29405487443382577</v>
      </c>
      <c r="AD29" s="302">
        <v>4.9230477364888898</v>
      </c>
    </row>
    <row r="30" spans="1:45" s="305" customFormat="1" ht="26.25" customHeight="1">
      <c r="A30" s="258"/>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row>
    <row r="31" spans="1:45" ht="26.25" customHeight="1">
      <c r="A31" s="319" t="s">
        <v>70</v>
      </c>
      <c r="B31" s="245" t="s">
        <v>69</v>
      </c>
      <c r="C31" s="320"/>
      <c r="D31" s="246"/>
      <c r="E31" s="246"/>
      <c r="F31" s="246"/>
      <c r="G31" s="246"/>
      <c r="H31" s="246"/>
      <c r="I31" s="246"/>
      <c r="J31" s="243"/>
      <c r="K31" s="243"/>
      <c r="L31" s="243"/>
      <c r="M31" s="243"/>
      <c r="N31" s="243"/>
      <c r="O31" s="243"/>
      <c r="P31" s="243"/>
      <c r="Q31" s="243"/>
      <c r="R31" s="243"/>
      <c r="S31" s="243"/>
      <c r="T31" s="243"/>
      <c r="U31" s="243"/>
      <c r="V31" s="243"/>
      <c r="W31" s="243"/>
      <c r="X31" s="243"/>
      <c r="Y31" s="243"/>
      <c r="Z31" s="243"/>
      <c r="AA31" s="243"/>
      <c r="AB31" s="243"/>
      <c r="AC31" s="243"/>
      <c r="AD31" s="243"/>
    </row>
    <row r="32" spans="1:45" ht="26.25" customHeight="1">
      <c r="A32" s="243"/>
      <c r="B32" s="245" t="s">
        <v>119</v>
      </c>
      <c r="C32" s="320"/>
      <c r="D32" s="246"/>
      <c r="E32" s="246"/>
      <c r="F32" s="246"/>
      <c r="G32" s="246"/>
      <c r="H32" s="246"/>
      <c r="I32" s="246"/>
      <c r="J32" s="243"/>
      <c r="K32" s="243"/>
      <c r="L32" s="243"/>
      <c r="M32" s="243"/>
      <c r="N32" s="243"/>
      <c r="O32" s="243"/>
      <c r="P32" s="243"/>
      <c r="Q32" s="243"/>
      <c r="R32" s="243"/>
      <c r="S32" s="243"/>
      <c r="T32" s="243"/>
      <c r="U32" s="243"/>
      <c r="V32" s="243"/>
      <c r="W32" s="243"/>
      <c r="X32" s="243"/>
      <c r="Y32" s="243"/>
      <c r="Z32" s="243"/>
      <c r="AA32" s="243"/>
      <c r="AB32" s="243"/>
      <c r="AC32" s="243"/>
      <c r="AD32" s="243"/>
    </row>
    <row r="33" spans="1:30" ht="26.25" customHeight="1">
      <c r="A33" s="243"/>
      <c r="B33" s="245" t="s">
        <v>120</v>
      </c>
      <c r="C33" s="320"/>
      <c r="D33" s="246"/>
      <c r="E33" s="246"/>
      <c r="F33" s="246"/>
      <c r="G33" s="246"/>
      <c r="H33" s="246"/>
      <c r="I33" s="246"/>
      <c r="J33" s="246"/>
      <c r="K33" s="246"/>
      <c r="L33" s="246"/>
      <c r="M33" s="246"/>
      <c r="N33" s="246"/>
      <c r="O33" s="246"/>
      <c r="P33" s="246"/>
      <c r="Q33" s="246"/>
      <c r="R33" s="246"/>
      <c r="S33" s="246"/>
      <c r="T33" s="246"/>
      <c r="U33" s="243"/>
      <c r="V33" s="243"/>
      <c r="W33" s="243"/>
      <c r="X33" s="243"/>
      <c r="Y33" s="243"/>
      <c r="Z33" s="243"/>
      <c r="AA33" s="243"/>
      <c r="AB33" s="243"/>
      <c r="AC33" s="243"/>
      <c r="AD33" s="243"/>
    </row>
    <row r="34" spans="1:30" ht="26.25" customHeight="1">
      <c r="A34" s="243"/>
      <c r="B34" s="245" t="s">
        <v>121</v>
      </c>
      <c r="C34" s="320"/>
      <c r="D34" s="246"/>
      <c r="E34" s="246"/>
      <c r="F34" s="246"/>
      <c r="G34" s="246"/>
      <c r="H34" s="246"/>
      <c r="I34" s="246"/>
      <c r="J34" s="246"/>
      <c r="K34" s="246"/>
      <c r="L34" s="246"/>
      <c r="M34" s="246"/>
      <c r="N34" s="246"/>
      <c r="O34" s="246"/>
      <c r="P34" s="246"/>
      <c r="Q34" s="246"/>
      <c r="R34" s="246"/>
      <c r="S34" s="246"/>
      <c r="T34" s="246"/>
      <c r="U34" s="243"/>
      <c r="V34" s="243"/>
      <c r="W34" s="243"/>
      <c r="X34" s="243"/>
      <c r="Y34" s="243"/>
      <c r="Z34" s="243"/>
      <c r="AA34" s="243"/>
      <c r="AB34" s="243"/>
      <c r="AC34" s="243"/>
      <c r="AD34" s="243"/>
    </row>
    <row r="35" spans="1:30" ht="26.25" customHeight="1">
      <c r="A35" s="321"/>
      <c r="B35" s="321"/>
      <c r="C35" s="312"/>
      <c r="D35" s="312"/>
      <c r="E35" s="312"/>
      <c r="F35" s="312"/>
      <c r="G35" s="312"/>
      <c r="I35" s="321"/>
      <c r="J35" s="321"/>
      <c r="K35" s="312"/>
      <c r="L35" s="312"/>
      <c r="M35" s="312"/>
      <c r="N35" s="312"/>
      <c r="O35" s="312"/>
      <c r="P35" s="312"/>
      <c r="Q35" s="312"/>
      <c r="R35" s="312"/>
      <c r="S35" s="312"/>
    </row>
    <row r="36" spans="1:30" ht="26.25" customHeight="1">
      <c r="A36" s="321"/>
      <c r="B36" s="321"/>
      <c r="C36" s="316"/>
      <c r="D36" s="316"/>
      <c r="E36" s="316"/>
      <c r="F36" s="316"/>
      <c r="G36" s="316"/>
      <c r="I36" s="321"/>
      <c r="J36" s="321"/>
      <c r="K36" s="316"/>
      <c r="L36" s="316"/>
      <c r="M36" s="316"/>
      <c r="N36" s="316"/>
      <c r="O36" s="316"/>
      <c r="P36" s="316"/>
      <c r="Q36" s="316"/>
      <c r="R36" s="316"/>
      <c r="S36" s="316"/>
    </row>
    <row r="37" spans="1:30" ht="26.25" customHeight="1">
      <c r="A37" s="321"/>
      <c r="B37" s="321"/>
      <c r="C37" s="312"/>
      <c r="D37" s="312"/>
      <c r="E37" s="312"/>
      <c r="F37" s="312"/>
      <c r="G37" s="312"/>
      <c r="I37" s="321"/>
      <c r="J37" s="321"/>
      <c r="K37" s="312"/>
      <c r="L37" s="312"/>
      <c r="M37" s="312"/>
      <c r="N37" s="312"/>
      <c r="O37" s="312"/>
      <c r="P37" s="312"/>
      <c r="Q37" s="312"/>
      <c r="R37" s="312"/>
      <c r="S37" s="312"/>
    </row>
    <row r="38" spans="1:30" ht="26.25" customHeight="1">
      <c r="A38" s="321"/>
      <c r="B38" s="321"/>
      <c r="C38" s="312"/>
      <c r="D38" s="312"/>
      <c r="E38" s="312"/>
      <c r="F38" s="312"/>
      <c r="G38" s="312"/>
      <c r="I38" s="321"/>
      <c r="J38" s="321"/>
      <c r="K38" s="312"/>
      <c r="L38" s="312"/>
      <c r="M38" s="312"/>
      <c r="N38" s="312"/>
      <c r="O38" s="312"/>
      <c r="P38" s="312"/>
      <c r="Q38" s="312"/>
      <c r="R38" s="312"/>
      <c r="S38" s="312"/>
    </row>
    <row r="39" spans="1:30" ht="26.25" customHeight="1">
      <c r="A39" s="321"/>
      <c r="B39" s="321"/>
      <c r="C39" s="312"/>
      <c r="D39" s="312"/>
      <c r="E39" s="312"/>
      <c r="F39" s="312"/>
      <c r="G39" s="312"/>
      <c r="I39" s="321"/>
      <c r="J39" s="321"/>
      <c r="K39" s="312"/>
      <c r="L39" s="312"/>
      <c r="M39" s="312"/>
      <c r="N39" s="312"/>
      <c r="O39" s="312"/>
      <c r="P39" s="312"/>
      <c r="Q39" s="312"/>
      <c r="R39" s="312"/>
      <c r="S39" s="312"/>
    </row>
    <row r="40" spans="1:30" ht="26.25" customHeight="1">
      <c r="B40" s="321"/>
      <c r="C40" s="316"/>
      <c r="D40" s="316"/>
      <c r="E40" s="316"/>
      <c r="F40" s="316"/>
      <c r="G40" s="316"/>
      <c r="J40" s="321"/>
      <c r="K40" s="316"/>
      <c r="L40" s="316"/>
      <c r="M40" s="316"/>
      <c r="N40" s="316"/>
      <c r="O40" s="316"/>
      <c r="P40" s="316"/>
      <c r="Q40" s="316"/>
      <c r="R40" s="316"/>
      <c r="S40" s="316"/>
    </row>
    <row r="41" spans="1:30" ht="26.25" customHeight="1">
      <c r="B41" s="321"/>
      <c r="C41" s="316"/>
      <c r="D41" s="316"/>
      <c r="E41" s="316"/>
      <c r="F41" s="316"/>
      <c r="G41" s="316"/>
      <c r="J41" s="321"/>
      <c r="K41" s="316"/>
      <c r="L41" s="316"/>
      <c r="M41" s="316"/>
      <c r="N41" s="316"/>
      <c r="O41" s="316"/>
      <c r="P41" s="316"/>
      <c r="Q41" s="316"/>
      <c r="R41" s="316"/>
      <c r="S41" s="316"/>
    </row>
    <row r="42" spans="1:30" ht="26.25" customHeight="1">
      <c r="A42" s="322"/>
      <c r="B42" s="321"/>
      <c r="C42" s="316"/>
      <c r="D42" s="316"/>
      <c r="E42" s="316"/>
      <c r="F42" s="316"/>
      <c r="G42" s="316"/>
      <c r="I42" s="321"/>
      <c r="J42" s="321"/>
      <c r="K42" s="316"/>
      <c r="L42" s="316"/>
      <c r="M42" s="316"/>
      <c r="N42" s="316"/>
      <c r="O42" s="316"/>
      <c r="P42" s="316"/>
      <c r="Q42" s="316"/>
      <c r="R42" s="316"/>
      <c r="S42" s="316"/>
    </row>
    <row r="44" spans="1:30" ht="26.25" customHeight="1">
      <c r="A44" s="322"/>
      <c r="C44" s="322"/>
      <c r="D44" s="322"/>
      <c r="E44" s="322"/>
      <c r="F44" s="322"/>
      <c r="Q44" s="322"/>
      <c r="R44" s="322"/>
    </row>
    <row r="45" spans="1:30" ht="26.25" customHeight="1">
      <c r="Q45" s="322"/>
      <c r="R45" s="322"/>
    </row>
    <row r="46" spans="1:30" ht="26.25" customHeight="1">
      <c r="A46" s="322"/>
      <c r="C46" s="321"/>
      <c r="D46" s="321"/>
      <c r="E46" s="321"/>
      <c r="F46" s="321"/>
      <c r="G46" s="321"/>
      <c r="H46" s="321"/>
      <c r="I46" s="321"/>
      <c r="J46" s="321"/>
      <c r="K46" s="321"/>
      <c r="L46" s="321"/>
      <c r="M46" s="321"/>
      <c r="N46" s="321"/>
      <c r="O46" s="321"/>
      <c r="P46" s="321"/>
      <c r="Q46" s="321"/>
      <c r="R46" s="321"/>
    </row>
    <row r="47" spans="1:30" ht="26.25" customHeight="1">
      <c r="B47" s="321"/>
      <c r="C47" s="312"/>
      <c r="D47" s="312"/>
      <c r="E47" s="312"/>
      <c r="F47" s="312"/>
      <c r="G47" s="312"/>
      <c r="H47" s="312"/>
      <c r="I47" s="312"/>
      <c r="J47" s="312"/>
      <c r="K47" s="312"/>
      <c r="L47" s="312"/>
      <c r="M47" s="312"/>
      <c r="N47" s="312"/>
      <c r="O47" s="312"/>
      <c r="P47" s="312"/>
      <c r="Q47" s="312"/>
      <c r="R47" s="312"/>
    </row>
    <row r="48" spans="1:30" ht="26.25" customHeight="1">
      <c r="A48" s="321"/>
      <c r="B48" s="321"/>
      <c r="C48" s="312"/>
      <c r="D48" s="312"/>
      <c r="E48" s="312"/>
      <c r="F48" s="312"/>
      <c r="G48" s="312"/>
      <c r="H48" s="312"/>
      <c r="I48" s="312"/>
      <c r="J48" s="312"/>
      <c r="K48" s="312"/>
      <c r="L48" s="312"/>
      <c r="M48" s="312"/>
      <c r="N48" s="312"/>
      <c r="O48" s="312"/>
      <c r="P48" s="312"/>
      <c r="Q48" s="312"/>
      <c r="R48" s="312"/>
    </row>
    <row r="49" spans="1:18" ht="26.25" customHeight="1">
      <c r="A49" s="321"/>
      <c r="B49" s="321"/>
      <c r="C49" s="312"/>
      <c r="D49" s="312"/>
      <c r="E49" s="312"/>
      <c r="F49" s="312"/>
      <c r="G49" s="312"/>
      <c r="H49" s="312"/>
      <c r="I49" s="312"/>
      <c r="J49" s="312"/>
      <c r="K49" s="312"/>
      <c r="L49" s="312"/>
      <c r="M49" s="312"/>
      <c r="N49" s="312"/>
      <c r="O49" s="312"/>
      <c r="P49" s="312"/>
      <c r="Q49" s="312"/>
      <c r="R49" s="312"/>
    </row>
    <row r="50" spans="1:18" ht="26.25" customHeight="1">
      <c r="A50" s="321"/>
      <c r="B50" s="321"/>
      <c r="C50" s="316"/>
      <c r="D50" s="316"/>
      <c r="E50" s="316"/>
      <c r="F50" s="316"/>
      <c r="G50" s="316"/>
      <c r="H50" s="316"/>
      <c r="I50" s="316"/>
      <c r="J50" s="316"/>
      <c r="K50" s="316"/>
      <c r="L50" s="316"/>
      <c r="M50" s="316"/>
      <c r="N50" s="316"/>
      <c r="O50" s="316"/>
      <c r="P50" s="316"/>
      <c r="Q50" s="316"/>
      <c r="R50" s="316"/>
    </row>
    <row r="51" spans="1:18" ht="26.25" customHeight="1">
      <c r="A51" s="321"/>
      <c r="B51" s="321"/>
      <c r="C51" s="312"/>
      <c r="D51" s="312"/>
      <c r="E51" s="312"/>
      <c r="F51" s="312"/>
      <c r="G51" s="312"/>
      <c r="H51" s="312"/>
      <c r="I51" s="312"/>
      <c r="J51" s="312"/>
      <c r="K51" s="312"/>
      <c r="L51" s="312"/>
      <c r="M51" s="312"/>
      <c r="N51" s="312"/>
      <c r="O51" s="312"/>
      <c r="P51" s="312"/>
      <c r="Q51" s="312"/>
      <c r="R51" s="312"/>
    </row>
    <row r="52" spans="1:18" ht="26.25" customHeight="1">
      <c r="A52" s="321"/>
      <c r="B52" s="321"/>
      <c r="C52" s="312"/>
      <c r="D52" s="312"/>
      <c r="E52" s="312"/>
      <c r="F52" s="312"/>
      <c r="G52" s="312"/>
      <c r="H52" s="312"/>
      <c r="I52" s="312"/>
      <c r="J52" s="312"/>
      <c r="K52" s="312"/>
      <c r="L52" s="312"/>
      <c r="M52" s="312"/>
      <c r="N52" s="312"/>
      <c r="O52" s="312"/>
      <c r="P52" s="312"/>
      <c r="Q52" s="312"/>
      <c r="R52" s="312"/>
    </row>
    <row r="53" spans="1:18" ht="26.25" customHeight="1">
      <c r="A53" s="321"/>
      <c r="B53" s="321"/>
      <c r="C53" s="312"/>
      <c r="D53" s="312"/>
      <c r="E53" s="312"/>
      <c r="F53" s="312"/>
      <c r="G53" s="312"/>
      <c r="H53" s="312"/>
      <c r="I53" s="312"/>
      <c r="J53" s="312"/>
      <c r="K53" s="312"/>
      <c r="L53" s="312"/>
      <c r="M53" s="312"/>
      <c r="N53" s="312"/>
      <c r="O53" s="312"/>
      <c r="P53" s="312"/>
      <c r="Q53" s="312"/>
      <c r="R53" s="312"/>
    </row>
    <row r="54" spans="1:18" ht="26.25" customHeight="1">
      <c r="B54" s="321"/>
      <c r="C54" s="316"/>
      <c r="D54" s="316"/>
      <c r="E54" s="316"/>
      <c r="F54" s="316"/>
      <c r="G54" s="316"/>
      <c r="H54" s="316"/>
      <c r="I54" s="316"/>
      <c r="J54" s="316"/>
      <c r="K54" s="316"/>
      <c r="L54" s="316"/>
      <c r="M54" s="316"/>
      <c r="N54" s="316"/>
      <c r="O54" s="316"/>
      <c r="P54" s="316"/>
      <c r="Q54" s="316"/>
      <c r="R54" s="316"/>
    </row>
    <row r="55" spans="1:18" ht="26.25" customHeight="1">
      <c r="B55" s="321"/>
      <c r="C55" s="316"/>
      <c r="D55" s="316"/>
      <c r="E55" s="316"/>
      <c r="F55" s="316"/>
      <c r="G55" s="316"/>
      <c r="H55" s="316"/>
      <c r="I55" s="316"/>
      <c r="J55" s="316"/>
      <c r="K55" s="316"/>
      <c r="L55" s="316"/>
      <c r="M55" s="316"/>
      <c r="N55" s="316"/>
      <c r="O55" s="316"/>
      <c r="P55" s="316"/>
      <c r="Q55" s="316"/>
      <c r="R55" s="316"/>
    </row>
    <row r="56" spans="1:18" ht="26.25" customHeight="1">
      <c r="A56" s="322"/>
      <c r="B56" s="321"/>
      <c r="C56" s="316"/>
      <c r="D56" s="316"/>
      <c r="E56" s="316"/>
      <c r="F56" s="316"/>
      <c r="G56" s="316"/>
      <c r="H56" s="316"/>
      <c r="I56" s="316"/>
      <c r="J56" s="316"/>
      <c r="K56" s="316"/>
      <c r="L56" s="316"/>
      <c r="M56" s="316"/>
      <c r="N56" s="316"/>
      <c r="O56" s="316"/>
      <c r="P56" s="316"/>
      <c r="Q56" s="316"/>
      <c r="R56" s="316"/>
    </row>
    <row r="58" spans="1:18" ht="26.25" customHeight="1">
      <c r="B58" s="322"/>
      <c r="C58" s="322"/>
      <c r="D58" s="322"/>
      <c r="E58" s="322"/>
      <c r="F58" s="322"/>
      <c r="G58" s="322"/>
      <c r="H58" s="322"/>
    </row>
    <row r="59" spans="1:18" ht="26.25" customHeight="1">
      <c r="B59" s="322"/>
      <c r="C59" s="322"/>
      <c r="D59" s="322"/>
      <c r="E59" s="322"/>
      <c r="F59" s="322"/>
      <c r="G59" s="322"/>
      <c r="H59" s="322"/>
    </row>
    <row r="60" spans="1:18" ht="26.25" customHeight="1">
      <c r="B60" s="322"/>
      <c r="C60" s="322"/>
      <c r="D60" s="322"/>
      <c r="E60" s="322"/>
      <c r="F60" s="322"/>
      <c r="G60" s="322"/>
      <c r="H60" s="322"/>
    </row>
    <row r="61" spans="1:18" ht="26.25" customHeight="1">
      <c r="B61" s="322"/>
      <c r="C61" s="322"/>
      <c r="D61" s="322"/>
      <c r="E61" s="322"/>
      <c r="F61" s="322"/>
      <c r="G61" s="322"/>
      <c r="H61" s="322"/>
      <c r="I61" s="322"/>
      <c r="J61" s="322"/>
      <c r="K61" s="322"/>
      <c r="L61" s="322"/>
      <c r="M61" s="322"/>
      <c r="N61" s="322"/>
      <c r="O61" s="322"/>
      <c r="P61" s="322"/>
      <c r="Q61" s="322"/>
      <c r="R61" s="322"/>
    </row>
    <row r="62" spans="1:18" ht="26.25" customHeight="1">
      <c r="B62" s="322"/>
      <c r="C62" s="322"/>
      <c r="D62" s="322"/>
      <c r="E62" s="322"/>
      <c r="F62" s="322"/>
      <c r="G62" s="322"/>
      <c r="H62" s="322"/>
      <c r="I62" s="322"/>
      <c r="J62" s="322"/>
      <c r="K62" s="322"/>
      <c r="L62" s="322"/>
      <c r="M62" s="322"/>
      <c r="N62" s="322"/>
      <c r="O62" s="322"/>
      <c r="P62" s="322"/>
      <c r="Q62" s="322"/>
      <c r="R62" s="32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0"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164" customWidth="1"/>
    <col min="3" max="20" width="7.75" style="164" customWidth="1"/>
    <col min="21" max="30" width="6.125" style="164" customWidth="1"/>
    <col min="31" max="31" width="4.5" style="164" customWidth="1"/>
    <col min="32" max="256" width="10.625" style="164"/>
    <col min="257" max="258" width="3.375" style="164" customWidth="1"/>
    <col min="259" max="276" width="7.75" style="164" customWidth="1"/>
    <col min="277" max="286" width="6.125" style="164" customWidth="1"/>
    <col min="287" max="287" width="4.5" style="164" customWidth="1"/>
    <col min="288" max="512" width="10.625" style="164"/>
    <col min="513" max="514" width="3.375" style="164" customWidth="1"/>
    <col min="515" max="532" width="7.75" style="164" customWidth="1"/>
    <col min="533" max="542" width="6.125" style="164" customWidth="1"/>
    <col min="543" max="543" width="4.5" style="164" customWidth="1"/>
    <col min="544" max="768" width="10.625" style="164"/>
    <col min="769" max="770" width="3.375" style="164" customWidth="1"/>
    <col min="771" max="788" width="7.75" style="164" customWidth="1"/>
    <col min="789" max="798" width="6.125" style="164" customWidth="1"/>
    <col min="799" max="799" width="4.5" style="164" customWidth="1"/>
    <col min="800" max="1024" width="10.625" style="164"/>
    <col min="1025" max="1026" width="3.375" style="164" customWidth="1"/>
    <col min="1027" max="1044" width="7.75" style="164" customWidth="1"/>
    <col min="1045" max="1054" width="6.125" style="164" customWidth="1"/>
    <col min="1055" max="1055" width="4.5" style="164" customWidth="1"/>
    <col min="1056" max="1280" width="10.625" style="164"/>
    <col min="1281" max="1282" width="3.375" style="164" customWidth="1"/>
    <col min="1283" max="1300" width="7.75" style="164" customWidth="1"/>
    <col min="1301" max="1310" width="6.125" style="164" customWidth="1"/>
    <col min="1311" max="1311" width="4.5" style="164" customWidth="1"/>
    <col min="1312" max="1536" width="10.625" style="164"/>
    <col min="1537" max="1538" width="3.375" style="164" customWidth="1"/>
    <col min="1539" max="1556" width="7.75" style="164" customWidth="1"/>
    <col min="1557" max="1566" width="6.125" style="164" customWidth="1"/>
    <col min="1567" max="1567" width="4.5" style="164" customWidth="1"/>
    <col min="1568" max="1792" width="10.625" style="164"/>
    <col min="1793" max="1794" width="3.375" style="164" customWidth="1"/>
    <col min="1795" max="1812" width="7.75" style="164" customWidth="1"/>
    <col min="1813" max="1822" width="6.125" style="164" customWidth="1"/>
    <col min="1823" max="1823" width="4.5" style="164" customWidth="1"/>
    <col min="1824" max="2048" width="10.625" style="164"/>
    <col min="2049" max="2050" width="3.375" style="164" customWidth="1"/>
    <col min="2051" max="2068" width="7.75" style="164" customWidth="1"/>
    <col min="2069" max="2078" width="6.125" style="164" customWidth="1"/>
    <col min="2079" max="2079" width="4.5" style="164" customWidth="1"/>
    <col min="2080" max="2304" width="10.625" style="164"/>
    <col min="2305" max="2306" width="3.375" style="164" customWidth="1"/>
    <col min="2307" max="2324" width="7.75" style="164" customWidth="1"/>
    <col min="2325" max="2334" width="6.125" style="164" customWidth="1"/>
    <col min="2335" max="2335" width="4.5" style="164" customWidth="1"/>
    <col min="2336" max="2560" width="10.625" style="164"/>
    <col min="2561" max="2562" width="3.375" style="164" customWidth="1"/>
    <col min="2563" max="2580" width="7.75" style="164" customWidth="1"/>
    <col min="2581" max="2590" width="6.125" style="164" customWidth="1"/>
    <col min="2591" max="2591" width="4.5" style="164" customWidth="1"/>
    <col min="2592" max="2816" width="10.625" style="164"/>
    <col min="2817" max="2818" width="3.375" style="164" customWidth="1"/>
    <col min="2819" max="2836" width="7.75" style="164" customWidth="1"/>
    <col min="2837" max="2846" width="6.125" style="164" customWidth="1"/>
    <col min="2847" max="2847" width="4.5" style="164" customWidth="1"/>
    <col min="2848" max="3072" width="10.625" style="164"/>
    <col min="3073" max="3074" width="3.375" style="164" customWidth="1"/>
    <col min="3075" max="3092" width="7.75" style="164" customWidth="1"/>
    <col min="3093" max="3102" width="6.125" style="164" customWidth="1"/>
    <col min="3103" max="3103" width="4.5" style="164" customWidth="1"/>
    <col min="3104" max="3328" width="10.625" style="164"/>
    <col min="3329" max="3330" width="3.375" style="164" customWidth="1"/>
    <col min="3331" max="3348" width="7.75" style="164" customWidth="1"/>
    <col min="3349" max="3358" width="6.125" style="164" customWidth="1"/>
    <col min="3359" max="3359" width="4.5" style="164" customWidth="1"/>
    <col min="3360" max="3584" width="10.625" style="164"/>
    <col min="3585" max="3586" width="3.375" style="164" customWidth="1"/>
    <col min="3587" max="3604" width="7.75" style="164" customWidth="1"/>
    <col min="3605" max="3614" width="6.125" style="164" customWidth="1"/>
    <col min="3615" max="3615" width="4.5" style="164" customWidth="1"/>
    <col min="3616" max="3840" width="10.625" style="164"/>
    <col min="3841" max="3842" width="3.375" style="164" customWidth="1"/>
    <col min="3843" max="3860" width="7.75" style="164" customWidth="1"/>
    <col min="3861" max="3870" width="6.125" style="164" customWidth="1"/>
    <col min="3871" max="3871" width="4.5" style="164" customWidth="1"/>
    <col min="3872" max="4096" width="10.625" style="164"/>
    <col min="4097" max="4098" width="3.375" style="164" customWidth="1"/>
    <col min="4099" max="4116" width="7.75" style="164" customWidth="1"/>
    <col min="4117" max="4126" width="6.125" style="164" customWidth="1"/>
    <col min="4127" max="4127" width="4.5" style="164" customWidth="1"/>
    <col min="4128" max="4352" width="10.625" style="164"/>
    <col min="4353" max="4354" width="3.375" style="164" customWidth="1"/>
    <col min="4355" max="4372" width="7.75" style="164" customWidth="1"/>
    <col min="4373" max="4382" width="6.125" style="164" customWidth="1"/>
    <col min="4383" max="4383" width="4.5" style="164" customWidth="1"/>
    <col min="4384" max="4608" width="10.625" style="164"/>
    <col min="4609" max="4610" width="3.375" style="164" customWidth="1"/>
    <col min="4611" max="4628" width="7.75" style="164" customWidth="1"/>
    <col min="4629" max="4638" width="6.125" style="164" customWidth="1"/>
    <col min="4639" max="4639" width="4.5" style="164" customWidth="1"/>
    <col min="4640" max="4864" width="10.625" style="164"/>
    <col min="4865" max="4866" width="3.375" style="164" customWidth="1"/>
    <col min="4867" max="4884" width="7.75" style="164" customWidth="1"/>
    <col min="4885" max="4894" width="6.125" style="164" customWidth="1"/>
    <col min="4895" max="4895" width="4.5" style="164" customWidth="1"/>
    <col min="4896" max="5120" width="10.625" style="164"/>
    <col min="5121" max="5122" width="3.375" style="164" customWidth="1"/>
    <col min="5123" max="5140" width="7.75" style="164" customWidth="1"/>
    <col min="5141" max="5150" width="6.125" style="164" customWidth="1"/>
    <col min="5151" max="5151" width="4.5" style="164" customWidth="1"/>
    <col min="5152" max="5376" width="10.625" style="164"/>
    <col min="5377" max="5378" width="3.375" style="164" customWidth="1"/>
    <col min="5379" max="5396" width="7.75" style="164" customWidth="1"/>
    <col min="5397" max="5406" width="6.125" style="164" customWidth="1"/>
    <col min="5407" max="5407" width="4.5" style="164" customWidth="1"/>
    <col min="5408" max="5632" width="10.625" style="164"/>
    <col min="5633" max="5634" width="3.375" style="164" customWidth="1"/>
    <col min="5635" max="5652" width="7.75" style="164" customWidth="1"/>
    <col min="5653" max="5662" width="6.125" style="164" customWidth="1"/>
    <col min="5663" max="5663" width="4.5" style="164" customWidth="1"/>
    <col min="5664" max="5888" width="10.625" style="164"/>
    <col min="5889" max="5890" width="3.375" style="164" customWidth="1"/>
    <col min="5891" max="5908" width="7.75" style="164" customWidth="1"/>
    <col min="5909" max="5918" width="6.125" style="164" customWidth="1"/>
    <col min="5919" max="5919" width="4.5" style="164" customWidth="1"/>
    <col min="5920" max="6144" width="10.625" style="164"/>
    <col min="6145" max="6146" width="3.375" style="164" customWidth="1"/>
    <col min="6147" max="6164" width="7.75" style="164" customWidth="1"/>
    <col min="6165" max="6174" width="6.125" style="164" customWidth="1"/>
    <col min="6175" max="6175" width="4.5" style="164" customWidth="1"/>
    <col min="6176" max="6400" width="10.625" style="164"/>
    <col min="6401" max="6402" width="3.375" style="164" customWidth="1"/>
    <col min="6403" max="6420" width="7.75" style="164" customWidth="1"/>
    <col min="6421" max="6430" width="6.125" style="164" customWidth="1"/>
    <col min="6431" max="6431" width="4.5" style="164" customWidth="1"/>
    <col min="6432" max="6656" width="10.625" style="164"/>
    <col min="6657" max="6658" width="3.375" style="164" customWidth="1"/>
    <col min="6659" max="6676" width="7.75" style="164" customWidth="1"/>
    <col min="6677" max="6686" width="6.125" style="164" customWidth="1"/>
    <col min="6687" max="6687" width="4.5" style="164" customWidth="1"/>
    <col min="6688" max="6912" width="10.625" style="164"/>
    <col min="6913" max="6914" width="3.375" style="164" customWidth="1"/>
    <col min="6915" max="6932" width="7.75" style="164" customWidth="1"/>
    <col min="6933" max="6942" width="6.125" style="164" customWidth="1"/>
    <col min="6943" max="6943" width="4.5" style="164" customWidth="1"/>
    <col min="6944" max="7168" width="10.625" style="164"/>
    <col min="7169" max="7170" width="3.375" style="164" customWidth="1"/>
    <col min="7171" max="7188" width="7.75" style="164" customWidth="1"/>
    <col min="7189" max="7198" width="6.125" style="164" customWidth="1"/>
    <col min="7199" max="7199" width="4.5" style="164" customWidth="1"/>
    <col min="7200" max="7424" width="10.625" style="164"/>
    <col min="7425" max="7426" width="3.375" style="164" customWidth="1"/>
    <col min="7427" max="7444" width="7.75" style="164" customWidth="1"/>
    <col min="7445" max="7454" width="6.125" style="164" customWidth="1"/>
    <col min="7455" max="7455" width="4.5" style="164" customWidth="1"/>
    <col min="7456" max="7680" width="10.625" style="164"/>
    <col min="7681" max="7682" width="3.375" style="164" customWidth="1"/>
    <col min="7683" max="7700" width="7.75" style="164" customWidth="1"/>
    <col min="7701" max="7710" width="6.125" style="164" customWidth="1"/>
    <col min="7711" max="7711" width="4.5" style="164" customWidth="1"/>
    <col min="7712" max="7936" width="10.625" style="164"/>
    <col min="7937" max="7938" width="3.375" style="164" customWidth="1"/>
    <col min="7939" max="7956" width="7.75" style="164" customWidth="1"/>
    <col min="7957" max="7966" width="6.125" style="164" customWidth="1"/>
    <col min="7967" max="7967" width="4.5" style="164" customWidth="1"/>
    <col min="7968" max="8192" width="10.625" style="164"/>
    <col min="8193" max="8194" width="3.375" style="164" customWidth="1"/>
    <col min="8195" max="8212" width="7.75" style="164" customWidth="1"/>
    <col min="8213" max="8222" width="6.125" style="164" customWidth="1"/>
    <col min="8223" max="8223" width="4.5" style="164" customWidth="1"/>
    <col min="8224" max="8448" width="10.625" style="164"/>
    <col min="8449" max="8450" width="3.375" style="164" customWidth="1"/>
    <col min="8451" max="8468" width="7.75" style="164" customWidth="1"/>
    <col min="8469" max="8478" width="6.125" style="164" customWidth="1"/>
    <col min="8479" max="8479" width="4.5" style="164" customWidth="1"/>
    <col min="8480" max="8704" width="10.625" style="164"/>
    <col min="8705" max="8706" width="3.375" style="164" customWidth="1"/>
    <col min="8707" max="8724" width="7.75" style="164" customWidth="1"/>
    <col min="8725" max="8734" width="6.125" style="164" customWidth="1"/>
    <col min="8735" max="8735" width="4.5" style="164" customWidth="1"/>
    <col min="8736" max="8960" width="10.625" style="164"/>
    <col min="8961" max="8962" width="3.375" style="164" customWidth="1"/>
    <col min="8963" max="8980" width="7.75" style="164" customWidth="1"/>
    <col min="8981" max="8990" width="6.125" style="164" customWidth="1"/>
    <col min="8991" max="8991" width="4.5" style="164" customWidth="1"/>
    <col min="8992" max="9216" width="10.625" style="164"/>
    <col min="9217" max="9218" width="3.375" style="164" customWidth="1"/>
    <col min="9219" max="9236" width="7.75" style="164" customWidth="1"/>
    <col min="9237" max="9246" width="6.125" style="164" customWidth="1"/>
    <col min="9247" max="9247" width="4.5" style="164" customWidth="1"/>
    <col min="9248" max="9472" width="10.625" style="164"/>
    <col min="9473" max="9474" width="3.375" style="164" customWidth="1"/>
    <col min="9475" max="9492" width="7.75" style="164" customWidth="1"/>
    <col min="9493" max="9502" width="6.125" style="164" customWidth="1"/>
    <col min="9503" max="9503" width="4.5" style="164" customWidth="1"/>
    <col min="9504" max="9728" width="10.625" style="164"/>
    <col min="9729" max="9730" width="3.375" style="164" customWidth="1"/>
    <col min="9731" max="9748" width="7.75" style="164" customWidth="1"/>
    <col min="9749" max="9758" width="6.125" style="164" customWidth="1"/>
    <col min="9759" max="9759" width="4.5" style="164" customWidth="1"/>
    <col min="9760" max="9984" width="10.625" style="164"/>
    <col min="9985" max="9986" width="3.375" style="164" customWidth="1"/>
    <col min="9987" max="10004" width="7.75" style="164" customWidth="1"/>
    <col min="10005" max="10014" width="6.125" style="164" customWidth="1"/>
    <col min="10015" max="10015" width="4.5" style="164" customWidth="1"/>
    <col min="10016" max="10240" width="10.625" style="164"/>
    <col min="10241" max="10242" width="3.375" style="164" customWidth="1"/>
    <col min="10243" max="10260" width="7.75" style="164" customWidth="1"/>
    <col min="10261" max="10270" width="6.125" style="164" customWidth="1"/>
    <col min="10271" max="10271" width="4.5" style="164" customWidth="1"/>
    <col min="10272" max="10496" width="10.625" style="164"/>
    <col min="10497" max="10498" width="3.375" style="164" customWidth="1"/>
    <col min="10499" max="10516" width="7.75" style="164" customWidth="1"/>
    <col min="10517" max="10526" width="6.125" style="164" customWidth="1"/>
    <col min="10527" max="10527" width="4.5" style="164" customWidth="1"/>
    <col min="10528" max="10752" width="10.625" style="164"/>
    <col min="10753" max="10754" width="3.375" style="164" customWidth="1"/>
    <col min="10755" max="10772" width="7.75" style="164" customWidth="1"/>
    <col min="10773" max="10782" width="6.125" style="164" customWidth="1"/>
    <col min="10783" max="10783" width="4.5" style="164" customWidth="1"/>
    <col min="10784" max="11008" width="10.625" style="164"/>
    <col min="11009" max="11010" width="3.375" style="164" customWidth="1"/>
    <col min="11011" max="11028" width="7.75" style="164" customWidth="1"/>
    <col min="11029" max="11038" width="6.125" style="164" customWidth="1"/>
    <col min="11039" max="11039" width="4.5" style="164" customWidth="1"/>
    <col min="11040" max="11264" width="10.625" style="164"/>
    <col min="11265" max="11266" width="3.375" style="164" customWidth="1"/>
    <col min="11267" max="11284" width="7.75" style="164" customWidth="1"/>
    <col min="11285" max="11294" width="6.125" style="164" customWidth="1"/>
    <col min="11295" max="11295" width="4.5" style="164" customWidth="1"/>
    <col min="11296" max="11520" width="10.625" style="164"/>
    <col min="11521" max="11522" width="3.375" style="164" customWidth="1"/>
    <col min="11523" max="11540" width="7.75" style="164" customWidth="1"/>
    <col min="11541" max="11550" width="6.125" style="164" customWidth="1"/>
    <col min="11551" max="11551" width="4.5" style="164" customWidth="1"/>
    <col min="11552" max="11776" width="10.625" style="164"/>
    <col min="11777" max="11778" width="3.375" style="164" customWidth="1"/>
    <col min="11779" max="11796" width="7.75" style="164" customWidth="1"/>
    <col min="11797" max="11806" width="6.125" style="164" customWidth="1"/>
    <col min="11807" max="11807" width="4.5" style="164" customWidth="1"/>
    <col min="11808" max="12032" width="10.625" style="164"/>
    <col min="12033" max="12034" width="3.375" style="164" customWidth="1"/>
    <col min="12035" max="12052" width="7.75" style="164" customWidth="1"/>
    <col min="12053" max="12062" width="6.125" style="164" customWidth="1"/>
    <col min="12063" max="12063" width="4.5" style="164" customWidth="1"/>
    <col min="12064" max="12288" width="10.625" style="164"/>
    <col min="12289" max="12290" width="3.375" style="164" customWidth="1"/>
    <col min="12291" max="12308" width="7.75" style="164" customWidth="1"/>
    <col min="12309" max="12318" width="6.125" style="164" customWidth="1"/>
    <col min="12319" max="12319" width="4.5" style="164" customWidth="1"/>
    <col min="12320" max="12544" width="10.625" style="164"/>
    <col min="12545" max="12546" width="3.375" style="164" customWidth="1"/>
    <col min="12547" max="12564" width="7.75" style="164" customWidth="1"/>
    <col min="12565" max="12574" width="6.125" style="164" customWidth="1"/>
    <col min="12575" max="12575" width="4.5" style="164" customWidth="1"/>
    <col min="12576" max="12800" width="10.625" style="164"/>
    <col min="12801" max="12802" width="3.375" style="164" customWidth="1"/>
    <col min="12803" max="12820" width="7.75" style="164" customWidth="1"/>
    <col min="12821" max="12830" width="6.125" style="164" customWidth="1"/>
    <col min="12831" max="12831" width="4.5" style="164" customWidth="1"/>
    <col min="12832" max="13056" width="10.625" style="164"/>
    <col min="13057" max="13058" width="3.375" style="164" customWidth="1"/>
    <col min="13059" max="13076" width="7.75" style="164" customWidth="1"/>
    <col min="13077" max="13086" width="6.125" style="164" customWidth="1"/>
    <col min="13087" max="13087" width="4.5" style="164" customWidth="1"/>
    <col min="13088" max="13312" width="10.625" style="164"/>
    <col min="13313" max="13314" width="3.375" style="164" customWidth="1"/>
    <col min="13315" max="13332" width="7.75" style="164" customWidth="1"/>
    <col min="13333" max="13342" width="6.125" style="164" customWidth="1"/>
    <col min="13343" max="13343" width="4.5" style="164" customWidth="1"/>
    <col min="13344" max="13568" width="10.625" style="164"/>
    <col min="13569" max="13570" width="3.375" style="164" customWidth="1"/>
    <col min="13571" max="13588" width="7.75" style="164" customWidth="1"/>
    <col min="13589" max="13598" width="6.125" style="164" customWidth="1"/>
    <col min="13599" max="13599" width="4.5" style="164" customWidth="1"/>
    <col min="13600" max="13824" width="10.625" style="164"/>
    <col min="13825" max="13826" width="3.375" style="164" customWidth="1"/>
    <col min="13827" max="13844" width="7.75" style="164" customWidth="1"/>
    <col min="13845" max="13854" width="6.125" style="164" customWidth="1"/>
    <col min="13855" max="13855" width="4.5" style="164" customWidth="1"/>
    <col min="13856" max="14080" width="10.625" style="164"/>
    <col min="14081" max="14082" width="3.375" style="164" customWidth="1"/>
    <col min="14083" max="14100" width="7.75" style="164" customWidth="1"/>
    <col min="14101" max="14110" width="6.125" style="164" customWidth="1"/>
    <col min="14111" max="14111" width="4.5" style="164" customWidth="1"/>
    <col min="14112" max="14336" width="10.625" style="164"/>
    <col min="14337" max="14338" width="3.375" style="164" customWidth="1"/>
    <col min="14339" max="14356" width="7.75" style="164" customWidth="1"/>
    <col min="14357" max="14366" width="6.125" style="164" customWidth="1"/>
    <col min="14367" max="14367" width="4.5" style="164" customWidth="1"/>
    <col min="14368" max="14592" width="10.625" style="164"/>
    <col min="14593" max="14594" width="3.375" style="164" customWidth="1"/>
    <col min="14595" max="14612" width="7.75" style="164" customWidth="1"/>
    <col min="14613" max="14622" width="6.125" style="164" customWidth="1"/>
    <col min="14623" max="14623" width="4.5" style="164" customWidth="1"/>
    <col min="14624" max="14848" width="10.625" style="164"/>
    <col min="14849" max="14850" width="3.375" style="164" customWidth="1"/>
    <col min="14851" max="14868" width="7.75" style="164" customWidth="1"/>
    <col min="14869" max="14878" width="6.125" style="164" customWidth="1"/>
    <col min="14879" max="14879" width="4.5" style="164" customWidth="1"/>
    <col min="14880" max="15104" width="10.625" style="164"/>
    <col min="15105" max="15106" width="3.375" style="164" customWidth="1"/>
    <col min="15107" max="15124" width="7.75" style="164" customWidth="1"/>
    <col min="15125" max="15134" width="6.125" style="164" customWidth="1"/>
    <col min="15135" max="15135" width="4.5" style="164" customWidth="1"/>
    <col min="15136" max="15360" width="10.625" style="164"/>
    <col min="15361" max="15362" width="3.375" style="164" customWidth="1"/>
    <col min="15363" max="15380" width="7.75" style="164" customWidth="1"/>
    <col min="15381" max="15390" width="6.125" style="164" customWidth="1"/>
    <col min="15391" max="15391" width="4.5" style="164" customWidth="1"/>
    <col min="15392" max="15616" width="10.625" style="164"/>
    <col min="15617" max="15618" width="3.375" style="164" customWidth="1"/>
    <col min="15619" max="15636" width="7.75" style="164" customWidth="1"/>
    <col min="15637" max="15646" width="6.125" style="164" customWidth="1"/>
    <col min="15647" max="15647" width="4.5" style="164" customWidth="1"/>
    <col min="15648" max="15872" width="10.625" style="164"/>
    <col min="15873" max="15874" width="3.375" style="164" customWidth="1"/>
    <col min="15875" max="15892" width="7.75" style="164" customWidth="1"/>
    <col min="15893" max="15902" width="6.125" style="164" customWidth="1"/>
    <col min="15903" max="15903" width="4.5" style="164" customWidth="1"/>
    <col min="15904" max="16128" width="10.625" style="164"/>
    <col min="16129" max="16130" width="3.375" style="164" customWidth="1"/>
    <col min="16131" max="16148" width="7.75" style="164" customWidth="1"/>
    <col min="16149" max="16158" width="6.125" style="164" customWidth="1"/>
    <col min="16159" max="16159" width="4.5" style="164" customWidth="1"/>
    <col min="16160" max="16384" width="10.625" style="164"/>
  </cols>
  <sheetData>
    <row r="1" spans="1:30" s="13" customFormat="1" ht="24" customHeight="1">
      <c r="A1" s="930" t="str">
        <f>平成11年!A1</f>
        <v>平成11年</v>
      </c>
      <c r="B1" s="930"/>
      <c r="C1" s="930"/>
      <c r="D1" s="930"/>
      <c r="E1" s="72" t="str">
        <f ca="1">RIGHT(CELL("filename",$A$1),LEN(CELL("filename",$A$1))-FIND("]",CELL("filename",$A$1)))</f>
        <v>12月</v>
      </c>
      <c r="F1" s="73" t="s">
        <v>81</v>
      </c>
      <c r="G1" s="74"/>
      <c r="H1" s="74"/>
      <c r="I1" s="74"/>
      <c r="L1" s="74"/>
      <c r="M1" s="74"/>
      <c r="N1" s="74"/>
      <c r="O1" s="74"/>
      <c r="P1" s="12"/>
      <c r="Q1" s="12"/>
    </row>
    <row r="2" spans="1:30" ht="26.25" customHeight="1">
      <c r="A2" s="75"/>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row>
    <row r="3" spans="1:30" ht="26.25" customHeight="1">
      <c r="A3" s="165" t="s">
        <v>20</v>
      </c>
      <c r="B3" s="166"/>
      <c r="C3" s="166"/>
      <c r="D3" s="166"/>
      <c r="E3" s="166"/>
      <c r="F3" s="166"/>
      <c r="G3" s="167"/>
      <c r="H3" s="168" t="s">
        <v>21</v>
      </c>
      <c r="I3" s="163"/>
      <c r="J3" s="165" t="s">
        <v>22</v>
      </c>
      <c r="K3" s="166"/>
      <c r="L3" s="169"/>
      <c r="M3" s="166"/>
      <c r="N3" s="166"/>
      <c r="O3" s="166"/>
      <c r="P3" s="166"/>
      <c r="Q3" s="166"/>
      <c r="R3" s="166"/>
      <c r="S3" s="169"/>
      <c r="T3" s="168" t="s">
        <v>23</v>
      </c>
      <c r="U3" s="163"/>
      <c r="V3" s="163"/>
      <c r="W3" s="163"/>
      <c r="X3" s="163"/>
      <c r="Y3" s="163"/>
      <c r="Z3" s="163"/>
      <c r="AA3" s="163"/>
      <c r="AB3" s="163"/>
      <c r="AC3" s="163"/>
      <c r="AD3" s="163"/>
    </row>
    <row r="4" spans="1:30" ht="26.25" customHeight="1">
      <c r="A4" s="170"/>
      <c r="B4" s="171"/>
      <c r="C4" s="172" t="s">
        <v>24</v>
      </c>
      <c r="D4" s="173" t="s">
        <v>25</v>
      </c>
      <c r="E4" s="174" t="s">
        <v>26</v>
      </c>
      <c r="F4" s="175"/>
      <c r="G4" s="176"/>
      <c r="H4" s="177"/>
      <c r="I4" s="178"/>
      <c r="J4" s="170"/>
      <c r="K4" s="172" t="s">
        <v>24</v>
      </c>
      <c r="L4" s="174" t="s">
        <v>27</v>
      </c>
      <c r="M4" s="175"/>
      <c r="N4" s="176"/>
      <c r="O4" s="174" t="s">
        <v>28</v>
      </c>
      <c r="P4" s="175"/>
      <c r="Q4" s="176"/>
      <c r="R4" s="174" t="s">
        <v>29</v>
      </c>
      <c r="S4" s="175"/>
      <c r="T4" s="179"/>
      <c r="U4" s="178"/>
      <c r="V4" s="163"/>
      <c r="W4" s="163"/>
      <c r="X4" s="163"/>
      <c r="Y4" s="163"/>
      <c r="Z4" s="163"/>
      <c r="AA4" s="163"/>
      <c r="AB4" s="163"/>
      <c r="AC4" s="163"/>
      <c r="AD4" s="163"/>
    </row>
    <row r="5" spans="1:30" ht="26.25" customHeight="1">
      <c r="A5" s="180" t="s">
        <v>30</v>
      </c>
      <c r="B5" s="181"/>
      <c r="C5" s="182"/>
      <c r="D5" s="183" t="s">
        <v>31</v>
      </c>
      <c r="E5" s="184" t="s">
        <v>32</v>
      </c>
      <c r="F5" s="184" t="s">
        <v>33</v>
      </c>
      <c r="G5" s="184" t="s">
        <v>34</v>
      </c>
      <c r="H5" s="185" t="s">
        <v>35</v>
      </c>
      <c r="I5" s="178"/>
      <c r="J5" s="186" t="s">
        <v>36</v>
      </c>
      <c r="K5" s="182"/>
      <c r="L5" s="184" t="s">
        <v>32</v>
      </c>
      <c r="M5" s="184" t="s">
        <v>33</v>
      </c>
      <c r="N5" s="184" t="s">
        <v>34</v>
      </c>
      <c r="O5" s="184" t="s">
        <v>32</v>
      </c>
      <c r="P5" s="184" t="s">
        <v>33</v>
      </c>
      <c r="Q5" s="184" t="s">
        <v>34</v>
      </c>
      <c r="R5" s="184" t="s">
        <v>32</v>
      </c>
      <c r="S5" s="184" t="s">
        <v>33</v>
      </c>
      <c r="T5" s="187" t="s">
        <v>34</v>
      </c>
      <c r="U5" s="178"/>
      <c r="V5" s="163"/>
      <c r="W5" s="163"/>
      <c r="X5" s="163"/>
      <c r="Y5" s="163"/>
      <c r="Z5" s="163"/>
      <c r="AA5" s="163"/>
      <c r="AB5" s="163"/>
      <c r="AC5" s="163"/>
      <c r="AD5" s="163"/>
    </row>
    <row r="6" spans="1:30" ht="26.25" customHeight="1">
      <c r="A6" s="188"/>
      <c r="B6" s="189"/>
      <c r="C6" s="190" t="s">
        <v>142</v>
      </c>
      <c r="D6" s="191">
        <v>377900</v>
      </c>
      <c r="E6" s="191">
        <v>341800</v>
      </c>
      <c r="F6" s="191">
        <v>326400</v>
      </c>
      <c r="G6" s="191">
        <v>15400</v>
      </c>
      <c r="H6" s="192">
        <v>36100</v>
      </c>
      <c r="I6" s="178"/>
      <c r="J6" s="193"/>
      <c r="K6" s="194" t="s">
        <v>142</v>
      </c>
      <c r="L6" s="195">
        <v>341800</v>
      </c>
      <c r="M6" s="195">
        <v>326400</v>
      </c>
      <c r="N6" s="195">
        <v>15400</v>
      </c>
      <c r="O6" s="195">
        <v>330400</v>
      </c>
      <c r="P6" s="195">
        <v>323500</v>
      </c>
      <c r="Q6" s="195">
        <v>6900</v>
      </c>
      <c r="R6" s="195">
        <v>11400</v>
      </c>
      <c r="S6" s="195">
        <v>2900</v>
      </c>
      <c r="T6" s="196">
        <v>8500</v>
      </c>
      <c r="U6" s="178"/>
      <c r="V6" s="163"/>
      <c r="W6" s="163"/>
      <c r="X6" s="163"/>
      <c r="Y6" s="163"/>
      <c r="Z6" s="163"/>
      <c r="AA6" s="163"/>
      <c r="AB6" s="163"/>
      <c r="AC6" s="163"/>
      <c r="AD6" s="163"/>
    </row>
    <row r="7" spans="1:30" ht="26.25" customHeight="1">
      <c r="A7" s="197" t="s">
        <v>37</v>
      </c>
      <c r="B7" s="198" t="s">
        <v>38</v>
      </c>
      <c r="C7" s="190" t="s">
        <v>143</v>
      </c>
      <c r="D7" s="191">
        <v>352100</v>
      </c>
      <c r="E7" s="191">
        <v>316800</v>
      </c>
      <c r="F7" s="191">
        <v>306000</v>
      </c>
      <c r="G7" s="191">
        <v>10800</v>
      </c>
      <c r="H7" s="199">
        <v>35300</v>
      </c>
      <c r="I7" s="178"/>
      <c r="J7" s="197" t="s">
        <v>109</v>
      </c>
      <c r="K7" s="194" t="s">
        <v>143</v>
      </c>
      <c r="L7" s="195">
        <v>316800</v>
      </c>
      <c r="M7" s="195">
        <v>306000</v>
      </c>
      <c r="N7" s="195">
        <v>10800</v>
      </c>
      <c r="O7" s="195">
        <v>309000</v>
      </c>
      <c r="P7" s="200">
        <v>302800</v>
      </c>
      <c r="Q7" s="200">
        <v>6200</v>
      </c>
      <c r="R7" s="195">
        <v>7800</v>
      </c>
      <c r="S7" s="200">
        <v>3200</v>
      </c>
      <c r="T7" s="201">
        <v>4600</v>
      </c>
      <c r="U7" s="178"/>
      <c r="V7" s="163"/>
      <c r="W7" s="163"/>
      <c r="X7" s="163"/>
      <c r="Y7" s="163"/>
      <c r="Z7" s="163"/>
      <c r="AA7" s="163"/>
      <c r="AB7" s="163"/>
      <c r="AC7" s="163"/>
      <c r="AD7" s="163"/>
    </row>
    <row r="8" spans="1:30" ht="26.25" customHeight="1">
      <c r="A8" s="202"/>
      <c r="B8" s="198" t="s">
        <v>39</v>
      </c>
      <c r="C8" s="194" t="s">
        <v>40</v>
      </c>
      <c r="D8" s="203">
        <v>25800</v>
      </c>
      <c r="E8" s="203">
        <v>25000</v>
      </c>
      <c r="F8" s="203">
        <v>20400</v>
      </c>
      <c r="G8" s="203">
        <v>4600</v>
      </c>
      <c r="H8" s="204">
        <v>800</v>
      </c>
      <c r="I8" s="178"/>
      <c r="J8" s="197" t="s">
        <v>110</v>
      </c>
      <c r="K8" s="194" t="s">
        <v>40</v>
      </c>
      <c r="L8" s="205">
        <v>25000</v>
      </c>
      <c r="M8" s="205">
        <v>20400</v>
      </c>
      <c r="N8" s="205">
        <v>4600</v>
      </c>
      <c r="O8" s="205">
        <v>21400</v>
      </c>
      <c r="P8" s="205">
        <v>20700</v>
      </c>
      <c r="Q8" s="205">
        <v>700</v>
      </c>
      <c r="R8" s="205">
        <v>3600</v>
      </c>
      <c r="S8" s="205">
        <v>-300</v>
      </c>
      <c r="T8" s="206">
        <v>3900</v>
      </c>
      <c r="U8" s="178"/>
      <c r="V8" s="163"/>
      <c r="W8" s="163"/>
      <c r="X8" s="163"/>
      <c r="Y8" s="163"/>
      <c r="Z8" s="163"/>
      <c r="AA8" s="163"/>
      <c r="AB8" s="163"/>
      <c r="AC8" s="163"/>
      <c r="AD8" s="163"/>
    </row>
    <row r="9" spans="1:30" ht="26.25" customHeight="1">
      <c r="A9" s="202"/>
      <c r="B9" s="207"/>
      <c r="C9" s="194" t="s">
        <v>41</v>
      </c>
      <c r="D9" s="208">
        <v>107.32746378869639</v>
      </c>
      <c r="E9" s="208">
        <v>107.89141414141415</v>
      </c>
      <c r="F9" s="208">
        <v>106.66666666666667</v>
      </c>
      <c r="G9" s="208">
        <v>142.59259259259258</v>
      </c>
      <c r="H9" s="209">
        <v>102.26628895184136</v>
      </c>
      <c r="I9" s="178"/>
      <c r="J9" s="202"/>
      <c r="K9" s="194" t="s">
        <v>41</v>
      </c>
      <c r="L9" s="210">
        <v>107.89141414141415</v>
      </c>
      <c r="M9" s="210">
        <v>106.66666666666667</v>
      </c>
      <c r="N9" s="210">
        <v>142.59259259259258</v>
      </c>
      <c r="O9" s="210">
        <v>106.92556634304206</v>
      </c>
      <c r="P9" s="210">
        <v>106.83619550858651</v>
      </c>
      <c r="Q9" s="210">
        <v>111.29032258064515</v>
      </c>
      <c r="R9" s="210">
        <v>146.15384615384613</v>
      </c>
      <c r="S9" s="210">
        <v>90.625</v>
      </c>
      <c r="T9" s="211">
        <v>184.78260869565219</v>
      </c>
      <c r="U9" s="178"/>
      <c r="V9" s="163"/>
      <c r="W9" s="163"/>
      <c r="X9" s="163"/>
      <c r="Y9" s="163"/>
      <c r="Z9" s="163"/>
      <c r="AA9" s="163"/>
      <c r="AB9" s="163"/>
      <c r="AC9" s="163"/>
      <c r="AD9" s="163"/>
    </row>
    <row r="10" spans="1:30" ht="26.25" customHeight="1">
      <c r="A10" s="202"/>
      <c r="B10" s="212"/>
      <c r="C10" s="194" t="s">
        <v>142</v>
      </c>
      <c r="D10" s="191">
        <v>5063500</v>
      </c>
      <c r="E10" s="191">
        <v>4558700</v>
      </c>
      <c r="F10" s="191">
        <v>4335700</v>
      </c>
      <c r="G10" s="191">
        <v>223000</v>
      </c>
      <c r="H10" s="192">
        <v>504800</v>
      </c>
      <c r="I10" s="213"/>
      <c r="J10" s="202"/>
      <c r="K10" s="194" t="s">
        <v>142</v>
      </c>
      <c r="L10" s="195">
        <v>4558700</v>
      </c>
      <c r="M10" s="195">
        <v>4335700</v>
      </c>
      <c r="N10" s="195">
        <v>223000</v>
      </c>
      <c r="O10" s="195">
        <v>4391400</v>
      </c>
      <c r="P10" s="195">
        <v>4286000</v>
      </c>
      <c r="Q10" s="195">
        <v>105400</v>
      </c>
      <c r="R10" s="195">
        <v>167300</v>
      </c>
      <c r="S10" s="195">
        <v>49700</v>
      </c>
      <c r="T10" s="196">
        <v>117600</v>
      </c>
      <c r="U10" s="178"/>
      <c r="V10" s="163"/>
      <c r="W10" s="163"/>
      <c r="X10" s="163"/>
      <c r="Y10" s="163"/>
      <c r="Z10" s="163"/>
      <c r="AA10" s="163"/>
      <c r="AB10" s="163"/>
      <c r="AC10" s="163"/>
      <c r="AD10" s="163"/>
    </row>
    <row r="11" spans="1:30" ht="26.25" customHeight="1">
      <c r="A11" s="202"/>
      <c r="B11" s="198" t="s">
        <v>42</v>
      </c>
      <c r="C11" s="194" t="s">
        <v>143</v>
      </c>
      <c r="D11" s="191">
        <v>4605300</v>
      </c>
      <c r="E11" s="191">
        <v>4126500</v>
      </c>
      <c r="F11" s="191">
        <v>3985800</v>
      </c>
      <c r="G11" s="191">
        <v>140700</v>
      </c>
      <c r="H11" s="192">
        <v>478800</v>
      </c>
      <c r="I11" s="178"/>
      <c r="J11" s="197" t="s">
        <v>111</v>
      </c>
      <c r="K11" s="194" t="s">
        <v>143</v>
      </c>
      <c r="L11" s="195">
        <v>4126500</v>
      </c>
      <c r="M11" s="195">
        <v>3985800</v>
      </c>
      <c r="N11" s="195">
        <v>140700</v>
      </c>
      <c r="O11" s="195">
        <v>4033300</v>
      </c>
      <c r="P11" s="195">
        <v>3931000</v>
      </c>
      <c r="Q11" s="195">
        <v>102300</v>
      </c>
      <c r="R11" s="195">
        <v>93200</v>
      </c>
      <c r="S11" s="195">
        <v>54800</v>
      </c>
      <c r="T11" s="196">
        <v>38400</v>
      </c>
      <c r="U11" s="178"/>
      <c r="V11" s="163"/>
      <c r="W11" s="163"/>
      <c r="X11" s="163"/>
      <c r="Y11" s="163"/>
      <c r="Z11" s="163"/>
      <c r="AA11" s="163"/>
      <c r="AB11" s="163"/>
      <c r="AC11" s="163"/>
      <c r="AD11" s="163"/>
    </row>
    <row r="12" spans="1:30" ht="26.25" customHeight="1">
      <c r="A12" s="197" t="s">
        <v>43</v>
      </c>
      <c r="B12" s="198" t="s">
        <v>44</v>
      </c>
      <c r="C12" s="194" t="s">
        <v>40</v>
      </c>
      <c r="D12" s="203">
        <v>458200</v>
      </c>
      <c r="E12" s="203">
        <v>432200</v>
      </c>
      <c r="F12" s="203">
        <v>349900</v>
      </c>
      <c r="G12" s="203">
        <v>82300</v>
      </c>
      <c r="H12" s="204">
        <v>26000</v>
      </c>
      <c r="I12" s="178"/>
      <c r="J12" s="197" t="s">
        <v>112</v>
      </c>
      <c r="K12" s="194" t="s">
        <v>40</v>
      </c>
      <c r="L12" s="205">
        <v>432200</v>
      </c>
      <c r="M12" s="205">
        <v>349900</v>
      </c>
      <c r="N12" s="205">
        <v>82300</v>
      </c>
      <c r="O12" s="205">
        <v>358100</v>
      </c>
      <c r="P12" s="205">
        <v>355000</v>
      </c>
      <c r="Q12" s="205">
        <v>3100</v>
      </c>
      <c r="R12" s="205">
        <v>74100</v>
      </c>
      <c r="S12" s="205">
        <v>-5100</v>
      </c>
      <c r="T12" s="206">
        <v>79200</v>
      </c>
      <c r="U12" s="178"/>
      <c r="V12" s="163"/>
      <c r="W12" s="163"/>
      <c r="X12" s="163"/>
      <c r="Y12" s="163"/>
      <c r="Z12" s="163"/>
      <c r="AA12" s="163"/>
      <c r="AB12" s="163"/>
      <c r="AC12" s="163"/>
      <c r="AD12" s="163"/>
    </row>
    <row r="13" spans="1:30" ht="26.25" customHeight="1">
      <c r="A13" s="214"/>
      <c r="B13" s="215"/>
      <c r="C13" s="194" t="s">
        <v>41</v>
      </c>
      <c r="D13" s="208">
        <v>109.94940611903677</v>
      </c>
      <c r="E13" s="208">
        <v>110.47376711498849</v>
      </c>
      <c r="F13" s="208">
        <v>108.77866425811631</v>
      </c>
      <c r="G13" s="208">
        <v>158.49324804548687</v>
      </c>
      <c r="H13" s="209">
        <v>105.43024227234754</v>
      </c>
      <c r="I13" s="178"/>
      <c r="J13" s="214"/>
      <c r="K13" s="194" t="s">
        <v>41</v>
      </c>
      <c r="L13" s="208">
        <v>110.47376711498849</v>
      </c>
      <c r="M13" s="208">
        <v>108.77866425811631</v>
      </c>
      <c r="N13" s="208">
        <v>158.49324804548687</v>
      </c>
      <c r="O13" s="208">
        <v>108.87858577343614</v>
      </c>
      <c r="P13" s="208">
        <v>109.03078097176291</v>
      </c>
      <c r="Q13" s="208">
        <v>103.03030303030303</v>
      </c>
      <c r="R13" s="208">
        <v>179.50643776824035</v>
      </c>
      <c r="S13" s="208">
        <v>90.693430656934311</v>
      </c>
      <c r="T13" s="209">
        <v>306.25</v>
      </c>
      <c r="U13" s="178"/>
      <c r="V13" s="163"/>
      <c r="W13" s="163"/>
      <c r="X13" s="163"/>
      <c r="Y13" s="163"/>
      <c r="Z13" s="163"/>
      <c r="AA13" s="163"/>
      <c r="AB13" s="163"/>
      <c r="AC13" s="163"/>
      <c r="AD13" s="163"/>
    </row>
    <row r="14" spans="1:30" ht="26.25" customHeight="1">
      <c r="A14" s="216"/>
      <c r="B14" s="217"/>
      <c r="C14" s="194" t="s">
        <v>45</v>
      </c>
      <c r="D14" s="208">
        <v>100</v>
      </c>
      <c r="E14" s="208">
        <v>90.447208256152422</v>
      </c>
      <c r="F14" s="208">
        <v>86.372056099497215</v>
      </c>
      <c r="G14" s="208">
        <v>4.0751521566552</v>
      </c>
      <c r="H14" s="209">
        <v>9.5527917438475782</v>
      </c>
      <c r="I14" s="178"/>
      <c r="J14" s="188"/>
      <c r="K14" s="194" t="s">
        <v>45</v>
      </c>
      <c r="L14" s="208">
        <v>100</v>
      </c>
      <c r="M14" s="208">
        <v>95.494441193680515</v>
      </c>
      <c r="N14" s="208">
        <v>4.5055588063194856</v>
      </c>
      <c r="O14" s="208">
        <v>96.664716208308946</v>
      </c>
      <c r="P14" s="208">
        <v>94.645991808074896</v>
      </c>
      <c r="Q14" s="208">
        <v>2.018724400234055</v>
      </c>
      <c r="R14" s="208">
        <v>3.3352837916910474</v>
      </c>
      <c r="S14" s="208">
        <v>0.84844938560561733</v>
      </c>
      <c r="T14" s="209">
        <v>2.4868344060854302</v>
      </c>
      <c r="U14" s="178"/>
      <c r="V14" s="163"/>
      <c r="W14" s="163"/>
      <c r="X14" s="163"/>
      <c r="Y14" s="163"/>
      <c r="Z14" s="163"/>
      <c r="AA14" s="163"/>
      <c r="AB14" s="163"/>
      <c r="AC14" s="163"/>
      <c r="AD14" s="163"/>
    </row>
    <row r="15" spans="1:30" ht="26.25" customHeight="1">
      <c r="A15" s="218" t="s">
        <v>46</v>
      </c>
      <c r="B15" s="219"/>
      <c r="C15" s="220" t="s">
        <v>47</v>
      </c>
      <c r="D15" s="221">
        <v>100</v>
      </c>
      <c r="E15" s="221">
        <v>90.030611237286465</v>
      </c>
      <c r="F15" s="221">
        <v>85.626542905105168</v>
      </c>
      <c r="G15" s="221">
        <v>4.4040683321812972</v>
      </c>
      <c r="H15" s="222">
        <v>9.9693887627135389</v>
      </c>
      <c r="I15" s="178"/>
      <c r="J15" s="223" t="s">
        <v>46</v>
      </c>
      <c r="K15" s="220" t="s">
        <v>47</v>
      </c>
      <c r="L15" s="221">
        <v>100</v>
      </c>
      <c r="M15" s="221">
        <v>95.108254546252226</v>
      </c>
      <c r="N15" s="221">
        <v>4.8917454537477791</v>
      </c>
      <c r="O15" s="221">
        <v>96.330094105775771</v>
      </c>
      <c r="P15" s="221">
        <v>94.018031456336232</v>
      </c>
      <c r="Q15" s="221">
        <v>2.3120626494395333</v>
      </c>
      <c r="R15" s="221">
        <v>3.6699058942242306</v>
      </c>
      <c r="S15" s="221">
        <v>1.0902230899159848</v>
      </c>
      <c r="T15" s="222">
        <v>2.5796828043082458</v>
      </c>
      <c r="U15" s="178"/>
      <c r="V15" s="163"/>
      <c r="W15" s="163"/>
      <c r="X15" s="163"/>
      <c r="Y15" s="163"/>
      <c r="Z15" s="163"/>
      <c r="AA15" s="163"/>
      <c r="AB15" s="163"/>
      <c r="AC15" s="163"/>
      <c r="AD15" s="163"/>
    </row>
    <row r="16" spans="1:30" s="225" customFormat="1" ht="26.25" customHeight="1">
      <c r="A16" s="178"/>
      <c r="B16" s="178"/>
      <c r="C16" s="178"/>
      <c r="D16" s="178"/>
      <c r="E16" s="178"/>
      <c r="F16" s="178"/>
      <c r="G16" s="178"/>
      <c r="H16" s="178"/>
      <c r="I16" s="224"/>
      <c r="J16" s="178"/>
      <c r="K16" s="178"/>
      <c r="L16" s="178"/>
      <c r="M16" s="178"/>
      <c r="N16" s="178"/>
      <c r="O16" s="178"/>
      <c r="P16" s="178"/>
      <c r="Q16" s="178"/>
      <c r="R16" s="178"/>
      <c r="S16" s="178"/>
      <c r="T16" s="178"/>
      <c r="U16" s="224"/>
      <c r="V16" s="224"/>
      <c r="W16" s="224"/>
      <c r="X16" s="224"/>
      <c r="Y16" s="224"/>
      <c r="Z16" s="224"/>
      <c r="AA16" s="224"/>
      <c r="AB16" s="224"/>
      <c r="AC16" s="224"/>
      <c r="AD16" s="224"/>
    </row>
    <row r="17" spans="1:45" ht="26.25" customHeight="1">
      <c r="A17" s="165" t="s">
        <v>48</v>
      </c>
      <c r="B17" s="166"/>
      <c r="C17" s="166"/>
      <c r="D17" s="169"/>
      <c r="E17" s="166"/>
      <c r="F17" s="166"/>
      <c r="G17" s="166"/>
      <c r="H17" s="166"/>
      <c r="I17" s="166"/>
      <c r="J17" s="166"/>
      <c r="K17" s="166"/>
      <c r="L17" s="166"/>
      <c r="M17" s="166"/>
      <c r="N17" s="166"/>
      <c r="O17" s="166"/>
      <c r="P17" s="166"/>
      <c r="Q17" s="166"/>
      <c r="R17" s="166"/>
      <c r="S17" s="166"/>
      <c r="T17" s="169"/>
      <c r="U17" s="166"/>
      <c r="V17" s="166"/>
      <c r="W17" s="166"/>
      <c r="X17" s="166"/>
      <c r="Y17" s="166"/>
      <c r="Z17" s="166"/>
      <c r="AA17" s="166"/>
      <c r="AB17" s="166"/>
      <c r="AC17" s="166"/>
      <c r="AD17" s="168" t="s">
        <v>23</v>
      </c>
    </row>
    <row r="18" spans="1:45" ht="26.25" customHeight="1">
      <c r="A18" s="170"/>
      <c r="B18" s="171"/>
      <c r="C18" s="172" t="s">
        <v>24</v>
      </c>
      <c r="D18" s="226"/>
      <c r="E18" s="226"/>
      <c r="F18" s="226"/>
      <c r="G18" s="226"/>
      <c r="H18" s="226"/>
      <c r="I18" s="226"/>
      <c r="J18" s="226"/>
      <c r="K18" s="226"/>
      <c r="L18" s="226"/>
      <c r="M18" s="226"/>
      <c r="N18" s="226"/>
      <c r="O18" s="226"/>
      <c r="P18" s="226"/>
      <c r="Q18" s="226"/>
      <c r="R18" s="226"/>
      <c r="S18" s="226"/>
      <c r="T18" s="226"/>
      <c r="U18" s="226"/>
      <c r="V18" s="226"/>
      <c r="W18" s="227"/>
      <c r="X18" s="228" t="s">
        <v>113</v>
      </c>
      <c r="Y18" s="228"/>
      <c r="Z18" s="228"/>
      <c r="AA18" s="228"/>
      <c r="AB18" s="228"/>
      <c r="AC18" s="174" t="s">
        <v>114</v>
      </c>
      <c r="AD18" s="179"/>
    </row>
    <row r="19" spans="1:45" ht="26.25" customHeight="1">
      <c r="A19" s="180" t="s">
        <v>30</v>
      </c>
      <c r="B19" s="181"/>
      <c r="C19" s="182"/>
      <c r="D19" s="229" t="s">
        <v>32</v>
      </c>
      <c r="E19" s="229" t="s">
        <v>49</v>
      </c>
      <c r="F19" s="229" t="s">
        <v>50</v>
      </c>
      <c r="G19" s="229" t="s">
        <v>51</v>
      </c>
      <c r="H19" s="229" t="s">
        <v>52</v>
      </c>
      <c r="I19" s="229" t="s">
        <v>53</v>
      </c>
      <c r="J19" s="229" t="s">
        <v>54</v>
      </c>
      <c r="K19" s="229" t="s">
        <v>55</v>
      </c>
      <c r="L19" s="229" t="s">
        <v>56</v>
      </c>
      <c r="M19" s="229" t="s">
        <v>57</v>
      </c>
      <c r="N19" s="229" t="s">
        <v>58</v>
      </c>
      <c r="O19" s="229" t="s">
        <v>59</v>
      </c>
      <c r="P19" s="229" t="s">
        <v>60</v>
      </c>
      <c r="Q19" s="229" t="s">
        <v>61</v>
      </c>
      <c r="R19" s="229" t="s">
        <v>62</v>
      </c>
      <c r="S19" s="229" t="s">
        <v>63</v>
      </c>
      <c r="T19" s="229" t="s">
        <v>64</v>
      </c>
      <c r="U19" s="229" t="s">
        <v>65</v>
      </c>
      <c r="V19" s="229" t="s">
        <v>66</v>
      </c>
      <c r="W19" s="229" t="s">
        <v>115</v>
      </c>
      <c r="X19" s="229" t="s">
        <v>116</v>
      </c>
      <c r="Y19" s="229" t="s">
        <v>67</v>
      </c>
      <c r="Z19" s="229" t="s">
        <v>117</v>
      </c>
      <c r="AA19" s="229" t="s">
        <v>68</v>
      </c>
      <c r="AB19" s="229" t="s">
        <v>118</v>
      </c>
      <c r="AC19" s="184" t="s">
        <v>33</v>
      </c>
      <c r="AD19" s="187" t="s">
        <v>34</v>
      </c>
    </row>
    <row r="20" spans="1:45" ht="26.25" customHeight="1">
      <c r="A20" s="230"/>
      <c r="B20" s="189"/>
      <c r="C20" s="194" t="s">
        <v>142</v>
      </c>
      <c r="D20" s="195">
        <v>341800</v>
      </c>
      <c r="E20" s="195">
        <v>5400</v>
      </c>
      <c r="F20" s="195">
        <v>4900</v>
      </c>
      <c r="G20" s="195">
        <v>2700</v>
      </c>
      <c r="H20" s="195">
        <v>123100</v>
      </c>
      <c r="I20" s="195">
        <v>29800</v>
      </c>
      <c r="J20" s="195">
        <v>65300</v>
      </c>
      <c r="K20" s="195">
        <v>9900</v>
      </c>
      <c r="L20" s="195">
        <v>2500</v>
      </c>
      <c r="M20" s="195">
        <v>1100</v>
      </c>
      <c r="N20" s="195">
        <v>1900</v>
      </c>
      <c r="O20" s="195">
        <v>49500</v>
      </c>
      <c r="P20" s="195">
        <v>1600</v>
      </c>
      <c r="Q20" s="195">
        <v>4300</v>
      </c>
      <c r="R20" s="195">
        <v>1700</v>
      </c>
      <c r="S20" s="195">
        <v>2000</v>
      </c>
      <c r="T20" s="195">
        <v>9900</v>
      </c>
      <c r="U20" s="195">
        <v>2400</v>
      </c>
      <c r="V20" s="195">
        <v>3300</v>
      </c>
      <c r="W20" s="195">
        <v>0</v>
      </c>
      <c r="X20" s="195">
        <v>0</v>
      </c>
      <c r="Y20" s="195">
        <v>2200</v>
      </c>
      <c r="Z20" s="195">
        <v>0</v>
      </c>
      <c r="AA20" s="195">
        <v>900</v>
      </c>
      <c r="AB20" s="195">
        <v>1400</v>
      </c>
      <c r="AC20" s="200">
        <v>600</v>
      </c>
      <c r="AD20" s="231">
        <v>15400</v>
      </c>
      <c r="AE20" s="232"/>
      <c r="AF20" s="232"/>
      <c r="AG20" s="232"/>
      <c r="AH20" s="232"/>
      <c r="AI20" s="232"/>
      <c r="AJ20" s="232"/>
      <c r="AK20" s="232"/>
      <c r="AL20" s="232"/>
      <c r="AM20" s="232"/>
      <c r="AN20" s="232"/>
      <c r="AO20" s="232"/>
      <c r="AP20" s="232"/>
      <c r="AQ20" s="232"/>
      <c r="AR20" s="232"/>
      <c r="AS20" s="232"/>
    </row>
    <row r="21" spans="1:45" ht="26.25" customHeight="1">
      <c r="A21" s="233" t="s">
        <v>37</v>
      </c>
      <c r="B21" s="198" t="s">
        <v>38</v>
      </c>
      <c r="C21" s="194" t="s">
        <v>143</v>
      </c>
      <c r="D21" s="195">
        <v>316800</v>
      </c>
      <c r="E21" s="200">
        <v>6100</v>
      </c>
      <c r="F21" s="200">
        <v>5300</v>
      </c>
      <c r="G21" s="200">
        <v>2600</v>
      </c>
      <c r="H21" s="200">
        <v>117100</v>
      </c>
      <c r="I21" s="200">
        <v>25800</v>
      </c>
      <c r="J21" s="200">
        <v>60600</v>
      </c>
      <c r="K21" s="200">
        <v>9800</v>
      </c>
      <c r="L21" s="200">
        <v>2600</v>
      </c>
      <c r="M21" s="200">
        <v>1100</v>
      </c>
      <c r="N21" s="200">
        <v>1800</v>
      </c>
      <c r="O21" s="200">
        <v>40300</v>
      </c>
      <c r="P21" s="200">
        <v>2300</v>
      </c>
      <c r="Q21" s="200">
        <v>4000</v>
      </c>
      <c r="R21" s="200">
        <v>1900</v>
      </c>
      <c r="S21" s="200">
        <v>1800</v>
      </c>
      <c r="T21" s="200">
        <v>10000</v>
      </c>
      <c r="U21" s="200">
        <v>2600</v>
      </c>
      <c r="V21" s="200">
        <v>3900</v>
      </c>
      <c r="W21" s="200">
        <v>0</v>
      </c>
      <c r="X21" s="200">
        <v>0</v>
      </c>
      <c r="Y21" s="200">
        <v>1600</v>
      </c>
      <c r="Z21" s="200">
        <v>1300</v>
      </c>
      <c r="AA21" s="200">
        <v>900</v>
      </c>
      <c r="AB21" s="200">
        <v>2100</v>
      </c>
      <c r="AC21" s="200">
        <v>500</v>
      </c>
      <c r="AD21" s="201">
        <v>10800</v>
      </c>
      <c r="AE21" s="232"/>
      <c r="AF21" s="232"/>
      <c r="AG21" s="232"/>
      <c r="AH21" s="232"/>
      <c r="AI21" s="232"/>
      <c r="AJ21" s="232"/>
      <c r="AK21" s="232"/>
      <c r="AL21" s="232"/>
      <c r="AM21" s="232"/>
      <c r="AN21" s="232"/>
      <c r="AO21" s="232"/>
      <c r="AP21" s="232"/>
      <c r="AQ21" s="232"/>
      <c r="AR21" s="232"/>
      <c r="AS21" s="232"/>
    </row>
    <row r="22" spans="1:45" ht="26.25" customHeight="1">
      <c r="A22" s="234"/>
      <c r="B22" s="198" t="s">
        <v>39</v>
      </c>
      <c r="C22" s="194" t="s">
        <v>40</v>
      </c>
      <c r="D22" s="205">
        <v>25000</v>
      </c>
      <c r="E22" s="205">
        <v>-700</v>
      </c>
      <c r="F22" s="205">
        <v>-400</v>
      </c>
      <c r="G22" s="205">
        <v>100</v>
      </c>
      <c r="H22" s="205">
        <v>6000</v>
      </c>
      <c r="I22" s="205">
        <v>4000</v>
      </c>
      <c r="J22" s="205">
        <v>4700</v>
      </c>
      <c r="K22" s="205">
        <v>100</v>
      </c>
      <c r="L22" s="205">
        <v>-100</v>
      </c>
      <c r="M22" s="205">
        <v>0</v>
      </c>
      <c r="N22" s="205">
        <v>100</v>
      </c>
      <c r="O22" s="205">
        <v>9200</v>
      </c>
      <c r="P22" s="205">
        <v>-700</v>
      </c>
      <c r="Q22" s="205">
        <v>300</v>
      </c>
      <c r="R22" s="205">
        <v>-200</v>
      </c>
      <c r="S22" s="205">
        <v>200</v>
      </c>
      <c r="T22" s="205">
        <v>-100</v>
      </c>
      <c r="U22" s="205">
        <v>-200</v>
      </c>
      <c r="V22" s="205">
        <v>-600</v>
      </c>
      <c r="W22" s="235">
        <v>0</v>
      </c>
      <c r="X22" s="235">
        <v>0</v>
      </c>
      <c r="Y22" s="205">
        <v>600</v>
      </c>
      <c r="Z22" s="205">
        <v>-1300</v>
      </c>
      <c r="AA22" s="205">
        <v>0</v>
      </c>
      <c r="AB22" s="205">
        <v>-700</v>
      </c>
      <c r="AC22" s="205">
        <v>100</v>
      </c>
      <c r="AD22" s="206">
        <v>4600</v>
      </c>
      <c r="AE22" s="232"/>
      <c r="AF22" s="232"/>
      <c r="AG22" s="232"/>
      <c r="AH22" s="232"/>
      <c r="AI22" s="232"/>
      <c r="AJ22" s="232"/>
      <c r="AK22" s="232"/>
      <c r="AL22" s="232"/>
      <c r="AM22" s="232"/>
      <c r="AN22" s="232"/>
      <c r="AO22" s="232"/>
      <c r="AP22" s="232"/>
      <c r="AQ22" s="232"/>
      <c r="AR22" s="232"/>
      <c r="AS22" s="232"/>
    </row>
    <row r="23" spans="1:45" ht="26.25" customHeight="1">
      <c r="A23" s="234"/>
      <c r="B23" s="207"/>
      <c r="C23" s="194" t="s">
        <v>41</v>
      </c>
      <c r="D23" s="210">
        <v>107.89141414141415</v>
      </c>
      <c r="E23" s="210">
        <v>88.52459016393442</v>
      </c>
      <c r="F23" s="210">
        <v>92.452830188679243</v>
      </c>
      <c r="G23" s="210">
        <v>103.84615384615385</v>
      </c>
      <c r="H23" s="210">
        <v>105.12382578992315</v>
      </c>
      <c r="I23" s="210">
        <v>115.50387596899225</v>
      </c>
      <c r="J23" s="210">
        <v>107.75577557755776</v>
      </c>
      <c r="K23" s="210">
        <v>101.0204081632653</v>
      </c>
      <c r="L23" s="210">
        <v>96.15384615384616</v>
      </c>
      <c r="M23" s="210">
        <v>100</v>
      </c>
      <c r="N23" s="210">
        <v>105.55555555555556</v>
      </c>
      <c r="O23" s="210">
        <v>122.8287841191067</v>
      </c>
      <c r="P23" s="210">
        <v>69.565217391304344</v>
      </c>
      <c r="Q23" s="210">
        <v>107.5</v>
      </c>
      <c r="R23" s="210">
        <v>89.473684210526315</v>
      </c>
      <c r="S23" s="210">
        <v>111.11111111111111</v>
      </c>
      <c r="T23" s="210">
        <v>99</v>
      </c>
      <c r="U23" s="210">
        <v>92.307692307692307</v>
      </c>
      <c r="V23" s="210">
        <v>84.615384615384613</v>
      </c>
      <c r="W23" s="210">
        <v>0</v>
      </c>
      <c r="X23" s="210">
        <v>0</v>
      </c>
      <c r="Y23" s="210">
        <v>137.5</v>
      </c>
      <c r="Z23" s="210">
        <v>0</v>
      </c>
      <c r="AA23" s="210">
        <v>100</v>
      </c>
      <c r="AB23" s="210">
        <v>66.666666666666657</v>
      </c>
      <c r="AC23" s="210">
        <v>120</v>
      </c>
      <c r="AD23" s="211">
        <v>142.59259259259258</v>
      </c>
      <c r="AE23" s="236"/>
      <c r="AF23" s="236"/>
      <c r="AG23" s="236"/>
      <c r="AH23" s="236"/>
      <c r="AI23" s="236"/>
      <c r="AJ23" s="236"/>
      <c r="AK23" s="236"/>
      <c r="AL23" s="236"/>
      <c r="AM23" s="236"/>
      <c r="AN23" s="236"/>
      <c r="AO23" s="236"/>
      <c r="AP23" s="236"/>
      <c r="AQ23" s="236"/>
      <c r="AR23" s="236"/>
      <c r="AS23" s="236"/>
    </row>
    <row r="24" spans="1:45" ht="26.25" customHeight="1">
      <c r="A24" s="234"/>
      <c r="B24" s="212"/>
      <c r="C24" s="194" t="s">
        <v>142</v>
      </c>
      <c r="D24" s="195">
        <v>4558700</v>
      </c>
      <c r="E24" s="195">
        <v>58800</v>
      </c>
      <c r="F24" s="195">
        <v>57600</v>
      </c>
      <c r="G24" s="195">
        <v>36600</v>
      </c>
      <c r="H24" s="195">
        <v>1779400</v>
      </c>
      <c r="I24" s="195">
        <v>343900</v>
      </c>
      <c r="J24" s="195">
        <v>884500</v>
      </c>
      <c r="K24" s="195">
        <v>85600</v>
      </c>
      <c r="L24" s="195">
        <v>35600</v>
      </c>
      <c r="M24" s="195">
        <v>17500</v>
      </c>
      <c r="N24" s="195">
        <v>27500</v>
      </c>
      <c r="O24" s="195">
        <v>614100</v>
      </c>
      <c r="P24" s="195">
        <v>26600</v>
      </c>
      <c r="Q24" s="195">
        <v>51400</v>
      </c>
      <c r="R24" s="195">
        <v>24500</v>
      </c>
      <c r="S24" s="195">
        <v>30300</v>
      </c>
      <c r="T24" s="195">
        <v>161700</v>
      </c>
      <c r="U24" s="195">
        <v>24900</v>
      </c>
      <c r="V24" s="195">
        <v>27600</v>
      </c>
      <c r="W24" s="195">
        <v>2200</v>
      </c>
      <c r="X24" s="195">
        <v>0</v>
      </c>
      <c r="Y24" s="195">
        <v>9100</v>
      </c>
      <c r="Z24" s="195">
        <v>4100</v>
      </c>
      <c r="AA24" s="195">
        <v>10900</v>
      </c>
      <c r="AB24" s="195">
        <v>8300</v>
      </c>
      <c r="AC24" s="195">
        <v>13000</v>
      </c>
      <c r="AD24" s="231">
        <v>223000</v>
      </c>
    </row>
    <row r="25" spans="1:45" ht="26.25" customHeight="1">
      <c r="A25" s="234"/>
      <c r="B25" s="198" t="s">
        <v>42</v>
      </c>
      <c r="C25" s="194" t="s">
        <v>143</v>
      </c>
      <c r="D25" s="195">
        <v>4126500</v>
      </c>
      <c r="E25" s="200">
        <v>58800</v>
      </c>
      <c r="F25" s="200">
        <v>56300</v>
      </c>
      <c r="G25" s="200">
        <v>33400</v>
      </c>
      <c r="H25" s="200">
        <v>1612700</v>
      </c>
      <c r="I25" s="200">
        <v>313600</v>
      </c>
      <c r="J25" s="200">
        <v>802900</v>
      </c>
      <c r="K25" s="200">
        <v>72900</v>
      </c>
      <c r="L25" s="200">
        <v>34700</v>
      </c>
      <c r="M25" s="200">
        <v>22300</v>
      </c>
      <c r="N25" s="200">
        <v>27500</v>
      </c>
      <c r="O25" s="200">
        <v>556400</v>
      </c>
      <c r="P25" s="200">
        <v>27100</v>
      </c>
      <c r="Q25" s="200">
        <v>52700</v>
      </c>
      <c r="R25" s="200">
        <v>16100</v>
      </c>
      <c r="S25" s="200">
        <v>28900</v>
      </c>
      <c r="T25" s="200">
        <v>164300</v>
      </c>
      <c r="U25" s="200">
        <v>26800</v>
      </c>
      <c r="V25" s="200">
        <v>23500</v>
      </c>
      <c r="W25" s="200">
        <v>5600</v>
      </c>
      <c r="X25" s="200">
        <v>10600</v>
      </c>
      <c r="Y25" s="200">
        <v>9200</v>
      </c>
      <c r="Z25" s="200">
        <v>8800</v>
      </c>
      <c r="AA25" s="200">
        <v>3300</v>
      </c>
      <c r="AB25" s="200">
        <v>3800</v>
      </c>
      <c r="AC25" s="200">
        <v>13600</v>
      </c>
      <c r="AD25" s="237">
        <v>140700</v>
      </c>
    </row>
    <row r="26" spans="1:45" ht="26.25" customHeight="1">
      <c r="A26" s="233" t="s">
        <v>43</v>
      </c>
      <c r="B26" s="198" t="s">
        <v>44</v>
      </c>
      <c r="C26" s="194" t="s">
        <v>40</v>
      </c>
      <c r="D26" s="205">
        <v>432200</v>
      </c>
      <c r="E26" s="205">
        <v>0</v>
      </c>
      <c r="F26" s="205">
        <v>1300</v>
      </c>
      <c r="G26" s="205">
        <v>3200</v>
      </c>
      <c r="H26" s="205">
        <v>166700</v>
      </c>
      <c r="I26" s="205">
        <v>30300</v>
      </c>
      <c r="J26" s="205">
        <v>81600</v>
      </c>
      <c r="K26" s="205">
        <v>12700</v>
      </c>
      <c r="L26" s="205">
        <v>900</v>
      </c>
      <c r="M26" s="205">
        <v>-4800</v>
      </c>
      <c r="N26" s="205">
        <v>0</v>
      </c>
      <c r="O26" s="205">
        <v>57700</v>
      </c>
      <c r="P26" s="205">
        <v>-500</v>
      </c>
      <c r="Q26" s="205">
        <v>-1300</v>
      </c>
      <c r="R26" s="205">
        <v>8400</v>
      </c>
      <c r="S26" s="205">
        <v>1400</v>
      </c>
      <c r="T26" s="205">
        <v>-2600</v>
      </c>
      <c r="U26" s="205">
        <v>-1900</v>
      </c>
      <c r="V26" s="205">
        <v>4100</v>
      </c>
      <c r="W26" s="235">
        <v>-3400</v>
      </c>
      <c r="X26" s="235">
        <v>-10600</v>
      </c>
      <c r="Y26" s="205">
        <v>-100</v>
      </c>
      <c r="Z26" s="235">
        <v>-4700</v>
      </c>
      <c r="AA26" s="205">
        <v>7600</v>
      </c>
      <c r="AB26" s="205">
        <v>4500</v>
      </c>
      <c r="AC26" s="205">
        <v>-600</v>
      </c>
      <c r="AD26" s="206">
        <v>82300</v>
      </c>
    </row>
    <row r="27" spans="1:45" ht="26.25" customHeight="1">
      <c r="A27" s="230"/>
      <c r="B27" s="215"/>
      <c r="C27" s="194" t="s">
        <v>41</v>
      </c>
      <c r="D27" s="208">
        <v>110.47376711498849</v>
      </c>
      <c r="E27" s="208">
        <v>100</v>
      </c>
      <c r="F27" s="208">
        <v>102.30905861456483</v>
      </c>
      <c r="G27" s="208">
        <v>109.5808383233533</v>
      </c>
      <c r="H27" s="208">
        <v>110.33670242450549</v>
      </c>
      <c r="I27" s="208">
        <v>109.66198979591837</v>
      </c>
      <c r="J27" s="208">
        <v>110.16315855025532</v>
      </c>
      <c r="K27" s="208">
        <v>117.42112482853224</v>
      </c>
      <c r="L27" s="208">
        <v>102.59365994236312</v>
      </c>
      <c r="M27" s="208">
        <v>78.475336322869964</v>
      </c>
      <c r="N27" s="208">
        <v>100</v>
      </c>
      <c r="O27" s="208">
        <v>110.37023723939612</v>
      </c>
      <c r="P27" s="208">
        <v>98.154981549815503</v>
      </c>
      <c r="Q27" s="208">
        <v>97.533206831119543</v>
      </c>
      <c r="R27" s="208">
        <v>152.17391304347828</v>
      </c>
      <c r="S27" s="208">
        <v>104.84429065743946</v>
      </c>
      <c r="T27" s="208">
        <v>98.417528910529512</v>
      </c>
      <c r="U27" s="208">
        <v>92.910447761194021</v>
      </c>
      <c r="V27" s="208">
        <v>117.44680851063829</v>
      </c>
      <c r="W27" s="208">
        <v>39.285714285714285</v>
      </c>
      <c r="X27" s="208">
        <v>0</v>
      </c>
      <c r="Y27" s="208">
        <v>98.91304347826086</v>
      </c>
      <c r="Z27" s="208">
        <v>46.590909090909086</v>
      </c>
      <c r="AA27" s="208">
        <v>330.30303030303031</v>
      </c>
      <c r="AB27" s="208">
        <v>218.42105263157893</v>
      </c>
      <c r="AC27" s="208">
        <v>95.588235294117652</v>
      </c>
      <c r="AD27" s="209">
        <v>158.49324804548687</v>
      </c>
    </row>
    <row r="28" spans="1:45" ht="26.25" customHeight="1">
      <c r="A28" s="216"/>
      <c r="B28" s="217"/>
      <c r="C28" s="194" t="s">
        <v>45</v>
      </c>
      <c r="D28" s="208">
        <v>100</v>
      </c>
      <c r="E28" s="208">
        <v>1.579871269748391</v>
      </c>
      <c r="F28" s="208">
        <v>1.4335868929198363</v>
      </c>
      <c r="G28" s="208">
        <v>0.78993563487419549</v>
      </c>
      <c r="H28" s="208">
        <v>36.015213575190167</v>
      </c>
      <c r="I28" s="208">
        <v>8.7185488589818601</v>
      </c>
      <c r="J28" s="208">
        <v>19.104739613809247</v>
      </c>
      <c r="K28" s="208">
        <v>2.8964306612053834</v>
      </c>
      <c r="L28" s="208">
        <v>0.73142188414277354</v>
      </c>
      <c r="M28" s="208">
        <v>0.32182562902282036</v>
      </c>
      <c r="N28" s="208">
        <v>0.5558806319485079</v>
      </c>
      <c r="O28" s="208">
        <v>14.482153306026916</v>
      </c>
      <c r="P28" s="208">
        <v>0.46811000585137508</v>
      </c>
      <c r="Q28" s="208">
        <v>1.2580456407255705</v>
      </c>
      <c r="R28" s="208">
        <v>0.497366881217086</v>
      </c>
      <c r="S28" s="208">
        <v>0.58513750731421887</v>
      </c>
      <c r="T28" s="208">
        <v>2.8964306612053834</v>
      </c>
      <c r="U28" s="208">
        <v>0.70216500877706256</v>
      </c>
      <c r="V28" s="208">
        <v>0.96547688706846102</v>
      </c>
      <c r="W28" s="208">
        <v>0</v>
      </c>
      <c r="X28" s="208">
        <v>0</v>
      </c>
      <c r="Y28" s="208">
        <v>0.64365125804564072</v>
      </c>
      <c r="Z28" s="208">
        <v>0</v>
      </c>
      <c r="AA28" s="208">
        <v>0.26331187829139846</v>
      </c>
      <c r="AB28" s="208">
        <v>0.40959625511995323</v>
      </c>
      <c r="AC28" s="208">
        <v>0.17554125219426564</v>
      </c>
      <c r="AD28" s="209">
        <v>4.5055588063194856</v>
      </c>
    </row>
    <row r="29" spans="1:45" ht="26.25" customHeight="1">
      <c r="A29" s="238" t="s">
        <v>46</v>
      </c>
      <c r="B29" s="219"/>
      <c r="C29" s="220" t="s">
        <v>47</v>
      </c>
      <c r="D29" s="221">
        <v>100</v>
      </c>
      <c r="E29" s="221">
        <v>1.2898414021541229</v>
      </c>
      <c r="F29" s="221">
        <v>1.2635181082326101</v>
      </c>
      <c r="G29" s="221">
        <v>0.8028604646061378</v>
      </c>
      <c r="H29" s="221">
        <v>39.03305766994977</v>
      </c>
      <c r="I29" s="221">
        <v>7.5438173163401849</v>
      </c>
      <c r="J29" s="221">
        <v>19.402461227981664</v>
      </c>
      <c r="K29" s="221">
        <v>1.8777282997345732</v>
      </c>
      <c r="L29" s="221">
        <v>0.78092438633821049</v>
      </c>
      <c r="M29" s="221">
        <v>0.38388136968872705</v>
      </c>
      <c r="N29" s="221">
        <v>0.60324215236799961</v>
      </c>
      <c r="O29" s="221">
        <v>13.470945664334129</v>
      </c>
      <c r="P29" s="221">
        <v>0.58349968192686519</v>
      </c>
      <c r="Q29" s="221">
        <v>1.1275144229714611</v>
      </c>
      <c r="R29" s="221">
        <v>0.53743391756421788</v>
      </c>
      <c r="S29" s="221">
        <v>0.66466317151819598</v>
      </c>
      <c r="T29" s="221">
        <v>3.5470638559238377</v>
      </c>
      <c r="U29" s="221">
        <v>0.54620834887138869</v>
      </c>
      <c r="V29" s="221">
        <v>0.60543576019479239</v>
      </c>
      <c r="W29" s="221">
        <v>4.8259372189439972E-2</v>
      </c>
      <c r="X29" s="221">
        <v>0</v>
      </c>
      <c r="Y29" s="221">
        <v>0.19961831223813806</v>
      </c>
      <c r="Z29" s="221">
        <v>8.9937920898501764E-2</v>
      </c>
      <c r="AA29" s="221">
        <v>0.23910325312040712</v>
      </c>
      <c r="AB29" s="221">
        <v>0.18206944962379626</v>
      </c>
      <c r="AC29" s="221">
        <v>0.2851690174830544</v>
      </c>
      <c r="AD29" s="222">
        <v>4.8917454537477791</v>
      </c>
    </row>
    <row r="30" spans="1:45" s="225" customFormat="1" ht="26.25" customHeight="1">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row>
    <row r="31" spans="1:45" ht="26.25" customHeight="1">
      <c r="A31" s="239" t="s">
        <v>70</v>
      </c>
      <c r="B31" s="165" t="s">
        <v>69</v>
      </c>
      <c r="C31" s="240"/>
      <c r="D31" s="166"/>
      <c r="E31" s="166"/>
      <c r="F31" s="166"/>
      <c r="G31" s="166"/>
      <c r="H31" s="166"/>
      <c r="I31" s="166"/>
      <c r="J31" s="163"/>
      <c r="K31" s="163"/>
      <c r="L31" s="163"/>
      <c r="M31" s="163"/>
      <c r="N31" s="163"/>
      <c r="O31" s="163"/>
      <c r="P31" s="163"/>
      <c r="Q31" s="163"/>
      <c r="R31" s="163"/>
      <c r="S31" s="163"/>
      <c r="T31" s="163"/>
      <c r="U31" s="163"/>
      <c r="V31" s="163"/>
      <c r="W31" s="163"/>
      <c r="X31" s="163"/>
      <c r="Y31" s="163"/>
      <c r="Z31" s="163"/>
      <c r="AA31" s="163"/>
      <c r="AB31" s="163"/>
      <c r="AC31" s="163"/>
      <c r="AD31" s="163"/>
    </row>
    <row r="32" spans="1:45" ht="26.25" customHeight="1">
      <c r="A32" s="163"/>
      <c r="B32" s="165" t="s">
        <v>119</v>
      </c>
      <c r="C32" s="240"/>
      <c r="D32" s="166"/>
      <c r="E32" s="166"/>
      <c r="F32" s="166"/>
      <c r="G32" s="166"/>
      <c r="H32" s="166"/>
      <c r="I32" s="166"/>
      <c r="J32" s="163"/>
      <c r="K32" s="163"/>
      <c r="L32" s="163"/>
      <c r="M32" s="163"/>
      <c r="N32" s="163"/>
      <c r="O32" s="163"/>
      <c r="P32" s="163"/>
      <c r="Q32" s="163"/>
      <c r="R32" s="163"/>
      <c r="S32" s="163"/>
      <c r="T32" s="163"/>
      <c r="U32" s="163"/>
      <c r="V32" s="163"/>
      <c r="W32" s="163"/>
      <c r="X32" s="163"/>
      <c r="Y32" s="163"/>
      <c r="Z32" s="163"/>
      <c r="AA32" s="163"/>
      <c r="AB32" s="163"/>
      <c r="AC32" s="163"/>
      <c r="AD32" s="163"/>
    </row>
    <row r="33" spans="1:30" ht="26.25" customHeight="1">
      <c r="A33" s="163"/>
      <c r="B33" s="165" t="s">
        <v>120</v>
      </c>
      <c r="C33" s="240"/>
      <c r="D33" s="166"/>
      <c r="E33" s="166"/>
      <c r="F33" s="166"/>
      <c r="G33" s="166"/>
      <c r="H33" s="166"/>
      <c r="I33" s="166"/>
      <c r="J33" s="166"/>
      <c r="K33" s="166"/>
      <c r="L33" s="166"/>
      <c r="M33" s="166"/>
      <c r="N33" s="166"/>
      <c r="O33" s="166"/>
      <c r="P33" s="166"/>
      <c r="Q33" s="166"/>
      <c r="R33" s="166"/>
      <c r="S33" s="166"/>
      <c r="T33" s="166"/>
      <c r="U33" s="163"/>
      <c r="V33" s="163"/>
      <c r="W33" s="163"/>
      <c r="X33" s="163"/>
      <c r="Y33" s="163"/>
      <c r="Z33" s="163"/>
      <c r="AA33" s="163"/>
      <c r="AB33" s="163"/>
      <c r="AC33" s="163"/>
      <c r="AD33" s="163"/>
    </row>
    <row r="34" spans="1:30" ht="26.25" customHeight="1">
      <c r="A34" s="163"/>
      <c r="B34" s="165" t="s">
        <v>121</v>
      </c>
      <c r="C34" s="240"/>
      <c r="D34" s="166"/>
      <c r="E34" s="166"/>
      <c r="F34" s="166"/>
      <c r="G34" s="166"/>
      <c r="H34" s="166"/>
      <c r="I34" s="166"/>
      <c r="J34" s="166"/>
      <c r="K34" s="166"/>
      <c r="L34" s="166"/>
      <c r="M34" s="166"/>
      <c r="N34" s="166"/>
      <c r="O34" s="166"/>
      <c r="P34" s="166"/>
      <c r="Q34" s="166"/>
      <c r="R34" s="166"/>
      <c r="S34" s="166"/>
      <c r="T34" s="166"/>
      <c r="U34" s="163"/>
      <c r="V34" s="163"/>
      <c r="W34" s="163"/>
      <c r="X34" s="163"/>
      <c r="Y34" s="163"/>
      <c r="Z34" s="163"/>
      <c r="AA34" s="163"/>
      <c r="AB34" s="163"/>
      <c r="AC34" s="163"/>
      <c r="AD34" s="163"/>
    </row>
    <row r="35" spans="1:30" ht="26.25" customHeight="1">
      <c r="A35" s="241"/>
      <c r="B35" s="241"/>
      <c r="C35" s="232"/>
      <c r="D35" s="232"/>
      <c r="E35" s="232"/>
      <c r="F35" s="232"/>
      <c r="G35" s="232"/>
      <c r="I35" s="241"/>
      <c r="J35" s="241"/>
      <c r="K35" s="232"/>
      <c r="L35" s="232"/>
      <c r="M35" s="232"/>
      <c r="N35" s="232"/>
      <c r="O35" s="232"/>
      <c r="P35" s="232"/>
      <c r="Q35" s="232"/>
      <c r="R35" s="232"/>
      <c r="S35" s="232"/>
    </row>
    <row r="36" spans="1:30" ht="26.25" customHeight="1">
      <c r="A36" s="241"/>
      <c r="B36" s="241"/>
      <c r="C36" s="236"/>
      <c r="D36" s="236"/>
      <c r="E36" s="236"/>
      <c r="F36" s="236"/>
      <c r="G36" s="236"/>
      <c r="I36" s="241"/>
      <c r="J36" s="241"/>
      <c r="K36" s="236"/>
      <c r="L36" s="236"/>
      <c r="M36" s="236"/>
      <c r="N36" s="236"/>
      <c r="O36" s="236"/>
      <c r="P36" s="236"/>
      <c r="Q36" s="236"/>
      <c r="R36" s="236"/>
      <c r="S36" s="236"/>
    </row>
    <row r="37" spans="1:30" ht="26.25" customHeight="1">
      <c r="A37" s="241"/>
      <c r="B37" s="241"/>
      <c r="C37" s="232"/>
      <c r="D37" s="232"/>
      <c r="E37" s="232"/>
      <c r="F37" s="232"/>
      <c r="G37" s="232"/>
      <c r="I37" s="241"/>
      <c r="J37" s="241"/>
      <c r="K37" s="232"/>
      <c r="L37" s="232"/>
      <c r="M37" s="232"/>
      <c r="N37" s="232"/>
      <c r="O37" s="232"/>
      <c r="P37" s="232"/>
      <c r="Q37" s="232"/>
      <c r="R37" s="232"/>
      <c r="S37" s="232"/>
    </row>
    <row r="38" spans="1:30" ht="26.25" customHeight="1">
      <c r="A38" s="241"/>
      <c r="B38" s="241"/>
      <c r="C38" s="232"/>
      <c r="D38" s="232"/>
      <c r="E38" s="232"/>
      <c r="F38" s="232"/>
      <c r="G38" s="232"/>
      <c r="I38" s="241"/>
      <c r="J38" s="241"/>
      <c r="K38" s="232"/>
      <c r="L38" s="232"/>
      <c r="M38" s="232"/>
      <c r="N38" s="232"/>
      <c r="O38" s="232"/>
      <c r="P38" s="232"/>
      <c r="Q38" s="232"/>
      <c r="R38" s="232"/>
      <c r="S38" s="232"/>
    </row>
    <row r="39" spans="1:30" ht="26.25" customHeight="1">
      <c r="A39" s="241"/>
      <c r="B39" s="241"/>
      <c r="C39" s="232"/>
      <c r="D39" s="232"/>
      <c r="E39" s="232"/>
      <c r="F39" s="232"/>
      <c r="G39" s="232"/>
      <c r="I39" s="241"/>
      <c r="J39" s="241"/>
      <c r="K39" s="232"/>
      <c r="L39" s="232"/>
      <c r="M39" s="232"/>
      <c r="N39" s="232"/>
      <c r="O39" s="232"/>
      <c r="P39" s="232"/>
      <c r="Q39" s="232"/>
      <c r="R39" s="232"/>
      <c r="S39" s="232"/>
    </row>
    <row r="40" spans="1:30" ht="26.25" customHeight="1">
      <c r="B40" s="241"/>
      <c r="C40" s="236"/>
      <c r="D40" s="236"/>
      <c r="E40" s="236"/>
      <c r="F40" s="236"/>
      <c r="G40" s="236"/>
      <c r="J40" s="241"/>
      <c r="K40" s="236"/>
      <c r="L40" s="236"/>
      <c r="M40" s="236"/>
      <c r="N40" s="236"/>
      <c r="O40" s="236"/>
      <c r="P40" s="236"/>
      <c r="Q40" s="236"/>
      <c r="R40" s="236"/>
      <c r="S40" s="236"/>
    </row>
    <row r="41" spans="1:30" ht="26.25" customHeight="1">
      <c r="B41" s="241"/>
      <c r="C41" s="236"/>
      <c r="D41" s="236"/>
      <c r="E41" s="236"/>
      <c r="F41" s="236"/>
      <c r="G41" s="236"/>
      <c r="J41" s="241"/>
      <c r="K41" s="236"/>
      <c r="L41" s="236"/>
      <c r="M41" s="236"/>
      <c r="N41" s="236"/>
      <c r="O41" s="236"/>
      <c r="P41" s="236"/>
      <c r="Q41" s="236"/>
      <c r="R41" s="236"/>
      <c r="S41" s="236"/>
    </row>
    <row r="42" spans="1:30" ht="26.25" customHeight="1">
      <c r="A42" s="242"/>
      <c r="B42" s="241"/>
      <c r="C42" s="236"/>
      <c r="D42" s="236"/>
      <c r="E42" s="236"/>
      <c r="F42" s="236"/>
      <c r="G42" s="236"/>
      <c r="I42" s="241"/>
      <c r="J42" s="241"/>
      <c r="K42" s="236"/>
      <c r="L42" s="236"/>
      <c r="M42" s="236"/>
      <c r="N42" s="236"/>
      <c r="O42" s="236"/>
      <c r="P42" s="236"/>
      <c r="Q42" s="236"/>
      <c r="R42" s="236"/>
      <c r="S42" s="236"/>
    </row>
    <row r="44" spans="1:30" ht="26.25" customHeight="1">
      <c r="A44" s="242"/>
      <c r="C44" s="242"/>
      <c r="D44" s="242"/>
      <c r="E44" s="242"/>
      <c r="F44" s="242"/>
      <c r="Q44" s="242"/>
      <c r="R44" s="242"/>
    </row>
    <row r="45" spans="1:30" ht="26.25" customHeight="1">
      <c r="Q45" s="242"/>
      <c r="R45" s="242"/>
    </row>
    <row r="46" spans="1:30" ht="26.25" customHeight="1">
      <c r="A46" s="242"/>
      <c r="C46" s="241"/>
      <c r="D46" s="241"/>
      <c r="E46" s="241"/>
      <c r="F46" s="241"/>
      <c r="G46" s="241"/>
      <c r="H46" s="241"/>
      <c r="I46" s="241"/>
      <c r="J46" s="241"/>
      <c r="K46" s="241"/>
      <c r="L46" s="241"/>
      <c r="M46" s="241"/>
      <c r="N46" s="241"/>
      <c r="O46" s="241"/>
      <c r="P46" s="241"/>
      <c r="Q46" s="241"/>
      <c r="R46" s="241"/>
    </row>
    <row r="47" spans="1:30" ht="26.25" customHeight="1">
      <c r="B47" s="241"/>
      <c r="C47" s="232"/>
      <c r="D47" s="232"/>
      <c r="E47" s="232"/>
      <c r="F47" s="232"/>
      <c r="G47" s="232"/>
      <c r="H47" s="232"/>
      <c r="I47" s="232"/>
      <c r="J47" s="232"/>
      <c r="K47" s="232"/>
      <c r="L47" s="232"/>
      <c r="M47" s="232"/>
      <c r="N47" s="232"/>
      <c r="O47" s="232"/>
      <c r="P47" s="232"/>
      <c r="Q47" s="232"/>
      <c r="R47" s="232"/>
    </row>
    <row r="48" spans="1:30" ht="26.25" customHeight="1">
      <c r="A48" s="241"/>
      <c r="B48" s="241"/>
      <c r="C48" s="232"/>
      <c r="D48" s="232"/>
      <c r="E48" s="232"/>
      <c r="F48" s="232"/>
      <c r="G48" s="232"/>
      <c r="H48" s="232"/>
      <c r="I48" s="232"/>
      <c r="J48" s="232"/>
      <c r="K48" s="232"/>
      <c r="L48" s="232"/>
      <c r="M48" s="232"/>
      <c r="N48" s="232"/>
      <c r="O48" s="232"/>
      <c r="P48" s="232"/>
      <c r="Q48" s="232"/>
      <c r="R48" s="232"/>
    </row>
    <row r="49" spans="1:18" ht="26.25" customHeight="1">
      <c r="A49" s="241"/>
      <c r="B49" s="241"/>
      <c r="C49" s="232"/>
      <c r="D49" s="232"/>
      <c r="E49" s="232"/>
      <c r="F49" s="232"/>
      <c r="G49" s="232"/>
      <c r="H49" s="232"/>
      <c r="I49" s="232"/>
      <c r="J49" s="232"/>
      <c r="K49" s="232"/>
      <c r="L49" s="232"/>
      <c r="M49" s="232"/>
      <c r="N49" s="232"/>
      <c r="O49" s="232"/>
      <c r="P49" s="232"/>
      <c r="Q49" s="232"/>
      <c r="R49" s="232"/>
    </row>
    <row r="50" spans="1:18" ht="26.25" customHeight="1">
      <c r="A50" s="241"/>
      <c r="B50" s="241"/>
      <c r="C50" s="236"/>
      <c r="D50" s="236"/>
      <c r="E50" s="236"/>
      <c r="F50" s="236"/>
      <c r="G50" s="236"/>
      <c r="H50" s="236"/>
      <c r="I50" s="236"/>
      <c r="J50" s="236"/>
      <c r="K50" s="236"/>
      <c r="L50" s="236"/>
      <c r="M50" s="236"/>
      <c r="N50" s="236"/>
      <c r="O50" s="236"/>
      <c r="P50" s="236"/>
      <c r="Q50" s="236"/>
      <c r="R50" s="236"/>
    </row>
    <row r="51" spans="1:18" ht="26.25" customHeight="1">
      <c r="A51" s="241"/>
      <c r="B51" s="241"/>
      <c r="C51" s="232"/>
      <c r="D51" s="232"/>
      <c r="E51" s="232"/>
      <c r="F51" s="232"/>
      <c r="G51" s="232"/>
      <c r="H51" s="232"/>
      <c r="I51" s="232"/>
      <c r="J51" s="232"/>
      <c r="K51" s="232"/>
      <c r="L51" s="232"/>
      <c r="M51" s="232"/>
      <c r="N51" s="232"/>
      <c r="O51" s="232"/>
      <c r="P51" s="232"/>
      <c r="Q51" s="232"/>
      <c r="R51" s="232"/>
    </row>
    <row r="52" spans="1:18" ht="26.25" customHeight="1">
      <c r="A52" s="241"/>
      <c r="B52" s="241"/>
      <c r="C52" s="232"/>
      <c r="D52" s="232"/>
      <c r="E52" s="232"/>
      <c r="F52" s="232"/>
      <c r="G52" s="232"/>
      <c r="H52" s="232"/>
      <c r="I52" s="232"/>
      <c r="J52" s="232"/>
      <c r="K52" s="232"/>
      <c r="L52" s="232"/>
      <c r="M52" s="232"/>
      <c r="N52" s="232"/>
      <c r="O52" s="232"/>
      <c r="P52" s="232"/>
      <c r="Q52" s="232"/>
      <c r="R52" s="232"/>
    </row>
    <row r="53" spans="1:18" ht="26.25" customHeight="1">
      <c r="A53" s="241"/>
      <c r="B53" s="241"/>
      <c r="C53" s="232"/>
      <c r="D53" s="232"/>
      <c r="E53" s="232"/>
      <c r="F53" s="232"/>
      <c r="G53" s="232"/>
      <c r="H53" s="232"/>
      <c r="I53" s="232"/>
      <c r="J53" s="232"/>
      <c r="K53" s="232"/>
      <c r="L53" s="232"/>
      <c r="M53" s="232"/>
      <c r="N53" s="232"/>
      <c r="O53" s="232"/>
      <c r="P53" s="232"/>
      <c r="Q53" s="232"/>
      <c r="R53" s="232"/>
    </row>
    <row r="54" spans="1:18" ht="26.25" customHeight="1">
      <c r="B54" s="241"/>
      <c r="C54" s="236"/>
      <c r="D54" s="236"/>
      <c r="E54" s="236"/>
      <c r="F54" s="236"/>
      <c r="G54" s="236"/>
      <c r="H54" s="236"/>
      <c r="I54" s="236"/>
      <c r="J54" s="236"/>
      <c r="K54" s="236"/>
      <c r="L54" s="236"/>
      <c r="M54" s="236"/>
      <c r="N54" s="236"/>
      <c r="O54" s="236"/>
      <c r="P54" s="236"/>
      <c r="Q54" s="236"/>
      <c r="R54" s="236"/>
    </row>
    <row r="55" spans="1:18" ht="26.25" customHeight="1">
      <c r="B55" s="241"/>
      <c r="C55" s="236"/>
      <c r="D55" s="236"/>
      <c r="E55" s="236"/>
      <c r="F55" s="236"/>
      <c r="G55" s="236"/>
      <c r="H55" s="236"/>
      <c r="I55" s="236"/>
      <c r="J55" s="236"/>
      <c r="K55" s="236"/>
      <c r="L55" s="236"/>
      <c r="M55" s="236"/>
      <c r="N55" s="236"/>
      <c r="O55" s="236"/>
      <c r="P55" s="236"/>
      <c r="Q55" s="236"/>
      <c r="R55" s="236"/>
    </row>
    <row r="56" spans="1:18" ht="26.25" customHeight="1">
      <c r="A56" s="242"/>
      <c r="B56" s="241"/>
      <c r="C56" s="236"/>
      <c r="D56" s="236"/>
      <c r="E56" s="236"/>
      <c r="F56" s="236"/>
      <c r="G56" s="236"/>
      <c r="H56" s="236"/>
      <c r="I56" s="236"/>
      <c r="J56" s="236"/>
      <c r="K56" s="236"/>
      <c r="L56" s="236"/>
      <c r="M56" s="236"/>
      <c r="N56" s="236"/>
      <c r="O56" s="236"/>
      <c r="P56" s="236"/>
      <c r="Q56" s="236"/>
      <c r="R56" s="236"/>
    </row>
    <row r="58" spans="1:18" ht="26.25" customHeight="1">
      <c r="B58" s="242"/>
      <c r="C58" s="242"/>
      <c r="D58" s="242"/>
      <c r="E58" s="242"/>
      <c r="F58" s="242"/>
      <c r="G58" s="242"/>
      <c r="H58" s="242"/>
    </row>
    <row r="59" spans="1:18" ht="26.25" customHeight="1">
      <c r="B59" s="242"/>
      <c r="C59" s="242"/>
      <c r="D59" s="242"/>
      <c r="E59" s="242"/>
      <c r="F59" s="242"/>
      <c r="G59" s="242"/>
      <c r="H59" s="242"/>
    </row>
    <row r="60" spans="1:18" ht="26.25" customHeight="1">
      <c r="B60" s="242"/>
      <c r="C60" s="242"/>
      <c r="D60" s="242"/>
      <c r="E60" s="242"/>
      <c r="F60" s="242"/>
      <c r="G60" s="242"/>
      <c r="H60" s="242"/>
    </row>
    <row r="61" spans="1:18" ht="26.25" customHeight="1">
      <c r="B61" s="242"/>
      <c r="C61" s="242"/>
      <c r="D61" s="242"/>
      <c r="E61" s="242"/>
      <c r="F61" s="242"/>
      <c r="G61" s="242"/>
      <c r="H61" s="242"/>
      <c r="I61" s="242"/>
      <c r="J61" s="242"/>
      <c r="K61" s="242"/>
      <c r="L61" s="242"/>
      <c r="M61" s="242"/>
      <c r="N61" s="242"/>
      <c r="O61" s="242"/>
      <c r="P61" s="242"/>
      <c r="Q61" s="242"/>
      <c r="R61" s="242"/>
    </row>
    <row r="62" spans="1:18" ht="26.25" customHeight="1">
      <c r="B62" s="242"/>
      <c r="C62" s="242"/>
      <c r="D62" s="242"/>
      <c r="E62" s="242"/>
      <c r="F62" s="242"/>
      <c r="G62" s="242"/>
      <c r="H62" s="242"/>
      <c r="I62" s="242"/>
      <c r="J62" s="242"/>
      <c r="K62" s="242"/>
      <c r="L62" s="242"/>
      <c r="M62" s="242"/>
      <c r="N62" s="242"/>
      <c r="O62" s="242"/>
      <c r="P62" s="242"/>
      <c r="Q62" s="242"/>
      <c r="R62" s="24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workbookViewId="0">
      <selection sqref="A1:D1"/>
    </sheetView>
  </sheetViews>
  <sheetFormatPr defaultRowHeight="13.5"/>
  <cols>
    <col min="1" max="1" width="9" style="14"/>
    <col min="2" max="2" width="9.125" style="14" bestFit="1" customWidth="1"/>
    <col min="3" max="3" width="9.75" style="14" bestFit="1" customWidth="1"/>
    <col min="4" max="4" width="9.125" style="14" bestFit="1" customWidth="1"/>
    <col min="5" max="5" width="9.75" style="14" bestFit="1" customWidth="1"/>
    <col min="6" max="6" width="9.125" style="14" bestFit="1" customWidth="1"/>
    <col min="7" max="7" width="9.75" style="14" bestFit="1" customWidth="1"/>
    <col min="8" max="13" width="9.125" style="14" bestFit="1" customWidth="1"/>
    <col min="14" max="16384" width="9" style="14"/>
  </cols>
  <sheetData>
    <row r="1" spans="1:15" s="16" customFormat="1" ht="15">
      <c r="A1" s="15" t="str">
        <f>平成11年!A1</f>
        <v>平成11年</v>
      </c>
      <c r="C1" s="16" t="s">
        <v>144</v>
      </c>
      <c r="D1" s="12"/>
      <c r="E1" s="17"/>
      <c r="F1" s="12"/>
      <c r="G1" s="12"/>
      <c r="H1" s="12"/>
      <c r="I1" s="12"/>
      <c r="J1" s="10"/>
      <c r="K1" s="11"/>
      <c r="L1" s="12"/>
      <c r="M1" s="12"/>
      <c r="N1" s="12"/>
      <c r="O1" s="12"/>
    </row>
    <row r="2" spans="1:15">
      <c r="A2" s="18"/>
      <c r="B2" s="18"/>
      <c r="C2" s="18"/>
      <c r="D2" s="18"/>
      <c r="E2" s="18"/>
      <c r="F2" s="18"/>
      <c r="G2" s="18"/>
      <c r="H2" s="18"/>
      <c r="I2" s="18"/>
      <c r="J2" s="18"/>
      <c r="K2" s="18"/>
      <c r="L2" s="19"/>
      <c r="M2" s="20" t="s">
        <v>87</v>
      </c>
    </row>
    <row r="3" spans="1:15">
      <c r="A3" s="21"/>
      <c r="B3" s="22" t="s">
        <v>88</v>
      </c>
      <c r="C3" s="23"/>
      <c r="D3" s="23"/>
      <c r="E3" s="23"/>
      <c r="F3" s="23"/>
      <c r="G3" s="24"/>
      <c r="H3" s="25" t="s">
        <v>89</v>
      </c>
      <c r="I3" s="23"/>
      <c r="J3" s="23"/>
      <c r="K3" s="23"/>
      <c r="L3" s="23"/>
      <c r="M3" s="24"/>
    </row>
    <row r="4" spans="1:15">
      <c r="A4" s="26"/>
      <c r="B4" s="27" t="s">
        <v>90</v>
      </c>
      <c r="C4" s="28"/>
      <c r="D4" s="27" t="s">
        <v>91</v>
      </c>
      <c r="E4" s="28"/>
      <c r="F4" s="27" t="s">
        <v>92</v>
      </c>
      <c r="G4" s="29"/>
      <c r="H4" s="27" t="s">
        <v>93</v>
      </c>
      <c r="I4" s="28"/>
      <c r="J4" s="27" t="s">
        <v>94</v>
      </c>
      <c r="K4" s="28"/>
      <c r="L4" s="27" t="s">
        <v>95</v>
      </c>
      <c r="M4" s="29"/>
    </row>
    <row r="5" spans="1:15">
      <c r="A5" s="30"/>
      <c r="B5" s="31" t="s">
        <v>96</v>
      </c>
      <c r="C5" s="31" t="s">
        <v>97</v>
      </c>
      <c r="D5" s="31" t="s">
        <v>96</v>
      </c>
      <c r="E5" s="31" t="s">
        <v>97</v>
      </c>
      <c r="F5" s="31" t="s">
        <v>96</v>
      </c>
      <c r="G5" s="32" t="s">
        <v>97</v>
      </c>
      <c r="H5" s="31" t="s">
        <v>96</v>
      </c>
      <c r="I5" s="31" t="s">
        <v>97</v>
      </c>
      <c r="J5" s="31" t="s">
        <v>96</v>
      </c>
      <c r="K5" s="31" t="s">
        <v>97</v>
      </c>
      <c r="L5" s="31" t="s">
        <v>96</v>
      </c>
      <c r="M5" s="32" t="s">
        <v>97</v>
      </c>
    </row>
    <row r="6" spans="1:15">
      <c r="A6" s="33" t="s">
        <v>98</v>
      </c>
      <c r="B6" s="34">
        <v>262500</v>
      </c>
      <c r="C6" s="34">
        <v>262500</v>
      </c>
      <c r="D6" s="34">
        <v>318100</v>
      </c>
      <c r="E6" s="34">
        <v>318100</v>
      </c>
      <c r="F6" s="34">
        <v>334400</v>
      </c>
      <c r="G6" s="35">
        <v>334400</v>
      </c>
      <c r="H6" s="36">
        <v>101.5</v>
      </c>
      <c r="I6" s="37">
        <v>101.5</v>
      </c>
      <c r="J6" s="37">
        <v>121.18095238095239</v>
      </c>
      <c r="K6" s="37">
        <v>121.18095238095239</v>
      </c>
      <c r="L6" s="37">
        <v>105.12417478780259</v>
      </c>
      <c r="M6" s="38">
        <v>105.12417478780259</v>
      </c>
    </row>
    <row r="7" spans="1:15">
      <c r="A7" s="39" t="s">
        <v>13</v>
      </c>
      <c r="B7" s="40">
        <v>297300</v>
      </c>
      <c r="C7" s="40">
        <v>559800</v>
      </c>
      <c r="D7" s="40">
        <v>310500</v>
      </c>
      <c r="E7" s="40">
        <v>628600</v>
      </c>
      <c r="F7" s="40">
        <v>341100</v>
      </c>
      <c r="G7" s="41">
        <v>675500</v>
      </c>
      <c r="H7" s="42">
        <v>102.6</v>
      </c>
      <c r="I7" s="43">
        <v>102.1</v>
      </c>
      <c r="J7" s="43">
        <v>104.43995963673058</v>
      </c>
      <c r="K7" s="43">
        <v>112.29010360843159</v>
      </c>
      <c r="L7" s="43">
        <v>109.85507246376811</v>
      </c>
      <c r="M7" s="44">
        <v>107.46102449888642</v>
      </c>
    </row>
    <row r="8" spans="1:15">
      <c r="A8" s="39" t="s">
        <v>14</v>
      </c>
      <c r="B8" s="40">
        <v>385100</v>
      </c>
      <c r="C8" s="40">
        <v>944900</v>
      </c>
      <c r="D8" s="40">
        <v>389800</v>
      </c>
      <c r="E8" s="40">
        <v>1018400</v>
      </c>
      <c r="F8" s="40">
        <v>433100</v>
      </c>
      <c r="G8" s="41">
        <v>1108600</v>
      </c>
      <c r="H8" s="42">
        <v>111.3</v>
      </c>
      <c r="I8" s="43">
        <v>105.6</v>
      </c>
      <c r="J8" s="43">
        <v>101.22046221760581</v>
      </c>
      <c r="K8" s="43">
        <v>107.77860091014921</v>
      </c>
      <c r="L8" s="43">
        <v>111.10826064648538</v>
      </c>
      <c r="M8" s="44">
        <v>108.85703063629222</v>
      </c>
    </row>
    <row r="9" spans="1:15">
      <c r="A9" s="39" t="s">
        <v>75</v>
      </c>
      <c r="B9" s="40">
        <v>290000</v>
      </c>
      <c r="C9" s="40">
        <v>1234900</v>
      </c>
      <c r="D9" s="40">
        <v>320200</v>
      </c>
      <c r="E9" s="40">
        <v>1338600</v>
      </c>
      <c r="F9" s="40">
        <v>348300</v>
      </c>
      <c r="G9" s="41">
        <v>1456900</v>
      </c>
      <c r="H9" s="42">
        <v>110.7</v>
      </c>
      <c r="I9" s="43">
        <v>106.8</v>
      </c>
      <c r="J9" s="43">
        <v>110.41379310344827</v>
      </c>
      <c r="K9" s="43">
        <v>108.39744108834724</v>
      </c>
      <c r="L9" s="43">
        <v>108.77576514678327</v>
      </c>
      <c r="M9" s="44">
        <v>108.83759151352159</v>
      </c>
    </row>
    <row r="10" spans="1:15">
      <c r="A10" s="39" t="s">
        <v>3</v>
      </c>
      <c r="B10" s="40">
        <v>268100</v>
      </c>
      <c r="C10" s="40">
        <v>1503000</v>
      </c>
      <c r="D10" s="40">
        <v>292200</v>
      </c>
      <c r="E10" s="40">
        <v>1630800</v>
      </c>
      <c r="F10" s="40">
        <v>327800</v>
      </c>
      <c r="G10" s="41">
        <v>1784700</v>
      </c>
      <c r="H10" s="42">
        <v>109.8</v>
      </c>
      <c r="I10" s="43">
        <v>107.3</v>
      </c>
      <c r="J10" s="43">
        <v>108.98918314061916</v>
      </c>
      <c r="K10" s="43">
        <v>108.50299401197606</v>
      </c>
      <c r="L10" s="43">
        <v>112.18343600273786</v>
      </c>
      <c r="M10" s="44">
        <v>109.43708609271523</v>
      </c>
    </row>
    <row r="11" spans="1:15">
      <c r="A11" s="39" t="s">
        <v>5</v>
      </c>
      <c r="B11" s="40">
        <v>289500</v>
      </c>
      <c r="C11" s="40">
        <v>1792500</v>
      </c>
      <c r="D11" s="40">
        <v>306500</v>
      </c>
      <c r="E11" s="40">
        <v>1937300</v>
      </c>
      <c r="F11" s="40">
        <v>350000</v>
      </c>
      <c r="G11" s="41">
        <v>2134700</v>
      </c>
      <c r="H11" s="42">
        <v>114.5</v>
      </c>
      <c r="I11" s="43">
        <v>108.4</v>
      </c>
      <c r="J11" s="43">
        <v>105.87219343696029</v>
      </c>
      <c r="K11" s="43">
        <v>108.07810320781033</v>
      </c>
      <c r="L11" s="43">
        <v>114.19249592169658</v>
      </c>
      <c r="M11" s="44">
        <v>110.18943890982295</v>
      </c>
    </row>
    <row r="12" spans="1:15">
      <c r="A12" s="39" t="s">
        <v>7</v>
      </c>
      <c r="B12" s="40">
        <v>369700</v>
      </c>
      <c r="C12" s="40">
        <v>2162200</v>
      </c>
      <c r="D12" s="40">
        <v>399900</v>
      </c>
      <c r="E12" s="40">
        <v>2337200</v>
      </c>
      <c r="F12" s="40">
        <v>440700</v>
      </c>
      <c r="G12" s="41">
        <v>2575400</v>
      </c>
      <c r="H12" s="42">
        <v>117.9</v>
      </c>
      <c r="I12" s="43">
        <v>109.9</v>
      </c>
      <c r="J12" s="43">
        <v>108.16878550175819</v>
      </c>
      <c r="K12" s="43">
        <v>108.09360836185367</v>
      </c>
      <c r="L12" s="43">
        <v>110.20255063765943</v>
      </c>
      <c r="M12" s="44">
        <v>110.19168235495465</v>
      </c>
    </row>
    <row r="13" spans="1:15">
      <c r="A13" s="39" t="s">
        <v>9</v>
      </c>
      <c r="B13" s="45">
        <v>427200</v>
      </c>
      <c r="C13" s="40">
        <v>2589400</v>
      </c>
      <c r="D13" s="45">
        <v>491200</v>
      </c>
      <c r="E13" s="40">
        <v>2828400</v>
      </c>
      <c r="F13" s="45">
        <v>522600</v>
      </c>
      <c r="G13" s="41">
        <v>3098000</v>
      </c>
      <c r="H13" s="42">
        <v>107.2</v>
      </c>
      <c r="I13" s="43">
        <v>109.5</v>
      </c>
      <c r="J13" s="43">
        <v>114.98127340823969</v>
      </c>
      <c r="K13" s="43">
        <v>109.22993743724415</v>
      </c>
      <c r="L13" s="43">
        <v>106.39250814332249</v>
      </c>
      <c r="M13" s="44">
        <v>109.53189082166597</v>
      </c>
    </row>
    <row r="14" spans="1:15">
      <c r="A14" s="39" t="s">
        <v>11</v>
      </c>
      <c r="B14" s="45">
        <v>313800</v>
      </c>
      <c r="C14" s="40">
        <v>2903200</v>
      </c>
      <c r="D14" s="45">
        <v>351300</v>
      </c>
      <c r="E14" s="40">
        <v>3179700</v>
      </c>
      <c r="F14" s="45">
        <v>373500</v>
      </c>
      <c r="G14" s="41">
        <v>3471500</v>
      </c>
      <c r="H14" s="42">
        <v>123.2</v>
      </c>
      <c r="I14" s="43">
        <v>110.8</v>
      </c>
      <c r="J14" s="43">
        <v>111.95028680688337</v>
      </c>
      <c r="K14" s="43">
        <v>109.52397354643153</v>
      </c>
      <c r="L14" s="43">
        <v>106.3193851409052</v>
      </c>
      <c r="M14" s="44">
        <v>109.17696638047613</v>
      </c>
    </row>
    <row r="15" spans="1:15">
      <c r="A15" s="39" t="s">
        <v>99</v>
      </c>
      <c r="B15" s="45">
        <v>308600</v>
      </c>
      <c r="C15" s="40">
        <v>3211800</v>
      </c>
      <c r="D15" s="45">
        <v>298000</v>
      </c>
      <c r="E15" s="40">
        <v>3477700</v>
      </c>
      <c r="F15" s="45">
        <v>373500</v>
      </c>
      <c r="G15" s="41">
        <v>3845000</v>
      </c>
      <c r="H15" s="42">
        <v>113.4</v>
      </c>
      <c r="I15" s="43">
        <v>111</v>
      </c>
      <c r="J15" s="43">
        <v>96.565132858068694</v>
      </c>
      <c r="K15" s="43">
        <v>108.27884675259978</v>
      </c>
      <c r="L15" s="43">
        <v>125.33557046979867</v>
      </c>
      <c r="M15" s="44">
        <v>110.56157805446128</v>
      </c>
    </row>
    <row r="16" spans="1:15">
      <c r="A16" s="39" t="s">
        <v>100</v>
      </c>
      <c r="B16" s="45">
        <v>338500</v>
      </c>
      <c r="C16" s="40">
        <v>3550300</v>
      </c>
      <c r="D16" s="45">
        <v>332000</v>
      </c>
      <c r="E16" s="40">
        <v>3809700</v>
      </c>
      <c r="F16" s="45">
        <v>371900</v>
      </c>
      <c r="G16" s="41">
        <v>4216900</v>
      </c>
      <c r="H16" s="42">
        <v>114.3</v>
      </c>
      <c r="I16" s="43">
        <v>111.3</v>
      </c>
      <c r="J16" s="43">
        <v>98.079763663220092</v>
      </c>
      <c r="K16" s="43">
        <v>107.30642480917105</v>
      </c>
      <c r="L16" s="43">
        <v>112.01807228915663</v>
      </c>
      <c r="M16" s="44">
        <v>110.68850565661339</v>
      </c>
    </row>
    <row r="17" spans="1:13">
      <c r="A17" s="39" t="s">
        <v>101</v>
      </c>
      <c r="B17" s="45">
        <v>316900</v>
      </c>
      <c r="C17" s="40">
        <v>3867200</v>
      </c>
      <c r="D17" s="45">
        <v>316800</v>
      </c>
      <c r="E17" s="40">
        <v>4126500</v>
      </c>
      <c r="F17" s="45">
        <v>341800</v>
      </c>
      <c r="G17" s="41">
        <v>4558700</v>
      </c>
      <c r="H17" s="42">
        <v>117</v>
      </c>
      <c r="I17" s="43">
        <v>111.8</v>
      </c>
      <c r="J17" s="43">
        <v>99.968444304196908</v>
      </c>
      <c r="K17" s="43">
        <v>106.70510964004964</v>
      </c>
      <c r="L17" s="43">
        <v>107.9</v>
      </c>
      <c r="M17" s="44">
        <v>110.5</v>
      </c>
    </row>
    <row r="18" spans="1:13">
      <c r="A18" s="46" t="s">
        <v>44</v>
      </c>
      <c r="B18" s="47" t="s">
        <v>102</v>
      </c>
      <c r="C18" s="48">
        <v>3867200</v>
      </c>
      <c r="D18" s="47" t="s">
        <v>102</v>
      </c>
      <c r="E18" s="48">
        <v>4126500</v>
      </c>
      <c r="F18" s="47" t="s">
        <v>102</v>
      </c>
      <c r="G18" s="49">
        <v>4558700</v>
      </c>
      <c r="H18" s="50" t="s">
        <v>102</v>
      </c>
      <c r="I18" s="51">
        <v>111.8</v>
      </c>
      <c r="J18" s="52" t="s">
        <v>102</v>
      </c>
      <c r="K18" s="51">
        <v>106.70510964004964</v>
      </c>
      <c r="L18" s="52" t="s">
        <v>102</v>
      </c>
      <c r="M18" s="53">
        <v>110.5</v>
      </c>
    </row>
  </sheetData>
  <phoneticPr fontId="2"/>
  <hyperlinks>
    <hyperlink ref="A1" location="平成11年!A1" display="平成11年!A1"/>
  </hyperlink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zoomScaleNormal="100" workbookViewId="0"/>
  </sheetViews>
  <sheetFormatPr defaultRowHeight="13.5"/>
  <cols>
    <col min="1" max="1" width="5.125" style="54" customWidth="1"/>
    <col min="2" max="2" width="10.375" style="54" customWidth="1"/>
    <col min="3" max="14" width="8.25" style="54" customWidth="1"/>
    <col min="15" max="15" width="12.125" style="54" customWidth="1"/>
    <col min="16" max="17" width="9" style="54"/>
    <col min="18" max="27" width="9" style="924"/>
    <col min="28" max="256" width="9" style="54"/>
    <col min="257" max="257" width="5.125" style="54" customWidth="1"/>
    <col min="258" max="258" width="10.375" style="54" customWidth="1"/>
    <col min="259" max="270" width="8.25" style="54" customWidth="1"/>
    <col min="271" max="271" width="12.125" style="54" customWidth="1"/>
    <col min="272" max="512" width="9" style="54"/>
    <col min="513" max="513" width="5.125" style="54" customWidth="1"/>
    <col min="514" max="514" width="10.375" style="54" customWidth="1"/>
    <col min="515" max="526" width="8.25" style="54" customWidth="1"/>
    <col min="527" max="527" width="12.125" style="54" customWidth="1"/>
    <col min="528" max="768" width="9" style="54"/>
    <col min="769" max="769" width="5.125" style="54" customWidth="1"/>
    <col min="770" max="770" width="10.375" style="54" customWidth="1"/>
    <col min="771" max="782" width="8.25" style="54" customWidth="1"/>
    <col min="783" max="783" width="12.125" style="54" customWidth="1"/>
    <col min="784" max="1024" width="9" style="54"/>
    <col min="1025" max="1025" width="5.125" style="54" customWidth="1"/>
    <col min="1026" max="1026" width="10.375" style="54" customWidth="1"/>
    <col min="1027" max="1038" width="8.25" style="54" customWidth="1"/>
    <col min="1039" max="1039" width="12.125" style="54" customWidth="1"/>
    <col min="1040" max="1280" width="9" style="54"/>
    <col min="1281" max="1281" width="5.125" style="54" customWidth="1"/>
    <col min="1282" max="1282" width="10.375" style="54" customWidth="1"/>
    <col min="1283" max="1294" width="8.25" style="54" customWidth="1"/>
    <col min="1295" max="1295" width="12.125" style="54" customWidth="1"/>
    <col min="1296" max="1536" width="9" style="54"/>
    <col min="1537" max="1537" width="5.125" style="54" customWidth="1"/>
    <col min="1538" max="1538" width="10.375" style="54" customWidth="1"/>
    <col min="1539" max="1550" width="8.25" style="54" customWidth="1"/>
    <col min="1551" max="1551" width="12.125" style="54" customWidth="1"/>
    <col min="1552" max="1792" width="9" style="54"/>
    <col min="1793" max="1793" width="5.125" style="54" customWidth="1"/>
    <col min="1794" max="1794" width="10.375" style="54" customWidth="1"/>
    <col min="1795" max="1806" width="8.25" style="54" customWidth="1"/>
    <col min="1807" max="1807" width="12.125" style="54" customWidth="1"/>
    <col min="1808" max="2048" width="9" style="54"/>
    <col min="2049" max="2049" width="5.125" style="54" customWidth="1"/>
    <col min="2050" max="2050" width="10.375" style="54" customWidth="1"/>
    <col min="2051" max="2062" width="8.25" style="54" customWidth="1"/>
    <col min="2063" max="2063" width="12.125" style="54" customWidth="1"/>
    <col min="2064" max="2304" width="9" style="54"/>
    <col min="2305" max="2305" width="5.125" style="54" customWidth="1"/>
    <col min="2306" max="2306" width="10.375" style="54" customWidth="1"/>
    <col min="2307" max="2318" width="8.25" style="54" customWidth="1"/>
    <col min="2319" max="2319" width="12.125" style="54" customWidth="1"/>
    <col min="2320" max="2560" width="9" style="54"/>
    <col min="2561" max="2561" width="5.125" style="54" customWidth="1"/>
    <col min="2562" max="2562" width="10.375" style="54" customWidth="1"/>
    <col min="2563" max="2574" width="8.25" style="54" customWidth="1"/>
    <col min="2575" max="2575" width="12.125" style="54" customWidth="1"/>
    <col min="2576" max="2816" width="9" style="54"/>
    <col min="2817" max="2817" width="5.125" style="54" customWidth="1"/>
    <col min="2818" max="2818" width="10.375" style="54" customWidth="1"/>
    <col min="2819" max="2830" width="8.25" style="54" customWidth="1"/>
    <col min="2831" max="2831" width="12.125" style="54" customWidth="1"/>
    <col min="2832" max="3072" width="9" style="54"/>
    <col min="3073" max="3073" width="5.125" style="54" customWidth="1"/>
    <col min="3074" max="3074" width="10.375" style="54" customWidth="1"/>
    <col min="3075" max="3086" width="8.25" style="54" customWidth="1"/>
    <col min="3087" max="3087" width="12.125" style="54" customWidth="1"/>
    <col min="3088" max="3328" width="9" style="54"/>
    <col min="3329" max="3329" width="5.125" style="54" customWidth="1"/>
    <col min="3330" max="3330" width="10.375" style="54" customWidth="1"/>
    <col min="3331" max="3342" width="8.25" style="54" customWidth="1"/>
    <col min="3343" max="3343" width="12.125" style="54" customWidth="1"/>
    <col min="3344" max="3584" width="9" style="54"/>
    <col min="3585" max="3585" width="5.125" style="54" customWidth="1"/>
    <col min="3586" max="3586" width="10.375" style="54" customWidth="1"/>
    <col min="3587" max="3598" width="8.25" style="54" customWidth="1"/>
    <col min="3599" max="3599" width="12.125" style="54" customWidth="1"/>
    <col min="3600" max="3840" width="9" style="54"/>
    <col min="3841" max="3841" width="5.125" style="54" customWidth="1"/>
    <col min="3842" max="3842" width="10.375" style="54" customWidth="1"/>
    <col min="3843" max="3854" width="8.25" style="54" customWidth="1"/>
    <col min="3855" max="3855" width="12.125" style="54" customWidth="1"/>
    <col min="3856" max="4096" width="9" style="54"/>
    <col min="4097" max="4097" width="5.125" style="54" customWidth="1"/>
    <col min="4098" max="4098" width="10.375" style="54" customWidth="1"/>
    <col min="4099" max="4110" width="8.25" style="54" customWidth="1"/>
    <col min="4111" max="4111" width="12.125" style="54" customWidth="1"/>
    <col min="4112" max="4352" width="9" style="54"/>
    <col min="4353" max="4353" width="5.125" style="54" customWidth="1"/>
    <col min="4354" max="4354" width="10.375" style="54" customWidth="1"/>
    <col min="4355" max="4366" width="8.25" style="54" customWidth="1"/>
    <col min="4367" max="4367" width="12.125" style="54" customWidth="1"/>
    <col min="4368" max="4608" width="9" style="54"/>
    <col min="4609" max="4609" width="5.125" style="54" customWidth="1"/>
    <col min="4610" max="4610" width="10.375" style="54" customWidth="1"/>
    <col min="4611" max="4622" width="8.25" style="54" customWidth="1"/>
    <col min="4623" max="4623" width="12.125" style="54" customWidth="1"/>
    <col min="4624" max="4864" width="9" style="54"/>
    <col min="4865" max="4865" width="5.125" style="54" customWidth="1"/>
    <col min="4866" max="4866" width="10.375" style="54" customWidth="1"/>
    <col min="4867" max="4878" width="8.25" style="54" customWidth="1"/>
    <col min="4879" max="4879" width="12.125" style="54" customWidth="1"/>
    <col min="4880" max="5120" width="9" style="54"/>
    <col min="5121" max="5121" width="5.125" style="54" customWidth="1"/>
    <col min="5122" max="5122" width="10.375" style="54" customWidth="1"/>
    <col min="5123" max="5134" width="8.25" style="54" customWidth="1"/>
    <col min="5135" max="5135" width="12.125" style="54" customWidth="1"/>
    <col min="5136" max="5376" width="9" style="54"/>
    <col min="5377" max="5377" width="5.125" style="54" customWidth="1"/>
    <col min="5378" max="5378" width="10.375" style="54" customWidth="1"/>
    <col min="5379" max="5390" width="8.25" style="54" customWidth="1"/>
    <col min="5391" max="5391" width="12.125" style="54" customWidth="1"/>
    <col min="5392" max="5632" width="9" style="54"/>
    <col min="5633" max="5633" width="5.125" style="54" customWidth="1"/>
    <col min="5634" max="5634" width="10.375" style="54" customWidth="1"/>
    <col min="5635" max="5646" width="8.25" style="54" customWidth="1"/>
    <col min="5647" max="5647" width="12.125" style="54" customWidth="1"/>
    <col min="5648" max="5888" width="9" style="54"/>
    <col min="5889" max="5889" width="5.125" style="54" customWidth="1"/>
    <col min="5890" max="5890" width="10.375" style="54" customWidth="1"/>
    <col min="5891" max="5902" width="8.25" style="54" customWidth="1"/>
    <col min="5903" max="5903" width="12.125" style="54" customWidth="1"/>
    <col min="5904" max="6144" width="9" style="54"/>
    <col min="6145" max="6145" width="5.125" style="54" customWidth="1"/>
    <col min="6146" max="6146" width="10.375" style="54" customWidth="1"/>
    <col min="6147" max="6158" width="8.25" style="54" customWidth="1"/>
    <col min="6159" max="6159" width="12.125" style="54" customWidth="1"/>
    <col min="6160" max="6400" width="9" style="54"/>
    <col min="6401" max="6401" width="5.125" style="54" customWidth="1"/>
    <col min="6402" max="6402" width="10.375" style="54" customWidth="1"/>
    <col min="6403" max="6414" width="8.25" style="54" customWidth="1"/>
    <col min="6415" max="6415" width="12.125" style="54" customWidth="1"/>
    <col min="6416" max="6656" width="9" style="54"/>
    <col min="6657" max="6657" width="5.125" style="54" customWidth="1"/>
    <col min="6658" max="6658" width="10.375" style="54" customWidth="1"/>
    <col min="6659" max="6670" width="8.25" style="54" customWidth="1"/>
    <col min="6671" max="6671" width="12.125" style="54" customWidth="1"/>
    <col min="6672" max="6912" width="9" style="54"/>
    <col min="6913" max="6913" width="5.125" style="54" customWidth="1"/>
    <col min="6914" max="6914" width="10.375" style="54" customWidth="1"/>
    <col min="6915" max="6926" width="8.25" style="54" customWidth="1"/>
    <col min="6927" max="6927" width="12.125" style="54" customWidth="1"/>
    <col min="6928" max="7168" width="9" style="54"/>
    <col min="7169" max="7169" width="5.125" style="54" customWidth="1"/>
    <col min="7170" max="7170" width="10.375" style="54" customWidth="1"/>
    <col min="7171" max="7182" width="8.25" style="54" customWidth="1"/>
    <col min="7183" max="7183" width="12.125" style="54" customWidth="1"/>
    <col min="7184" max="7424" width="9" style="54"/>
    <col min="7425" max="7425" width="5.125" style="54" customWidth="1"/>
    <col min="7426" max="7426" width="10.375" style="54" customWidth="1"/>
    <col min="7427" max="7438" width="8.25" style="54" customWidth="1"/>
    <col min="7439" max="7439" width="12.125" style="54" customWidth="1"/>
    <col min="7440" max="7680" width="9" style="54"/>
    <col min="7681" max="7681" width="5.125" style="54" customWidth="1"/>
    <col min="7682" max="7682" width="10.375" style="54" customWidth="1"/>
    <col min="7683" max="7694" width="8.25" style="54" customWidth="1"/>
    <col min="7695" max="7695" width="12.125" style="54" customWidth="1"/>
    <col min="7696" max="7936" width="9" style="54"/>
    <col min="7937" max="7937" width="5.125" style="54" customWidth="1"/>
    <col min="7938" max="7938" width="10.375" style="54" customWidth="1"/>
    <col min="7939" max="7950" width="8.25" style="54" customWidth="1"/>
    <col min="7951" max="7951" width="12.125" style="54" customWidth="1"/>
    <col min="7952" max="8192" width="9" style="54"/>
    <col min="8193" max="8193" width="5.125" style="54" customWidth="1"/>
    <col min="8194" max="8194" width="10.375" style="54" customWidth="1"/>
    <col min="8195" max="8206" width="8.25" style="54" customWidth="1"/>
    <col min="8207" max="8207" width="12.125" style="54" customWidth="1"/>
    <col min="8208" max="8448" width="9" style="54"/>
    <col min="8449" max="8449" width="5.125" style="54" customWidth="1"/>
    <col min="8450" max="8450" width="10.375" style="54" customWidth="1"/>
    <col min="8451" max="8462" width="8.25" style="54" customWidth="1"/>
    <col min="8463" max="8463" width="12.125" style="54" customWidth="1"/>
    <col min="8464" max="8704" width="9" style="54"/>
    <col min="8705" max="8705" width="5.125" style="54" customWidth="1"/>
    <col min="8706" max="8706" width="10.375" style="54" customWidth="1"/>
    <col min="8707" max="8718" width="8.25" style="54" customWidth="1"/>
    <col min="8719" max="8719" width="12.125" style="54" customWidth="1"/>
    <col min="8720" max="8960" width="9" style="54"/>
    <col min="8961" max="8961" width="5.125" style="54" customWidth="1"/>
    <col min="8962" max="8962" width="10.375" style="54" customWidth="1"/>
    <col min="8963" max="8974" width="8.25" style="54" customWidth="1"/>
    <col min="8975" max="8975" width="12.125" style="54" customWidth="1"/>
    <col min="8976" max="9216" width="9" style="54"/>
    <col min="9217" max="9217" width="5.125" style="54" customWidth="1"/>
    <col min="9218" max="9218" width="10.375" style="54" customWidth="1"/>
    <col min="9219" max="9230" width="8.25" style="54" customWidth="1"/>
    <col min="9231" max="9231" width="12.125" style="54" customWidth="1"/>
    <col min="9232" max="9472" width="9" style="54"/>
    <col min="9473" max="9473" width="5.125" style="54" customWidth="1"/>
    <col min="9474" max="9474" width="10.375" style="54" customWidth="1"/>
    <col min="9475" max="9486" width="8.25" style="54" customWidth="1"/>
    <col min="9487" max="9487" width="12.125" style="54" customWidth="1"/>
    <col min="9488" max="9728" width="9" style="54"/>
    <col min="9729" max="9729" width="5.125" style="54" customWidth="1"/>
    <col min="9730" max="9730" width="10.375" style="54" customWidth="1"/>
    <col min="9731" max="9742" width="8.25" style="54" customWidth="1"/>
    <col min="9743" max="9743" width="12.125" style="54" customWidth="1"/>
    <col min="9744" max="9984" width="9" style="54"/>
    <col min="9985" max="9985" width="5.125" style="54" customWidth="1"/>
    <col min="9986" max="9986" width="10.375" style="54" customWidth="1"/>
    <col min="9987" max="9998" width="8.25" style="54" customWidth="1"/>
    <col min="9999" max="9999" width="12.125" style="54" customWidth="1"/>
    <col min="10000" max="10240" width="9" style="54"/>
    <col min="10241" max="10241" width="5.125" style="54" customWidth="1"/>
    <col min="10242" max="10242" width="10.375" style="54" customWidth="1"/>
    <col min="10243" max="10254" width="8.25" style="54" customWidth="1"/>
    <col min="10255" max="10255" width="12.125" style="54" customWidth="1"/>
    <col min="10256" max="10496" width="9" style="54"/>
    <col min="10497" max="10497" width="5.125" style="54" customWidth="1"/>
    <col min="10498" max="10498" width="10.375" style="54" customWidth="1"/>
    <col min="10499" max="10510" width="8.25" style="54" customWidth="1"/>
    <col min="10511" max="10511" width="12.125" style="54" customWidth="1"/>
    <col min="10512" max="10752" width="9" style="54"/>
    <col min="10753" max="10753" width="5.125" style="54" customWidth="1"/>
    <col min="10754" max="10754" width="10.375" style="54" customWidth="1"/>
    <col min="10755" max="10766" width="8.25" style="54" customWidth="1"/>
    <col min="10767" max="10767" width="12.125" style="54" customWidth="1"/>
    <col min="10768" max="11008" width="9" style="54"/>
    <col min="11009" max="11009" width="5.125" style="54" customWidth="1"/>
    <col min="11010" max="11010" width="10.375" style="54" customWidth="1"/>
    <col min="11011" max="11022" width="8.25" style="54" customWidth="1"/>
    <col min="11023" max="11023" width="12.125" style="54" customWidth="1"/>
    <col min="11024" max="11264" width="9" style="54"/>
    <col min="11265" max="11265" width="5.125" style="54" customWidth="1"/>
    <col min="11266" max="11266" width="10.375" style="54" customWidth="1"/>
    <col min="11267" max="11278" width="8.25" style="54" customWidth="1"/>
    <col min="11279" max="11279" width="12.125" style="54" customWidth="1"/>
    <col min="11280" max="11520" width="9" style="54"/>
    <col min="11521" max="11521" width="5.125" style="54" customWidth="1"/>
    <col min="11522" max="11522" width="10.375" style="54" customWidth="1"/>
    <col min="11523" max="11534" width="8.25" style="54" customWidth="1"/>
    <col min="11535" max="11535" width="12.125" style="54" customWidth="1"/>
    <col min="11536" max="11776" width="9" style="54"/>
    <col min="11777" max="11777" width="5.125" style="54" customWidth="1"/>
    <col min="11778" max="11778" width="10.375" style="54" customWidth="1"/>
    <col min="11779" max="11790" width="8.25" style="54" customWidth="1"/>
    <col min="11791" max="11791" width="12.125" style="54" customWidth="1"/>
    <col min="11792" max="12032" width="9" style="54"/>
    <col min="12033" max="12033" width="5.125" style="54" customWidth="1"/>
    <col min="12034" max="12034" width="10.375" style="54" customWidth="1"/>
    <col min="12035" max="12046" width="8.25" style="54" customWidth="1"/>
    <col min="12047" max="12047" width="12.125" style="54" customWidth="1"/>
    <col min="12048" max="12288" width="9" style="54"/>
    <col min="12289" max="12289" width="5.125" style="54" customWidth="1"/>
    <col min="12290" max="12290" width="10.375" style="54" customWidth="1"/>
    <col min="12291" max="12302" width="8.25" style="54" customWidth="1"/>
    <col min="12303" max="12303" width="12.125" style="54" customWidth="1"/>
    <col min="12304" max="12544" width="9" style="54"/>
    <col min="12545" max="12545" width="5.125" style="54" customWidth="1"/>
    <col min="12546" max="12546" width="10.375" style="54" customWidth="1"/>
    <col min="12547" max="12558" width="8.25" style="54" customWidth="1"/>
    <col min="12559" max="12559" width="12.125" style="54" customWidth="1"/>
    <col min="12560" max="12800" width="9" style="54"/>
    <col min="12801" max="12801" width="5.125" style="54" customWidth="1"/>
    <col min="12802" max="12802" width="10.375" style="54" customWidth="1"/>
    <col min="12803" max="12814" width="8.25" style="54" customWidth="1"/>
    <col min="12815" max="12815" width="12.125" style="54" customWidth="1"/>
    <col min="12816" max="13056" width="9" style="54"/>
    <col min="13057" max="13057" width="5.125" style="54" customWidth="1"/>
    <col min="13058" max="13058" width="10.375" style="54" customWidth="1"/>
    <col min="13059" max="13070" width="8.25" style="54" customWidth="1"/>
    <col min="13071" max="13071" width="12.125" style="54" customWidth="1"/>
    <col min="13072" max="13312" width="9" style="54"/>
    <col min="13313" max="13313" width="5.125" style="54" customWidth="1"/>
    <col min="13314" max="13314" width="10.375" style="54" customWidth="1"/>
    <col min="13315" max="13326" width="8.25" style="54" customWidth="1"/>
    <col min="13327" max="13327" width="12.125" style="54" customWidth="1"/>
    <col min="13328" max="13568" width="9" style="54"/>
    <col min="13569" max="13569" width="5.125" style="54" customWidth="1"/>
    <col min="13570" max="13570" width="10.375" style="54" customWidth="1"/>
    <col min="13571" max="13582" width="8.25" style="54" customWidth="1"/>
    <col min="13583" max="13583" width="12.125" style="54" customWidth="1"/>
    <col min="13584" max="13824" width="9" style="54"/>
    <col min="13825" max="13825" width="5.125" style="54" customWidth="1"/>
    <col min="13826" max="13826" width="10.375" style="54" customWidth="1"/>
    <col min="13827" max="13838" width="8.25" style="54" customWidth="1"/>
    <col min="13839" max="13839" width="12.125" style="54" customWidth="1"/>
    <col min="13840" max="14080" width="9" style="54"/>
    <col min="14081" max="14081" width="5.125" style="54" customWidth="1"/>
    <col min="14082" max="14082" width="10.375" style="54" customWidth="1"/>
    <col min="14083" max="14094" width="8.25" style="54" customWidth="1"/>
    <col min="14095" max="14095" width="12.125" style="54" customWidth="1"/>
    <col min="14096" max="14336" width="9" style="54"/>
    <col min="14337" max="14337" width="5.125" style="54" customWidth="1"/>
    <col min="14338" max="14338" width="10.375" style="54" customWidth="1"/>
    <col min="14339" max="14350" width="8.25" style="54" customWidth="1"/>
    <col min="14351" max="14351" width="12.125" style="54" customWidth="1"/>
    <col min="14352" max="14592" width="9" style="54"/>
    <col min="14593" max="14593" width="5.125" style="54" customWidth="1"/>
    <col min="14594" max="14594" width="10.375" style="54" customWidth="1"/>
    <col min="14595" max="14606" width="8.25" style="54" customWidth="1"/>
    <col min="14607" max="14607" width="12.125" style="54" customWidth="1"/>
    <col min="14608" max="14848" width="9" style="54"/>
    <col min="14849" max="14849" width="5.125" style="54" customWidth="1"/>
    <col min="14850" max="14850" width="10.375" style="54" customWidth="1"/>
    <col min="14851" max="14862" width="8.25" style="54" customWidth="1"/>
    <col min="14863" max="14863" width="12.125" style="54" customWidth="1"/>
    <col min="14864" max="15104" width="9" style="54"/>
    <col min="15105" max="15105" width="5.125" style="54" customWidth="1"/>
    <col min="15106" max="15106" width="10.375" style="54" customWidth="1"/>
    <col min="15107" max="15118" width="8.25" style="54" customWidth="1"/>
    <col min="15119" max="15119" width="12.125" style="54" customWidth="1"/>
    <col min="15120" max="15360" width="9" style="54"/>
    <col min="15361" max="15361" width="5.125" style="54" customWidth="1"/>
    <col min="15362" max="15362" width="10.375" style="54" customWidth="1"/>
    <col min="15363" max="15374" width="8.25" style="54" customWidth="1"/>
    <col min="15375" max="15375" width="12.125" style="54" customWidth="1"/>
    <col min="15376" max="15616" width="9" style="54"/>
    <col min="15617" max="15617" width="5.125" style="54" customWidth="1"/>
    <col min="15618" max="15618" width="10.375" style="54" customWidth="1"/>
    <col min="15619" max="15630" width="8.25" style="54" customWidth="1"/>
    <col min="15631" max="15631" width="12.125" style="54" customWidth="1"/>
    <col min="15632" max="15872" width="9" style="54"/>
    <col min="15873" max="15873" width="5.125" style="54" customWidth="1"/>
    <col min="15874" max="15874" width="10.375" style="54" customWidth="1"/>
    <col min="15875" max="15886" width="8.25" style="54" customWidth="1"/>
    <col min="15887" max="15887" width="12.125" style="54" customWidth="1"/>
    <col min="15888" max="16128" width="9" style="54"/>
    <col min="16129" max="16129" width="5.125" style="54" customWidth="1"/>
    <col min="16130" max="16130" width="10.375" style="54" customWidth="1"/>
    <col min="16131" max="16142" width="8.25" style="54" customWidth="1"/>
    <col min="16143" max="16143" width="12.125" style="54" customWidth="1"/>
    <col min="16144" max="16384" width="9" style="54"/>
  </cols>
  <sheetData>
    <row r="1" spans="1:27" s="923" customFormat="1" ht="28.15" customHeight="1">
      <c r="A1" s="920" t="str">
        <f>平成11年!A1</f>
        <v>平成11年</v>
      </c>
      <c r="B1" s="921"/>
      <c r="C1" s="922"/>
      <c r="D1" s="922"/>
      <c r="E1" s="922"/>
      <c r="F1" s="922"/>
      <c r="G1" s="922"/>
      <c r="H1" s="922"/>
      <c r="I1" s="922"/>
      <c r="J1" s="922"/>
      <c r="K1" s="922"/>
      <c r="L1" s="922"/>
      <c r="M1" s="922"/>
      <c r="N1" s="922"/>
      <c r="O1" s="922"/>
      <c r="R1" s="924"/>
      <c r="S1" s="924"/>
      <c r="T1" s="924"/>
      <c r="U1" s="924"/>
      <c r="V1" s="924"/>
      <c r="W1" s="924"/>
      <c r="X1" s="924"/>
      <c r="Y1" s="924"/>
      <c r="Z1" s="924"/>
      <c r="AA1" s="924"/>
    </row>
    <row r="2" spans="1:27" s="923" customFormat="1" ht="28.15" customHeight="1">
      <c r="B2" s="921"/>
      <c r="C2" s="922"/>
      <c r="D2" s="922"/>
      <c r="E2" s="922"/>
      <c r="F2" s="922"/>
      <c r="G2" s="922"/>
      <c r="H2" s="922"/>
      <c r="I2" s="922"/>
      <c r="J2" s="922"/>
      <c r="K2" s="922"/>
      <c r="L2" s="922"/>
      <c r="M2" s="922"/>
      <c r="N2" s="922"/>
      <c r="O2" s="922"/>
      <c r="R2" s="924"/>
      <c r="S2" s="924"/>
      <c r="T2" s="924"/>
      <c r="U2" s="924"/>
      <c r="V2" s="924"/>
      <c r="W2" s="924"/>
      <c r="X2" s="924"/>
      <c r="Y2" s="924"/>
      <c r="Z2" s="924"/>
      <c r="AA2" s="924"/>
    </row>
    <row r="3" spans="1:27" s="923" customFormat="1" ht="28.15" customHeight="1">
      <c r="B3" s="921"/>
      <c r="C3" s="922"/>
      <c r="D3" s="922"/>
      <c r="E3" s="922"/>
      <c r="F3" s="922"/>
      <c r="G3" s="922"/>
      <c r="H3" s="922"/>
      <c r="I3" s="922"/>
      <c r="J3" s="922"/>
      <c r="K3" s="922"/>
      <c r="L3" s="922"/>
      <c r="M3" s="922"/>
      <c r="N3" s="922"/>
      <c r="O3" s="922"/>
      <c r="R3" s="924"/>
      <c r="S3" s="924"/>
      <c r="T3" s="924"/>
      <c r="U3" s="924"/>
      <c r="V3" s="924"/>
      <c r="W3" s="924"/>
      <c r="X3" s="924"/>
      <c r="Y3" s="924"/>
      <c r="Z3" s="924"/>
      <c r="AA3" s="924"/>
    </row>
    <row r="4" spans="1:27" s="923" customFormat="1" ht="28.15" customHeight="1">
      <c r="B4" s="921"/>
      <c r="C4" s="922"/>
      <c r="D4" s="922"/>
      <c r="E4" s="922"/>
      <c r="F4" s="922"/>
      <c r="G4" s="922"/>
      <c r="H4" s="922"/>
      <c r="I4" s="922"/>
      <c r="J4" s="922"/>
      <c r="K4" s="922"/>
      <c r="L4" s="922"/>
      <c r="M4" s="922"/>
      <c r="N4" s="922"/>
      <c r="O4" s="922"/>
      <c r="R4" s="924"/>
      <c r="S4" s="924"/>
      <c r="T4" s="924"/>
      <c r="U4" s="924"/>
      <c r="V4" s="924"/>
      <c r="W4" s="924"/>
      <c r="X4" s="924"/>
      <c r="Y4" s="924"/>
      <c r="Z4" s="924"/>
      <c r="AA4" s="924"/>
    </row>
    <row r="5" spans="1:27" s="923" customFormat="1" ht="28.15" customHeight="1">
      <c r="B5" s="921"/>
      <c r="C5" s="922"/>
      <c r="D5" s="922"/>
      <c r="E5" s="922"/>
      <c r="F5" s="922"/>
      <c r="G5" s="922"/>
      <c r="H5" s="922"/>
      <c r="I5" s="922"/>
      <c r="J5" s="922"/>
      <c r="K5" s="922"/>
      <c r="L5" s="922"/>
      <c r="M5" s="922"/>
      <c r="N5" s="922"/>
      <c r="O5" s="922"/>
      <c r="R5" s="924"/>
      <c r="S5" s="924"/>
      <c r="T5" s="924"/>
      <c r="U5" s="924"/>
      <c r="V5" s="924"/>
      <c r="W5" s="924"/>
      <c r="X5" s="924"/>
      <c r="Y5" s="924"/>
      <c r="Z5" s="924"/>
      <c r="AA5" s="924"/>
    </row>
    <row r="6" spans="1:27" s="923" customFormat="1" ht="28.15" customHeight="1">
      <c r="B6" s="921"/>
      <c r="C6" s="922"/>
      <c r="D6" s="922"/>
      <c r="E6" s="922"/>
      <c r="F6" s="922"/>
      <c r="G6" s="922"/>
      <c r="H6" s="922"/>
      <c r="I6" s="922"/>
      <c r="J6" s="922"/>
      <c r="K6" s="922"/>
      <c r="L6" s="922"/>
      <c r="M6" s="922"/>
      <c r="N6" s="922"/>
      <c r="O6" s="922"/>
      <c r="R6" s="924"/>
      <c r="S6" s="924"/>
      <c r="T6" s="924"/>
      <c r="U6" s="924"/>
      <c r="V6" s="924"/>
      <c r="W6" s="924"/>
      <c r="X6" s="924"/>
      <c r="Y6" s="924"/>
      <c r="Z6" s="924"/>
      <c r="AA6" s="924"/>
    </row>
    <row r="7" spans="1:27" s="923" customFormat="1" ht="28.15" customHeight="1">
      <c r="B7" s="921"/>
      <c r="C7" s="922"/>
      <c r="D7" s="922"/>
      <c r="E7" s="922"/>
      <c r="F7" s="922"/>
      <c r="G7" s="922"/>
      <c r="H7" s="922"/>
      <c r="I7" s="922"/>
      <c r="J7" s="922"/>
      <c r="K7" s="922"/>
      <c r="L7" s="922"/>
      <c r="M7" s="922"/>
      <c r="N7" s="922"/>
      <c r="O7" s="922"/>
      <c r="R7" s="924"/>
      <c r="S7" s="924"/>
      <c r="T7" s="924"/>
      <c r="U7" s="924"/>
      <c r="V7" s="924"/>
      <c r="W7" s="924"/>
      <c r="X7" s="924"/>
      <c r="Y7" s="924"/>
      <c r="Z7" s="924"/>
      <c r="AA7" s="924"/>
    </row>
    <row r="8" spans="1:27" s="923" customFormat="1" ht="28.15" customHeight="1">
      <c r="B8" s="921"/>
      <c r="C8" s="922"/>
      <c r="D8" s="922"/>
      <c r="E8" s="922"/>
      <c r="F8" s="922"/>
      <c r="G8" s="922"/>
      <c r="H8" s="922"/>
      <c r="I8" s="922"/>
      <c r="J8" s="922"/>
      <c r="K8" s="922"/>
      <c r="L8" s="922"/>
      <c r="M8" s="922"/>
      <c r="N8" s="922"/>
      <c r="O8" s="922"/>
      <c r="R8" s="924"/>
      <c r="S8" s="924"/>
      <c r="T8" s="924"/>
      <c r="U8" s="924"/>
      <c r="V8" s="924"/>
      <c r="W8" s="924"/>
      <c r="X8" s="924"/>
      <c r="Y8" s="924"/>
      <c r="Z8" s="924"/>
      <c r="AA8" s="924"/>
    </row>
    <row r="9" spans="1:27" s="923" customFormat="1" ht="28.15" customHeight="1">
      <c r="B9" s="921"/>
      <c r="C9" s="922"/>
      <c r="D9" s="922"/>
      <c r="E9" s="922"/>
      <c r="F9" s="922"/>
      <c r="G9" s="922"/>
      <c r="H9" s="922"/>
      <c r="I9" s="922"/>
      <c r="J9" s="922"/>
      <c r="K9" s="922"/>
      <c r="L9" s="922"/>
      <c r="M9" s="922"/>
      <c r="N9" s="922"/>
      <c r="O9" s="922"/>
      <c r="R9" s="924"/>
      <c r="S9" s="924"/>
      <c r="T9" s="924"/>
      <c r="U9" s="924"/>
      <c r="V9" s="924"/>
      <c r="W9" s="924"/>
      <c r="X9" s="924"/>
      <c r="Y9" s="924"/>
      <c r="Z9" s="924"/>
      <c r="AA9" s="924"/>
    </row>
    <row r="10" spans="1:27" s="923" customFormat="1" ht="28.15" customHeight="1">
      <c r="B10" s="921"/>
      <c r="C10" s="922"/>
      <c r="D10" s="922"/>
      <c r="E10" s="922"/>
      <c r="F10" s="922"/>
      <c r="G10" s="922"/>
      <c r="H10" s="922"/>
      <c r="I10" s="922"/>
      <c r="J10" s="922"/>
      <c r="K10" s="922"/>
      <c r="L10" s="922"/>
      <c r="M10" s="922"/>
      <c r="N10" s="922"/>
      <c r="O10" s="922"/>
      <c r="R10" s="924"/>
      <c r="S10" s="924"/>
      <c r="T10" s="924"/>
      <c r="U10" s="924"/>
      <c r="V10" s="924"/>
      <c r="W10" s="924"/>
      <c r="X10" s="924"/>
      <c r="Y10" s="924"/>
      <c r="Z10" s="924"/>
      <c r="AA10" s="924"/>
    </row>
    <row r="11" spans="1:27" s="923" customFormat="1" ht="28.15" customHeight="1">
      <c r="B11" s="921"/>
      <c r="C11" s="922"/>
      <c r="D11" s="922"/>
      <c r="E11" s="922"/>
      <c r="F11" s="922"/>
      <c r="G11" s="922"/>
      <c r="H11" s="922"/>
      <c r="I11" s="922"/>
      <c r="J11" s="922"/>
      <c r="K11" s="922"/>
      <c r="L11" s="922"/>
      <c r="M11" s="922"/>
      <c r="N11" s="922"/>
      <c r="O11" s="922"/>
      <c r="R11" s="924"/>
      <c r="S11" s="924"/>
      <c r="T11" s="924"/>
      <c r="U11" s="924"/>
      <c r="V11" s="924"/>
      <c r="W11" s="924"/>
      <c r="X11" s="924"/>
      <c r="Y11" s="924"/>
      <c r="Z11" s="924"/>
      <c r="AA11" s="924"/>
    </row>
    <row r="12" spans="1:27" ht="21" customHeight="1">
      <c r="O12" s="55" t="s">
        <v>103</v>
      </c>
    </row>
    <row r="13" spans="1:27" s="925" customFormat="1" ht="21" customHeight="1">
      <c r="B13" s="56"/>
      <c r="C13" s="57" t="s">
        <v>98</v>
      </c>
      <c r="D13" s="57" t="s">
        <v>13</v>
      </c>
      <c r="E13" s="57" t="s">
        <v>14</v>
      </c>
      <c r="F13" s="57" t="s">
        <v>75</v>
      </c>
      <c r="G13" s="57" t="s">
        <v>3</v>
      </c>
      <c r="H13" s="57" t="s">
        <v>5</v>
      </c>
      <c r="I13" s="57" t="s">
        <v>7</v>
      </c>
      <c r="J13" s="57" t="s">
        <v>9</v>
      </c>
      <c r="K13" s="57" t="s">
        <v>11</v>
      </c>
      <c r="L13" s="57" t="s">
        <v>99</v>
      </c>
      <c r="M13" s="57" t="s">
        <v>100</v>
      </c>
      <c r="N13" s="57" t="s">
        <v>101</v>
      </c>
      <c r="O13" s="58" t="s">
        <v>44</v>
      </c>
      <c r="R13" s="926"/>
      <c r="S13" s="926"/>
      <c r="T13" s="926"/>
      <c r="U13" s="926"/>
      <c r="V13" s="926"/>
      <c r="W13" s="926"/>
      <c r="X13" s="926"/>
      <c r="Y13" s="926"/>
      <c r="Z13" s="926"/>
      <c r="AA13" s="926"/>
    </row>
    <row r="14" spans="1:27" s="925" customFormat="1" ht="21" customHeight="1">
      <c r="B14" s="59" t="s">
        <v>90</v>
      </c>
      <c r="C14" s="60">
        <v>2625</v>
      </c>
      <c r="D14" s="60">
        <v>2973</v>
      </c>
      <c r="E14" s="60">
        <v>3851</v>
      </c>
      <c r="F14" s="60">
        <v>2900</v>
      </c>
      <c r="G14" s="60">
        <v>2681</v>
      </c>
      <c r="H14" s="60">
        <v>2895</v>
      </c>
      <c r="I14" s="60">
        <v>3697</v>
      </c>
      <c r="J14" s="60">
        <v>4272</v>
      </c>
      <c r="K14" s="60">
        <v>3138</v>
      </c>
      <c r="L14" s="60">
        <v>3086</v>
      </c>
      <c r="M14" s="60">
        <v>3385</v>
      </c>
      <c r="N14" s="60">
        <v>3169</v>
      </c>
      <c r="O14" s="61">
        <v>38672</v>
      </c>
      <c r="R14" s="926"/>
      <c r="S14" s="926"/>
      <c r="T14" s="926"/>
      <c r="U14" s="926"/>
      <c r="V14" s="926"/>
      <c r="W14" s="926"/>
      <c r="X14" s="926"/>
      <c r="Y14" s="926"/>
      <c r="Z14" s="926"/>
      <c r="AA14" s="926"/>
    </row>
    <row r="15" spans="1:27" s="925" customFormat="1" ht="21" customHeight="1">
      <c r="B15" s="59" t="s">
        <v>104</v>
      </c>
      <c r="C15" s="60">
        <v>3181</v>
      </c>
      <c r="D15" s="60">
        <v>3105</v>
      </c>
      <c r="E15" s="60">
        <v>3898</v>
      </c>
      <c r="F15" s="60">
        <v>3202</v>
      </c>
      <c r="G15" s="60">
        <v>2922</v>
      </c>
      <c r="H15" s="60">
        <v>3065</v>
      </c>
      <c r="I15" s="60">
        <v>3999</v>
      </c>
      <c r="J15" s="60">
        <v>4912</v>
      </c>
      <c r="K15" s="60">
        <v>3513</v>
      </c>
      <c r="L15" s="60">
        <v>2980</v>
      </c>
      <c r="M15" s="60">
        <v>3320</v>
      </c>
      <c r="N15" s="60">
        <v>3168</v>
      </c>
      <c r="O15" s="61">
        <v>41265</v>
      </c>
      <c r="R15" s="926"/>
      <c r="S15" s="926"/>
      <c r="T15" s="926"/>
      <c r="U15" s="926"/>
      <c r="V15" s="926"/>
      <c r="W15" s="926"/>
      <c r="X15" s="926"/>
      <c r="Y15" s="926"/>
      <c r="Z15" s="926"/>
      <c r="AA15" s="926"/>
    </row>
    <row r="16" spans="1:27" s="925" customFormat="1" ht="21" customHeight="1">
      <c r="B16" s="62" t="s">
        <v>85</v>
      </c>
      <c r="C16" s="63">
        <v>3344</v>
      </c>
      <c r="D16" s="63">
        <v>3411</v>
      </c>
      <c r="E16" s="63">
        <v>4331</v>
      </c>
      <c r="F16" s="63">
        <v>3483</v>
      </c>
      <c r="G16" s="63">
        <v>3278</v>
      </c>
      <c r="H16" s="63">
        <v>3500</v>
      </c>
      <c r="I16" s="63">
        <v>4407</v>
      </c>
      <c r="J16" s="63">
        <v>5226</v>
      </c>
      <c r="K16" s="63">
        <v>3735</v>
      </c>
      <c r="L16" s="63">
        <v>3735</v>
      </c>
      <c r="M16" s="63">
        <v>3719</v>
      </c>
      <c r="N16" s="63">
        <v>3418</v>
      </c>
      <c r="O16" s="64">
        <v>45587</v>
      </c>
      <c r="R16" s="926"/>
      <c r="S16" s="926"/>
      <c r="T16" s="926"/>
      <c r="U16" s="926"/>
      <c r="V16" s="926"/>
      <c r="W16" s="926"/>
      <c r="X16" s="926"/>
      <c r="Y16" s="926"/>
      <c r="Z16" s="926"/>
      <c r="AA16" s="926"/>
    </row>
    <row r="17" ht="13.15" customHeight="1"/>
    <row r="18" ht="13.15" customHeight="1"/>
    <row r="19" s="924" customFormat="1"/>
    <row r="20" s="924" customFormat="1"/>
    <row r="21" s="924" customFormat="1"/>
    <row r="22" s="924" customFormat="1"/>
    <row r="23" s="924" customFormat="1"/>
    <row r="24" s="924" customFormat="1"/>
    <row r="25" s="924" customFormat="1"/>
    <row r="26" s="924" customFormat="1"/>
    <row r="27" s="924" customFormat="1"/>
    <row r="28" s="924" customFormat="1"/>
    <row r="29" s="924" customFormat="1"/>
    <row r="30" s="924" customFormat="1"/>
    <row r="31" s="924" customFormat="1"/>
    <row r="32" s="924" customFormat="1"/>
  </sheetData>
  <phoneticPr fontId="2"/>
  <hyperlinks>
    <hyperlink ref="A1" location="平成11年!A1" display="平成11年!A1"/>
  </hyperlinks>
  <pageMargins left="2.14" right="0.54" top="1.45" bottom="2.25"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2"/>
  <sheetViews>
    <sheetView view="pageBreakPreview" zoomScale="60" zoomScaleNormal="100" workbookViewId="0">
      <pane xSplit="3" topLeftCell="D1" activePane="topRight" state="frozen"/>
      <selection activeCell="H20" sqref="H20:O26"/>
      <selection pane="topRight" sqref="A1:D1"/>
    </sheetView>
  </sheetViews>
  <sheetFormatPr defaultColWidth="10.625" defaultRowHeight="26.25" customHeight="1"/>
  <cols>
    <col min="1" max="2" width="3.375" style="77" customWidth="1"/>
    <col min="3" max="20" width="7.75" style="77" customWidth="1"/>
    <col min="21" max="30" width="6.125" style="77" customWidth="1"/>
    <col min="31" max="256" width="10.625" style="77"/>
    <col min="257" max="258" width="3.375" style="77" customWidth="1"/>
    <col min="259" max="276" width="7.75" style="77" customWidth="1"/>
    <col min="277" max="286" width="6.125" style="77" customWidth="1"/>
    <col min="287" max="512" width="10.625" style="77"/>
    <col min="513" max="514" width="3.375" style="77" customWidth="1"/>
    <col min="515" max="532" width="7.75" style="77" customWidth="1"/>
    <col min="533" max="542" width="6.125" style="77" customWidth="1"/>
    <col min="543" max="768" width="10.625" style="77"/>
    <col min="769" max="770" width="3.375" style="77" customWidth="1"/>
    <col min="771" max="788" width="7.75" style="77" customWidth="1"/>
    <col min="789" max="798" width="6.125" style="77" customWidth="1"/>
    <col min="799" max="1024" width="10.625" style="77"/>
    <col min="1025" max="1026" width="3.375" style="77" customWidth="1"/>
    <col min="1027" max="1044" width="7.75" style="77" customWidth="1"/>
    <col min="1045" max="1054" width="6.125" style="77" customWidth="1"/>
    <col min="1055" max="1280" width="10.625" style="77"/>
    <col min="1281" max="1282" width="3.375" style="77" customWidth="1"/>
    <col min="1283" max="1300" width="7.75" style="77" customWidth="1"/>
    <col min="1301" max="1310" width="6.125" style="77" customWidth="1"/>
    <col min="1311" max="1536" width="10.625" style="77"/>
    <col min="1537" max="1538" width="3.375" style="77" customWidth="1"/>
    <col min="1539" max="1556" width="7.75" style="77" customWidth="1"/>
    <col min="1557" max="1566" width="6.125" style="77" customWidth="1"/>
    <col min="1567" max="1792" width="10.625" style="77"/>
    <col min="1793" max="1794" width="3.375" style="77" customWidth="1"/>
    <col min="1795" max="1812" width="7.75" style="77" customWidth="1"/>
    <col min="1813" max="1822" width="6.125" style="77" customWidth="1"/>
    <col min="1823" max="2048" width="10.625" style="77"/>
    <col min="2049" max="2050" width="3.375" style="77" customWidth="1"/>
    <col min="2051" max="2068" width="7.75" style="77" customWidth="1"/>
    <col min="2069" max="2078" width="6.125" style="77" customWidth="1"/>
    <col min="2079" max="2304" width="10.625" style="77"/>
    <col min="2305" max="2306" width="3.375" style="77" customWidth="1"/>
    <col min="2307" max="2324" width="7.75" style="77" customWidth="1"/>
    <col min="2325" max="2334" width="6.125" style="77" customWidth="1"/>
    <col min="2335" max="2560" width="10.625" style="77"/>
    <col min="2561" max="2562" width="3.375" style="77" customWidth="1"/>
    <col min="2563" max="2580" width="7.75" style="77" customWidth="1"/>
    <col min="2581" max="2590" width="6.125" style="77" customWidth="1"/>
    <col min="2591" max="2816" width="10.625" style="77"/>
    <col min="2817" max="2818" width="3.375" style="77" customWidth="1"/>
    <col min="2819" max="2836" width="7.75" style="77" customWidth="1"/>
    <col min="2837" max="2846" width="6.125" style="77" customWidth="1"/>
    <col min="2847" max="3072" width="10.625" style="77"/>
    <col min="3073" max="3074" width="3.375" style="77" customWidth="1"/>
    <col min="3075" max="3092" width="7.75" style="77" customWidth="1"/>
    <col min="3093" max="3102" width="6.125" style="77" customWidth="1"/>
    <col min="3103" max="3328" width="10.625" style="77"/>
    <col min="3329" max="3330" width="3.375" style="77" customWidth="1"/>
    <col min="3331" max="3348" width="7.75" style="77" customWidth="1"/>
    <col min="3349" max="3358" width="6.125" style="77" customWidth="1"/>
    <col min="3359" max="3584" width="10.625" style="77"/>
    <col min="3585" max="3586" width="3.375" style="77" customWidth="1"/>
    <col min="3587" max="3604" width="7.75" style="77" customWidth="1"/>
    <col min="3605" max="3614" width="6.125" style="77" customWidth="1"/>
    <col min="3615" max="3840" width="10.625" style="77"/>
    <col min="3841" max="3842" width="3.375" style="77" customWidth="1"/>
    <col min="3843" max="3860" width="7.75" style="77" customWidth="1"/>
    <col min="3861" max="3870" width="6.125" style="77" customWidth="1"/>
    <col min="3871" max="4096" width="10.625" style="77"/>
    <col min="4097" max="4098" width="3.375" style="77" customWidth="1"/>
    <col min="4099" max="4116" width="7.75" style="77" customWidth="1"/>
    <col min="4117" max="4126" width="6.125" style="77" customWidth="1"/>
    <col min="4127" max="4352" width="10.625" style="77"/>
    <col min="4353" max="4354" width="3.375" style="77" customWidth="1"/>
    <col min="4355" max="4372" width="7.75" style="77" customWidth="1"/>
    <col min="4373" max="4382" width="6.125" style="77" customWidth="1"/>
    <col min="4383" max="4608" width="10.625" style="77"/>
    <col min="4609" max="4610" width="3.375" style="77" customWidth="1"/>
    <col min="4611" max="4628" width="7.75" style="77" customWidth="1"/>
    <col min="4629" max="4638" width="6.125" style="77" customWidth="1"/>
    <col min="4639" max="4864" width="10.625" style="77"/>
    <col min="4865" max="4866" width="3.375" style="77" customWidth="1"/>
    <col min="4867" max="4884" width="7.75" style="77" customWidth="1"/>
    <col min="4885" max="4894" width="6.125" style="77" customWidth="1"/>
    <col min="4895" max="5120" width="10.625" style="77"/>
    <col min="5121" max="5122" width="3.375" style="77" customWidth="1"/>
    <col min="5123" max="5140" width="7.75" style="77" customWidth="1"/>
    <col min="5141" max="5150" width="6.125" style="77" customWidth="1"/>
    <col min="5151" max="5376" width="10.625" style="77"/>
    <col min="5377" max="5378" width="3.375" style="77" customWidth="1"/>
    <col min="5379" max="5396" width="7.75" style="77" customWidth="1"/>
    <col min="5397" max="5406" width="6.125" style="77" customWidth="1"/>
    <col min="5407" max="5632" width="10.625" style="77"/>
    <col min="5633" max="5634" width="3.375" style="77" customWidth="1"/>
    <col min="5635" max="5652" width="7.75" style="77" customWidth="1"/>
    <col min="5653" max="5662" width="6.125" style="77" customWidth="1"/>
    <col min="5663" max="5888" width="10.625" style="77"/>
    <col min="5889" max="5890" width="3.375" style="77" customWidth="1"/>
    <col min="5891" max="5908" width="7.75" style="77" customWidth="1"/>
    <col min="5909" max="5918" width="6.125" style="77" customWidth="1"/>
    <col min="5919" max="6144" width="10.625" style="77"/>
    <col min="6145" max="6146" width="3.375" style="77" customWidth="1"/>
    <col min="6147" max="6164" width="7.75" style="77" customWidth="1"/>
    <col min="6165" max="6174" width="6.125" style="77" customWidth="1"/>
    <col min="6175" max="6400" width="10.625" style="77"/>
    <col min="6401" max="6402" width="3.375" style="77" customWidth="1"/>
    <col min="6403" max="6420" width="7.75" style="77" customWidth="1"/>
    <col min="6421" max="6430" width="6.125" style="77" customWidth="1"/>
    <col min="6431" max="6656" width="10.625" style="77"/>
    <col min="6657" max="6658" width="3.375" style="77" customWidth="1"/>
    <col min="6659" max="6676" width="7.75" style="77" customWidth="1"/>
    <col min="6677" max="6686" width="6.125" style="77" customWidth="1"/>
    <col min="6687" max="6912" width="10.625" style="77"/>
    <col min="6913" max="6914" width="3.375" style="77" customWidth="1"/>
    <col min="6915" max="6932" width="7.75" style="77" customWidth="1"/>
    <col min="6933" max="6942" width="6.125" style="77" customWidth="1"/>
    <col min="6943" max="7168" width="10.625" style="77"/>
    <col min="7169" max="7170" width="3.375" style="77" customWidth="1"/>
    <col min="7171" max="7188" width="7.75" style="77" customWidth="1"/>
    <col min="7189" max="7198" width="6.125" style="77" customWidth="1"/>
    <col min="7199" max="7424" width="10.625" style="77"/>
    <col min="7425" max="7426" width="3.375" style="77" customWidth="1"/>
    <col min="7427" max="7444" width="7.75" style="77" customWidth="1"/>
    <col min="7445" max="7454" width="6.125" style="77" customWidth="1"/>
    <col min="7455" max="7680" width="10.625" style="77"/>
    <col min="7681" max="7682" width="3.375" style="77" customWidth="1"/>
    <col min="7683" max="7700" width="7.75" style="77" customWidth="1"/>
    <col min="7701" max="7710" width="6.125" style="77" customWidth="1"/>
    <col min="7711" max="7936" width="10.625" style="77"/>
    <col min="7937" max="7938" width="3.375" style="77" customWidth="1"/>
    <col min="7939" max="7956" width="7.75" style="77" customWidth="1"/>
    <col min="7957" max="7966" width="6.125" style="77" customWidth="1"/>
    <col min="7967" max="8192" width="10.625" style="77"/>
    <col min="8193" max="8194" width="3.375" style="77" customWidth="1"/>
    <col min="8195" max="8212" width="7.75" style="77" customWidth="1"/>
    <col min="8213" max="8222" width="6.125" style="77" customWidth="1"/>
    <col min="8223" max="8448" width="10.625" style="77"/>
    <col min="8449" max="8450" width="3.375" style="77" customWidth="1"/>
    <col min="8451" max="8468" width="7.75" style="77" customWidth="1"/>
    <col min="8469" max="8478" width="6.125" style="77" customWidth="1"/>
    <col min="8479" max="8704" width="10.625" style="77"/>
    <col min="8705" max="8706" width="3.375" style="77" customWidth="1"/>
    <col min="8707" max="8724" width="7.75" style="77" customWidth="1"/>
    <col min="8725" max="8734" width="6.125" style="77" customWidth="1"/>
    <col min="8735" max="8960" width="10.625" style="77"/>
    <col min="8961" max="8962" width="3.375" style="77" customWidth="1"/>
    <col min="8963" max="8980" width="7.75" style="77" customWidth="1"/>
    <col min="8981" max="8990" width="6.125" style="77" customWidth="1"/>
    <col min="8991" max="9216" width="10.625" style="77"/>
    <col min="9217" max="9218" width="3.375" style="77" customWidth="1"/>
    <col min="9219" max="9236" width="7.75" style="77" customWidth="1"/>
    <col min="9237" max="9246" width="6.125" style="77" customWidth="1"/>
    <col min="9247" max="9472" width="10.625" style="77"/>
    <col min="9473" max="9474" width="3.375" style="77" customWidth="1"/>
    <col min="9475" max="9492" width="7.75" style="77" customWidth="1"/>
    <col min="9493" max="9502" width="6.125" style="77" customWidth="1"/>
    <col min="9503" max="9728" width="10.625" style="77"/>
    <col min="9729" max="9730" width="3.375" style="77" customWidth="1"/>
    <col min="9731" max="9748" width="7.75" style="77" customWidth="1"/>
    <col min="9749" max="9758" width="6.125" style="77" customWidth="1"/>
    <col min="9759" max="9984" width="10.625" style="77"/>
    <col min="9985" max="9986" width="3.375" style="77" customWidth="1"/>
    <col min="9987" max="10004" width="7.75" style="77" customWidth="1"/>
    <col min="10005" max="10014" width="6.125" style="77" customWidth="1"/>
    <col min="10015" max="10240" width="10.625" style="77"/>
    <col min="10241" max="10242" width="3.375" style="77" customWidth="1"/>
    <col min="10243" max="10260" width="7.75" style="77" customWidth="1"/>
    <col min="10261" max="10270" width="6.125" style="77" customWidth="1"/>
    <col min="10271" max="10496" width="10.625" style="77"/>
    <col min="10497" max="10498" width="3.375" style="77" customWidth="1"/>
    <col min="10499" max="10516" width="7.75" style="77" customWidth="1"/>
    <col min="10517" max="10526" width="6.125" style="77" customWidth="1"/>
    <col min="10527" max="10752" width="10.625" style="77"/>
    <col min="10753" max="10754" width="3.375" style="77" customWidth="1"/>
    <col min="10755" max="10772" width="7.75" style="77" customWidth="1"/>
    <col min="10773" max="10782" width="6.125" style="77" customWidth="1"/>
    <col min="10783" max="11008" width="10.625" style="77"/>
    <col min="11009" max="11010" width="3.375" style="77" customWidth="1"/>
    <col min="11011" max="11028" width="7.75" style="77" customWidth="1"/>
    <col min="11029" max="11038" width="6.125" style="77" customWidth="1"/>
    <col min="11039" max="11264" width="10.625" style="77"/>
    <col min="11265" max="11266" width="3.375" style="77" customWidth="1"/>
    <col min="11267" max="11284" width="7.75" style="77" customWidth="1"/>
    <col min="11285" max="11294" width="6.125" style="77" customWidth="1"/>
    <col min="11295" max="11520" width="10.625" style="77"/>
    <col min="11521" max="11522" width="3.375" style="77" customWidth="1"/>
    <col min="11523" max="11540" width="7.75" style="77" customWidth="1"/>
    <col min="11541" max="11550" width="6.125" style="77" customWidth="1"/>
    <col min="11551" max="11776" width="10.625" style="77"/>
    <col min="11777" max="11778" width="3.375" style="77" customWidth="1"/>
    <col min="11779" max="11796" width="7.75" style="77" customWidth="1"/>
    <col min="11797" max="11806" width="6.125" style="77" customWidth="1"/>
    <col min="11807" max="12032" width="10.625" style="77"/>
    <col min="12033" max="12034" width="3.375" style="77" customWidth="1"/>
    <col min="12035" max="12052" width="7.75" style="77" customWidth="1"/>
    <col min="12053" max="12062" width="6.125" style="77" customWidth="1"/>
    <col min="12063" max="12288" width="10.625" style="77"/>
    <col min="12289" max="12290" width="3.375" style="77" customWidth="1"/>
    <col min="12291" max="12308" width="7.75" style="77" customWidth="1"/>
    <col min="12309" max="12318" width="6.125" style="77" customWidth="1"/>
    <col min="12319" max="12544" width="10.625" style="77"/>
    <col min="12545" max="12546" width="3.375" style="77" customWidth="1"/>
    <col min="12547" max="12564" width="7.75" style="77" customWidth="1"/>
    <col min="12565" max="12574" width="6.125" style="77" customWidth="1"/>
    <col min="12575" max="12800" width="10.625" style="77"/>
    <col min="12801" max="12802" width="3.375" style="77" customWidth="1"/>
    <col min="12803" max="12820" width="7.75" style="77" customWidth="1"/>
    <col min="12821" max="12830" width="6.125" style="77" customWidth="1"/>
    <col min="12831" max="13056" width="10.625" style="77"/>
    <col min="13057" max="13058" width="3.375" style="77" customWidth="1"/>
    <col min="13059" max="13076" width="7.75" style="77" customWidth="1"/>
    <col min="13077" max="13086" width="6.125" style="77" customWidth="1"/>
    <col min="13087" max="13312" width="10.625" style="77"/>
    <col min="13313" max="13314" width="3.375" style="77" customWidth="1"/>
    <col min="13315" max="13332" width="7.75" style="77" customWidth="1"/>
    <col min="13333" max="13342" width="6.125" style="77" customWidth="1"/>
    <col min="13343" max="13568" width="10.625" style="77"/>
    <col min="13569" max="13570" width="3.375" style="77" customWidth="1"/>
    <col min="13571" max="13588" width="7.75" style="77" customWidth="1"/>
    <col min="13589" max="13598" width="6.125" style="77" customWidth="1"/>
    <col min="13599" max="13824" width="10.625" style="77"/>
    <col min="13825" max="13826" width="3.375" style="77" customWidth="1"/>
    <col min="13827" max="13844" width="7.75" style="77" customWidth="1"/>
    <col min="13845" max="13854" width="6.125" style="77" customWidth="1"/>
    <col min="13855" max="14080" width="10.625" style="77"/>
    <col min="14081" max="14082" width="3.375" style="77" customWidth="1"/>
    <col min="14083" max="14100" width="7.75" style="77" customWidth="1"/>
    <col min="14101" max="14110" width="6.125" style="77" customWidth="1"/>
    <col min="14111" max="14336" width="10.625" style="77"/>
    <col min="14337" max="14338" width="3.375" style="77" customWidth="1"/>
    <col min="14339" max="14356" width="7.75" style="77" customWidth="1"/>
    <col min="14357" max="14366" width="6.125" style="77" customWidth="1"/>
    <col min="14367" max="14592" width="10.625" style="77"/>
    <col min="14593" max="14594" width="3.375" style="77" customWidth="1"/>
    <col min="14595" max="14612" width="7.75" style="77" customWidth="1"/>
    <col min="14613" max="14622" width="6.125" style="77" customWidth="1"/>
    <col min="14623" max="14848" width="10.625" style="77"/>
    <col min="14849" max="14850" width="3.375" style="77" customWidth="1"/>
    <col min="14851" max="14868" width="7.75" style="77" customWidth="1"/>
    <col min="14869" max="14878" width="6.125" style="77" customWidth="1"/>
    <col min="14879" max="15104" width="10.625" style="77"/>
    <col min="15105" max="15106" width="3.375" style="77" customWidth="1"/>
    <col min="15107" max="15124" width="7.75" style="77" customWidth="1"/>
    <col min="15125" max="15134" width="6.125" style="77" customWidth="1"/>
    <col min="15135" max="15360" width="10.625" style="77"/>
    <col min="15361" max="15362" width="3.375" style="77" customWidth="1"/>
    <col min="15363" max="15380" width="7.75" style="77" customWidth="1"/>
    <col min="15381" max="15390" width="6.125" style="77" customWidth="1"/>
    <col min="15391" max="15616" width="10.625" style="77"/>
    <col min="15617" max="15618" width="3.375" style="77" customWidth="1"/>
    <col min="15619" max="15636" width="7.75" style="77" customWidth="1"/>
    <col min="15637" max="15646" width="6.125" style="77" customWidth="1"/>
    <col min="15647" max="15872" width="10.625" style="77"/>
    <col min="15873" max="15874" width="3.375" style="77" customWidth="1"/>
    <col min="15875" max="15892" width="7.75" style="77" customWidth="1"/>
    <col min="15893" max="15902" width="6.125" style="77" customWidth="1"/>
    <col min="15903" max="16128" width="10.625" style="77"/>
    <col min="16129" max="16130" width="3.375" style="77" customWidth="1"/>
    <col min="16131" max="16148" width="7.75" style="77" customWidth="1"/>
    <col min="16149" max="16158" width="6.125" style="77" customWidth="1"/>
    <col min="16159" max="16384" width="10.625" style="77"/>
  </cols>
  <sheetData>
    <row r="1" spans="1:41" s="13" customFormat="1" ht="24" customHeight="1">
      <c r="A1" s="930" t="str">
        <f>平成11年!A1</f>
        <v>平成11年</v>
      </c>
      <c r="B1" s="930"/>
      <c r="C1" s="930"/>
      <c r="D1" s="930"/>
      <c r="E1" s="72" t="str">
        <f ca="1">RIGHT(CELL("filename",$A$1),LEN(CELL("filename",$A$1))-FIND("]",CELL("filename",$A$1)))</f>
        <v>1月</v>
      </c>
      <c r="F1" s="73" t="s">
        <v>81</v>
      </c>
      <c r="G1" s="74"/>
      <c r="H1" s="74"/>
      <c r="I1" s="74"/>
      <c r="L1" s="74"/>
      <c r="M1" s="74"/>
      <c r="N1" s="74"/>
      <c r="O1" s="74"/>
      <c r="P1" s="12"/>
      <c r="Q1" s="12"/>
    </row>
    <row r="2" spans="1:41" ht="26.25" customHeight="1">
      <c r="A2" s="7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3" spans="1:41" ht="26.25" customHeight="1">
      <c r="A3" s="78" t="s">
        <v>20</v>
      </c>
      <c r="B3" s="79"/>
      <c r="C3" s="79"/>
      <c r="D3" s="79"/>
      <c r="E3" s="79"/>
      <c r="F3" s="79"/>
      <c r="G3" s="80"/>
      <c r="H3" s="81" t="s">
        <v>21</v>
      </c>
      <c r="I3" s="76"/>
      <c r="J3" s="78" t="s">
        <v>22</v>
      </c>
      <c r="K3" s="79"/>
      <c r="L3" s="82"/>
      <c r="M3" s="79"/>
      <c r="N3" s="79"/>
      <c r="O3" s="79"/>
      <c r="P3" s="79"/>
      <c r="Q3" s="79"/>
      <c r="R3" s="79"/>
      <c r="S3" s="82"/>
      <c r="T3" s="81" t="s">
        <v>23</v>
      </c>
      <c r="U3" s="76"/>
      <c r="V3" s="76"/>
      <c r="W3" s="76"/>
      <c r="X3" s="76"/>
      <c r="Y3" s="76"/>
      <c r="Z3" s="76"/>
      <c r="AA3" s="76"/>
      <c r="AB3" s="76"/>
      <c r="AC3" s="76"/>
      <c r="AD3" s="76"/>
    </row>
    <row r="4" spans="1:41" ht="26.25" customHeight="1">
      <c r="A4" s="83"/>
      <c r="B4" s="84"/>
      <c r="C4" s="85" t="s">
        <v>24</v>
      </c>
      <c r="D4" s="86" t="s">
        <v>25</v>
      </c>
      <c r="E4" s="87" t="s">
        <v>26</v>
      </c>
      <c r="F4" s="88"/>
      <c r="G4" s="89"/>
      <c r="H4" s="90"/>
      <c r="I4" s="91"/>
      <c r="J4" s="83"/>
      <c r="K4" s="85" t="s">
        <v>24</v>
      </c>
      <c r="L4" s="87" t="s">
        <v>27</v>
      </c>
      <c r="M4" s="88"/>
      <c r="N4" s="89"/>
      <c r="O4" s="87" t="s">
        <v>28</v>
      </c>
      <c r="P4" s="88"/>
      <c r="Q4" s="89"/>
      <c r="R4" s="87" t="s">
        <v>29</v>
      </c>
      <c r="S4" s="88"/>
      <c r="T4" s="92"/>
      <c r="U4" s="91"/>
      <c r="V4" s="76"/>
      <c r="W4" s="76"/>
      <c r="X4" s="76"/>
      <c r="Y4" s="76"/>
      <c r="Z4" s="76"/>
      <c r="AA4" s="76"/>
      <c r="AB4" s="76"/>
      <c r="AC4" s="76"/>
      <c r="AD4" s="76"/>
    </row>
    <row r="5" spans="1:41" ht="26.25" customHeight="1">
      <c r="A5" s="93" t="s">
        <v>30</v>
      </c>
      <c r="B5" s="94"/>
      <c r="C5" s="95"/>
      <c r="D5" s="96" t="s">
        <v>31</v>
      </c>
      <c r="E5" s="97" t="s">
        <v>32</v>
      </c>
      <c r="F5" s="97" t="s">
        <v>33</v>
      </c>
      <c r="G5" s="97" t="s">
        <v>34</v>
      </c>
      <c r="H5" s="98" t="s">
        <v>35</v>
      </c>
      <c r="I5" s="91"/>
      <c r="J5" s="99" t="s">
        <v>36</v>
      </c>
      <c r="K5" s="95"/>
      <c r="L5" s="97" t="s">
        <v>32</v>
      </c>
      <c r="M5" s="97" t="s">
        <v>33</v>
      </c>
      <c r="N5" s="97" t="s">
        <v>34</v>
      </c>
      <c r="O5" s="97" t="s">
        <v>32</v>
      </c>
      <c r="P5" s="97" t="s">
        <v>33</v>
      </c>
      <c r="Q5" s="97" t="s">
        <v>34</v>
      </c>
      <c r="R5" s="97" t="s">
        <v>32</v>
      </c>
      <c r="S5" s="97" t="s">
        <v>33</v>
      </c>
      <c r="T5" s="100" t="s">
        <v>34</v>
      </c>
      <c r="U5" s="91"/>
      <c r="V5" s="76"/>
      <c r="W5" s="76"/>
      <c r="X5" s="76"/>
      <c r="Y5" s="76"/>
      <c r="Z5" s="76"/>
      <c r="AA5" s="76"/>
      <c r="AB5" s="76"/>
      <c r="AC5" s="76"/>
      <c r="AD5" s="76"/>
    </row>
    <row r="6" spans="1:41" ht="26.25" customHeight="1">
      <c r="A6" s="101"/>
      <c r="B6" s="102"/>
      <c r="C6" s="103" t="s">
        <v>107</v>
      </c>
      <c r="D6" s="104">
        <v>372900</v>
      </c>
      <c r="E6" s="104">
        <v>334400</v>
      </c>
      <c r="F6" s="104">
        <v>325700</v>
      </c>
      <c r="G6" s="104">
        <v>8700</v>
      </c>
      <c r="H6" s="105">
        <v>38500</v>
      </c>
      <c r="I6" s="91"/>
      <c r="J6" s="106"/>
      <c r="K6" s="107" t="s">
        <v>107</v>
      </c>
      <c r="L6" s="108">
        <v>334400</v>
      </c>
      <c r="M6" s="108">
        <v>325700</v>
      </c>
      <c r="N6" s="108">
        <v>8700</v>
      </c>
      <c r="O6" s="108">
        <v>326800</v>
      </c>
      <c r="P6" s="108">
        <v>322100</v>
      </c>
      <c r="Q6" s="108">
        <v>4700</v>
      </c>
      <c r="R6" s="108">
        <v>7600</v>
      </c>
      <c r="S6" s="108">
        <v>3600</v>
      </c>
      <c r="T6" s="109">
        <v>4000</v>
      </c>
      <c r="U6" s="91"/>
      <c r="V6" s="76"/>
      <c r="W6" s="76"/>
      <c r="X6" s="76"/>
      <c r="Y6" s="76"/>
      <c r="Z6" s="76"/>
      <c r="AA6" s="76"/>
      <c r="AB6" s="76"/>
      <c r="AC6" s="76"/>
      <c r="AD6" s="76"/>
      <c r="AO6" s="110"/>
    </row>
    <row r="7" spans="1:41" ht="26.25" customHeight="1">
      <c r="A7" s="111" t="s">
        <v>37</v>
      </c>
      <c r="B7" s="112" t="s">
        <v>38</v>
      </c>
      <c r="C7" s="103" t="s">
        <v>108</v>
      </c>
      <c r="D7" s="104">
        <v>355800</v>
      </c>
      <c r="E7" s="104">
        <v>318100</v>
      </c>
      <c r="F7" s="104">
        <v>308000</v>
      </c>
      <c r="G7" s="104">
        <v>10100</v>
      </c>
      <c r="H7" s="113">
        <v>37700</v>
      </c>
      <c r="I7" s="91"/>
      <c r="J7" s="111" t="s">
        <v>109</v>
      </c>
      <c r="K7" s="107" t="s">
        <v>108</v>
      </c>
      <c r="L7" s="108">
        <v>318100</v>
      </c>
      <c r="M7" s="108">
        <v>308000</v>
      </c>
      <c r="N7" s="108">
        <v>10100</v>
      </c>
      <c r="O7" s="108">
        <v>313500</v>
      </c>
      <c r="P7" s="114">
        <v>304700</v>
      </c>
      <c r="Q7" s="114">
        <v>8800</v>
      </c>
      <c r="R7" s="108">
        <v>4600</v>
      </c>
      <c r="S7" s="114">
        <v>3300</v>
      </c>
      <c r="T7" s="115">
        <v>1300</v>
      </c>
      <c r="U7" s="91"/>
      <c r="V7" s="76"/>
      <c r="W7" s="76"/>
      <c r="X7" s="76"/>
      <c r="Y7" s="76"/>
      <c r="Z7" s="76"/>
      <c r="AA7" s="76"/>
      <c r="AB7" s="76"/>
      <c r="AC7" s="76"/>
      <c r="AD7" s="76"/>
    </row>
    <row r="8" spans="1:41" ht="26.25" customHeight="1">
      <c r="A8" s="116"/>
      <c r="B8" s="112" t="s">
        <v>39</v>
      </c>
      <c r="C8" s="107" t="s">
        <v>40</v>
      </c>
      <c r="D8" s="117">
        <v>17100</v>
      </c>
      <c r="E8" s="117">
        <v>16300</v>
      </c>
      <c r="F8" s="117">
        <v>17700</v>
      </c>
      <c r="G8" s="117">
        <v>-1400</v>
      </c>
      <c r="H8" s="118">
        <v>800</v>
      </c>
      <c r="I8" s="91"/>
      <c r="J8" s="111" t="s">
        <v>110</v>
      </c>
      <c r="K8" s="107" t="s">
        <v>40</v>
      </c>
      <c r="L8" s="119">
        <v>16300</v>
      </c>
      <c r="M8" s="119">
        <v>17700</v>
      </c>
      <c r="N8" s="119">
        <v>-1400</v>
      </c>
      <c r="O8" s="119">
        <v>13300</v>
      </c>
      <c r="P8" s="119">
        <v>17400</v>
      </c>
      <c r="Q8" s="119">
        <v>-4100</v>
      </c>
      <c r="R8" s="119">
        <v>3000</v>
      </c>
      <c r="S8" s="119">
        <v>300</v>
      </c>
      <c r="T8" s="120">
        <v>2700</v>
      </c>
      <c r="U8" s="91"/>
      <c r="V8" s="76"/>
      <c r="W8" s="76"/>
      <c r="X8" s="76"/>
      <c r="Y8" s="76"/>
      <c r="Z8" s="76"/>
      <c r="AA8" s="76"/>
      <c r="AB8" s="76"/>
      <c r="AC8" s="76"/>
      <c r="AD8" s="76"/>
      <c r="AO8" s="110"/>
    </row>
    <row r="9" spans="1:41" ht="26.25" customHeight="1">
      <c r="A9" s="116"/>
      <c r="B9" s="121"/>
      <c r="C9" s="107" t="s">
        <v>41</v>
      </c>
      <c r="D9" s="122">
        <v>104.80607082630691</v>
      </c>
      <c r="E9" s="122">
        <v>105.12417478780259</v>
      </c>
      <c r="F9" s="122">
        <v>105.74675324675324</v>
      </c>
      <c r="G9" s="122">
        <v>86.138613861386133</v>
      </c>
      <c r="H9" s="123">
        <v>102.12201591511936</v>
      </c>
      <c r="I9" s="91"/>
      <c r="J9" s="116"/>
      <c r="K9" s="107" t="s">
        <v>41</v>
      </c>
      <c r="L9" s="124">
        <v>105.12417478780259</v>
      </c>
      <c r="M9" s="124">
        <v>105.74675324675324</v>
      </c>
      <c r="N9" s="124">
        <v>86.138613861386133</v>
      </c>
      <c r="O9" s="124">
        <v>104.24242424242425</v>
      </c>
      <c r="P9" s="124">
        <v>105.7105349524122</v>
      </c>
      <c r="Q9" s="124">
        <v>53.409090909090907</v>
      </c>
      <c r="R9" s="124">
        <v>165.21739130434781</v>
      </c>
      <c r="S9" s="124">
        <v>109.09090909090908</v>
      </c>
      <c r="T9" s="125">
        <v>307.69230769230774</v>
      </c>
      <c r="U9" s="91"/>
      <c r="V9" s="76"/>
      <c r="W9" s="76"/>
      <c r="X9" s="76"/>
      <c r="Y9" s="76"/>
      <c r="Z9" s="76"/>
      <c r="AA9" s="76"/>
      <c r="AB9" s="76"/>
      <c r="AC9" s="76"/>
      <c r="AD9" s="76"/>
    </row>
    <row r="10" spans="1:41" ht="26.25" customHeight="1">
      <c r="A10" s="116"/>
      <c r="B10" s="126"/>
      <c r="C10" s="107" t="s">
        <v>107</v>
      </c>
      <c r="D10" s="104">
        <v>372900</v>
      </c>
      <c r="E10" s="104">
        <v>334400</v>
      </c>
      <c r="F10" s="104">
        <v>325700</v>
      </c>
      <c r="G10" s="104">
        <v>8700</v>
      </c>
      <c r="H10" s="105">
        <v>38500</v>
      </c>
      <c r="I10" s="127"/>
      <c r="J10" s="116"/>
      <c r="K10" s="107" t="s">
        <v>107</v>
      </c>
      <c r="L10" s="108">
        <v>334400</v>
      </c>
      <c r="M10" s="108">
        <v>325700</v>
      </c>
      <c r="N10" s="108">
        <v>8700</v>
      </c>
      <c r="O10" s="108">
        <v>326800</v>
      </c>
      <c r="P10" s="108">
        <v>322100</v>
      </c>
      <c r="Q10" s="108">
        <v>4700</v>
      </c>
      <c r="R10" s="108">
        <v>7600</v>
      </c>
      <c r="S10" s="108">
        <v>3600</v>
      </c>
      <c r="T10" s="109">
        <v>4000</v>
      </c>
      <c r="U10" s="91"/>
      <c r="V10" s="76"/>
      <c r="W10" s="76"/>
      <c r="X10" s="76"/>
      <c r="Y10" s="76"/>
      <c r="Z10" s="76"/>
      <c r="AA10" s="76"/>
      <c r="AB10" s="76"/>
      <c r="AC10" s="76"/>
      <c r="AD10" s="76"/>
    </row>
    <row r="11" spans="1:41" ht="26.25" customHeight="1">
      <c r="A11" s="116"/>
      <c r="B11" s="112" t="s">
        <v>42</v>
      </c>
      <c r="C11" s="107" t="s">
        <v>108</v>
      </c>
      <c r="D11" s="104">
        <v>355800</v>
      </c>
      <c r="E11" s="104">
        <v>318100</v>
      </c>
      <c r="F11" s="104">
        <v>308000</v>
      </c>
      <c r="G11" s="104">
        <v>10100</v>
      </c>
      <c r="H11" s="105">
        <v>37700</v>
      </c>
      <c r="I11" s="91"/>
      <c r="J11" s="111" t="s">
        <v>111</v>
      </c>
      <c r="K11" s="107" t="s">
        <v>108</v>
      </c>
      <c r="L11" s="108">
        <v>318100</v>
      </c>
      <c r="M11" s="108">
        <v>308000</v>
      </c>
      <c r="N11" s="108">
        <v>10100</v>
      </c>
      <c r="O11" s="108">
        <v>313500</v>
      </c>
      <c r="P11" s="108">
        <v>304700</v>
      </c>
      <c r="Q11" s="108">
        <v>8800</v>
      </c>
      <c r="R11" s="108">
        <v>4600</v>
      </c>
      <c r="S11" s="108">
        <v>3300</v>
      </c>
      <c r="T11" s="109">
        <v>1300</v>
      </c>
      <c r="U11" s="91"/>
      <c r="V11" s="76"/>
      <c r="W11" s="76"/>
      <c r="X11" s="76"/>
      <c r="Y11" s="76"/>
      <c r="Z11" s="76"/>
      <c r="AA11" s="76"/>
      <c r="AB11" s="76"/>
      <c r="AC11" s="76"/>
      <c r="AD11" s="76"/>
    </row>
    <row r="12" spans="1:41" ht="26.25" customHeight="1">
      <c r="A12" s="111" t="s">
        <v>43</v>
      </c>
      <c r="B12" s="112" t="s">
        <v>44</v>
      </c>
      <c r="C12" s="107" t="s">
        <v>40</v>
      </c>
      <c r="D12" s="117">
        <v>17100</v>
      </c>
      <c r="E12" s="117">
        <v>16300</v>
      </c>
      <c r="F12" s="117">
        <v>17700</v>
      </c>
      <c r="G12" s="117">
        <v>-1400</v>
      </c>
      <c r="H12" s="118">
        <v>800</v>
      </c>
      <c r="I12" s="91"/>
      <c r="J12" s="111" t="s">
        <v>112</v>
      </c>
      <c r="K12" s="107" t="s">
        <v>40</v>
      </c>
      <c r="L12" s="119">
        <v>16300</v>
      </c>
      <c r="M12" s="119">
        <v>17700</v>
      </c>
      <c r="N12" s="119">
        <v>-1400</v>
      </c>
      <c r="O12" s="119">
        <v>13300</v>
      </c>
      <c r="P12" s="119">
        <v>17400</v>
      </c>
      <c r="Q12" s="119">
        <v>-4100</v>
      </c>
      <c r="R12" s="119">
        <v>3000</v>
      </c>
      <c r="S12" s="119">
        <v>300</v>
      </c>
      <c r="T12" s="120">
        <v>2700</v>
      </c>
      <c r="U12" s="91"/>
      <c r="V12" s="76"/>
      <c r="W12" s="76"/>
      <c r="X12" s="76"/>
      <c r="Y12" s="76"/>
      <c r="Z12" s="76"/>
      <c r="AA12" s="76"/>
      <c r="AB12" s="76"/>
      <c r="AC12" s="76"/>
      <c r="AD12" s="76"/>
    </row>
    <row r="13" spans="1:41" ht="26.25" customHeight="1">
      <c r="A13" s="128"/>
      <c r="B13" s="129"/>
      <c r="C13" s="107" t="s">
        <v>41</v>
      </c>
      <c r="D13" s="130">
        <v>104.80607082630691</v>
      </c>
      <c r="E13" s="130">
        <v>105.12417478780259</v>
      </c>
      <c r="F13" s="130">
        <v>105.74675324675324</v>
      </c>
      <c r="G13" s="130">
        <v>86.138613861386133</v>
      </c>
      <c r="H13" s="131">
        <v>102.12201591511936</v>
      </c>
      <c r="I13" s="91"/>
      <c r="J13" s="128"/>
      <c r="K13" s="107" t="s">
        <v>41</v>
      </c>
      <c r="L13" s="130">
        <v>105.12417478780259</v>
      </c>
      <c r="M13" s="130">
        <v>105.74675324675324</v>
      </c>
      <c r="N13" s="130">
        <v>86.138613861386133</v>
      </c>
      <c r="O13" s="130">
        <v>104.24242424242425</v>
      </c>
      <c r="P13" s="130">
        <v>105.7105349524122</v>
      </c>
      <c r="Q13" s="130">
        <v>53.409090909090907</v>
      </c>
      <c r="R13" s="130">
        <v>165.21739130434781</v>
      </c>
      <c r="S13" s="130">
        <v>109.09090909090908</v>
      </c>
      <c r="T13" s="131">
        <v>307.69230769230774</v>
      </c>
      <c r="U13" s="91"/>
      <c r="V13" s="76"/>
      <c r="W13" s="76"/>
      <c r="X13" s="76"/>
      <c r="Y13" s="76"/>
      <c r="Z13" s="76"/>
      <c r="AA13" s="76"/>
      <c r="AB13" s="76"/>
      <c r="AC13" s="76"/>
      <c r="AD13" s="76"/>
    </row>
    <row r="14" spans="1:41" ht="26.25" customHeight="1">
      <c r="A14" s="132"/>
      <c r="B14" s="133"/>
      <c r="C14" s="107" t="s">
        <v>45</v>
      </c>
      <c r="D14" s="130">
        <v>100</v>
      </c>
      <c r="E14" s="130">
        <v>89.675516224188783</v>
      </c>
      <c r="F14" s="130">
        <v>87.342451059265215</v>
      </c>
      <c r="G14" s="130">
        <v>2.3330651649235721</v>
      </c>
      <c r="H14" s="131">
        <v>10.32448377581121</v>
      </c>
      <c r="I14" s="91"/>
      <c r="J14" s="101"/>
      <c r="K14" s="107" t="s">
        <v>45</v>
      </c>
      <c r="L14" s="130">
        <v>100</v>
      </c>
      <c r="M14" s="130">
        <v>97.398325358851679</v>
      </c>
      <c r="N14" s="130">
        <v>2.6016746411483256</v>
      </c>
      <c r="O14" s="130">
        <v>97.727272727272734</v>
      </c>
      <c r="P14" s="130">
        <v>96.321770334928232</v>
      </c>
      <c r="Q14" s="130">
        <v>1.4055023923444976</v>
      </c>
      <c r="R14" s="130">
        <v>2.2727272727272725</v>
      </c>
      <c r="S14" s="130">
        <v>1.0765550239234449</v>
      </c>
      <c r="T14" s="131">
        <v>1.1961722488038278</v>
      </c>
      <c r="U14" s="91"/>
      <c r="V14" s="76"/>
      <c r="W14" s="76"/>
      <c r="X14" s="76"/>
      <c r="Y14" s="76"/>
      <c r="Z14" s="76"/>
      <c r="AA14" s="76"/>
      <c r="AB14" s="76"/>
      <c r="AC14" s="76"/>
      <c r="AD14" s="76"/>
    </row>
    <row r="15" spans="1:41" ht="26.25" customHeight="1">
      <c r="A15" s="134" t="s">
        <v>46</v>
      </c>
      <c r="B15" s="135"/>
      <c r="C15" s="136" t="s">
        <v>47</v>
      </c>
      <c r="D15" s="137">
        <v>100</v>
      </c>
      <c r="E15" s="137">
        <v>89.675516224188783</v>
      </c>
      <c r="F15" s="137">
        <v>87.342451059265215</v>
      </c>
      <c r="G15" s="137">
        <v>2.3330651649235721</v>
      </c>
      <c r="H15" s="138">
        <v>10.32448377581121</v>
      </c>
      <c r="I15" s="91"/>
      <c r="J15" s="139" t="s">
        <v>46</v>
      </c>
      <c r="K15" s="136" t="s">
        <v>47</v>
      </c>
      <c r="L15" s="137">
        <v>100</v>
      </c>
      <c r="M15" s="137">
        <v>97.398325358851679</v>
      </c>
      <c r="N15" s="137">
        <v>2.6016746411483256</v>
      </c>
      <c r="O15" s="137">
        <v>97.727272727272734</v>
      </c>
      <c r="P15" s="137">
        <v>96.321770334928232</v>
      </c>
      <c r="Q15" s="137">
        <v>1.4055023923444976</v>
      </c>
      <c r="R15" s="137">
        <v>2.2727272727272725</v>
      </c>
      <c r="S15" s="137">
        <v>1.0765550239234449</v>
      </c>
      <c r="T15" s="138">
        <v>1.1961722488038278</v>
      </c>
      <c r="U15" s="91"/>
      <c r="V15" s="76"/>
      <c r="W15" s="76"/>
      <c r="X15" s="76"/>
      <c r="Y15" s="76"/>
      <c r="Z15" s="76"/>
      <c r="AA15" s="76"/>
      <c r="AB15" s="76"/>
      <c r="AC15" s="76"/>
      <c r="AD15" s="76"/>
    </row>
    <row r="16" spans="1:41" s="141" customFormat="1" ht="26.25" customHeight="1">
      <c r="A16" s="91"/>
      <c r="B16" s="91"/>
      <c r="C16" s="91"/>
      <c r="D16" s="91"/>
      <c r="E16" s="91"/>
      <c r="F16" s="91"/>
      <c r="G16" s="91"/>
      <c r="H16" s="91"/>
      <c r="I16" s="140"/>
      <c r="J16" s="91"/>
      <c r="K16" s="91"/>
      <c r="L16" s="91"/>
      <c r="M16" s="91"/>
      <c r="N16" s="91"/>
      <c r="O16" s="91"/>
      <c r="P16" s="91"/>
      <c r="Q16" s="91"/>
      <c r="R16" s="91"/>
      <c r="S16" s="91"/>
      <c r="T16" s="91"/>
      <c r="U16" s="140"/>
      <c r="V16" s="140"/>
      <c r="W16" s="140"/>
      <c r="X16" s="140"/>
      <c r="Y16" s="140"/>
      <c r="Z16" s="140"/>
      <c r="AA16" s="140"/>
      <c r="AB16" s="140"/>
      <c r="AC16" s="140"/>
      <c r="AD16" s="140"/>
    </row>
    <row r="17" spans="1:38" ht="26.25" customHeight="1">
      <c r="A17" s="78" t="s">
        <v>48</v>
      </c>
      <c r="B17" s="79"/>
      <c r="C17" s="79"/>
      <c r="D17" s="82"/>
      <c r="E17" s="79"/>
      <c r="F17" s="79"/>
      <c r="G17" s="79"/>
      <c r="H17" s="79"/>
      <c r="I17" s="79"/>
      <c r="J17" s="79"/>
      <c r="K17" s="79"/>
      <c r="L17" s="79"/>
      <c r="M17" s="79"/>
      <c r="N17" s="79"/>
      <c r="O17" s="79"/>
      <c r="P17" s="79"/>
      <c r="Q17" s="79"/>
      <c r="R17" s="79"/>
      <c r="S17" s="79"/>
      <c r="T17" s="82"/>
      <c r="U17" s="79"/>
      <c r="V17" s="79"/>
      <c r="W17" s="79"/>
      <c r="X17" s="79"/>
      <c r="Y17" s="79"/>
      <c r="Z17" s="79"/>
      <c r="AA17" s="79"/>
      <c r="AB17" s="79"/>
      <c r="AC17" s="79"/>
      <c r="AD17" s="81" t="s">
        <v>23</v>
      </c>
    </row>
    <row r="18" spans="1:38" ht="26.25" customHeight="1">
      <c r="A18" s="83"/>
      <c r="B18" s="84"/>
      <c r="C18" s="85" t="s">
        <v>24</v>
      </c>
      <c r="D18" s="142"/>
      <c r="E18" s="142"/>
      <c r="F18" s="142"/>
      <c r="G18" s="142"/>
      <c r="H18" s="142"/>
      <c r="I18" s="142"/>
      <c r="J18" s="142"/>
      <c r="K18" s="142"/>
      <c r="L18" s="142"/>
      <c r="M18" s="142"/>
      <c r="N18" s="142"/>
      <c r="O18" s="142"/>
      <c r="P18" s="142"/>
      <c r="Q18" s="142"/>
      <c r="R18" s="142"/>
      <c r="S18" s="142"/>
      <c r="T18" s="142"/>
      <c r="U18" s="142"/>
      <c r="V18" s="142"/>
      <c r="W18" s="143"/>
      <c r="X18" s="144" t="s">
        <v>113</v>
      </c>
      <c r="Y18" s="144"/>
      <c r="Z18" s="144"/>
      <c r="AA18" s="144"/>
      <c r="AB18" s="144"/>
      <c r="AC18" s="87" t="s">
        <v>114</v>
      </c>
      <c r="AD18" s="92"/>
    </row>
    <row r="19" spans="1:38" ht="26.25" customHeight="1">
      <c r="A19" s="93" t="s">
        <v>30</v>
      </c>
      <c r="B19" s="94"/>
      <c r="C19" s="95"/>
      <c r="D19" s="145" t="s">
        <v>32</v>
      </c>
      <c r="E19" s="145" t="s">
        <v>49</v>
      </c>
      <c r="F19" s="145" t="s">
        <v>50</v>
      </c>
      <c r="G19" s="145" t="s">
        <v>51</v>
      </c>
      <c r="H19" s="145" t="s">
        <v>52</v>
      </c>
      <c r="I19" s="145" t="s">
        <v>53</v>
      </c>
      <c r="J19" s="145" t="s">
        <v>54</v>
      </c>
      <c r="K19" s="145" t="s">
        <v>55</v>
      </c>
      <c r="L19" s="145" t="s">
        <v>56</v>
      </c>
      <c r="M19" s="145" t="s">
        <v>57</v>
      </c>
      <c r="N19" s="145" t="s">
        <v>58</v>
      </c>
      <c r="O19" s="145" t="s">
        <v>59</v>
      </c>
      <c r="P19" s="145" t="s">
        <v>60</v>
      </c>
      <c r="Q19" s="145" t="s">
        <v>61</v>
      </c>
      <c r="R19" s="145" t="s">
        <v>62</v>
      </c>
      <c r="S19" s="145" t="s">
        <v>63</v>
      </c>
      <c r="T19" s="145" t="s">
        <v>64</v>
      </c>
      <c r="U19" s="145" t="s">
        <v>65</v>
      </c>
      <c r="V19" s="145" t="s">
        <v>66</v>
      </c>
      <c r="W19" s="145" t="s">
        <v>115</v>
      </c>
      <c r="X19" s="145" t="s">
        <v>116</v>
      </c>
      <c r="Y19" s="145" t="s">
        <v>67</v>
      </c>
      <c r="Z19" s="145" t="s">
        <v>117</v>
      </c>
      <c r="AA19" s="145" t="s">
        <v>68</v>
      </c>
      <c r="AB19" s="145" t="s">
        <v>118</v>
      </c>
      <c r="AC19" s="97" t="s">
        <v>33</v>
      </c>
      <c r="AD19" s="100" t="s">
        <v>34</v>
      </c>
    </row>
    <row r="20" spans="1:38" ht="26.25" customHeight="1">
      <c r="A20" s="146"/>
      <c r="B20" s="102"/>
      <c r="C20" s="107" t="s">
        <v>107</v>
      </c>
      <c r="D20" s="108">
        <v>334400</v>
      </c>
      <c r="E20" s="147">
        <v>9100</v>
      </c>
      <c r="F20" s="147">
        <v>4400</v>
      </c>
      <c r="G20" s="147">
        <v>3100</v>
      </c>
      <c r="H20" s="108">
        <v>120700</v>
      </c>
      <c r="I20" s="108">
        <v>25800</v>
      </c>
      <c r="J20" s="108">
        <v>65500</v>
      </c>
      <c r="K20" s="108">
        <v>9000</v>
      </c>
      <c r="L20" s="108">
        <v>2200</v>
      </c>
      <c r="M20" s="108">
        <v>1200</v>
      </c>
      <c r="N20" s="108">
        <v>2200</v>
      </c>
      <c r="O20" s="108">
        <v>45600</v>
      </c>
      <c r="P20" s="108">
        <v>1900</v>
      </c>
      <c r="Q20" s="108">
        <v>4600</v>
      </c>
      <c r="R20" s="108">
        <v>1600</v>
      </c>
      <c r="S20" s="108">
        <v>1900</v>
      </c>
      <c r="T20" s="108">
        <v>11800</v>
      </c>
      <c r="U20" s="108">
        <v>2800</v>
      </c>
      <c r="V20" s="108">
        <v>3600</v>
      </c>
      <c r="W20" s="108">
        <v>0</v>
      </c>
      <c r="X20" s="108">
        <v>0</v>
      </c>
      <c r="Y20" s="108">
        <v>2000</v>
      </c>
      <c r="Z20" s="108">
        <v>1300</v>
      </c>
      <c r="AA20" s="108">
        <v>900</v>
      </c>
      <c r="AB20" s="108">
        <v>1700</v>
      </c>
      <c r="AC20" s="114">
        <v>2800</v>
      </c>
      <c r="AD20" s="148">
        <v>8700</v>
      </c>
      <c r="AE20" s="149"/>
      <c r="AF20" s="149"/>
      <c r="AG20" s="149"/>
      <c r="AH20" s="149"/>
      <c r="AI20" s="149"/>
      <c r="AJ20" s="149"/>
      <c r="AK20" s="149"/>
      <c r="AL20" s="149"/>
    </row>
    <row r="21" spans="1:38" ht="26.25" customHeight="1">
      <c r="A21" s="150" t="s">
        <v>37</v>
      </c>
      <c r="B21" s="112" t="s">
        <v>38</v>
      </c>
      <c r="C21" s="107" t="s">
        <v>108</v>
      </c>
      <c r="D21" s="108">
        <v>318100</v>
      </c>
      <c r="E21" s="151">
        <v>11100</v>
      </c>
      <c r="F21" s="151">
        <v>4300</v>
      </c>
      <c r="G21" s="151">
        <v>3000</v>
      </c>
      <c r="H21" s="114">
        <v>112200</v>
      </c>
      <c r="I21" s="114">
        <v>22600</v>
      </c>
      <c r="J21" s="114">
        <v>65000</v>
      </c>
      <c r="K21" s="114">
        <v>6800</v>
      </c>
      <c r="L21" s="114">
        <v>2800</v>
      </c>
      <c r="M21" s="114">
        <v>2200</v>
      </c>
      <c r="N21" s="114">
        <v>2500</v>
      </c>
      <c r="O21" s="114">
        <v>39200</v>
      </c>
      <c r="P21" s="114">
        <v>2500</v>
      </c>
      <c r="Q21" s="114">
        <v>4200</v>
      </c>
      <c r="R21" s="114">
        <v>1300</v>
      </c>
      <c r="S21" s="114">
        <v>2300</v>
      </c>
      <c r="T21" s="114">
        <v>12000</v>
      </c>
      <c r="U21" s="114">
        <v>3000</v>
      </c>
      <c r="V21" s="114">
        <v>2500</v>
      </c>
      <c r="W21" s="114">
        <v>800</v>
      </c>
      <c r="X21" s="114">
        <v>900</v>
      </c>
      <c r="Y21" s="114">
        <v>1800</v>
      </c>
      <c r="Z21" s="114">
        <v>2100</v>
      </c>
      <c r="AA21" s="114">
        <v>0</v>
      </c>
      <c r="AB21" s="114">
        <v>0</v>
      </c>
      <c r="AC21" s="114">
        <v>2900</v>
      </c>
      <c r="AD21" s="115">
        <v>10100</v>
      </c>
      <c r="AE21" s="149"/>
      <c r="AF21" s="149"/>
      <c r="AG21" s="149"/>
      <c r="AH21" s="149"/>
      <c r="AI21" s="149"/>
      <c r="AJ21" s="149"/>
      <c r="AK21" s="149"/>
      <c r="AL21" s="149"/>
    </row>
    <row r="22" spans="1:38" ht="26.25" customHeight="1">
      <c r="A22" s="152"/>
      <c r="B22" s="112" t="s">
        <v>39</v>
      </c>
      <c r="C22" s="107" t="s">
        <v>40</v>
      </c>
      <c r="D22" s="119">
        <v>16300</v>
      </c>
      <c r="E22" s="153">
        <v>-2000</v>
      </c>
      <c r="F22" s="153">
        <v>100</v>
      </c>
      <c r="G22" s="153">
        <v>100</v>
      </c>
      <c r="H22" s="119">
        <v>8500</v>
      </c>
      <c r="I22" s="119">
        <v>3200</v>
      </c>
      <c r="J22" s="119">
        <v>500</v>
      </c>
      <c r="K22" s="119">
        <v>2200</v>
      </c>
      <c r="L22" s="119">
        <v>-600</v>
      </c>
      <c r="M22" s="119">
        <v>-1000</v>
      </c>
      <c r="N22" s="119">
        <v>-300</v>
      </c>
      <c r="O22" s="119">
        <v>6400</v>
      </c>
      <c r="P22" s="119">
        <v>-600</v>
      </c>
      <c r="Q22" s="119">
        <v>400</v>
      </c>
      <c r="R22" s="119">
        <v>300</v>
      </c>
      <c r="S22" s="119">
        <v>-400</v>
      </c>
      <c r="T22" s="119">
        <v>-200</v>
      </c>
      <c r="U22" s="119">
        <v>-200</v>
      </c>
      <c r="V22" s="119">
        <v>1100</v>
      </c>
      <c r="W22" s="154">
        <v>-800</v>
      </c>
      <c r="X22" s="154">
        <v>-900</v>
      </c>
      <c r="Y22" s="119">
        <v>200</v>
      </c>
      <c r="Z22" s="119">
        <v>-800</v>
      </c>
      <c r="AA22" s="119">
        <v>900</v>
      </c>
      <c r="AB22" s="119">
        <v>1700</v>
      </c>
      <c r="AC22" s="119">
        <v>-100</v>
      </c>
      <c r="AD22" s="120">
        <v>-1400</v>
      </c>
      <c r="AE22" s="149"/>
      <c r="AF22" s="149"/>
      <c r="AG22" s="149"/>
      <c r="AH22" s="149"/>
      <c r="AI22" s="149"/>
      <c r="AJ22" s="149"/>
      <c r="AK22" s="149"/>
      <c r="AL22" s="149"/>
    </row>
    <row r="23" spans="1:38" ht="26.25" customHeight="1">
      <c r="A23" s="152"/>
      <c r="B23" s="121"/>
      <c r="C23" s="107" t="s">
        <v>41</v>
      </c>
      <c r="D23" s="124">
        <v>105.12417478780259</v>
      </c>
      <c r="E23" s="155">
        <v>81.981981981981974</v>
      </c>
      <c r="F23" s="155">
        <v>102.32558139534885</v>
      </c>
      <c r="G23" s="155">
        <v>103.33333333333334</v>
      </c>
      <c r="H23" s="124">
        <v>107.57575757575756</v>
      </c>
      <c r="I23" s="124">
        <v>114.15929203539822</v>
      </c>
      <c r="J23" s="124">
        <v>100.76923076923077</v>
      </c>
      <c r="K23" s="124">
        <v>132.35294117647058</v>
      </c>
      <c r="L23" s="124">
        <v>78.571428571428569</v>
      </c>
      <c r="M23" s="124">
        <v>54.54545454545454</v>
      </c>
      <c r="N23" s="124">
        <v>88</v>
      </c>
      <c r="O23" s="124">
        <v>116.32653061224489</v>
      </c>
      <c r="P23" s="124">
        <v>76</v>
      </c>
      <c r="Q23" s="124">
        <v>109.52380952380953</v>
      </c>
      <c r="R23" s="124">
        <v>123.07692307692308</v>
      </c>
      <c r="S23" s="124">
        <v>82.608695652173907</v>
      </c>
      <c r="T23" s="124">
        <v>98.333333333333329</v>
      </c>
      <c r="U23" s="124">
        <v>93.333333333333329</v>
      </c>
      <c r="V23" s="124">
        <v>144</v>
      </c>
      <c r="W23" s="124">
        <v>0</v>
      </c>
      <c r="X23" s="124">
        <v>0</v>
      </c>
      <c r="Y23" s="124">
        <v>111.11111111111111</v>
      </c>
      <c r="Z23" s="124">
        <v>61.904761904761905</v>
      </c>
      <c r="AA23" s="124">
        <v>0</v>
      </c>
      <c r="AB23" s="124">
        <v>0</v>
      </c>
      <c r="AC23" s="124">
        <v>96.551724137931032</v>
      </c>
      <c r="AD23" s="125">
        <v>86.138613861386133</v>
      </c>
      <c r="AE23" s="156"/>
      <c r="AF23" s="156"/>
      <c r="AG23" s="156"/>
      <c r="AH23" s="156"/>
      <c r="AI23" s="156"/>
      <c r="AJ23" s="156"/>
      <c r="AK23" s="156"/>
      <c r="AL23" s="156"/>
    </row>
    <row r="24" spans="1:38" ht="26.25" customHeight="1">
      <c r="A24" s="152"/>
      <c r="B24" s="126"/>
      <c r="C24" s="107" t="s">
        <v>107</v>
      </c>
      <c r="D24" s="108">
        <v>334400</v>
      </c>
      <c r="E24" s="147">
        <v>9100</v>
      </c>
      <c r="F24" s="147">
        <v>4400</v>
      </c>
      <c r="G24" s="147">
        <v>3100</v>
      </c>
      <c r="H24" s="108">
        <v>120700</v>
      </c>
      <c r="I24" s="108">
        <v>25800</v>
      </c>
      <c r="J24" s="108">
        <v>65500</v>
      </c>
      <c r="K24" s="108">
        <v>9000</v>
      </c>
      <c r="L24" s="108">
        <v>2200</v>
      </c>
      <c r="M24" s="108">
        <v>1200</v>
      </c>
      <c r="N24" s="108">
        <v>2200</v>
      </c>
      <c r="O24" s="108">
        <v>45600</v>
      </c>
      <c r="P24" s="108">
        <v>1900</v>
      </c>
      <c r="Q24" s="108">
        <v>4600</v>
      </c>
      <c r="R24" s="108">
        <v>1600</v>
      </c>
      <c r="S24" s="108">
        <v>1900</v>
      </c>
      <c r="T24" s="108">
        <v>11800</v>
      </c>
      <c r="U24" s="108">
        <v>2800</v>
      </c>
      <c r="V24" s="108">
        <v>3600</v>
      </c>
      <c r="W24" s="108">
        <v>0</v>
      </c>
      <c r="X24" s="108">
        <v>0</v>
      </c>
      <c r="Y24" s="108">
        <v>2000</v>
      </c>
      <c r="Z24" s="108">
        <v>1300</v>
      </c>
      <c r="AA24" s="108">
        <v>900</v>
      </c>
      <c r="AB24" s="108">
        <v>1700</v>
      </c>
      <c r="AC24" s="108">
        <v>2800</v>
      </c>
      <c r="AD24" s="148">
        <v>8700</v>
      </c>
    </row>
    <row r="25" spans="1:38" ht="26.25" customHeight="1">
      <c r="A25" s="152"/>
      <c r="B25" s="112" t="s">
        <v>42</v>
      </c>
      <c r="C25" s="107" t="s">
        <v>108</v>
      </c>
      <c r="D25" s="108">
        <v>318100</v>
      </c>
      <c r="E25" s="151">
        <v>11100</v>
      </c>
      <c r="F25" s="151">
        <v>4300</v>
      </c>
      <c r="G25" s="151">
        <v>3000</v>
      </c>
      <c r="H25" s="114">
        <v>112200</v>
      </c>
      <c r="I25" s="114">
        <v>22600</v>
      </c>
      <c r="J25" s="114">
        <v>65000</v>
      </c>
      <c r="K25" s="114">
        <v>6800</v>
      </c>
      <c r="L25" s="114">
        <v>2800</v>
      </c>
      <c r="M25" s="114">
        <v>2200</v>
      </c>
      <c r="N25" s="114">
        <v>2500</v>
      </c>
      <c r="O25" s="114">
        <v>39200</v>
      </c>
      <c r="P25" s="114">
        <v>2500</v>
      </c>
      <c r="Q25" s="114">
        <v>4200</v>
      </c>
      <c r="R25" s="114">
        <v>1300</v>
      </c>
      <c r="S25" s="114">
        <v>2300</v>
      </c>
      <c r="T25" s="114">
        <v>12000</v>
      </c>
      <c r="U25" s="114">
        <v>3000</v>
      </c>
      <c r="V25" s="114">
        <v>2500</v>
      </c>
      <c r="W25" s="114">
        <v>800</v>
      </c>
      <c r="X25" s="114">
        <v>900</v>
      </c>
      <c r="Y25" s="114">
        <v>1800</v>
      </c>
      <c r="Z25" s="114">
        <v>2100</v>
      </c>
      <c r="AA25" s="114">
        <v>0</v>
      </c>
      <c r="AB25" s="114">
        <v>0</v>
      </c>
      <c r="AC25" s="114">
        <v>2900</v>
      </c>
      <c r="AD25" s="157">
        <v>10100</v>
      </c>
    </row>
    <row r="26" spans="1:38" ht="26.25" customHeight="1">
      <c r="A26" s="150" t="s">
        <v>43</v>
      </c>
      <c r="B26" s="112" t="s">
        <v>44</v>
      </c>
      <c r="C26" s="107" t="s">
        <v>40</v>
      </c>
      <c r="D26" s="119">
        <v>16300</v>
      </c>
      <c r="E26" s="153">
        <v>-2000</v>
      </c>
      <c r="F26" s="153">
        <v>100</v>
      </c>
      <c r="G26" s="153">
        <v>100</v>
      </c>
      <c r="H26" s="119">
        <v>8500</v>
      </c>
      <c r="I26" s="119">
        <v>3200</v>
      </c>
      <c r="J26" s="119">
        <v>500</v>
      </c>
      <c r="K26" s="119">
        <v>2200</v>
      </c>
      <c r="L26" s="119">
        <v>-600</v>
      </c>
      <c r="M26" s="119">
        <v>-1000</v>
      </c>
      <c r="N26" s="119">
        <v>-300</v>
      </c>
      <c r="O26" s="119">
        <v>6400</v>
      </c>
      <c r="P26" s="119">
        <v>-600</v>
      </c>
      <c r="Q26" s="119">
        <v>400</v>
      </c>
      <c r="R26" s="119">
        <v>300</v>
      </c>
      <c r="S26" s="119">
        <v>-400</v>
      </c>
      <c r="T26" s="119">
        <v>-200</v>
      </c>
      <c r="U26" s="119">
        <v>-200</v>
      </c>
      <c r="V26" s="119">
        <v>1100</v>
      </c>
      <c r="W26" s="154">
        <v>-800</v>
      </c>
      <c r="X26" s="154">
        <v>-900</v>
      </c>
      <c r="Y26" s="119">
        <v>200</v>
      </c>
      <c r="Z26" s="154">
        <v>-800</v>
      </c>
      <c r="AA26" s="119">
        <v>900</v>
      </c>
      <c r="AB26" s="119">
        <v>1700</v>
      </c>
      <c r="AC26" s="119">
        <v>-100</v>
      </c>
      <c r="AD26" s="120">
        <v>-1400</v>
      </c>
    </row>
    <row r="27" spans="1:38" ht="26.25" customHeight="1">
      <c r="A27" s="146"/>
      <c r="B27" s="129"/>
      <c r="C27" s="107" t="s">
        <v>41</v>
      </c>
      <c r="D27" s="130">
        <v>105.12417478780259</v>
      </c>
      <c r="E27" s="130">
        <v>81.981981981981974</v>
      </c>
      <c r="F27" s="130">
        <v>102.32558139534885</v>
      </c>
      <c r="G27" s="130">
        <v>103.33333333333334</v>
      </c>
      <c r="H27" s="130">
        <v>107.57575757575756</v>
      </c>
      <c r="I27" s="130">
        <v>114.15929203539822</v>
      </c>
      <c r="J27" s="130">
        <v>100.76923076923077</v>
      </c>
      <c r="K27" s="130">
        <v>132.35294117647058</v>
      </c>
      <c r="L27" s="130">
        <v>78.571428571428569</v>
      </c>
      <c r="M27" s="130">
        <v>54.54545454545454</v>
      </c>
      <c r="N27" s="130">
        <v>88</v>
      </c>
      <c r="O27" s="130">
        <v>116.32653061224489</v>
      </c>
      <c r="P27" s="130">
        <v>76</v>
      </c>
      <c r="Q27" s="130">
        <v>109.52380952380953</v>
      </c>
      <c r="R27" s="130">
        <v>123.07692307692308</v>
      </c>
      <c r="S27" s="130">
        <v>82.608695652173907</v>
      </c>
      <c r="T27" s="130">
        <v>98.333333333333329</v>
      </c>
      <c r="U27" s="130">
        <v>93.333333333333329</v>
      </c>
      <c r="V27" s="130">
        <v>144</v>
      </c>
      <c r="W27" s="130">
        <v>0</v>
      </c>
      <c r="X27" s="130">
        <v>0</v>
      </c>
      <c r="Y27" s="130">
        <v>111.11111111111111</v>
      </c>
      <c r="Z27" s="130">
        <v>61.904761904761905</v>
      </c>
      <c r="AA27" s="130">
        <v>0</v>
      </c>
      <c r="AB27" s="130">
        <v>0</v>
      </c>
      <c r="AC27" s="130">
        <v>96.551724137931032</v>
      </c>
      <c r="AD27" s="131">
        <v>86.138613861386133</v>
      </c>
    </row>
    <row r="28" spans="1:38" ht="26.25" customHeight="1">
      <c r="A28" s="132"/>
      <c r="B28" s="133"/>
      <c r="C28" s="107" t="s">
        <v>45</v>
      </c>
      <c r="D28" s="130">
        <v>100</v>
      </c>
      <c r="E28" s="130">
        <v>2.7212918660287082</v>
      </c>
      <c r="F28" s="130">
        <v>1.3157894736842104</v>
      </c>
      <c r="G28" s="130">
        <v>0.92703349282296643</v>
      </c>
      <c r="H28" s="130">
        <v>36.094497607655498</v>
      </c>
      <c r="I28" s="130">
        <v>7.7153110047846889</v>
      </c>
      <c r="J28" s="130">
        <v>19.587320574162678</v>
      </c>
      <c r="K28" s="130">
        <v>2.6913875598086126</v>
      </c>
      <c r="L28" s="130">
        <v>0.6578947368421052</v>
      </c>
      <c r="M28" s="130">
        <v>0.35885167464114831</v>
      </c>
      <c r="N28" s="130">
        <v>0.6578947368421052</v>
      </c>
      <c r="O28" s="130">
        <v>13.636363636363635</v>
      </c>
      <c r="P28" s="130">
        <v>0.56818181818181823</v>
      </c>
      <c r="Q28" s="130">
        <v>1.3755980861244019</v>
      </c>
      <c r="R28" s="130">
        <v>0.4784688995215311</v>
      </c>
      <c r="S28" s="130">
        <v>0.56818181818181823</v>
      </c>
      <c r="T28" s="130">
        <v>3.5287081339712913</v>
      </c>
      <c r="U28" s="130">
        <v>0.83732057416267947</v>
      </c>
      <c r="V28" s="130">
        <v>1.0765550239234449</v>
      </c>
      <c r="W28" s="130">
        <v>0</v>
      </c>
      <c r="X28" s="130">
        <v>0</v>
      </c>
      <c r="Y28" s="130">
        <v>0.59808612440191389</v>
      </c>
      <c r="Z28" s="130">
        <v>0.38875598086124402</v>
      </c>
      <c r="AA28" s="130">
        <v>0.26913875598086123</v>
      </c>
      <c r="AB28" s="130">
        <v>0.50837320574162681</v>
      </c>
      <c r="AC28" s="130">
        <v>0.83732057416267947</v>
      </c>
      <c r="AD28" s="131">
        <v>2.6016746411483256</v>
      </c>
    </row>
    <row r="29" spans="1:38" ht="26.25" customHeight="1">
      <c r="A29" s="158" t="s">
        <v>46</v>
      </c>
      <c r="B29" s="135"/>
      <c r="C29" s="136" t="s">
        <v>47</v>
      </c>
      <c r="D29" s="137">
        <v>100</v>
      </c>
      <c r="E29" s="137">
        <v>2.7212918660287082</v>
      </c>
      <c r="F29" s="137">
        <v>1.3157894736842104</v>
      </c>
      <c r="G29" s="137">
        <v>0.92703349282296643</v>
      </c>
      <c r="H29" s="137">
        <v>36.094497607655498</v>
      </c>
      <c r="I29" s="137">
        <v>7.7153110047846889</v>
      </c>
      <c r="J29" s="137">
        <v>19.587320574162678</v>
      </c>
      <c r="K29" s="137">
        <v>2.6913875598086126</v>
      </c>
      <c r="L29" s="137">
        <v>0.6578947368421052</v>
      </c>
      <c r="M29" s="137">
        <v>0.35885167464114831</v>
      </c>
      <c r="N29" s="137">
        <v>0.6578947368421052</v>
      </c>
      <c r="O29" s="137">
        <v>13.636363636363635</v>
      </c>
      <c r="P29" s="137">
        <v>0.56818181818181823</v>
      </c>
      <c r="Q29" s="137">
        <v>1.3755980861244019</v>
      </c>
      <c r="R29" s="137">
        <v>0.4784688995215311</v>
      </c>
      <c r="S29" s="137">
        <v>0.56818181818181823</v>
      </c>
      <c r="T29" s="137">
        <v>3.5287081339712913</v>
      </c>
      <c r="U29" s="137">
        <v>0.83732057416267947</v>
      </c>
      <c r="V29" s="137">
        <v>1.0765550239234449</v>
      </c>
      <c r="W29" s="137">
        <v>0</v>
      </c>
      <c r="X29" s="137">
        <v>0</v>
      </c>
      <c r="Y29" s="137">
        <v>0.59808612440191389</v>
      </c>
      <c r="Z29" s="137">
        <v>0.38875598086124402</v>
      </c>
      <c r="AA29" s="137">
        <v>0.26913875598086123</v>
      </c>
      <c r="AB29" s="137">
        <v>0.50837320574162681</v>
      </c>
      <c r="AC29" s="137">
        <v>0.83732057416267947</v>
      </c>
      <c r="AD29" s="138">
        <v>2.6016746411483256</v>
      </c>
    </row>
    <row r="30" spans="1:38" s="141" customFormat="1" ht="26.25" customHeight="1">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row>
    <row r="31" spans="1:38" ht="26.25" customHeight="1">
      <c r="A31" s="159" t="s">
        <v>70</v>
      </c>
      <c r="B31" s="78" t="s">
        <v>69</v>
      </c>
      <c r="C31" s="160"/>
      <c r="D31" s="79"/>
      <c r="E31" s="79"/>
      <c r="F31" s="79"/>
      <c r="G31" s="79"/>
      <c r="H31" s="79"/>
      <c r="I31" s="79"/>
      <c r="J31" s="76"/>
      <c r="K31" s="76"/>
      <c r="L31" s="76"/>
      <c r="M31" s="76"/>
      <c r="N31" s="76"/>
      <c r="O31" s="76"/>
      <c r="P31" s="76"/>
      <c r="Q31" s="76"/>
      <c r="R31" s="76"/>
      <c r="S31" s="76"/>
      <c r="T31" s="76"/>
      <c r="U31" s="76"/>
      <c r="V31" s="76"/>
      <c r="W31" s="76"/>
      <c r="X31" s="76"/>
      <c r="Y31" s="76"/>
      <c r="Z31" s="76"/>
      <c r="AA31" s="76"/>
      <c r="AB31" s="76"/>
      <c r="AC31" s="76"/>
      <c r="AD31" s="76"/>
    </row>
    <row r="32" spans="1:38" ht="26.25" customHeight="1">
      <c r="A32" s="76"/>
      <c r="B32" s="78" t="s">
        <v>119</v>
      </c>
      <c r="C32" s="160"/>
      <c r="D32" s="79"/>
      <c r="E32" s="79"/>
      <c r="F32" s="79"/>
      <c r="G32" s="79"/>
      <c r="H32" s="79"/>
      <c r="I32" s="79"/>
      <c r="J32" s="76"/>
      <c r="K32" s="76"/>
      <c r="L32" s="76"/>
      <c r="M32" s="76"/>
      <c r="N32" s="76"/>
      <c r="O32" s="76"/>
      <c r="P32" s="76"/>
      <c r="Q32" s="76"/>
      <c r="R32" s="76"/>
      <c r="S32" s="76"/>
      <c r="T32" s="76"/>
      <c r="U32" s="76"/>
      <c r="V32" s="76"/>
      <c r="W32" s="76"/>
      <c r="X32" s="76"/>
      <c r="Y32" s="76"/>
      <c r="Z32" s="76"/>
      <c r="AA32" s="76"/>
      <c r="AB32" s="76"/>
      <c r="AC32" s="76"/>
      <c r="AD32" s="76"/>
    </row>
    <row r="33" spans="1:30" ht="26.25" customHeight="1">
      <c r="A33" s="76"/>
      <c r="B33" s="78" t="s">
        <v>120</v>
      </c>
      <c r="C33" s="160"/>
      <c r="D33" s="79"/>
      <c r="E33" s="79"/>
      <c r="F33" s="79"/>
      <c r="G33" s="79"/>
      <c r="H33" s="79"/>
      <c r="I33" s="79"/>
      <c r="J33" s="79"/>
      <c r="K33" s="79"/>
      <c r="L33" s="79"/>
      <c r="M33" s="79"/>
      <c r="N33" s="79"/>
      <c r="O33" s="79"/>
      <c r="P33" s="79"/>
      <c r="Q33" s="79"/>
      <c r="R33" s="79"/>
      <c r="S33" s="79"/>
      <c r="T33" s="79"/>
      <c r="U33" s="76"/>
      <c r="V33" s="76"/>
      <c r="W33" s="76"/>
      <c r="X33" s="76"/>
      <c r="Y33" s="76"/>
      <c r="Z33" s="76"/>
      <c r="AA33" s="76"/>
      <c r="AB33" s="76"/>
      <c r="AC33" s="76"/>
      <c r="AD33" s="76"/>
    </row>
    <row r="34" spans="1:30" ht="26.25" customHeight="1">
      <c r="A34" s="76"/>
      <c r="B34" s="78" t="s">
        <v>121</v>
      </c>
      <c r="C34" s="160"/>
      <c r="D34" s="79"/>
      <c r="E34" s="79"/>
      <c r="F34" s="79"/>
      <c r="G34" s="79"/>
      <c r="H34" s="79"/>
      <c r="I34" s="79"/>
      <c r="J34" s="79"/>
      <c r="K34" s="79"/>
      <c r="L34" s="79"/>
      <c r="M34" s="79"/>
      <c r="N34" s="79"/>
      <c r="O34" s="79"/>
      <c r="P34" s="79"/>
      <c r="Q34" s="79"/>
      <c r="R34" s="79"/>
      <c r="S34" s="79"/>
      <c r="T34" s="79"/>
      <c r="U34" s="76"/>
      <c r="V34" s="76"/>
      <c r="W34" s="76"/>
      <c r="X34" s="76"/>
      <c r="Y34" s="76"/>
      <c r="Z34" s="76"/>
      <c r="AA34" s="76"/>
      <c r="AB34" s="76"/>
      <c r="AC34" s="76"/>
      <c r="AD34" s="76"/>
    </row>
    <row r="35" spans="1:30" ht="26.25" customHeight="1">
      <c r="A35" s="161"/>
      <c r="B35" s="161"/>
      <c r="C35" s="149"/>
      <c r="D35" s="149"/>
      <c r="E35" s="149"/>
      <c r="F35" s="149"/>
      <c r="G35" s="149"/>
      <c r="I35" s="161"/>
      <c r="J35" s="161"/>
      <c r="K35" s="149"/>
      <c r="L35" s="149"/>
      <c r="M35" s="149"/>
      <c r="N35" s="149"/>
      <c r="O35" s="149"/>
      <c r="P35" s="149"/>
      <c r="Q35" s="149"/>
      <c r="R35" s="149"/>
      <c r="S35" s="149"/>
    </row>
    <row r="36" spans="1:30" ht="26.25" customHeight="1">
      <c r="A36" s="161"/>
      <c r="B36" s="161"/>
      <c r="C36" s="156"/>
      <c r="D36" s="156"/>
      <c r="E36" s="156"/>
      <c r="F36" s="156"/>
      <c r="G36" s="156"/>
      <c r="I36" s="161"/>
      <c r="J36" s="161"/>
      <c r="K36" s="156"/>
      <c r="L36" s="156"/>
      <c r="M36" s="156"/>
      <c r="N36" s="156"/>
      <c r="O36" s="156"/>
      <c r="P36" s="156"/>
      <c r="Q36" s="156"/>
      <c r="R36" s="156"/>
      <c r="S36" s="156"/>
    </row>
    <row r="37" spans="1:30" ht="26.25" customHeight="1">
      <c r="A37" s="161"/>
      <c r="B37" s="161"/>
      <c r="C37" s="149"/>
      <c r="D37" s="149"/>
      <c r="E37" s="149"/>
      <c r="F37" s="149"/>
      <c r="G37" s="149"/>
      <c r="I37" s="161"/>
      <c r="J37" s="161"/>
      <c r="K37" s="149"/>
      <c r="L37" s="149"/>
      <c r="M37" s="149"/>
      <c r="N37" s="149"/>
      <c r="O37" s="149"/>
      <c r="P37" s="149"/>
      <c r="Q37" s="149"/>
      <c r="R37" s="149"/>
      <c r="S37" s="149"/>
    </row>
    <row r="38" spans="1:30" ht="26.25" customHeight="1">
      <c r="A38" s="161"/>
      <c r="B38" s="161"/>
      <c r="C38" s="149"/>
      <c r="D38" s="149"/>
      <c r="E38" s="149"/>
      <c r="F38" s="149"/>
      <c r="G38" s="149"/>
      <c r="I38" s="161"/>
      <c r="J38" s="161"/>
      <c r="K38" s="149"/>
      <c r="L38" s="149"/>
      <c r="M38" s="149"/>
      <c r="N38" s="149"/>
      <c r="O38" s="149"/>
      <c r="P38" s="149"/>
      <c r="Q38" s="149"/>
      <c r="R38" s="149"/>
      <c r="S38" s="149"/>
    </row>
    <row r="39" spans="1:30" ht="26.25" customHeight="1">
      <c r="A39" s="161"/>
      <c r="B39" s="161"/>
      <c r="C39" s="149"/>
      <c r="D39" s="149"/>
      <c r="E39" s="149"/>
      <c r="F39" s="149"/>
      <c r="G39" s="149"/>
      <c r="I39" s="161"/>
      <c r="J39" s="161"/>
      <c r="K39" s="149"/>
      <c r="L39" s="149"/>
      <c r="M39" s="149"/>
      <c r="N39" s="149"/>
      <c r="O39" s="149"/>
      <c r="P39" s="149"/>
      <c r="Q39" s="149"/>
      <c r="R39" s="149"/>
      <c r="S39" s="149"/>
    </row>
    <row r="40" spans="1:30" ht="26.25" customHeight="1">
      <c r="B40" s="161"/>
      <c r="C40" s="156"/>
      <c r="D40" s="156"/>
      <c r="E40" s="156"/>
      <c r="F40" s="156"/>
      <c r="G40" s="156"/>
      <c r="J40" s="161"/>
      <c r="K40" s="156"/>
      <c r="L40" s="156"/>
      <c r="M40" s="156"/>
      <c r="N40" s="156"/>
      <c r="O40" s="156"/>
      <c r="P40" s="156"/>
      <c r="Q40" s="156"/>
      <c r="R40" s="156"/>
      <c r="S40" s="156"/>
    </row>
    <row r="41" spans="1:30" ht="26.25" customHeight="1">
      <c r="B41" s="161"/>
      <c r="C41" s="156"/>
      <c r="D41" s="156"/>
      <c r="E41" s="156"/>
      <c r="F41" s="156"/>
      <c r="G41" s="156"/>
      <c r="J41" s="161"/>
      <c r="K41" s="156"/>
      <c r="L41" s="156"/>
      <c r="M41" s="156"/>
      <c r="N41" s="156"/>
      <c r="O41" s="156"/>
      <c r="P41" s="156"/>
      <c r="Q41" s="156"/>
      <c r="R41" s="156"/>
      <c r="S41" s="156"/>
    </row>
    <row r="42" spans="1:30" ht="26.25" customHeight="1">
      <c r="A42" s="162"/>
      <c r="B42" s="161"/>
      <c r="C42" s="156"/>
      <c r="D42" s="156"/>
      <c r="E42" s="156"/>
      <c r="F42" s="156"/>
      <c r="G42" s="156"/>
      <c r="I42" s="161"/>
      <c r="J42" s="161"/>
      <c r="K42" s="156"/>
      <c r="L42" s="156"/>
      <c r="M42" s="156"/>
      <c r="N42" s="156"/>
      <c r="O42" s="156"/>
      <c r="P42" s="156"/>
      <c r="Q42" s="156"/>
      <c r="R42" s="156"/>
      <c r="S42" s="156"/>
    </row>
    <row r="44" spans="1:30" ht="26.25" customHeight="1">
      <c r="A44" s="162"/>
      <c r="C44" s="162"/>
      <c r="D44" s="162"/>
      <c r="E44" s="162"/>
      <c r="F44" s="162"/>
      <c r="Q44" s="162"/>
      <c r="R44" s="162"/>
    </row>
    <row r="45" spans="1:30" ht="26.25" customHeight="1">
      <c r="Q45" s="162"/>
      <c r="R45" s="162"/>
    </row>
    <row r="46" spans="1:30" ht="26.25" customHeight="1">
      <c r="A46" s="162"/>
      <c r="C46" s="161"/>
      <c r="D46" s="161"/>
      <c r="E46" s="161"/>
      <c r="F46" s="161"/>
      <c r="G46" s="161"/>
      <c r="H46" s="161"/>
      <c r="I46" s="161"/>
      <c r="J46" s="161"/>
      <c r="K46" s="161"/>
      <c r="L46" s="161"/>
      <c r="M46" s="161"/>
      <c r="N46" s="161"/>
      <c r="O46" s="161"/>
      <c r="P46" s="161"/>
      <c r="Q46" s="161"/>
      <c r="R46" s="161"/>
    </row>
    <row r="47" spans="1:30" ht="26.25" customHeight="1">
      <c r="B47" s="161"/>
      <c r="C47" s="149"/>
      <c r="D47" s="149"/>
      <c r="E47" s="149"/>
      <c r="F47" s="149"/>
      <c r="G47" s="149"/>
      <c r="H47" s="149"/>
      <c r="I47" s="149"/>
      <c r="J47" s="149"/>
      <c r="K47" s="149"/>
      <c r="L47" s="149"/>
      <c r="M47" s="149"/>
      <c r="N47" s="149"/>
      <c r="O47" s="149"/>
      <c r="P47" s="149"/>
      <c r="Q47" s="149"/>
      <c r="R47" s="149"/>
    </row>
    <row r="48" spans="1:30" ht="26.25" customHeight="1">
      <c r="A48" s="161"/>
      <c r="B48" s="161"/>
      <c r="C48" s="149"/>
      <c r="D48" s="149"/>
      <c r="E48" s="149"/>
      <c r="F48" s="149"/>
      <c r="G48" s="149"/>
      <c r="H48" s="149"/>
      <c r="I48" s="149"/>
      <c r="J48" s="149"/>
      <c r="K48" s="149"/>
      <c r="L48" s="149"/>
      <c r="M48" s="149"/>
      <c r="N48" s="149"/>
      <c r="O48" s="149"/>
      <c r="P48" s="149"/>
      <c r="Q48" s="149"/>
      <c r="R48" s="149"/>
    </row>
    <row r="49" spans="1:18" ht="26.25" customHeight="1">
      <c r="A49" s="161"/>
      <c r="B49" s="161"/>
      <c r="C49" s="149"/>
      <c r="D49" s="149"/>
      <c r="E49" s="149"/>
      <c r="F49" s="149"/>
      <c r="G49" s="149"/>
      <c r="H49" s="149"/>
      <c r="I49" s="149"/>
      <c r="J49" s="149"/>
      <c r="K49" s="149"/>
      <c r="L49" s="149"/>
      <c r="M49" s="149"/>
      <c r="N49" s="149"/>
      <c r="O49" s="149"/>
      <c r="P49" s="149"/>
      <c r="Q49" s="149"/>
      <c r="R49" s="149"/>
    </row>
    <row r="50" spans="1:18" ht="26.25" customHeight="1">
      <c r="A50" s="161"/>
      <c r="B50" s="161"/>
      <c r="C50" s="156"/>
      <c r="D50" s="156"/>
      <c r="E50" s="156"/>
      <c r="F50" s="156"/>
      <c r="G50" s="156"/>
      <c r="H50" s="156"/>
      <c r="I50" s="156"/>
      <c r="J50" s="156"/>
      <c r="K50" s="156"/>
      <c r="L50" s="156"/>
      <c r="M50" s="156"/>
      <c r="N50" s="156"/>
      <c r="O50" s="156"/>
      <c r="P50" s="156"/>
      <c r="Q50" s="156"/>
      <c r="R50" s="156"/>
    </row>
    <row r="51" spans="1:18" ht="26.25" customHeight="1">
      <c r="A51" s="161"/>
      <c r="B51" s="161"/>
      <c r="C51" s="149"/>
      <c r="D51" s="149"/>
      <c r="E51" s="149"/>
      <c r="F51" s="149"/>
      <c r="G51" s="149"/>
      <c r="H51" s="149"/>
      <c r="I51" s="149"/>
      <c r="J51" s="149"/>
      <c r="K51" s="149"/>
      <c r="L51" s="149"/>
      <c r="M51" s="149"/>
      <c r="N51" s="149"/>
      <c r="O51" s="149"/>
      <c r="P51" s="149"/>
      <c r="Q51" s="149"/>
      <c r="R51" s="149"/>
    </row>
    <row r="52" spans="1:18" ht="26.25" customHeight="1">
      <c r="A52" s="161"/>
      <c r="B52" s="161"/>
      <c r="C52" s="149"/>
      <c r="D52" s="149"/>
      <c r="E52" s="149"/>
      <c r="F52" s="149"/>
      <c r="G52" s="149"/>
      <c r="H52" s="149"/>
      <c r="I52" s="149"/>
      <c r="J52" s="149"/>
      <c r="K52" s="149"/>
      <c r="L52" s="149"/>
      <c r="M52" s="149"/>
      <c r="N52" s="149"/>
      <c r="O52" s="149"/>
      <c r="P52" s="149"/>
      <c r="Q52" s="149"/>
      <c r="R52" s="149"/>
    </row>
    <row r="53" spans="1:18" ht="26.25" customHeight="1">
      <c r="A53" s="161"/>
      <c r="B53" s="161"/>
      <c r="C53" s="149"/>
      <c r="D53" s="149"/>
      <c r="E53" s="149"/>
      <c r="F53" s="149"/>
      <c r="G53" s="149"/>
      <c r="H53" s="149"/>
      <c r="I53" s="149"/>
      <c r="J53" s="149"/>
      <c r="K53" s="149"/>
      <c r="L53" s="149"/>
      <c r="M53" s="149"/>
      <c r="N53" s="149"/>
      <c r="O53" s="149"/>
      <c r="P53" s="149"/>
      <c r="Q53" s="149"/>
      <c r="R53" s="149"/>
    </row>
    <row r="54" spans="1:18" ht="26.25" customHeight="1">
      <c r="B54" s="161"/>
      <c r="C54" s="156"/>
      <c r="D54" s="156"/>
      <c r="E54" s="156"/>
      <c r="F54" s="156"/>
      <c r="G54" s="156"/>
      <c r="H54" s="156"/>
      <c r="I54" s="156"/>
      <c r="J54" s="156"/>
      <c r="K54" s="156"/>
      <c r="L54" s="156"/>
      <c r="M54" s="156"/>
      <c r="N54" s="156"/>
      <c r="O54" s="156"/>
      <c r="P54" s="156"/>
      <c r="Q54" s="156"/>
      <c r="R54" s="156"/>
    </row>
    <row r="55" spans="1:18" ht="26.25" customHeight="1">
      <c r="B55" s="161"/>
      <c r="C55" s="156"/>
      <c r="D55" s="156"/>
      <c r="E55" s="156"/>
      <c r="F55" s="156"/>
      <c r="G55" s="156"/>
      <c r="H55" s="156"/>
      <c r="I55" s="156"/>
      <c r="J55" s="156"/>
      <c r="K55" s="156"/>
      <c r="L55" s="156"/>
      <c r="M55" s="156"/>
      <c r="N55" s="156"/>
      <c r="O55" s="156"/>
      <c r="P55" s="156"/>
      <c r="Q55" s="156"/>
      <c r="R55" s="156"/>
    </row>
    <row r="56" spans="1:18" ht="26.25" customHeight="1">
      <c r="A56" s="162"/>
      <c r="B56" s="161"/>
      <c r="C56" s="156"/>
      <c r="D56" s="156"/>
      <c r="E56" s="156"/>
      <c r="F56" s="156"/>
      <c r="G56" s="156"/>
      <c r="H56" s="156"/>
      <c r="I56" s="156"/>
      <c r="J56" s="156"/>
      <c r="K56" s="156"/>
      <c r="L56" s="156"/>
      <c r="M56" s="156"/>
      <c r="N56" s="156"/>
      <c r="O56" s="156"/>
      <c r="P56" s="156"/>
      <c r="Q56" s="156"/>
      <c r="R56" s="156"/>
    </row>
    <row r="58" spans="1:18" ht="26.25" customHeight="1">
      <c r="B58" s="162"/>
      <c r="C58" s="162"/>
      <c r="D58" s="162"/>
      <c r="E58" s="162"/>
      <c r="F58" s="162"/>
      <c r="G58" s="162"/>
      <c r="H58" s="162"/>
    </row>
    <row r="59" spans="1:18" ht="26.25" customHeight="1">
      <c r="B59" s="162"/>
      <c r="C59" s="162"/>
      <c r="D59" s="162"/>
      <c r="E59" s="162"/>
      <c r="F59" s="162"/>
      <c r="G59" s="162"/>
      <c r="H59" s="162"/>
    </row>
    <row r="60" spans="1:18" ht="26.25" customHeight="1">
      <c r="B60" s="162"/>
      <c r="C60" s="162"/>
      <c r="D60" s="162"/>
      <c r="E60" s="162"/>
      <c r="F60" s="162"/>
      <c r="G60" s="162"/>
      <c r="H60" s="162"/>
    </row>
    <row r="61" spans="1:18" ht="26.25" customHeight="1">
      <c r="B61" s="162"/>
      <c r="C61" s="162"/>
      <c r="D61" s="162"/>
      <c r="E61" s="162"/>
      <c r="F61" s="162"/>
      <c r="G61" s="162"/>
      <c r="H61" s="162"/>
      <c r="I61" s="162"/>
      <c r="J61" s="162"/>
      <c r="K61" s="162"/>
      <c r="L61" s="162"/>
      <c r="M61" s="162"/>
      <c r="N61" s="162"/>
      <c r="O61" s="162"/>
      <c r="P61" s="162"/>
      <c r="Q61" s="162"/>
      <c r="R61" s="162"/>
    </row>
    <row r="62" spans="1:18" ht="26.25" customHeight="1">
      <c r="B62" s="162"/>
      <c r="C62" s="162"/>
      <c r="D62" s="162"/>
      <c r="E62" s="162"/>
      <c r="F62" s="162"/>
      <c r="G62" s="162"/>
      <c r="H62" s="162"/>
      <c r="I62" s="162"/>
      <c r="J62" s="162"/>
      <c r="K62" s="162"/>
      <c r="L62" s="162"/>
      <c r="M62" s="162"/>
      <c r="N62" s="162"/>
      <c r="O62" s="162"/>
      <c r="P62" s="162"/>
      <c r="Q62" s="162"/>
      <c r="R62" s="16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2"/>
  <sheetViews>
    <sheetView view="pageBreakPreview"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77" customWidth="1"/>
    <col min="3" max="20" width="7.75" style="77" customWidth="1"/>
    <col min="21" max="30" width="6.125" style="77" customWidth="1"/>
    <col min="31" max="256" width="10.625" style="77"/>
    <col min="257" max="258" width="3.375" style="77" customWidth="1"/>
    <col min="259" max="276" width="7.75" style="77" customWidth="1"/>
    <col min="277" max="286" width="6.125" style="77" customWidth="1"/>
    <col min="287" max="512" width="10.625" style="77"/>
    <col min="513" max="514" width="3.375" style="77" customWidth="1"/>
    <col min="515" max="532" width="7.75" style="77" customWidth="1"/>
    <col min="533" max="542" width="6.125" style="77" customWidth="1"/>
    <col min="543" max="768" width="10.625" style="77"/>
    <col min="769" max="770" width="3.375" style="77" customWidth="1"/>
    <col min="771" max="788" width="7.75" style="77" customWidth="1"/>
    <col min="789" max="798" width="6.125" style="77" customWidth="1"/>
    <col min="799" max="1024" width="10.625" style="77"/>
    <col min="1025" max="1026" width="3.375" style="77" customWidth="1"/>
    <col min="1027" max="1044" width="7.75" style="77" customWidth="1"/>
    <col min="1045" max="1054" width="6.125" style="77" customWidth="1"/>
    <col min="1055" max="1280" width="10.625" style="77"/>
    <col min="1281" max="1282" width="3.375" style="77" customWidth="1"/>
    <col min="1283" max="1300" width="7.75" style="77" customWidth="1"/>
    <col min="1301" max="1310" width="6.125" style="77" customWidth="1"/>
    <col min="1311" max="1536" width="10.625" style="77"/>
    <col min="1537" max="1538" width="3.375" style="77" customWidth="1"/>
    <col min="1539" max="1556" width="7.75" style="77" customWidth="1"/>
    <col min="1557" max="1566" width="6.125" style="77" customWidth="1"/>
    <col min="1567" max="1792" width="10.625" style="77"/>
    <col min="1793" max="1794" width="3.375" style="77" customWidth="1"/>
    <col min="1795" max="1812" width="7.75" style="77" customWidth="1"/>
    <col min="1813" max="1822" width="6.125" style="77" customWidth="1"/>
    <col min="1823" max="2048" width="10.625" style="77"/>
    <col min="2049" max="2050" width="3.375" style="77" customWidth="1"/>
    <col min="2051" max="2068" width="7.75" style="77" customWidth="1"/>
    <col min="2069" max="2078" width="6.125" style="77" customWidth="1"/>
    <col min="2079" max="2304" width="10.625" style="77"/>
    <col min="2305" max="2306" width="3.375" style="77" customWidth="1"/>
    <col min="2307" max="2324" width="7.75" style="77" customWidth="1"/>
    <col min="2325" max="2334" width="6.125" style="77" customWidth="1"/>
    <col min="2335" max="2560" width="10.625" style="77"/>
    <col min="2561" max="2562" width="3.375" style="77" customWidth="1"/>
    <col min="2563" max="2580" width="7.75" style="77" customWidth="1"/>
    <col min="2581" max="2590" width="6.125" style="77" customWidth="1"/>
    <col min="2591" max="2816" width="10.625" style="77"/>
    <col min="2817" max="2818" width="3.375" style="77" customWidth="1"/>
    <col min="2819" max="2836" width="7.75" style="77" customWidth="1"/>
    <col min="2837" max="2846" width="6.125" style="77" customWidth="1"/>
    <col min="2847" max="3072" width="10.625" style="77"/>
    <col min="3073" max="3074" width="3.375" style="77" customWidth="1"/>
    <col min="3075" max="3092" width="7.75" style="77" customWidth="1"/>
    <col min="3093" max="3102" width="6.125" style="77" customWidth="1"/>
    <col min="3103" max="3328" width="10.625" style="77"/>
    <col min="3329" max="3330" width="3.375" style="77" customWidth="1"/>
    <col min="3331" max="3348" width="7.75" style="77" customWidth="1"/>
    <col min="3349" max="3358" width="6.125" style="77" customWidth="1"/>
    <col min="3359" max="3584" width="10.625" style="77"/>
    <col min="3585" max="3586" width="3.375" style="77" customWidth="1"/>
    <col min="3587" max="3604" width="7.75" style="77" customWidth="1"/>
    <col min="3605" max="3614" width="6.125" style="77" customWidth="1"/>
    <col min="3615" max="3840" width="10.625" style="77"/>
    <col min="3841" max="3842" width="3.375" style="77" customWidth="1"/>
    <col min="3843" max="3860" width="7.75" style="77" customWidth="1"/>
    <col min="3861" max="3870" width="6.125" style="77" customWidth="1"/>
    <col min="3871" max="4096" width="10.625" style="77"/>
    <col min="4097" max="4098" width="3.375" style="77" customWidth="1"/>
    <col min="4099" max="4116" width="7.75" style="77" customWidth="1"/>
    <col min="4117" max="4126" width="6.125" style="77" customWidth="1"/>
    <col min="4127" max="4352" width="10.625" style="77"/>
    <col min="4353" max="4354" width="3.375" style="77" customWidth="1"/>
    <col min="4355" max="4372" width="7.75" style="77" customWidth="1"/>
    <col min="4373" max="4382" width="6.125" style="77" customWidth="1"/>
    <col min="4383" max="4608" width="10.625" style="77"/>
    <col min="4609" max="4610" width="3.375" style="77" customWidth="1"/>
    <col min="4611" max="4628" width="7.75" style="77" customWidth="1"/>
    <col min="4629" max="4638" width="6.125" style="77" customWidth="1"/>
    <col min="4639" max="4864" width="10.625" style="77"/>
    <col min="4865" max="4866" width="3.375" style="77" customWidth="1"/>
    <col min="4867" max="4884" width="7.75" style="77" customWidth="1"/>
    <col min="4885" max="4894" width="6.125" style="77" customWidth="1"/>
    <col min="4895" max="5120" width="10.625" style="77"/>
    <col min="5121" max="5122" width="3.375" style="77" customWidth="1"/>
    <col min="5123" max="5140" width="7.75" style="77" customWidth="1"/>
    <col min="5141" max="5150" width="6.125" style="77" customWidth="1"/>
    <col min="5151" max="5376" width="10.625" style="77"/>
    <col min="5377" max="5378" width="3.375" style="77" customWidth="1"/>
    <col min="5379" max="5396" width="7.75" style="77" customWidth="1"/>
    <col min="5397" max="5406" width="6.125" style="77" customWidth="1"/>
    <col min="5407" max="5632" width="10.625" style="77"/>
    <col min="5633" max="5634" width="3.375" style="77" customWidth="1"/>
    <col min="5635" max="5652" width="7.75" style="77" customWidth="1"/>
    <col min="5653" max="5662" width="6.125" style="77" customWidth="1"/>
    <col min="5663" max="5888" width="10.625" style="77"/>
    <col min="5889" max="5890" width="3.375" style="77" customWidth="1"/>
    <col min="5891" max="5908" width="7.75" style="77" customWidth="1"/>
    <col min="5909" max="5918" width="6.125" style="77" customWidth="1"/>
    <col min="5919" max="6144" width="10.625" style="77"/>
    <col min="6145" max="6146" width="3.375" style="77" customWidth="1"/>
    <col min="6147" max="6164" width="7.75" style="77" customWidth="1"/>
    <col min="6165" max="6174" width="6.125" style="77" customWidth="1"/>
    <col min="6175" max="6400" width="10.625" style="77"/>
    <col min="6401" max="6402" width="3.375" style="77" customWidth="1"/>
    <col min="6403" max="6420" width="7.75" style="77" customWidth="1"/>
    <col min="6421" max="6430" width="6.125" style="77" customWidth="1"/>
    <col min="6431" max="6656" width="10.625" style="77"/>
    <col min="6657" max="6658" width="3.375" style="77" customWidth="1"/>
    <col min="6659" max="6676" width="7.75" style="77" customWidth="1"/>
    <col min="6677" max="6686" width="6.125" style="77" customWidth="1"/>
    <col min="6687" max="6912" width="10.625" style="77"/>
    <col min="6913" max="6914" width="3.375" style="77" customWidth="1"/>
    <col min="6915" max="6932" width="7.75" style="77" customWidth="1"/>
    <col min="6933" max="6942" width="6.125" style="77" customWidth="1"/>
    <col min="6943" max="7168" width="10.625" style="77"/>
    <col min="7169" max="7170" width="3.375" style="77" customWidth="1"/>
    <col min="7171" max="7188" width="7.75" style="77" customWidth="1"/>
    <col min="7189" max="7198" width="6.125" style="77" customWidth="1"/>
    <col min="7199" max="7424" width="10.625" style="77"/>
    <col min="7425" max="7426" width="3.375" style="77" customWidth="1"/>
    <col min="7427" max="7444" width="7.75" style="77" customWidth="1"/>
    <col min="7445" max="7454" width="6.125" style="77" customWidth="1"/>
    <col min="7455" max="7680" width="10.625" style="77"/>
    <col min="7681" max="7682" width="3.375" style="77" customWidth="1"/>
    <col min="7683" max="7700" width="7.75" style="77" customWidth="1"/>
    <col min="7701" max="7710" width="6.125" style="77" customWidth="1"/>
    <col min="7711" max="7936" width="10.625" style="77"/>
    <col min="7937" max="7938" width="3.375" style="77" customWidth="1"/>
    <col min="7939" max="7956" width="7.75" style="77" customWidth="1"/>
    <col min="7957" max="7966" width="6.125" style="77" customWidth="1"/>
    <col min="7967" max="8192" width="10.625" style="77"/>
    <col min="8193" max="8194" width="3.375" style="77" customWidth="1"/>
    <col min="8195" max="8212" width="7.75" style="77" customWidth="1"/>
    <col min="8213" max="8222" width="6.125" style="77" customWidth="1"/>
    <col min="8223" max="8448" width="10.625" style="77"/>
    <col min="8449" max="8450" width="3.375" style="77" customWidth="1"/>
    <col min="8451" max="8468" width="7.75" style="77" customWidth="1"/>
    <col min="8469" max="8478" width="6.125" style="77" customWidth="1"/>
    <col min="8479" max="8704" width="10.625" style="77"/>
    <col min="8705" max="8706" width="3.375" style="77" customWidth="1"/>
    <col min="8707" max="8724" width="7.75" style="77" customWidth="1"/>
    <col min="8725" max="8734" width="6.125" style="77" customWidth="1"/>
    <col min="8735" max="8960" width="10.625" style="77"/>
    <col min="8961" max="8962" width="3.375" style="77" customWidth="1"/>
    <col min="8963" max="8980" width="7.75" style="77" customWidth="1"/>
    <col min="8981" max="8990" width="6.125" style="77" customWidth="1"/>
    <col min="8991" max="9216" width="10.625" style="77"/>
    <col min="9217" max="9218" width="3.375" style="77" customWidth="1"/>
    <col min="9219" max="9236" width="7.75" style="77" customWidth="1"/>
    <col min="9237" max="9246" width="6.125" style="77" customWidth="1"/>
    <col min="9247" max="9472" width="10.625" style="77"/>
    <col min="9473" max="9474" width="3.375" style="77" customWidth="1"/>
    <col min="9475" max="9492" width="7.75" style="77" customWidth="1"/>
    <col min="9493" max="9502" width="6.125" style="77" customWidth="1"/>
    <col min="9503" max="9728" width="10.625" style="77"/>
    <col min="9729" max="9730" width="3.375" style="77" customWidth="1"/>
    <col min="9731" max="9748" width="7.75" style="77" customWidth="1"/>
    <col min="9749" max="9758" width="6.125" style="77" customWidth="1"/>
    <col min="9759" max="9984" width="10.625" style="77"/>
    <col min="9985" max="9986" width="3.375" style="77" customWidth="1"/>
    <col min="9987" max="10004" width="7.75" style="77" customWidth="1"/>
    <col min="10005" max="10014" width="6.125" style="77" customWidth="1"/>
    <col min="10015" max="10240" width="10.625" style="77"/>
    <col min="10241" max="10242" width="3.375" style="77" customWidth="1"/>
    <col min="10243" max="10260" width="7.75" style="77" customWidth="1"/>
    <col min="10261" max="10270" width="6.125" style="77" customWidth="1"/>
    <col min="10271" max="10496" width="10.625" style="77"/>
    <col min="10497" max="10498" width="3.375" style="77" customWidth="1"/>
    <col min="10499" max="10516" width="7.75" style="77" customWidth="1"/>
    <col min="10517" max="10526" width="6.125" style="77" customWidth="1"/>
    <col min="10527" max="10752" width="10.625" style="77"/>
    <col min="10753" max="10754" width="3.375" style="77" customWidth="1"/>
    <col min="10755" max="10772" width="7.75" style="77" customWidth="1"/>
    <col min="10773" max="10782" width="6.125" style="77" customWidth="1"/>
    <col min="10783" max="11008" width="10.625" style="77"/>
    <col min="11009" max="11010" width="3.375" style="77" customWidth="1"/>
    <col min="11011" max="11028" width="7.75" style="77" customWidth="1"/>
    <col min="11029" max="11038" width="6.125" style="77" customWidth="1"/>
    <col min="11039" max="11264" width="10.625" style="77"/>
    <col min="11265" max="11266" width="3.375" style="77" customWidth="1"/>
    <col min="11267" max="11284" width="7.75" style="77" customWidth="1"/>
    <col min="11285" max="11294" width="6.125" style="77" customWidth="1"/>
    <col min="11295" max="11520" width="10.625" style="77"/>
    <col min="11521" max="11522" width="3.375" style="77" customWidth="1"/>
    <col min="11523" max="11540" width="7.75" style="77" customWidth="1"/>
    <col min="11541" max="11550" width="6.125" style="77" customWidth="1"/>
    <col min="11551" max="11776" width="10.625" style="77"/>
    <col min="11777" max="11778" width="3.375" style="77" customWidth="1"/>
    <col min="11779" max="11796" width="7.75" style="77" customWidth="1"/>
    <col min="11797" max="11806" width="6.125" style="77" customWidth="1"/>
    <col min="11807" max="12032" width="10.625" style="77"/>
    <col min="12033" max="12034" width="3.375" style="77" customWidth="1"/>
    <col min="12035" max="12052" width="7.75" style="77" customWidth="1"/>
    <col min="12053" max="12062" width="6.125" style="77" customWidth="1"/>
    <col min="12063" max="12288" width="10.625" style="77"/>
    <col min="12289" max="12290" width="3.375" style="77" customWidth="1"/>
    <col min="12291" max="12308" width="7.75" style="77" customWidth="1"/>
    <col min="12309" max="12318" width="6.125" style="77" customWidth="1"/>
    <col min="12319" max="12544" width="10.625" style="77"/>
    <col min="12545" max="12546" width="3.375" style="77" customWidth="1"/>
    <col min="12547" max="12564" width="7.75" style="77" customWidth="1"/>
    <col min="12565" max="12574" width="6.125" style="77" customWidth="1"/>
    <col min="12575" max="12800" width="10.625" style="77"/>
    <col min="12801" max="12802" width="3.375" style="77" customWidth="1"/>
    <col min="12803" max="12820" width="7.75" style="77" customWidth="1"/>
    <col min="12821" max="12830" width="6.125" style="77" customWidth="1"/>
    <col min="12831" max="13056" width="10.625" style="77"/>
    <col min="13057" max="13058" width="3.375" style="77" customWidth="1"/>
    <col min="13059" max="13076" width="7.75" style="77" customWidth="1"/>
    <col min="13077" max="13086" width="6.125" style="77" customWidth="1"/>
    <col min="13087" max="13312" width="10.625" style="77"/>
    <col min="13313" max="13314" width="3.375" style="77" customWidth="1"/>
    <col min="13315" max="13332" width="7.75" style="77" customWidth="1"/>
    <col min="13333" max="13342" width="6.125" style="77" customWidth="1"/>
    <col min="13343" max="13568" width="10.625" style="77"/>
    <col min="13569" max="13570" width="3.375" style="77" customWidth="1"/>
    <col min="13571" max="13588" width="7.75" style="77" customWidth="1"/>
    <col min="13589" max="13598" width="6.125" style="77" customWidth="1"/>
    <col min="13599" max="13824" width="10.625" style="77"/>
    <col min="13825" max="13826" width="3.375" style="77" customWidth="1"/>
    <col min="13827" max="13844" width="7.75" style="77" customWidth="1"/>
    <col min="13845" max="13854" width="6.125" style="77" customWidth="1"/>
    <col min="13855" max="14080" width="10.625" style="77"/>
    <col min="14081" max="14082" width="3.375" style="77" customWidth="1"/>
    <col min="14083" max="14100" width="7.75" style="77" customWidth="1"/>
    <col min="14101" max="14110" width="6.125" style="77" customWidth="1"/>
    <col min="14111" max="14336" width="10.625" style="77"/>
    <col min="14337" max="14338" width="3.375" style="77" customWidth="1"/>
    <col min="14339" max="14356" width="7.75" style="77" customWidth="1"/>
    <col min="14357" max="14366" width="6.125" style="77" customWidth="1"/>
    <col min="14367" max="14592" width="10.625" style="77"/>
    <col min="14593" max="14594" width="3.375" style="77" customWidth="1"/>
    <col min="14595" max="14612" width="7.75" style="77" customWidth="1"/>
    <col min="14613" max="14622" width="6.125" style="77" customWidth="1"/>
    <col min="14623" max="14848" width="10.625" style="77"/>
    <col min="14849" max="14850" width="3.375" style="77" customWidth="1"/>
    <col min="14851" max="14868" width="7.75" style="77" customWidth="1"/>
    <col min="14869" max="14878" width="6.125" style="77" customWidth="1"/>
    <col min="14879" max="15104" width="10.625" style="77"/>
    <col min="15105" max="15106" width="3.375" style="77" customWidth="1"/>
    <col min="15107" max="15124" width="7.75" style="77" customWidth="1"/>
    <col min="15125" max="15134" width="6.125" style="77" customWidth="1"/>
    <col min="15135" max="15360" width="10.625" style="77"/>
    <col min="15361" max="15362" width="3.375" style="77" customWidth="1"/>
    <col min="15363" max="15380" width="7.75" style="77" customWidth="1"/>
    <col min="15381" max="15390" width="6.125" style="77" customWidth="1"/>
    <col min="15391" max="15616" width="10.625" style="77"/>
    <col min="15617" max="15618" width="3.375" style="77" customWidth="1"/>
    <col min="15619" max="15636" width="7.75" style="77" customWidth="1"/>
    <col min="15637" max="15646" width="6.125" style="77" customWidth="1"/>
    <col min="15647" max="15872" width="10.625" style="77"/>
    <col min="15873" max="15874" width="3.375" style="77" customWidth="1"/>
    <col min="15875" max="15892" width="7.75" style="77" customWidth="1"/>
    <col min="15893" max="15902" width="6.125" style="77" customWidth="1"/>
    <col min="15903" max="16128" width="10.625" style="77"/>
    <col min="16129" max="16130" width="3.375" style="77" customWidth="1"/>
    <col min="16131" max="16148" width="7.75" style="77" customWidth="1"/>
    <col min="16149" max="16158" width="6.125" style="77" customWidth="1"/>
    <col min="16159" max="16384" width="10.625" style="77"/>
  </cols>
  <sheetData>
    <row r="1" spans="1:41" s="13" customFormat="1" ht="24" customHeight="1">
      <c r="A1" s="930" t="str">
        <f>平成11年!A1</f>
        <v>平成11年</v>
      </c>
      <c r="B1" s="930"/>
      <c r="C1" s="930"/>
      <c r="D1" s="930"/>
      <c r="E1" s="72" t="str">
        <f ca="1">RIGHT(CELL("filename",$A$1),LEN(CELL("filename",$A$1))-FIND("]",CELL("filename",$A$1)))</f>
        <v>2月</v>
      </c>
      <c r="F1" s="73" t="s">
        <v>81</v>
      </c>
      <c r="G1" s="74"/>
      <c r="H1" s="74"/>
      <c r="I1" s="74"/>
      <c r="L1" s="74"/>
      <c r="M1" s="74"/>
      <c r="N1" s="74"/>
      <c r="O1" s="74"/>
      <c r="P1" s="12"/>
      <c r="Q1" s="12"/>
    </row>
    <row r="2" spans="1:41" ht="26.25" customHeight="1">
      <c r="A2" s="7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3" spans="1:41" ht="26.25" customHeight="1">
      <c r="A3" s="78" t="s">
        <v>20</v>
      </c>
      <c r="B3" s="79"/>
      <c r="C3" s="79"/>
      <c r="D3" s="79"/>
      <c r="E3" s="79"/>
      <c r="F3" s="79"/>
      <c r="G3" s="80"/>
      <c r="H3" s="81" t="s">
        <v>21</v>
      </c>
      <c r="I3" s="76"/>
      <c r="J3" s="78" t="s">
        <v>22</v>
      </c>
      <c r="K3" s="79"/>
      <c r="L3" s="82"/>
      <c r="M3" s="79"/>
      <c r="N3" s="79"/>
      <c r="O3" s="79"/>
      <c r="P3" s="79"/>
      <c r="Q3" s="79"/>
      <c r="R3" s="79"/>
      <c r="S3" s="82"/>
      <c r="T3" s="81" t="s">
        <v>23</v>
      </c>
      <c r="U3" s="76"/>
      <c r="V3" s="76"/>
      <c r="W3" s="76"/>
      <c r="X3" s="76"/>
      <c r="Y3" s="76"/>
      <c r="Z3" s="76"/>
      <c r="AA3" s="76"/>
      <c r="AB3" s="76"/>
      <c r="AC3" s="76"/>
      <c r="AD3" s="76"/>
    </row>
    <row r="4" spans="1:41" ht="26.25" customHeight="1">
      <c r="A4" s="83"/>
      <c r="B4" s="84"/>
      <c r="C4" s="85" t="s">
        <v>24</v>
      </c>
      <c r="D4" s="86" t="s">
        <v>25</v>
      </c>
      <c r="E4" s="87" t="s">
        <v>26</v>
      </c>
      <c r="F4" s="88"/>
      <c r="G4" s="89"/>
      <c r="H4" s="90"/>
      <c r="I4" s="91"/>
      <c r="J4" s="83"/>
      <c r="K4" s="85" t="s">
        <v>24</v>
      </c>
      <c r="L4" s="87" t="s">
        <v>27</v>
      </c>
      <c r="M4" s="88"/>
      <c r="N4" s="89"/>
      <c r="O4" s="87" t="s">
        <v>28</v>
      </c>
      <c r="P4" s="88"/>
      <c r="Q4" s="89"/>
      <c r="R4" s="87" t="s">
        <v>29</v>
      </c>
      <c r="S4" s="88"/>
      <c r="T4" s="92"/>
      <c r="U4" s="91"/>
      <c r="V4" s="76"/>
      <c r="W4" s="76"/>
      <c r="X4" s="76"/>
      <c r="Y4" s="76"/>
      <c r="Z4" s="76"/>
      <c r="AA4" s="76"/>
      <c r="AB4" s="76"/>
      <c r="AC4" s="76"/>
      <c r="AD4" s="76"/>
    </row>
    <row r="5" spans="1:41" ht="26.25" customHeight="1">
      <c r="A5" s="93" t="s">
        <v>30</v>
      </c>
      <c r="B5" s="94"/>
      <c r="C5" s="95"/>
      <c r="D5" s="96" t="s">
        <v>31</v>
      </c>
      <c r="E5" s="97" t="s">
        <v>32</v>
      </c>
      <c r="F5" s="97" t="s">
        <v>33</v>
      </c>
      <c r="G5" s="97" t="s">
        <v>34</v>
      </c>
      <c r="H5" s="98" t="s">
        <v>35</v>
      </c>
      <c r="I5" s="91"/>
      <c r="J5" s="99" t="s">
        <v>36</v>
      </c>
      <c r="K5" s="95"/>
      <c r="L5" s="97" t="s">
        <v>32</v>
      </c>
      <c r="M5" s="97" t="s">
        <v>33</v>
      </c>
      <c r="N5" s="97" t="s">
        <v>34</v>
      </c>
      <c r="O5" s="97" t="s">
        <v>32</v>
      </c>
      <c r="P5" s="97" t="s">
        <v>33</v>
      </c>
      <c r="Q5" s="97" t="s">
        <v>34</v>
      </c>
      <c r="R5" s="97" t="s">
        <v>32</v>
      </c>
      <c r="S5" s="97" t="s">
        <v>33</v>
      </c>
      <c r="T5" s="100" t="s">
        <v>34</v>
      </c>
      <c r="U5" s="91"/>
      <c r="V5" s="76"/>
      <c r="W5" s="76"/>
      <c r="X5" s="76"/>
      <c r="Y5" s="76"/>
      <c r="Z5" s="76"/>
      <c r="AA5" s="76"/>
      <c r="AB5" s="76"/>
      <c r="AC5" s="76"/>
      <c r="AD5" s="76"/>
    </row>
    <row r="6" spans="1:41" ht="26.25" customHeight="1">
      <c r="A6" s="101"/>
      <c r="B6" s="102"/>
      <c r="C6" s="103" t="s">
        <v>122</v>
      </c>
      <c r="D6" s="104">
        <v>379100</v>
      </c>
      <c r="E6" s="104">
        <v>341100</v>
      </c>
      <c r="F6" s="104">
        <v>324400</v>
      </c>
      <c r="G6" s="104">
        <v>16700</v>
      </c>
      <c r="H6" s="105">
        <v>38000</v>
      </c>
      <c r="I6" s="91"/>
      <c r="J6" s="106"/>
      <c r="K6" s="107" t="s">
        <v>122</v>
      </c>
      <c r="L6" s="108">
        <v>341100</v>
      </c>
      <c r="M6" s="108">
        <v>324400</v>
      </c>
      <c r="N6" s="108">
        <v>16700</v>
      </c>
      <c r="O6" s="108">
        <v>330700</v>
      </c>
      <c r="P6" s="108">
        <v>322200</v>
      </c>
      <c r="Q6" s="108">
        <v>8500</v>
      </c>
      <c r="R6" s="108">
        <v>10400</v>
      </c>
      <c r="S6" s="108">
        <v>2200</v>
      </c>
      <c r="T6" s="109">
        <v>8200</v>
      </c>
      <c r="U6" s="91"/>
      <c r="V6" s="76"/>
      <c r="W6" s="76"/>
      <c r="X6" s="76"/>
      <c r="Y6" s="76"/>
      <c r="Z6" s="76"/>
      <c r="AA6" s="76"/>
      <c r="AB6" s="76"/>
      <c r="AC6" s="76"/>
      <c r="AD6" s="76"/>
      <c r="AO6" s="110"/>
    </row>
    <row r="7" spans="1:41" ht="26.25" customHeight="1">
      <c r="A7" s="111" t="s">
        <v>37</v>
      </c>
      <c r="B7" s="112" t="s">
        <v>38</v>
      </c>
      <c r="C7" s="103" t="s">
        <v>123</v>
      </c>
      <c r="D7" s="104">
        <v>346400</v>
      </c>
      <c r="E7" s="104">
        <v>310500</v>
      </c>
      <c r="F7" s="104">
        <v>302600</v>
      </c>
      <c r="G7" s="104">
        <v>7900</v>
      </c>
      <c r="H7" s="113">
        <v>35900</v>
      </c>
      <c r="I7" s="91"/>
      <c r="J7" s="111" t="s">
        <v>109</v>
      </c>
      <c r="K7" s="107" t="s">
        <v>123</v>
      </c>
      <c r="L7" s="108">
        <v>310500</v>
      </c>
      <c r="M7" s="108">
        <v>302600</v>
      </c>
      <c r="N7" s="108">
        <v>7900</v>
      </c>
      <c r="O7" s="108">
        <v>306500</v>
      </c>
      <c r="P7" s="114">
        <v>299900</v>
      </c>
      <c r="Q7" s="114">
        <v>6600</v>
      </c>
      <c r="R7" s="108">
        <v>4000</v>
      </c>
      <c r="S7" s="114">
        <v>2700</v>
      </c>
      <c r="T7" s="115">
        <v>1300</v>
      </c>
      <c r="U7" s="91"/>
      <c r="V7" s="76"/>
      <c r="W7" s="76"/>
      <c r="X7" s="76"/>
      <c r="Y7" s="76"/>
      <c r="Z7" s="76"/>
      <c r="AA7" s="76"/>
      <c r="AB7" s="76"/>
      <c r="AC7" s="76"/>
      <c r="AD7" s="76"/>
    </row>
    <row r="8" spans="1:41" ht="26.25" customHeight="1">
      <c r="A8" s="116"/>
      <c r="B8" s="112" t="s">
        <v>39</v>
      </c>
      <c r="C8" s="107" t="s">
        <v>40</v>
      </c>
      <c r="D8" s="117">
        <v>32700</v>
      </c>
      <c r="E8" s="117">
        <v>30600</v>
      </c>
      <c r="F8" s="117">
        <v>21800</v>
      </c>
      <c r="G8" s="117">
        <v>8800</v>
      </c>
      <c r="H8" s="118">
        <v>2100</v>
      </c>
      <c r="I8" s="91"/>
      <c r="J8" s="111" t="s">
        <v>110</v>
      </c>
      <c r="K8" s="107" t="s">
        <v>40</v>
      </c>
      <c r="L8" s="119">
        <v>30600</v>
      </c>
      <c r="M8" s="119">
        <v>21800</v>
      </c>
      <c r="N8" s="119">
        <v>8800</v>
      </c>
      <c r="O8" s="119">
        <v>24200</v>
      </c>
      <c r="P8" s="119">
        <v>22300</v>
      </c>
      <c r="Q8" s="119">
        <v>1900</v>
      </c>
      <c r="R8" s="119">
        <v>6400</v>
      </c>
      <c r="S8" s="119">
        <v>-500</v>
      </c>
      <c r="T8" s="120">
        <v>6900</v>
      </c>
      <c r="U8" s="91"/>
      <c r="V8" s="76"/>
      <c r="W8" s="76"/>
      <c r="X8" s="76"/>
      <c r="Y8" s="76"/>
      <c r="Z8" s="76"/>
      <c r="AA8" s="76"/>
      <c r="AB8" s="76"/>
      <c r="AC8" s="76"/>
      <c r="AD8" s="76"/>
      <c r="AO8" s="110"/>
    </row>
    <row r="9" spans="1:41" ht="26.25" customHeight="1">
      <c r="A9" s="116"/>
      <c r="B9" s="121"/>
      <c r="C9" s="107" t="s">
        <v>41</v>
      </c>
      <c r="D9" s="122">
        <v>109.43995381062355</v>
      </c>
      <c r="E9" s="122">
        <v>109.85507246376811</v>
      </c>
      <c r="F9" s="122">
        <v>107.20423000660939</v>
      </c>
      <c r="G9" s="122">
        <v>211.39240506329116</v>
      </c>
      <c r="H9" s="123">
        <v>105.84958217270196</v>
      </c>
      <c r="I9" s="91"/>
      <c r="J9" s="116"/>
      <c r="K9" s="107" t="s">
        <v>41</v>
      </c>
      <c r="L9" s="124">
        <v>109.85507246376811</v>
      </c>
      <c r="M9" s="124">
        <v>107.20423000660939</v>
      </c>
      <c r="N9" s="124">
        <v>211.39240506329116</v>
      </c>
      <c r="O9" s="124">
        <v>107.89559543230015</v>
      </c>
      <c r="P9" s="124">
        <v>107.43581193731244</v>
      </c>
      <c r="Q9" s="124">
        <v>128.78787878787878</v>
      </c>
      <c r="R9" s="124">
        <v>260</v>
      </c>
      <c r="S9" s="124">
        <v>81.481481481481481</v>
      </c>
      <c r="T9" s="125">
        <v>630.76923076923072</v>
      </c>
      <c r="U9" s="91"/>
      <c r="V9" s="76"/>
      <c r="W9" s="76"/>
      <c r="X9" s="76"/>
      <c r="Y9" s="76"/>
      <c r="Z9" s="76"/>
      <c r="AA9" s="76"/>
      <c r="AB9" s="76"/>
      <c r="AC9" s="76"/>
      <c r="AD9" s="76"/>
    </row>
    <row r="10" spans="1:41" ht="26.25" customHeight="1">
      <c r="A10" s="116"/>
      <c r="B10" s="126"/>
      <c r="C10" s="107" t="s">
        <v>122</v>
      </c>
      <c r="D10" s="104">
        <v>752000</v>
      </c>
      <c r="E10" s="104">
        <v>675500</v>
      </c>
      <c r="F10" s="104">
        <v>650100</v>
      </c>
      <c r="G10" s="104">
        <v>25400</v>
      </c>
      <c r="H10" s="105">
        <v>76500</v>
      </c>
      <c r="I10" s="127"/>
      <c r="J10" s="116"/>
      <c r="K10" s="107" t="s">
        <v>122</v>
      </c>
      <c r="L10" s="108">
        <v>675500</v>
      </c>
      <c r="M10" s="108">
        <v>650100</v>
      </c>
      <c r="N10" s="108">
        <v>25400</v>
      </c>
      <c r="O10" s="108">
        <v>657500</v>
      </c>
      <c r="P10" s="108">
        <v>644300</v>
      </c>
      <c r="Q10" s="108">
        <v>13200</v>
      </c>
      <c r="R10" s="108">
        <v>18000</v>
      </c>
      <c r="S10" s="108">
        <v>5800</v>
      </c>
      <c r="T10" s="109">
        <v>12200</v>
      </c>
      <c r="U10" s="91"/>
      <c r="V10" s="76"/>
      <c r="W10" s="76"/>
      <c r="X10" s="76"/>
      <c r="Y10" s="76"/>
      <c r="Z10" s="76"/>
      <c r="AA10" s="76"/>
      <c r="AB10" s="76"/>
      <c r="AC10" s="76"/>
      <c r="AD10" s="76"/>
    </row>
    <row r="11" spans="1:41" ht="26.25" customHeight="1">
      <c r="A11" s="116"/>
      <c r="B11" s="112" t="s">
        <v>42</v>
      </c>
      <c r="C11" s="107" t="s">
        <v>123</v>
      </c>
      <c r="D11" s="104">
        <v>702200</v>
      </c>
      <c r="E11" s="104">
        <v>628600</v>
      </c>
      <c r="F11" s="104">
        <v>610600</v>
      </c>
      <c r="G11" s="104">
        <v>18000</v>
      </c>
      <c r="H11" s="105">
        <v>73600</v>
      </c>
      <c r="I11" s="91"/>
      <c r="J11" s="111" t="s">
        <v>111</v>
      </c>
      <c r="K11" s="107" t="s">
        <v>123</v>
      </c>
      <c r="L11" s="108">
        <v>628600</v>
      </c>
      <c r="M11" s="108">
        <v>610600</v>
      </c>
      <c r="N11" s="108">
        <v>18000</v>
      </c>
      <c r="O11" s="108">
        <v>620000</v>
      </c>
      <c r="P11" s="108">
        <v>604600</v>
      </c>
      <c r="Q11" s="108">
        <v>15400</v>
      </c>
      <c r="R11" s="108">
        <v>8600</v>
      </c>
      <c r="S11" s="108">
        <v>6000</v>
      </c>
      <c r="T11" s="109">
        <v>2600</v>
      </c>
      <c r="U11" s="91"/>
      <c r="V11" s="76"/>
      <c r="W11" s="76"/>
      <c r="X11" s="76"/>
      <c r="Y11" s="76"/>
      <c r="Z11" s="76"/>
      <c r="AA11" s="76"/>
      <c r="AB11" s="76"/>
      <c r="AC11" s="76"/>
      <c r="AD11" s="76"/>
    </row>
    <row r="12" spans="1:41" ht="26.25" customHeight="1">
      <c r="A12" s="111" t="s">
        <v>43</v>
      </c>
      <c r="B12" s="112" t="s">
        <v>44</v>
      </c>
      <c r="C12" s="107" t="s">
        <v>40</v>
      </c>
      <c r="D12" s="117">
        <v>49800</v>
      </c>
      <c r="E12" s="117">
        <v>46900</v>
      </c>
      <c r="F12" s="117">
        <v>39500</v>
      </c>
      <c r="G12" s="117">
        <v>7400</v>
      </c>
      <c r="H12" s="118">
        <v>2900</v>
      </c>
      <c r="I12" s="91"/>
      <c r="J12" s="111" t="s">
        <v>112</v>
      </c>
      <c r="K12" s="107" t="s">
        <v>40</v>
      </c>
      <c r="L12" s="119">
        <v>46900</v>
      </c>
      <c r="M12" s="119">
        <v>39500</v>
      </c>
      <c r="N12" s="119">
        <v>7400</v>
      </c>
      <c r="O12" s="119">
        <v>37500</v>
      </c>
      <c r="P12" s="119">
        <v>39700</v>
      </c>
      <c r="Q12" s="119">
        <v>-2200</v>
      </c>
      <c r="R12" s="119">
        <v>9400</v>
      </c>
      <c r="S12" s="119">
        <v>-200</v>
      </c>
      <c r="T12" s="120">
        <v>9600</v>
      </c>
      <c r="U12" s="91"/>
      <c r="V12" s="76"/>
      <c r="W12" s="76"/>
      <c r="X12" s="76"/>
      <c r="Y12" s="76"/>
      <c r="Z12" s="76"/>
      <c r="AA12" s="76"/>
      <c r="AB12" s="76"/>
      <c r="AC12" s="76"/>
      <c r="AD12" s="76"/>
    </row>
    <row r="13" spans="1:41" ht="26.25" customHeight="1">
      <c r="A13" s="128"/>
      <c r="B13" s="129"/>
      <c r="C13" s="107" t="s">
        <v>41</v>
      </c>
      <c r="D13" s="130">
        <v>107.09199658217032</v>
      </c>
      <c r="E13" s="130">
        <v>107.46102449888642</v>
      </c>
      <c r="F13" s="130">
        <v>106.46904683917458</v>
      </c>
      <c r="G13" s="130">
        <v>141.11111111111111</v>
      </c>
      <c r="H13" s="131">
        <v>103.94021739130434</v>
      </c>
      <c r="I13" s="91"/>
      <c r="J13" s="128"/>
      <c r="K13" s="107" t="s">
        <v>41</v>
      </c>
      <c r="L13" s="130">
        <v>107.46102449888642</v>
      </c>
      <c r="M13" s="130">
        <v>106.46904683917458</v>
      </c>
      <c r="N13" s="130">
        <v>141.11111111111111</v>
      </c>
      <c r="O13" s="130">
        <v>106.04838709677421</v>
      </c>
      <c r="P13" s="130">
        <v>106.56632484287132</v>
      </c>
      <c r="Q13" s="130">
        <v>85.714285714285708</v>
      </c>
      <c r="R13" s="130">
        <v>209.30232558139537</v>
      </c>
      <c r="S13" s="130">
        <v>96.666666666666671</v>
      </c>
      <c r="T13" s="131">
        <v>469.23076923076923</v>
      </c>
      <c r="U13" s="91"/>
      <c r="V13" s="76"/>
      <c r="W13" s="76"/>
      <c r="X13" s="76"/>
      <c r="Y13" s="76"/>
      <c r="Z13" s="76"/>
      <c r="AA13" s="76"/>
      <c r="AB13" s="76"/>
      <c r="AC13" s="76"/>
      <c r="AD13" s="76"/>
    </row>
    <row r="14" spans="1:41" ht="26.25" customHeight="1">
      <c r="A14" s="132"/>
      <c r="B14" s="133"/>
      <c r="C14" s="107" t="s">
        <v>45</v>
      </c>
      <c r="D14" s="130">
        <v>100</v>
      </c>
      <c r="E14" s="130">
        <v>89.976259562120802</v>
      </c>
      <c r="F14" s="130">
        <v>85.571089422316021</v>
      </c>
      <c r="G14" s="130">
        <v>4.4051701398048007</v>
      </c>
      <c r="H14" s="131">
        <v>10.023740437879187</v>
      </c>
      <c r="I14" s="91"/>
      <c r="J14" s="101"/>
      <c r="K14" s="107" t="s">
        <v>45</v>
      </c>
      <c r="L14" s="130">
        <v>100</v>
      </c>
      <c r="M14" s="130">
        <v>95.104075051304605</v>
      </c>
      <c r="N14" s="130">
        <v>4.8959249486953977</v>
      </c>
      <c r="O14" s="130">
        <v>96.951040750513044</v>
      </c>
      <c r="P14" s="130">
        <v>94.459102902374667</v>
      </c>
      <c r="Q14" s="130">
        <v>2.4919378481383756</v>
      </c>
      <c r="R14" s="130">
        <v>3.0489592494869542</v>
      </c>
      <c r="S14" s="130">
        <v>0.64497214892993249</v>
      </c>
      <c r="T14" s="131">
        <v>2.4039871005570217</v>
      </c>
      <c r="U14" s="91"/>
      <c r="V14" s="76"/>
      <c r="W14" s="76"/>
      <c r="X14" s="76"/>
      <c r="Y14" s="76"/>
      <c r="Z14" s="76"/>
      <c r="AA14" s="76"/>
      <c r="AB14" s="76"/>
      <c r="AC14" s="76"/>
      <c r="AD14" s="76"/>
    </row>
    <row r="15" spans="1:41" ht="26.25" customHeight="1">
      <c r="A15" s="134" t="s">
        <v>46</v>
      </c>
      <c r="B15" s="135"/>
      <c r="C15" s="136" t="s">
        <v>47</v>
      </c>
      <c r="D15" s="137">
        <v>100</v>
      </c>
      <c r="E15" s="137">
        <v>89.827127659574472</v>
      </c>
      <c r="F15" s="137">
        <v>86.449468085106389</v>
      </c>
      <c r="G15" s="137">
        <v>3.3776595744680851</v>
      </c>
      <c r="H15" s="138">
        <v>10.172872340425531</v>
      </c>
      <c r="I15" s="91"/>
      <c r="J15" s="139" t="s">
        <v>46</v>
      </c>
      <c r="K15" s="136" t="s">
        <v>47</v>
      </c>
      <c r="L15" s="137">
        <v>100</v>
      </c>
      <c r="M15" s="137">
        <v>96.239822353811988</v>
      </c>
      <c r="N15" s="137">
        <v>3.7601776461880085</v>
      </c>
      <c r="O15" s="137">
        <v>97.33530717986676</v>
      </c>
      <c r="P15" s="137">
        <v>95.38119911176905</v>
      </c>
      <c r="Q15" s="137">
        <v>1.9541080680977054</v>
      </c>
      <c r="R15" s="137">
        <v>2.6646928201332347</v>
      </c>
      <c r="S15" s="137">
        <v>0.85862324204293117</v>
      </c>
      <c r="T15" s="138">
        <v>1.8060695780903036</v>
      </c>
      <c r="U15" s="91"/>
      <c r="V15" s="76"/>
      <c r="W15" s="76"/>
      <c r="X15" s="76"/>
      <c r="Y15" s="76"/>
      <c r="Z15" s="76"/>
      <c r="AA15" s="76"/>
      <c r="AB15" s="76"/>
      <c r="AC15" s="76"/>
      <c r="AD15" s="76"/>
    </row>
    <row r="16" spans="1:41" s="141" customFormat="1" ht="26.25" customHeight="1">
      <c r="A16" s="91"/>
      <c r="B16" s="91"/>
      <c r="C16" s="91"/>
      <c r="D16" s="91"/>
      <c r="E16" s="91"/>
      <c r="F16" s="91"/>
      <c r="G16" s="91"/>
      <c r="H16" s="91"/>
      <c r="I16" s="140"/>
      <c r="J16" s="91"/>
      <c r="K16" s="91"/>
      <c r="L16" s="91"/>
      <c r="M16" s="91"/>
      <c r="N16" s="91"/>
      <c r="O16" s="91"/>
      <c r="P16" s="91"/>
      <c r="Q16" s="91"/>
      <c r="R16" s="91"/>
      <c r="S16" s="91"/>
      <c r="T16" s="91"/>
      <c r="U16" s="140"/>
      <c r="V16" s="140"/>
      <c r="W16" s="140"/>
      <c r="X16" s="140"/>
      <c r="Y16" s="140"/>
      <c r="Z16" s="140"/>
      <c r="AA16" s="140"/>
      <c r="AB16" s="140"/>
      <c r="AC16" s="140"/>
      <c r="AD16" s="140"/>
    </row>
    <row r="17" spans="1:38" ht="26.25" customHeight="1">
      <c r="A17" s="78" t="s">
        <v>48</v>
      </c>
      <c r="B17" s="79"/>
      <c r="C17" s="79"/>
      <c r="D17" s="82"/>
      <c r="E17" s="79"/>
      <c r="F17" s="79"/>
      <c r="G17" s="79"/>
      <c r="H17" s="79"/>
      <c r="I17" s="79"/>
      <c r="J17" s="79"/>
      <c r="K17" s="79"/>
      <c r="L17" s="79"/>
      <c r="M17" s="79"/>
      <c r="N17" s="79"/>
      <c r="O17" s="79"/>
      <c r="P17" s="79"/>
      <c r="Q17" s="79"/>
      <c r="R17" s="79"/>
      <c r="S17" s="79"/>
      <c r="T17" s="82"/>
      <c r="U17" s="79"/>
      <c r="V17" s="79"/>
      <c r="W17" s="79"/>
      <c r="X17" s="79"/>
      <c r="Y17" s="79"/>
      <c r="Z17" s="79"/>
      <c r="AA17" s="79"/>
      <c r="AB17" s="79"/>
      <c r="AC17" s="79"/>
      <c r="AD17" s="81" t="s">
        <v>23</v>
      </c>
    </row>
    <row r="18" spans="1:38" ht="26.25" customHeight="1">
      <c r="A18" s="83"/>
      <c r="B18" s="84"/>
      <c r="C18" s="85" t="s">
        <v>24</v>
      </c>
      <c r="D18" s="142"/>
      <c r="E18" s="142"/>
      <c r="F18" s="142"/>
      <c r="G18" s="142"/>
      <c r="H18" s="142"/>
      <c r="I18" s="142"/>
      <c r="J18" s="142"/>
      <c r="K18" s="142"/>
      <c r="L18" s="142"/>
      <c r="M18" s="142"/>
      <c r="N18" s="142"/>
      <c r="O18" s="142"/>
      <c r="P18" s="142"/>
      <c r="Q18" s="142"/>
      <c r="R18" s="142"/>
      <c r="S18" s="142"/>
      <c r="T18" s="142"/>
      <c r="U18" s="142"/>
      <c r="V18" s="142"/>
      <c r="W18" s="143"/>
      <c r="X18" s="144" t="s">
        <v>113</v>
      </c>
      <c r="Y18" s="144"/>
      <c r="Z18" s="144"/>
      <c r="AA18" s="144"/>
      <c r="AB18" s="144"/>
      <c r="AC18" s="87" t="s">
        <v>114</v>
      </c>
      <c r="AD18" s="92"/>
    </row>
    <row r="19" spans="1:38" ht="26.25" customHeight="1">
      <c r="A19" s="93" t="s">
        <v>30</v>
      </c>
      <c r="B19" s="94"/>
      <c r="C19" s="95"/>
      <c r="D19" s="145" t="s">
        <v>32</v>
      </c>
      <c r="E19" s="145" t="s">
        <v>49</v>
      </c>
      <c r="F19" s="145" t="s">
        <v>50</v>
      </c>
      <c r="G19" s="145" t="s">
        <v>51</v>
      </c>
      <c r="H19" s="145" t="s">
        <v>52</v>
      </c>
      <c r="I19" s="145" t="s">
        <v>53</v>
      </c>
      <c r="J19" s="145" t="s">
        <v>54</v>
      </c>
      <c r="K19" s="145" t="s">
        <v>55</v>
      </c>
      <c r="L19" s="145" t="s">
        <v>56</v>
      </c>
      <c r="M19" s="145" t="s">
        <v>57</v>
      </c>
      <c r="N19" s="145" t="s">
        <v>58</v>
      </c>
      <c r="O19" s="145" t="s">
        <v>59</v>
      </c>
      <c r="P19" s="145" t="s">
        <v>60</v>
      </c>
      <c r="Q19" s="145" t="s">
        <v>61</v>
      </c>
      <c r="R19" s="145" t="s">
        <v>62</v>
      </c>
      <c r="S19" s="145" t="s">
        <v>63</v>
      </c>
      <c r="T19" s="145" t="s">
        <v>64</v>
      </c>
      <c r="U19" s="145" t="s">
        <v>65</v>
      </c>
      <c r="V19" s="145" t="s">
        <v>66</v>
      </c>
      <c r="W19" s="145" t="s">
        <v>115</v>
      </c>
      <c r="X19" s="145" t="s">
        <v>116</v>
      </c>
      <c r="Y19" s="145" t="s">
        <v>67</v>
      </c>
      <c r="Z19" s="145" t="s">
        <v>117</v>
      </c>
      <c r="AA19" s="145" t="s">
        <v>68</v>
      </c>
      <c r="AB19" s="145" t="s">
        <v>118</v>
      </c>
      <c r="AC19" s="97" t="s">
        <v>33</v>
      </c>
      <c r="AD19" s="100" t="s">
        <v>34</v>
      </c>
    </row>
    <row r="20" spans="1:38" ht="26.25" customHeight="1">
      <c r="A20" s="146"/>
      <c r="B20" s="102"/>
      <c r="C20" s="107" t="s">
        <v>122</v>
      </c>
      <c r="D20" s="108">
        <v>341100</v>
      </c>
      <c r="E20" s="147">
        <v>8700</v>
      </c>
      <c r="F20" s="147">
        <v>4600</v>
      </c>
      <c r="G20" s="147">
        <v>3000</v>
      </c>
      <c r="H20" s="108">
        <v>127300</v>
      </c>
      <c r="I20" s="108">
        <v>27000</v>
      </c>
      <c r="J20" s="108">
        <v>62500</v>
      </c>
      <c r="K20" s="108">
        <v>7800</v>
      </c>
      <c r="L20" s="108">
        <v>2400</v>
      </c>
      <c r="M20" s="108">
        <v>1300</v>
      </c>
      <c r="N20" s="108">
        <v>2100</v>
      </c>
      <c r="O20" s="108">
        <v>45700</v>
      </c>
      <c r="P20" s="108">
        <v>2200</v>
      </c>
      <c r="Q20" s="108">
        <v>4700</v>
      </c>
      <c r="R20" s="108">
        <v>2000</v>
      </c>
      <c r="S20" s="108">
        <v>2400</v>
      </c>
      <c r="T20" s="108">
        <v>9700</v>
      </c>
      <c r="U20" s="108">
        <v>2600</v>
      </c>
      <c r="V20" s="108">
        <v>3100</v>
      </c>
      <c r="W20" s="108">
        <v>0</v>
      </c>
      <c r="X20" s="108">
        <v>0</v>
      </c>
      <c r="Y20" s="108">
        <v>1400</v>
      </c>
      <c r="Z20" s="108">
        <v>1200</v>
      </c>
      <c r="AA20" s="108">
        <v>800</v>
      </c>
      <c r="AB20" s="108">
        <v>1500</v>
      </c>
      <c r="AC20" s="114">
        <v>400</v>
      </c>
      <c r="AD20" s="148">
        <v>16700</v>
      </c>
      <c r="AE20" s="149"/>
      <c r="AF20" s="149"/>
      <c r="AG20" s="149"/>
      <c r="AH20" s="149"/>
      <c r="AI20" s="149"/>
      <c r="AJ20" s="149"/>
      <c r="AK20" s="149"/>
      <c r="AL20" s="149"/>
    </row>
    <row r="21" spans="1:38" ht="26.25" customHeight="1">
      <c r="A21" s="150" t="s">
        <v>37</v>
      </c>
      <c r="B21" s="112" t="s">
        <v>38</v>
      </c>
      <c r="C21" s="107" t="s">
        <v>123</v>
      </c>
      <c r="D21" s="108">
        <v>310500</v>
      </c>
      <c r="E21" s="151">
        <v>7500</v>
      </c>
      <c r="F21" s="151">
        <v>4600</v>
      </c>
      <c r="G21" s="151">
        <v>2600</v>
      </c>
      <c r="H21" s="114">
        <v>116200</v>
      </c>
      <c r="I21" s="114">
        <v>24100</v>
      </c>
      <c r="J21" s="114">
        <v>56300</v>
      </c>
      <c r="K21" s="114">
        <v>5700</v>
      </c>
      <c r="L21" s="114">
        <v>2600</v>
      </c>
      <c r="M21" s="114">
        <v>1700</v>
      </c>
      <c r="N21" s="114">
        <v>2100</v>
      </c>
      <c r="O21" s="114">
        <v>45400</v>
      </c>
      <c r="P21" s="114">
        <v>2000</v>
      </c>
      <c r="Q21" s="114">
        <v>4600</v>
      </c>
      <c r="R21" s="114">
        <v>1400</v>
      </c>
      <c r="S21" s="114">
        <v>2300</v>
      </c>
      <c r="T21" s="114">
        <v>10600</v>
      </c>
      <c r="U21" s="114">
        <v>3200</v>
      </c>
      <c r="V21" s="114">
        <v>3500</v>
      </c>
      <c r="W21" s="114">
        <v>1100</v>
      </c>
      <c r="X21" s="114">
        <v>1000</v>
      </c>
      <c r="Y21" s="114">
        <v>1600</v>
      </c>
      <c r="Z21" s="114">
        <v>2100</v>
      </c>
      <c r="AA21" s="114">
        <v>0</v>
      </c>
      <c r="AB21" s="114">
        <v>0</v>
      </c>
      <c r="AC21" s="114">
        <v>400</v>
      </c>
      <c r="AD21" s="115">
        <v>7900</v>
      </c>
      <c r="AE21" s="149"/>
      <c r="AF21" s="149"/>
      <c r="AG21" s="149"/>
      <c r="AH21" s="149"/>
      <c r="AI21" s="149"/>
      <c r="AJ21" s="149"/>
      <c r="AK21" s="149"/>
      <c r="AL21" s="149"/>
    </row>
    <row r="22" spans="1:38" ht="26.25" customHeight="1">
      <c r="A22" s="152"/>
      <c r="B22" s="112" t="s">
        <v>39</v>
      </c>
      <c r="C22" s="107" t="s">
        <v>40</v>
      </c>
      <c r="D22" s="119">
        <v>30600</v>
      </c>
      <c r="E22" s="153">
        <v>1200</v>
      </c>
      <c r="F22" s="153">
        <v>0</v>
      </c>
      <c r="G22" s="153">
        <v>400</v>
      </c>
      <c r="H22" s="119">
        <v>11100</v>
      </c>
      <c r="I22" s="119">
        <v>2900</v>
      </c>
      <c r="J22" s="119">
        <v>6200</v>
      </c>
      <c r="K22" s="119">
        <v>2100</v>
      </c>
      <c r="L22" s="119">
        <v>-200</v>
      </c>
      <c r="M22" s="119">
        <v>-400</v>
      </c>
      <c r="N22" s="119">
        <v>0</v>
      </c>
      <c r="O22" s="119">
        <v>300</v>
      </c>
      <c r="P22" s="119">
        <v>200</v>
      </c>
      <c r="Q22" s="119">
        <v>100</v>
      </c>
      <c r="R22" s="119">
        <v>600</v>
      </c>
      <c r="S22" s="119">
        <v>100</v>
      </c>
      <c r="T22" s="119">
        <v>-900</v>
      </c>
      <c r="U22" s="119">
        <v>-600</v>
      </c>
      <c r="V22" s="119">
        <v>-400</v>
      </c>
      <c r="W22" s="154">
        <v>-1100</v>
      </c>
      <c r="X22" s="154">
        <v>-1000</v>
      </c>
      <c r="Y22" s="119">
        <v>-200</v>
      </c>
      <c r="Z22" s="119">
        <v>-900</v>
      </c>
      <c r="AA22" s="119">
        <v>800</v>
      </c>
      <c r="AB22" s="119">
        <v>1500</v>
      </c>
      <c r="AC22" s="119">
        <v>0</v>
      </c>
      <c r="AD22" s="120">
        <v>8800</v>
      </c>
      <c r="AE22" s="149"/>
      <c r="AF22" s="149"/>
      <c r="AG22" s="149"/>
      <c r="AH22" s="149"/>
      <c r="AI22" s="149"/>
      <c r="AJ22" s="149"/>
      <c r="AK22" s="149"/>
      <c r="AL22" s="149"/>
    </row>
    <row r="23" spans="1:38" ht="26.25" customHeight="1">
      <c r="A23" s="152"/>
      <c r="B23" s="121"/>
      <c r="C23" s="107" t="s">
        <v>41</v>
      </c>
      <c r="D23" s="124">
        <v>109.85507246376811</v>
      </c>
      <c r="E23" s="155">
        <v>116</v>
      </c>
      <c r="F23" s="155">
        <v>100</v>
      </c>
      <c r="G23" s="155">
        <v>115.38461538461537</v>
      </c>
      <c r="H23" s="124">
        <v>109.55249569707402</v>
      </c>
      <c r="I23" s="124">
        <v>112.03319502074689</v>
      </c>
      <c r="J23" s="124">
        <v>111.01243339253996</v>
      </c>
      <c r="K23" s="124">
        <v>136.84210526315789</v>
      </c>
      <c r="L23" s="124">
        <v>92.307692307692307</v>
      </c>
      <c r="M23" s="124">
        <v>76.470588235294116</v>
      </c>
      <c r="N23" s="124">
        <v>100</v>
      </c>
      <c r="O23" s="124">
        <v>100.66079295154185</v>
      </c>
      <c r="P23" s="124">
        <v>110</v>
      </c>
      <c r="Q23" s="124">
        <v>102.17391304347827</v>
      </c>
      <c r="R23" s="124">
        <v>142.85714285714286</v>
      </c>
      <c r="S23" s="124">
        <v>104.34782608695652</v>
      </c>
      <c r="T23" s="124">
        <v>91.509433962264154</v>
      </c>
      <c r="U23" s="124">
        <v>81.25</v>
      </c>
      <c r="V23" s="124">
        <v>88.571428571428569</v>
      </c>
      <c r="W23" s="124">
        <v>0</v>
      </c>
      <c r="X23" s="124">
        <v>0</v>
      </c>
      <c r="Y23" s="124">
        <v>87.5</v>
      </c>
      <c r="Z23" s="124">
        <v>57.142857142857139</v>
      </c>
      <c r="AA23" s="124">
        <v>0</v>
      </c>
      <c r="AB23" s="124">
        <v>0</v>
      </c>
      <c r="AC23" s="124">
        <v>100</v>
      </c>
      <c r="AD23" s="125">
        <v>211.39240506329116</v>
      </c>
      <c r="AE23" s="156"/>
      <c r="AF23" s="156"/>
      <c r="AG23" s="156"/>
      <c r="AH23" s="156"/>
      <c r="AI23" s="156"/>
      <c r="AJ23" s="156"/>
      <c r="AK23" s="156"/>
      <c r="AL23" s="156"/>
    </row>
    <row r="24" spans="1:38" ht="26.25" customHeight="1">
      <c r="A24" s="152"/>
      <c r="B24" s="126"/>
      <c r="C24" s="107" t="s">
        <v>122</v>
      </c>
      <c r="D24" s="108">
        <v>675500</v>
      </c>
      <c r="E24" s="147">
        <v>17800</v>
      </c>
      <c r="F24" s="147">
        <v>9000</v>
      </c>
      <c r="G24" s="147">
        <v>6100</v>
      </c>
      <c r="H24" s="108">
        <v>248000</v>
      </c>
      <c r="I24" s="108">
        <v>52800</v>
      </c>
      <c r="J24" s="108">
        <v>128000</v>
      </c>
      <c r="K24" s="108">
        <v>16800</v>
      </c>
      <c r="L24" s="108">
        <v>4600</v>
      </c>
      <c r="M24" s="108">
        <v>2500</v>
      </c>
      <c r="N24" s="108">
        <v>4300</v>
      </c>
      <c r="O24" s="108">
        <v>91300</v>
      </c>
      <c r="P24" s="108">
        <v>4100</v>
      </c>
      <c r="Q24" s="108">
        <v>9300</v>
      </c>
      <c r="R24" s="108">
        <v>3600</v>
      </c>
      <c r="S24" s="108">
        <v>4300</v>
      </c>
      <c r="T24" s="108">
        <v>21500</v>
      </c>
      <c r="U24" s="108">
        <v>5400</v>
      </c>
      <c r="V24" s="108">
        <v>6700</v>
      </c>
      <c r="W24" s="108">
        <v>0</v>
      </c>
      <c r="X24" s="108">
        <v>0</v>
      </c>
      <c r="Y24" s="108">
        <v>3400</v>
      </c>
      <c r="Z24" s="108">
        <v>2500</v>
      </c>
      <c r="AA24" s="108">
        <v>1700</v>
      </c>
      <c r="AB24" s="108">
        <v>3200</v>
      </c>
      <c r="AC24" s="108">
        <v>3200</v>
      </c>
      <c r="AD24" s="148">
        <v>25400</v>
      </c>
    </row>
    <row r="25" spans="1:38" ht="26.25" customHeight="1">
      <c r="A25" s="152"/>
      <c r="B25" s="112" t="s">
        <v>42</v>
      </c>
      <c r="C25" s="107" t="s">
        <v>123</v>
      </c>
      <c r="D25" s="108">
        <v>628600</v>
      </c>
      <c r="E25" s="151">
        <v>18600</v>
      </c>
      <c r="F25" s="151">
        <v>8900</v>
      </c>
      <c r="G25" s="151">
        <v>5600</v>
      </c>
      <c r="H25" s="114">
        <v>228400</v>
      </c>
      <c r="I25" s="114">
        <v>46700</v>
      </c>
      <c r="J25" s="114">
        <v>121300</v>
      </c>
      <c r="K25" s="114">
        <v>12500</v>
      </c>
      <c r="L25" s="114">
        <v>5400</v>
      </c>
      <c r="M25" s="114">
        <v>3900</v>
      </c>
      <c r="N25" s="114">
        <v>4600</v>
      </c>
      <c r="O25" s="114">
        <v>84600</v>
      </c>
      <c r="P25" s="114">
        <v>4500</v>
      </c>
      <c r="Q25" s="114">
        <v>8800</v>
      </c>
      <c r="R25" s="114">
        <v>2700</v>
      </c>
      <c r="S25" s="114">
        <v>4600</v>
      </c>
      <c r="T25" s="114">
        <v>22600</v>
      </c>
      <c r="U25" s="114">
        <v>6200</v>
      </c>
      <c r="V25" s="114">
        <v>6000</v>
      </c>
      <c r="W25" s="114">
        <v>1900</v>
      </c>
      <c r="X25" s="114">
        <v>1900</v>
      </c>
      <c r="Y25" s="114">
        <v>3400</v>
      </c>
      <c r="Z25" s="114">
        <v>4200</v>
      </c>
      <c r="AA25" s="114">
        <v>0</v>
      </c>
      <c r="AB25" s="114">
        <v>0</v>
      </c>
      <c r="AC25" s="114">
        <v>3300</v>
      </c>
      <c r="AD25" s="157">
        <v>18000</v>
      </c>
    </row>
    <row r="26" spans="1:38" ht="26.25" customHeight="1">
      <c r="A26" s="150" t="s">
        <v>43</v>
      </c>
      <c r="B26" s="112" t="s">
        <v>44</v>
      </c>
      <c r="C26" s="107" t="s">
        <v>40</v>
      </c>
      <c r="D26" s="119">
        <v>46900</v>
      </c>
      <c r="E26" s="153">
        <v>-800</v>
      </c>
      <c r="F26" s="153">
        <v>100</v>
      </c>
      <c r="G26" s="153">
        <v>500</v>
      </c>
      <c r="H26" s="119">
        <v>19600</v>
      </c>
      <c r="I26" s="119">
        <v>6100</v>
      </c>
      <c r="J26" s="119">
        <v>6700</v>
      </c>
      <c r="K26" s="119">
        <v>4300</v>
      </c>
      <c r="L26" s="119">
        <v>-800</v>
      </c>
      <c r="M26" s="119">
        <v>-1400</v>
      </c>
      <c r="N26" s="119">
        <v>-300</v>
      </c>
      <c r="O26" s="119">
        <v>6700</v>
      </c>
      <c r="P26" s="119">
        <v>-400</v>
      </c>
      <c r="Q26" s="119">
        <v>500</v>
      </c>
      <c r="R26" s="119">
        <v>900</v>
      </c>
      <c r="S26" s="119">
        <v>-300</v>
      </c>
      <c r="T26" s="119">
        <v>-1100</v>
      </c>
      <c r="U26" s="119">
        <v>-800</v>
      </c>
      <c r="V26" s="119">
        <v>700</v>
      </c>
      <c r="W26" s="154">
        <v>-1900</v>
      </c>
      <c r="X26" s="154">
        <v>-1900</v>
      </c>
      <c r="Y26" s="119">
        <v>0</v>
      </c>
      <c r="Z26" s="154">
        <v>-1700</v>
      </c>
      <c r="AA26" s="119">
        <v>1700</v>
      </c>
      <c r="AB26" s="119">
        <v>3200</v>
      </c>
      <c r="AC26" s="119">
        <v>-100</v>
      </c>
      <c r="AD26" s="120">
        <v>7400</v>
      </c>
    </row>
    <row r="27" spans="1:38" ht="26.25" customHeight="1">
      <c r="A27" s="146"/>
      <c r="B27" s="129"/>
      <c r="C27" s="107" t="s">
        <v>41</v>
      </c>
      <c r="D27" s="130">
        <v>107.46102449888642</v>
      </c>
      <c r="E27" s="130">
        <v>95.6989247311828</v>
      </c>
      <c r="F27" s="130">
        <v>101.12359550561798</v>
      </c>
      <c r="G27" s="130">
        <v>108.92857142857142</v>
      </c>
      <c r="H27" s="130">
        <v>108.58143607705779</v>
      </c>
      <c r="I27" s="130">
        <v>113.06209850107068</v>
      </c>
      <c r="J27" s="130">
        <v>105.52349546578729</v>
      </c>
      <c r="K27" s="130">
        <v>134.4</v>
      </c>
      <c r="L27" s="130">
        <v>85.18518518518519</v>
      </c>
      <c r="M27" s="130">
        <v>64.102564102564102</v>
      </c>
      <c r="N27" s="130">
        <v>93.478260869565219</v>
      </c>
      <c r="O27" s="130">
        <v>107.91962174940899</v>
      </c>
      <c r="P27" s="130">
        <v>91.111111111111114</v>
      </c>
      <c r="Q27" s="130">
        <v>105.68181818181819</v>
      </c>
      <c r="R27" s="130">
        <v>133.33333333333331</v>
      </c>
      <c r="S27" s="130">
        <v>93.478260869565219</v>
      </c>
      <c r="T27" s="130">
        <v>95.13274336283186</v>
      </c>
      <c r="U27" s="130">
        <v>87.096774193548384</v>
      </c>
      <c r="V27" s="130">
        <v>111.66666666666667</v>
      </c>
      <c r="W27" s="130">
        <v>0</v>
      </c>
      <c r="X27" s="130">
        <v>0</v>
      </c>
      <c r="Y27" s="130">
        <v>100</v>
      </c>
      <c r="Z27" s="130">
        <v>59.523809523809526</v>
      </c>
      <c r="AA27" s="130">
        <v>0</v>
      </c>
      <c r="AB27" s="130">
        <v>0</v>
      </c>
      <c r="AC27" s="130">
        <v>96.969696969696969</v>
      </c>
      <c r="AD27" s="131">
        <v>141.11111111111111</v>
      </c>
    </row>
    <row r="28" spans="1:38" ht="26.25" customHeight="1">
      <c r="A28" s="132"/>
      <c r="B28" s="133"/>
      <c r="C28" s="107" t="s">
        <v>45</v>
      </c>
      <c r="D28" s="130">
        <v>100</v>
      </c>
      <c r="E28" s="130">
        <v>2.5505716798592788</v>
      </c>
      <c r="F28" s="130">
        <v>1.3485781295807682</v>
      </c>
      <c r="G28" s="130">
        <v>0.87950747581354449</v>
      </c>
      <c r="H28" s="130">
        <v>37.320433890354735</v>
      </c>
      <c r="I28" s="130">
        <v>7.9155672823219003</v>
      </c>
      <c r="J28" s="130">
        <v>18.323072412782178</v>
      </c>
      <c r="K28" s="130">
        <v>2.2867194371152153</v>
      </c>
      <c r="L28" s="130">
        <v>0.70360598065083557</v>
      </c>
      <c r="M28" s="130">
        <v>0.38111990618586927</v>
      </c>
      <c r="N28" s="130">
        <v>0.61565523306948111</v>
      </c>
      <c r="O28" s="130">
        <v>13.397830548226327</v>
      </c>
      <c r="P28" s="130">
        <v>0.64497214892993249</v>
      </c>
      <c r="Q28" s="130">
        <v>1.3778950454412195</v>
      </c>
      <c r="R28" s="130">
        <v>0.58633831720902962</v>
      </c>
      <c r="S28" s="130">
        <v>0.70360598065083557</v>
      </c>
      <c r="T28" s="130">
        <v>2.8437408384637939</v>
      </c>
      <c r="U28" s="130">
        <v>0.76223981237173855</v>
      </c>
      <c r="V28" s="130">
        <v>0.90882439167399598</v>
      </c>
      <c r="W28" s="130">
        <v>0</v>
      </c>
      <c r="X28" s="130">
        <v>0</v>
      </c>
      <c r="Y28" s="130">
        <v>0.4104368220463207</v>
      </c>
      <c r="Z28" s="130">
        <v>0.35180299032541779</v>
      </c>
      <c r="AA28" s="130">
        <v>0.23453532688361184</v>
      </c>
      <c r="AB28" s="130">
        <v>0.43975373790677225</v>
      </c>
      <c r="AC28" s="130">
        <v>0.11726766344180592</v>
      </c>
      <c r="AD28" s="131">
        <v>4.8959249486953977</v>
      </c>
    </row>
    <row r="29" spans="1:38" ht="26.25" customHeight="1">
      <c r="A29" s="158" t="s">
        <v>46</v>
      </c>
      <c r="B29" s="135"/>
      <c r="C29" s="136" t="s">
        <v>47</v>
      </c>
      <c r="D29" s="137">
        <v>100</v>
      </c>
      <c r="E29" s="137">
        <v>2.6350851221317542</v>
      </c>
      <c r="F29" s="137">
        <v>1.3323464100666174</v>
      </c>
      <c r="G29" s="137">
        <v>0.90303478904515178</v>
      </c>
      <c r="H29" s="137">
        <v>36.713545521835677</v>
      </c>
      <c r="I29" s="137">
        <v>7.8164322723908217</v>
      </c>
      <c r="J29" s="137">
        <v>18.948926720947444</v>
      </c>
      <c r="K29" s="137">
        <v>2.4870466321243523</v>
      </c>
      <c r="L29" s="137">
        <v>0.68097705403404885</v>
      </c>
      <c r="M29" s="137">
        <v>0.37009622501850481</v>
      </c>
      <c r="N29" s="137">
        <v>0.63656550703182824</v>
      </c>
      <c r="O29" s="137">
        <v>13.515914137675797</v>
      </c>
      <c r="P29" s="137">
        <v>0.60695780903034791</v>
      </c>
      <c r="Q29" s="137">
        <v>1.376757957068838</v>
      </c>
      <c r="R29" s="137">
        <v>0.53293856402664685</v>
      </c>
      <c r="S29" s="137">
        <v>0.63656550703182824</v>
      </c>
      <c r="T29" s="137">
        <v>3.1828275351591411</v>
      </c>
      <c r="U29" s="137">
        <v>0.79940784603997039</v>
      </c>
      <c r="V29" s="137">
        <v>0.99185788304959299</v>
      </c>
      <c r="W29" s="137">
        <v>0</v>
      </c>
      <c r="X29" s="137">
        <v>0</v>
      </c>
      <c r="Y29" s="137">
        <v>0.50333086602516652</v>
      </c>
      <c r="Z29" s="137">
        <v>0.37009622501850481</v>
      </c>
      <c r="AA29" s="137">
        <v>0.25166543301258326</v>
      </c>
      <c r="AB29" s="137">
        <v>0.47372316802368614</v>
      </c>
      <c r="AC29" s="137">
        <v>0.47372316802368614</v>
      </c>
      <c r="AD29" s="138">
        <v>3.7601776461880085</v>
      </c>
    </row>
    <row r="30" spans="1:38" s="141" customFormat="1" ht="26.25" customHeight="1">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row>
    <row r="31" spans="1:38" ht="26.25" customHeight="1">
      <c r="A31" s="159" t="s">
        <v>70</v>
      </c>
      <c r="B31" s="78" t="s">
        <v>69</v>
      </c>
      <c r="C31" s="160"/>
      <c r="D31" s="79"/>
      <c r="E31" s="79"/>
      <c r="F31" s="79"/>
      <c r="G31" s="79"/>
      <c r="H31" s="79"/>
      <c r="I31" s="79"/>
      <c r="J31" s="76"/>
      <c r="K31" s="76"/>
      <c r="L31" s="76"/>
      <c r="M31" s="76"/>
      <c r="N31" s="76"/>
      <c r="O31" s="76"/>
      <c r="P31" s="76"/>
      <c r="Q31" s="76"/>
      <c r="R31" s="76"/>
      <c r="S31" s="76"/>
      <c r="T31" s="76"/>
      <c r="U31" s="76"/>
      <c r="V31" s="76"/>
      <c r="W31" s="76"/>
      <c r="X31" s="76"/>
      <c r="Y31" s="76"/>
      <c r="Z31" s="76"/>
      <c r="AA31" s="76"/>
      <c r="AB31" s="76"/>
      <c r="AC31" s="76"/>
      <c r="AD31" s="76"/>
    </row>
    <row r="32" spans="1:38" ht="26.25" customHeight="1">
      <c r="A32" s="76"/>
      <c r="B32" s="78" t="s">
        <v>119</v>
      </c>
      <c r="C32" s="160"/>
      <c r="D32" s="79"/>
      <c r="E32" s="79"/>
      <c r="F32" s="79"/>
      <c r="G32" s="79"/>
      <c r="H32" s="79"/>
      <c r="I32" s="79"/>
      <c r="J32" s="76"/>
      <c r="K32" s="76"/>
      <c r="L32" s="76"/>
      <c r="M32" s="76"/>
      <c r="N32" s="76"/>
      <c r="O32" s="76"/>
      <c r="P32" s="76"/>
      <c r="Q32" s="76"/>
      <c r="R32" s="76"/>
      <c r="S32" s="76"/>
      <c r="T32" s="76"/>
      <c r="U32" s="76"/>
      <c r="V32" s="76"/>
      <c r="W32" s="76"/>
      <c r="X32" s="76"/>
      <c r="Y32" s="76"/>
      <c r="Z32" s="76"/>
      <c r="AA32" s="76"/>
      <c r="AB32" s="76"/>
      <c r="AC32" s="76"/>
      <c r="AD32" s="76"/>
    </row>
    <row r="33" spans="1:30" ht="26.25" customHeight="1">
      <c r="A33" s="76"/>
      <c r="B33" s="78" t="s">
        <v>120</v>
      </c>
      <c r="C33" s="160"/>
      <c r="D33" s="79"/>
      <c r="E33" s="79"/>
      <c r="F33" s="79"/>
      <c r="G33" s="79"/>
      <c r="H33" s="79"/>
      <c r="I33" s="79"/>
      <c r="J33" s="79"/>
      <c r="K33" s="79"/>
      <c r="L33" s="79"/>
      <c r="M33" s="79"/>
      <c r="N33" s="79"/>
      <c r="O33" s="79"/>
      <c r="P33" s="79"/>
      <c r="Q33" s="79"/>
      <c r="R33" s="79"/>
      <c r="S33" s="79"/>
      <c r="T33" s="79"/>
      <c r="U33" s="76"/>
      <c r="V33" s="76"/>
      <c r="W33" s="76"/>
      <c r="X33" s="76"/>
      <c r="Y33" s="76"/>
      <c r="Z33" s="76"/>
      <c r="AA33" s="76"/>
      <c r="AB33" s="76"/>
      <c r="AC33" s="76"/>
      <c r="AD33" s="76"/>
    </row>
    <row r="34" spans="1:30" ht="26.25" customHeight="1">
      <c r="A34" s="76"/>
      <c r="B34" s="78" t="s">
        <v>121</v>
      </c>
      <c r="C34" s="160"/>
      <c r="D34" s="79"/>
      <c r="E34" s="79"/>
      <c r="F34" s="79"/>
      <c r="G34" s="79"/>
      <c r="H34" s="79"/>
      <c r="I34" s="79"/>
      <c r="J34" s="79"/>
      <c r="K34" s="79"/>
      <c r="L34" s="79"/>
      <c r="M34" s="79"/>
      <c r="N34" s="79"/>
      <c r="O34" s="79"/>
      <c r="P34" s="79"/>
      <c r="Q34" s="79"/>
      <c r="R34" s="79"/>
      <c r="S34" s="79"/>
      <c r="T34" s="79"/>
      <c r="U34" s="76"/>
      <c r="V34" s="76"/>
      <c r="W34" s="76"/>
      <c r="X34" s="76"/>
      <c r="Y34" s="76"/>
      <c r="Z34" s="76"/>
      <c r="AA34" s="76"/>
      <c r="AB34" s="76"/>
      <c r="AC34" s="76"/>
      <c r="AD34" s="76"/>
    </row>
    <row r="35" spans="1:30" ht="26.25" customHeight="1">
      <c r="A35" s="161"/>
      <c r="B35" s="161"/>
      <c r="C35" s="149"/>
      <c r="D35" s="149"/>
      <c r="E35" s="149"/>
      <c r="F35" s="149"/>
      <c r="G35" s="149"/>
      <c r="I35" s="161"/>
      <c r="J35" s="161"/>
      <c r="K35" s="149"/>
      <c r="L35" s="149"/>
      <c r="M35" s="149"/>
      <c r="N35" s="149"/>
      <c r="O35" s="149"/>
      <c r="P35" s="149"/>
      <c r="Q35" s="149"/>
      <c r="R35" s="149"/>
      <c r="S35" s="149"/>
    </row>
    <row r="36" spans="1:30" ht="26.25" customHeight="1">
      <c r="A36" s="161"/>
      <c r="B36" s="161"/>
      <c r="C36" s="156"/>
      <c r="D36" s="156"/>
      <c r="E36" s="156"/>
      <c r="F36" s="156"/>
      <c r="G36" s="156"/>
      <c r="I36" s="161"/>
      <c r="J36" s="161"/>
      <c r="K36" s="156"/>
      <c r="L36" s="156"/>
      <c r="M36" s="156"/>
      <c r="N36" s="156"/>
      <c r="O36" s="156"/>
      <c r="P36" s="156"/>
      <c r="Q36" s="156"/>
      <c r="R36" s="156"/>
      <c r="S36" s="156"/>
    </row>
    <row r="37" spans="1:30" ht="26.25" customHeight="1">
      <c r="A37" s="161"/>
      <c r="B37" s="161"/>
      <c r="C37" s="149"/>
      <c r="D37" s="149"/>
      <c r="E37" s="149"/>
      <c r="F37" s="149"/>
      <c r="G37" s="149"/>
      <c r="I37" s="161"/>
      <c r="J37" s="161"/>
      <c r="K37" s="149"/>
      <c r="L37" s="149"/>
      <c r="M37" s="149"/>
      <c r="N37" s="149"/>
      <c r="O37" s="149"/>
      <c r="P37" s="149"/>
      <c r="Q37" s="149"/>
      <c r="R37" s="149"/>
      <c r="S37" s="149"/>
    </row>
    <row r="38" spans="1:30" ht="26.25" customHeight="1">
      <c r="A38" s="161"/>
      <c r="B38" s="161"/>
      <c r="C38" s="149"/>
      <c r="D38" s="149"/>
      <c r="E38" s="149"/>
      <c r="F38" s="149"/>
      <c r="G38" s="149"/>
      <c r="I38" s="161"/>
      <c r="J38" s="161"/>
      <c r="K38" s="149"/>
      <c r="L38" s="149"/>
      <c r="M38" s="149"/>
      <c r="N38" s="149"/>
      <c r="O38" s="149"/>
      <c r="P38" s="149"/>
      <c r="Q38" s="149"/>
      <c r="R38" s="149"/>
      <c r="S38" s="149"/>
    </row>
    <row r="39" spans="1:30" ht="26.25" customHeight="1">
      <c r="A39" s="161"/>
      <c r="B39" s="161"/>
      <c r="C39" s="149"/>
      <c r="D39" s="149"/>
      <c r="E39" s="149"/>
      <c r="F39" s="149"/>
      <c r="G39" s="149"/>
      <c r="I39" s="161"/>
      <c r="J39" s="161"/>
      <c r="K39" s="149"/>
      <c r="L39" s="149"/>
      <c r="M39" s="149"/>
      <c r="N39" s="149"/>
      <c r="O39" s="149"/>
      <c r="P39" s="149"/>
      <c r="Q39" s="149"/>
      <c r="R39" s="149"/>
      <c r="S39" s="149"/>
    </row>
    <row r="40" spans="1:30" ht="26.25" customHeight="1">
      <c r="B40" s="161"/>
      <c r="C40" s="156"/>
      <c r="D40" s="156"/>
      <c r="E40" s="156"/>
      <c r="F40" s="156"/>
      <c r="G40" s="156"/>
      <c r="J40" s="161"/>
      <c r="K40" s="156"/>
      <c r="L40" s="156"/>
      <c r="M40" s="156"/>
      <c r="N40" s="156"/>
      <c r="O40" s="156"/>
      <c r="P40" s="156"/>
      <c r="Q40" s="156"/>
      <c r="R40" s="156"/>
      <c r="S40" s="156"/>
    </row>
    <row r="41" spans="1:30" ht="26.25" customHeight="1">
      <c r="B41" s="161"/>
      <c r="C41" s="156"/>
      <c r="D41" s="156"/>
      <c r="E41" s="156"/>
      <c r="F41" s="156"/>
      <c r="G41" s="156"/>
      <c r="J41" s="161"/>
      <c r="K41" s="156"/>
      <c r="L41" s="156"/>
      <c r="M41" s="156"/>
      <c r="N41" s="156"/>
      <c r="O41" s="156"/>
      <c r="P41" s="156"/>
      <c r="Q41" s="156"/>
      <c r="R41" s="156"/>
      <c r="S41" s="156"/>
    </row>
    <row r="42" spans="1:30" ht="26.25" customHeight="1">
      <c r="A42" s="162"/>
      <c r="B42" s="161"/>
      <c r="C42" s="156"/>
      <c r="D42" s="156"/>
      <c r="E42" s="156"/>
      <c r="F42" s="156"/>
      <c r="G42" s="156"/>
      <c r="I42" s="161"/>
      <c r="J42" s="161"/>
      <c r="K42" s="156"/>
      <c r="L42" s="156"/>
      <c r="M42" s="156"/>
      <c r="N42" s="156"/>
      <c r="O42" s="156"/>
      <c r="P42" s="156"/>
      <c r="Q42" s="156"/>
      <c r="R42" s="156"/>
      <c r="S42" s="156"/>
    </row>
    <row r="44" spans="1:30" ht="26.25" customHeight="1">
      <c r="A44" s="162"/>
      <c r="C44" s="162"/>
      <c r="D44" s="162"/>
      <c r="E44" s="162"/>
      <c r="F44" s="162"/>
      <c r="Q44" s="162"/>
      <c r="R44" s="162"/>
    </row>
    <row r="45" spans="1:30" ht="26.25" customHeight="1">
      <c r="Q45" s="162"/>
      <c r="R45" s="162"/>
    </row>
    <row r="46" spans="1:30" ht="26.25" customHeight="1">
      <c r="A46" s="162"/>
      <c r="C46" s="161"/>
      <c r="D46" s="161"/>
      <c r="E46" s="161"/>
      <c r="F46" s="161"/>
      <c r="G46" s="161"/>
      <c r="H46" s="161"/>
      <c r="I46" s="161"/>
      <c r="J46" s="161"/>
      <c r="K46" s="161"/>
      <c r="L46" s="161"/>
      <c r="M46" s="161"/>
      <c r="N46" s="161"/>
      <c r="O46" s="161"/>
      <c r="P46" s="161"/>
      <c r="Q46" s="161"/>
      <c r="R46" s="161"/>
    </row>
    <row r="47" spans="1:30" ht="26.25" customHeight="1">
      <c r="B47" s="161"/>
      <c r="C47" s="149"/>
      <c r="D47" s="149"/>
      <c r="E47" s="149"/>
      <c r="F47" s="149"/>
      <c r="G47" s="149"/>
      <c r="H47" s="149"/>
      <c r="I47" s="149"/>
      <c r="J47" s="149"/>
      <c r="K47" s="149"/>
      <c r="L47" s="149"/>
      <c r="M47" s="149"/>
      <c r="N47" s="149"/>
      <c r="O47" s="149"/>
      <c r="P47" s="149"/>
      <c r="Q47" s="149"/>
      <c r="R47" s="149"/>
    </row>
    <row r="48" spans="1:30" ht="26.25" customHeight="1">
      <c r="A48" s="161"/>
      <c r="B48" s="161"/>
      <c r="C48" s="149"/>
      <c r="D48" s="149"/>
      <c r="E48" s="149"/>
      <c r="F48" s="149"/>
      <c r="G48" s="149"/>
      <c r="H48" s="149"/>
      <c r="I48" s="149"/>
      <c r="J48" s="149"/>
      <c r="K48" s="149"/>
      <c r="L48" s="149"/>
      <c r="M48" s="149"/>
      <c r="N48" s="149"/>
      <c r="O48" s="149"/>
      <c r="P48" s="149"/>
      <c r="Q48" s="149"/>
      <c r="R48" s="149"/>
    </row>
    <row r="49" spans="1:18" ht="26.25" customHeight="1">
      <c r="A49" s="161"/>
      <c r="B49" s="161"/>
      <c r="C49" s="149"/>
      <c r="D49" s="149"/>
      <c r="E49" s="149"/>
      <c r="F49" s="149"/>
      <c r="G49" s="149"/>
      <c r="H49" s="149"/>
      <c r="I49" s="149"/>
      <c r="J49" s="149"/>
      <c r="K49" s="149"/>
      <c r="L49" s="149"/>
      <c r="M49" s="149"/>
      <c r="N49" s="149"/>
      <c r="O49" s="149"/>
      <c r="P49" s="149"/>
      <c r="Q49" s="149"/>
      <c r="R49" s="149"/>
    </row>
    <row r="50" spans="1:18" ht="26.25" customHeight="1">
      <c r="A50" s="161"/>
      <c r="B50" s="161"/>
      <c r="C50" s="156"/>
      <c r="D50" s="156"/>
      <c r="E50" s="156"/>
      <c r="F50" s="156"/>
      <c r="G50" s="156"/>
      <c r="H50" s="156"/>
      <c r="I50" s="156"/>
      <c r="J50" s="156"/>
      <c r="K50" s="156"/>
      <c r="L50" s="156"/>
      <c r="M50" s="156"/>
      <c r="N50" s="156"/>
      <c r="O50" s="156"/>
      <c r="P50" s="156"/>
      <c r="Q50" s="156"/>
      <c r="R50" s="156"/>
    </row>
    <row r="51" spans="1:18" ht="26.25" customHeight="1">
      <c r="A51" s="161"/>
      <c r="B51" s="161"/>
      <c r="C51" s="149"/>
      <c r="D51" s="149"/>
      <c r="E51" s="149"/>
      <c r="F51" s="149"/>
      <c r="G51" s="149"/>
      <c r="H51" s="149"/>
      <c r="I51" s="149"/>
      <c r="J51" s="149"/>
      <c r="K51" s="149"/>
      <c r="L51" s="149"/>
      <c r="M51" s="149"/>
      <c r="N51" s="149"/>
      <c r="O51" s="149"/>
      <c r="P51" s="149"/>
      <c r="Q51" s="149"/>
      <c r="R51" s="149"/>
    </row>
    <row r="52" spans="1:18" ht="26.25" customHeight="1">
      <c r="A52" s="161"/>
      <c r="B52" s="161"/>
      <c r="C52" s="149"/>
      <c r="D52" s="149"/>
      <c r="E52" s="149"/>
      <c r="F52" s="149"/>
      <c r="G52" s="149"/>
      <c r="H52" s="149"/>
      <c r="I52" s="149"/>
      <c r="J52" s="149"/>
      <c r="K52" s="149"/>
      <c r="L52" s="149"/>
      <c r="M52" s="149"/>
      <c r="N52" s="149"/>
      <c r="O52" s="149"/>
      <c r="P52" s="149"/>
      <c r="Q52" s="149"/>
      <c r="R52" s="149"/>
    </row>
    <row r="53" spans="1:18" ht="26.25" customHeight="1">
      <c r="A53" s="161"/>
      <c r="B53" s="161"/>
      <c r="C53" s="149"/>
      <c r="D53" s="149"/>
      <c r="E53" s="149"/>
      <c r="F53" s="149"/>
      <c r="G53" s="149"/>
      <c r="H53" s="149"/>
      <c r="I53" s="149"/>
      <c r="J53" s="149"/>
      <c r="K53" s="149"/>
      <c r="L53" s="149"/>
      <c r="M53" s="149"/>
      <c r="N53" s="149"/>
      <c r="O53" s="149"/>
      <c r="P53" s="149"/>
      <c r="Q53" s="149"/>
      <c r="R53" s="149"/>
    </row>
    <row r="54" spans="1:18" ht="26.25" customHeight="1">
      <c r="B54" s="161"/>
      <c r="C54" s="156"/>
      <c r="D54" s="156"/>
      <c r="E54" s="156"/>
      <c r="F54" s="156"/>
      <c r="G54" s="156"/>
      <c r="H54" s="156"/>
      <c r="I54" s="156"/>
      <c r="J54" s="156"/>
      <c r="K54" s="156"/>
      <c r="L54" s="156"/>
      <c r="M54" s="156"/>
      <c r="N54" s="156"/>
      <c r="O54" s="156"/>
      <c r="P54" s="156"/>
      <c r="Q54" s="156"/>
      <c r="R54" s="156"/>
    </row>
    <row r="55" spans="1:18" ht="26.25" customHeight="1">
      <c r="B55" s="161"/>
      <c r="C55" s="156"/>
      <c r="D55" s="156"/>
      <c r="E55" s="156"/>
      <c r="F55" s="156"/>
      <c r="G55" s="156"/>
      <c r="H55" s="156"/>
      <c r="I55" s="156"/>
      <c r="J55" s="156"/>
      <c r="K55" s="156"/>
      <c r="L55" s="156"/>
      <c r="M55" s="156"/>
      <c r="N55" s="156"/>
      <c r="O55" s="156"/>
      <c r="P55" s="156"/>
      <c r="Q55" s="156"/>
      <c r="R55" s="156"/>
    </row>
    <row r="56" spans="1:18" ht="26.25" customHeight="1">
      <c r="A56" s="162"/>
      <c r="B56" s="161"/>
      <c r="C56" s="156"/>
      <c r="D56" s="156"/>
      <c r="E56" s="156"/>
      <c r="F56" s="156"/>
      <c r="G56" s="156"/>
      <c r="H56" s="156"/>
      <c r="I56" s="156"/>
      <c r="J56" s="156"/>
      <c r="K56" s="156"/>
      <c r="L56" s="156"/>
      <c r="M56" s="156"/>
      <c r="N56" s="156"/>
      <c r="O56" s="156"/>
      <c r="P56" s="156"/>
      <c r="Q56" s="156"/>
      <c r="R56" s="156"/>
    </row>
    <row r="58" spans="1:18" ht="26.25" customHeight="1">
      <c r="B58" s="162"/>
      <c r="C58" s="162"/>
      <c r="D58" s="162"/>
      <c r="E58" s="162"/>
      <c r="F58" s="162"/>
      <c r="G58" s="162"/>
      <c r="H58" s="162"/>
    </row>
    <row r="59" spans="1:18" ht="26.25" customHeight="1">
      <c r="B59" s="162"/>
      <c r="C59" s="162"/>
      <c r="D59" s="162"/>
      <c r="E59" s="162"/>
      <c r="F59" s="162"/>
      <c r="G59" s="162"/>
      <c r="H59" s="162"/>
    </row>
    <row r="60" spans="1:18" ht="26.25" customHeight="1">
      <c r="B60" s="162"/>
      <c r="C60" s="162"/>
      <c r="D60" s="162"/>
      <c r="E60" s="162"/>
      <c r="F60" s="162"/>
      <c r="G60" s="162"/>
      <c r="H60" s="162"/>
    </row>
    <row r="61" spans="1:18" ht="26.25" customHeight="1">
      <c r="B61" s="162"/>
      <c r="C61" s="162"/>
      <c r="D61" s="162"/>
      <c r="E61" s="162"/>
      <c r="F61" s="162"/>
      <c r="G61" s="162"/>
      <c r="H61" s="162"/>
      <c r="I61" s="162"/>
      <c r="J61" s="162"/>
      <c r="K61" s="162"/>
      <c r="L61" s="162"/>
      <c r="M61" s="162"/>
      <c r="N61" s="162"/>
      <c r="O61" s="162"/>
      <c r="P61" s="162"/>
      <c r="Q61" s="162"/>
      <c r="R61" s="162"/>
    </row>
    <row r="62" spans="1:18" ht="26.25" customHeight="1">
      <c r="B62" s="162"/>
      <c r="C62" s="162"/>
      <c r="D62" s="162"/>
      <c r="E62" s="162"/>
      <c r="F62" s="162"/>
      <c r="G62" s="162"/>
      <c r="H62" s="162"/>
      <c r="I62" s="162"/>
      <c r="J62" s="162"/>
      <c r="K62" s="162"/>
      <c r="L62" s="162"/>
      <c r="M62" s="162"/>
      <c r="N62" s="162"/>
      <c r="O62" s="162"/>
      <c r="P62" s="162"/>
      <c r="Q62" s="162"/>
      <c r="R62" s="16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2"/>
  <sheetViews>
    <sheetView view="pageBreakPreview"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77" customWidth="1"/>
    <col min="3" max="20" width="7.75" style="77" customWidth="1"/>
    <col min="21" max="30" width="6.125" style="77" customWidth="1"/>
    <col min="31" max="256" width="10.625" style="77"/>
    <col min="257" max="258" width="3.375" style="77" customWidth="1"/>
    <col min="259" max="276" width="7.75" style="77" customWidth="1"/>
    <col min="277" max="286" width="6.125" style="77" customWidth="1"/>
    <col min="287" max="512" width="10.625" style="77"/>
    <col min="513" max="514" width="3.375" style="77" customWidth="1"/>
    <col min="515" max="532" width="7.75" style="77" customWidth="1"/>
    <col min="533" max="542" width="6.125" style="77" customWidth="1"/>
    <col min="543" max="768" width="10.625" style="77"/>
    <col min="769" max="770" width="3.375" style="77" customWidth="1"/>
    <col min="771" max="788" width="7.75" style="77" customWidth="1"/>
    <col min="789" max="798" width="6.125" style="77" customWidth="1"/>
    <col min="799" max="1024" width="10.625" style="77"/>
    <col min="1025" max="1026" width="3.375" style="77" customWidth="1"/>
    <col min="1027" max="1044" width="7.75" style="77" customWidth="1"/>
    <col min="1045" max="1054" width="6.125" style="77" customWidth="1"/>
    <col min="1055" max="1280" width="10.625" style="77"/>
    <col min="1281" max="1282" width="3.375" style="77" customWidth="1"/>
    <col min="1283" max="1300" width="7.75" style="77" customWidth="1"/>
    <col min="1301" max="1310" width="6.125" style="77" customWidth="1"/>
    <col min="1311" max="1536" width="10.625" style="77"/>
    <col min="1537" max="1538" width="3.375" style="77" customWidth="1"/>
    <col min="1539" max="1556" width="7.75" style="77" customWidth="1"/>
    <col min="1557" max="1566" width="6.125" style="77" customWidth="1"/>
    <col min="1567" max="1792" width="10.625" style="77"/>
    <col min="1793" max="1794" width="3.375" style="77" customWidth="1"/>
    <col min="1795" max="1812" width="7.75" style="77" customWidth="1"/>
    <col min="1813" max="1822" width="6.125" style="77" customWidth="1"/>
    <col min="1823" max="2048" width="10.625" style="77"/>
    <col min="2049" max="2050" width="3.375" style="77" customWidth="1"/>
    <col min="2051" max="2068" width="7.75" style="77" customWidth="1"/>
    <col min="2069" max="2078" width="6.125" style="77" customWidth="1"/>
    <col min="2079" max="2304" width="10.625" style="77"/>
    <col min="2305" max="2306" width="3.375" style="77" customWidth="1"/>
    <col min="2307" max="2324" width="7.75" style="77" customWidth="1"/>
    <col min="2325" max="2334" width="6.125" style="77" customWidth="1"/>
    <col min="2335" max="2560" width="10.625" style="77"/>
    <col min="2561" max="2562" width="3.375" style="77" customWidth="1"/>
    <col min="2563" max="2580" width="7.75" style="77" customWidth="1"/>
    <col min="2581" max="2590" width="6.125" style="77" customWidth="1"/>
    <col min="2591" max="2816" width="10.625" style="77"/>
    <col min="2817" max="2818" width="3.375" style="77" customWidth="1"/>
    <col min="2819" max="2836" width="7.75" style="77" customWidth="1"/>
    <col min="2837" max="2846" width="6.125" style="77" customWidth="1"/>
    <col min="2847" max="3072" width="10.625" style="77"/>
    <col min="3073" max="3074" width="3.375" style="77" customWidth="1"/>
    <col min="3075" max="3092" width="7.75" style="77" customWidth="1"/>
    <col min="3093" max="3102" width="6.125" style="77" customWidth="1"/>
    <col min="3103" max="3328" width="10.625" style="77"/>
    <col min="3329" max="3330" width="3.375" style="77" customWidth="1"/>
    <col min="3331" max="3348" width="7.75" style="77" customWidth="1"/>
    <col min="3349" max="3358" width="6.125" style="77" customWidth="1"/>
    <col min="3359" max="3584" width="10.625" style="77"/>
    <col min="3585" max="3586" width="3.375" style="77" customWidth="1"/>
    <col min="3587" max="3604" width="7.75" style="77" customWidth="1"/>
    <col min="3605" max="3614" width="6.125" style="77" customWidth="1"/>
    <col min="3615" max="3840" width="10.625" style="77"/>
    <col min="3841" max="3842" width="3.375" style="77" customWidth="1"/>
    <col min="3843" max="3860" width="7.75" style="77" customWidth="1"/>
    <col min="3861" max="3870" width="6.125" style="77" customWidth="1"/>
    <col min="3871" max="4096" width="10.625" style="77"/>
    <col min="4097" max="4098" width="3.375" style="77" customWidth="1"/>
    <col min="4099" max="4116" width="7.75" style="77" customWidth="1"/>
    <col min="4117" max="4126" width="6.125" style="77" customWidth="1"/>
    <col min="4127" max="4352" width="10.625" style="77"/>
    <col min="4353" max="4354" width="3.375" style="77" customWidth="1"/>
    <col min="4355" max="4372" width="7.75" style="77" customWidth="1"/>
    <col min="4373" max="4382" width="6.125" style="77" customWidth="1"/>
    <col min="4383" max="4608" width="10.625" style="77"/>
    <col min="4609" max="4610" width="3.375" style="77" customWidth="1"/>
    <col min="4611" max="4628" width="7.75" style="77" customWidth="1"/>
    <col min="4629" max="4638" width="6.125" style="77" customWidth="1"/>
    <col min="4639" max="4864" width="10.625" style="77"/>
    <col min="4865" max="4866" width="3.375" style="77" customWidth="1"/>
    <col min="4867" max="4884" width="7.75" style="77" customWidth="1"/>
    <col min="4885" max="4894" width="6.125" style="77" customWidth="1"/>
    <col min="4895" max="5120" width="10.625" style="77"/>
    <col min="5121" max="5122" width="3.375" style="77" customWidth="1"/>
    <col min="5123" max="5140" width="7.75" style="77" customWidth="1"/>
    <col min="5141" max="5150" width="6.125" style="77" customWidth="1"/>
    <col min="5151" max="5376" width="10.625" style="77"/>
    <col min="5377" max="5378" width="3.375" style="77" customWidth="1"/>
    <col min="5379" max="5396" width="7.75" style="77" customWidth="1"/>
    <col min="5397" max="5406" width="6.125" style="77" customWidth="1"/>
    <col min="5407" max="5632" width="10.625" style="77"/>
    <col min="5633" max="5634" width="3.375" style="77" customWidth="1"/>
    <col min="5635" max="5652" width="7.75" style="77" customWidth="1"/>
    <col min="5653" max="5662" width="6.125" style="77" customWidth="1"/>
    <col min="5663" max="5888" width="10.625" style="77"/>
    <col min="5889" max="5890" width="3.375" style="77" customWidth="1"/>
    <col min="5891" max="5908" width="7.75" style="77" customWidth="1"/>
    <col min="5909" max="5918" width="6.125" style="77" customWidth="1"/>
    <col min="5919" max="6144" width="10.625" style="77"/>
    <col min="6145" max="6146" width="3.375" style="77" customWidth="1"/>
    <col min="6147" max="6164" width="7.75" style="77" customWidth="1"/>
    <col min="6165" max="6174" width="6.125" style="77" customWidth="1"/>
    <col min="6175" max="6400" width="10.625" style="77"/>
    <col min="6401" max="6402" width="3.375" style="77" customWidth="1"/>
    <col min="6403" max="6420" width="7.75" style="77" customWidth="1"/>
    <col min="6421" max="6430" width="6.125" style="77" customWidth="1"/>
    <col min="6431" max="6656" width="10.625" style="77"/>
    <col min="6657" max="6658" width="3.375" style="77" customWidth="1"/>
    <col min="6659" max="6676" width="7.75" style="77" customWidth="1"/>
    <col min="6677" max="6686" width="6.125" style="77" customWidth="1"/>
    <col min="6687" max="6912" width="10.625" style="77"/>
    <col min="6913" max="6914" width="3.375" style="77" customWidth="1"/>
    <col min="6915" max="6932" width="7.75" style="77" customWidth="1"/>
    <col min="6933" max="6942" width="6.125" style="77" customWidth="1"/>
    <col min="6943" max="7168" width="10.625" style="77"/>
    <col min="7169" max="7170" width="3.375" style="77" customWidth="1"/>
    <col min="7171" max="7188" width="7.75" style="77" customWidth="1"/>
    <col min="7189" max="7198" width="6.125" style="77" customWidth="1"/>
    <col min="7199" max="7424" width="10.625" style="77"/>
    <col min="7425" max="7426" width="3.375" style="77" customWidth="1"/>
    <col min="7427" max="7444" width="7.75" style="77" customWidth="1"/>
    <col min="7445" max="7454" width="6.125" style="77" customWidth="1"/>
    <col min="7455" max="7680" width="10.625" style="77"/>
    <col min="7681" max="7682" width="3.375" style="77" customWidth="1"/>
    <col min="7683" max="7700" width="7.75" style="77" customWidth="1"/>
    <col min="7701" max="7710" width="6.125" style="77" customWidth="1"/>
    <col min="7711" max="7936" width="10.625" style="77"/>
    <col min="7937" max="7938" width="3.375" style="77" customWidth="1"/>
    <col min="7939" max="7956" width="7.75" style="77" customWidth="1"/>
    <col min="7957" max="7966" width="6.125" style="77" customWidth="1"/>
    <col min="7967" max="8192" width="10.625" style="77"/>
    <col min="8193" max="8194" width="3.375" style="77" customWidth="1"/>
    <col min="8195" max="8212" width="7.75" style="77" customWidth="1"/>
    <col min="8213" max="8222" width="6.125" style="77" customWidth="1"/>
    <col min="8223" max="8448" width="10.625" style="77"/>
    <col min="8449" max="8450" width="3.375" style="77" customWidth="1"/>
    <col min="8451" max="8468" width="7.75" style="77" customWidth="1"/>
    <col min="8469" max="8478" width="6.125" style="77" customWidth="1"/>
    <col min="8479" max="8704" width="10.625" style="77"/>
    <col min="8705" max="8706" width="3.375" style="77" customWidth="1"/>
    <col min="8707" max="8724" width="7.75" style="77" customWidth="1"/>
    <col min="8725" max="8734" width="6.125" style="77" customWidth="1"/>
    <col min="8735" max="8960" width="10.625" style="77"/>
    <col min="8961" max="8962" width="3.375" style="77" customWidth="1"/>
    <col min="8963" max="8980" width="7.75" style="77" customWidth="1"/>
    <col min="8981" max="8990" width="6.125" style="77" customWidth="1"/>
    <col min="8991" max="9216" width="10.625" style="77"/>
    <col min="9217" max="9218" width="3.375" style="77" customWidth="1"/>
    <col min="9219" max="9236" width="7.75" style="77" customWidth="1"/>
    <col min="9237" max="9246" width="6.125" style="77" customWidth="1"/>
    <col min="9247" max="9472" width="10.625" style="77"/>
    <col min="9473" max="9474" width="3.375" style="77" customWidth="1"/>
    <col min="9475" max="9492" width="7.75" style="77" customWidth="1"/>
    <col min="9493" max="9502" width="6.125" style="77" customWidth="1"/>
    <col min="9503" max="9728" width="10.625" style="77"/>
    <col min="9729" max="9730" width="3.375" style="77" customWidth="1"/>
    <col min="9731" max="9748" width="7.75" style="77" customWidth="1"/>
    <col min="9749" max="9758" width="6.125" style="77" customWidth="1"/>
    <col min="9759" max="9984" width="10.625" style="77"/>
    <col min="9985" max="9986" width="3.375" style="77" customWidth="1"/>
    <col min="9987" max="10004" width="7.75" style="77" customWidth="1"/>
    <col min="10005" max="10014" width="6.125" style="77" customWidth="1"/>
    <col min="10015" max="10240" width="10.625" style="77"/>
    <col min="10241" max="10242" width="3.375" style="77" customWidth="1"/>
    <col min="10243" max="10260" width="7.75" style="77" customWidth="1"/>
    <col min="10261" max="10270" width="6.125" style="77" customWidth="1"/>
    <col min="10271" max="10496" width="10.625" style="77"/>
    <col min="10497" max="10498" width="3.375" style="77" customWidth="1"/>
    <col min="10499" max="10516" width="7.75" style="77" customWidth="1"/>
    <col min="10517" max="10526" width="6.125" style="77" customWidth="1"/>
    <col min="10527" max="10752" width="10.625" style="77"/>
    <col min="10753" max="10754" width="3.375" style="77" customWidth="1"/>
    <col min="10755" max="10772" width="7.75" style="77" customWidth="1"/>
    <col min="10773" max="10782" width="6.125" style="77" customWidth="1"/>
    <col min="10783" max="11008" width="10.625" style="77"/>
    <col min="11009" max="11010" width="3.375" style="77" customWidth="1"/>
    <col min="11011" max="11028" width="7.75" style="77" customWidth="1"/>
    <col min="11029" max="11038" width="6.125" style="77" customWidth="1"/>
    <col min="11039" max="11264" width="10.625" style="77"/>
    <col min="11265" max="11266" width="3.375" style="77" customWidth="1"/>
    <col min="11267" max="11284" width="7.75" style="77" customWidth="1"/>
    <col min="11285" max="11294" width="6.125" style="77" customWidth="1"/>
    <col min="11295" max="11520" width="10.625" style="77"/>
    <col min="11521" max="11522" width="3.375" style="77" customWidth="1"/>
    <col min="11523" max="11540" width="7.75" style="77" customWidth="1"/>
    <col min="11541" max="11550" width="6.125" style="77" customWidth="1"/>
    <col min="11551" max="11776" width="10.625" style="77"/>
    <col min="11777" max="11778" width="3.375" style="77" customWidth="1"/>
    <col min="11779" max="11796" width="7.75" style="77" customWidth="1"/>
    <col min="11797" max="11806" width="6.125" style="77" customWidth="1"/>
    <col min="11807" max="12032" width="10.625" style="77"/>
    <col min="12033" max="12034" width="3.375" style="77" customWidth="1"/>
    <col min="12035" max="12052" width="7.75" style="77" customWidth="1"/>
    <col min="12053" max="12062" width="6.125" style="77" customWidth="1"/>
    <col min="12063" max="12288" width="10.625" style="77"/>
    <col min="12289" max="12290" width="3.375" style="77" customWidth="1"/>
    <col min="12291" max="12308" width="7.75" style="77" customWidth="1"/>
    <col min="12309" max="12318" width="6.125" style="77" customWidth="1"/>
    <col min="12319" max="12544" width="10.625" style="77"/>
    <col min="12545" max="12546" width="3.375" style="77" customWidth="1"/>
    <col min="12547" max="12564" width="7.75" style="77" customWidth="1"/>
    <col min="12565" max="12574" width="6.125" style="77" customWidth="1"/>
    <col min="12575" max="12800" width="10.625" style="77"/>
    <col min="12801" max="12802" width="3.375" style="77" customWidth="1"/>
    <col min="12803" max="12820" width="7.75" style="77" customWidth="1"/>
    <col min="12821" max="12830" width="6.125" style="77" customWidth="1"/>
    <col min="12831" max="13056" width="10.625" style="77"/>
    <col min="13057" max="13058" width="3.375" style="77" customWidth="1"/>
    <col min="13059" max="13076" width="7.75" style="77" customWidth="1"/>
    <col min="13077" max="13086" width="6.125" style="77" customWidth="1"/>
    <col min="13087" max="13312" width="10.625" style="77"/>
    <col min="13313" max="13314" width="3.375" style="77" customWidth="1"/>
    <col min="13315" max="13332" width="7.75" style="77" customWidth="1"/>
    <col min="13333" max="13342" width="6.125" style="77" customWidth="1"/>
    <col min="13343" max="13568" width="10.625" style="77"/>
    <col min="13569" max="13570" width="3.375" style="77" customWidth="1"/>
    <col min="13571" max="13588" width="7.75" style="77" customWidth="1"/>
    <col min="13589" max="13598" width="6.125" style="77" customWidth="1"/>
    <col min="13599" max="13824" width="10.625" style="77"/>
    <col min="13825" max="13826" width="3.375" style="77" customWidth="1"/>
    <col min="13827" max="13844" width="7.75" style="77" customWidth="1"/>
    <col min="13845" max="13854" width="6.125" style="77" customWidth="1"/>
    <col min="13855" max="14080" width="10.625" style="77"/>
    <col min="14081" max="14082" width="3.375" style="77" customWidth="1"/>
    <col min="14083" max="14100" width="7.75" style="77" customWidth="1"/>
    <col min="14101" max="14110" width="6.125" style="77" customWidth="1"/>
    <col min="14111" max="14336" width="10.625" style="77"/>
    <col min="14337" max="14338" width="3.375" style="77" customWidth="1"/>
    <col min="14339" max="14356" width="7.75" style="77" customWidth="1"/>
    <col min="14357" max="14366" width="6.125" style="77" customWidth="1"/>
    <col min="14367" max="14592" width="10.625" style="77"/>
    <col min="14593" max="14594" width="3.375" style="77" customWidth="1"/>
    <col min="14595" max="14612" width="7.75" style="77" customWidth="1"/>
    <col min="14613" max="14622" width="6.125" style="77" customWidth="1"/>
    <col min="14623" max="14848" width="10.625" style="77"/>
    <col min="14849" max="14850" width="3.375" style="77" customWidth="1"/>
    <col min="14851" max="14868" width="7.75" style="77" customWidth="1"/>
    <col min="14869" max="14878" width="6.125" style="77" customWidth="1"/>
    <col min="14879" max="15104" width="10.625" style="77"/>
    <col min="15105" max="15106" width="3.375" style="77" customWidth="1"/>
    <col min="15107" max="15124" width="7.75" style="77" customWidth="1"/>
    <col min="15125" max="15134" width="6.125" style="77" customWidth="1"/>
    <col min="15135" max="15360" width="10.625" style="77"/>
    <col min="15361" max="15362" width="3.375" style="77" customWidth="1"/>
    <col min="15363" max="15380" width="7.75" style="77" customWidth="1"/>
    <col min="15381" max="15390" width="6.125" style="77" customWidth="1"/>
    <col min="15391" max="15616" width="10.625" style="77"/>
    <col min="15617" max="15618" width="3.375" style="77" customWidth="1"/>
    <col min="15619" max="15636" width="7.75" style="77" customWidth="1"/>
    <col min="15637" max="15646" width="6.125" style="77" customWidth="1"/>
    <col min="15647" max="15872" width="10.625" style="77"/>
    <col min="15873" max="15874" width="3.375" style="77" customWidth="1"/>
    <col min="15875" max="15892" width="7.75" style="77" customWidth="1"/>
    <col min="15893" max="15902" width="6.125" style="77" customWidth="1"/>
    <col min="15903" max="16128" width="10.625" style="77"/>
    <col min="16129" max="16130" width="3.375" style="77" customWidth="1"/>
    <col min="16131" max="16148" width="7.75" style="77" customWidth="1"/>
    <col min="16149" max="16158" width="6.125" style="77" customWidth="1"/>
    <col min="16159" max="16384" width="10.625" style="77"/>
  </cols>
  <sheetData>
    <row r="1" spans="1:41" s="13" customFormat="1" ht="24" customHeight="1">
      <c r="A1" s="930" t="str">
        <f>平成11年!A1</f>
        <v>平成11年</v>
      </c>
      <c r="B1" s="930"/>
      <c r="C1" s="930"/>
      <c r="D1" s="930"/>
      <c r="E1" s="72" t="str">
        <f ca="1">RIGHT(CELL("filename",$A$1),LEN(CELL("filename",$A$1))-FIND("]",CELL("filename",$A$1)))</f>
        <v>3月</v>
      </c>
      <c r="F1" s="73" t="s">
        <v>81</v>
      </c>
      <c r="G1" s="74"/>
      <c r="H1" s="74"/>
      <c r="I1" s="74"/>
      <c r="L1" s="74"/>
      <c r="M1" s="74"/>
      <c r="N1" s="74"/>
      <c r="O1" s="74"/>
      <c r="P1" s="12"/>
      <c r="Q1" s="12"/>
    </row>
    <row r="2" spans="1:41" ht="26.25" customHeight="1">
      <c r="A2" s="7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row>
    <row r="3" spans="1:41" ht="26.25" customHeight="1">
      <c r="A3" s="78" t="s">
        <v>20</v>
      </c>
      <c r="B3" s="79"/>
      <c r="C3" s="79"/>
      <c r="D3" s="79"/>
      <c r="E3" s="79"/>
      <c r="F3" s="79"/>
      <c r="G3" s="80"/>
      <c r="H3" s="81" t="s">
        <v>21</v>
      </c>
      <c r="I3" s="76"/>
      <c r="J3" s="78" t="s">
        <v>22</v>
      </c>
      <c r="K3" s="79"/>
      <c r="L3" s="82"/>
      <c r="M3" s="79"/>
      <c r="N3" s="79"/>
      <c r="O3" s="79"/>
      <c r="P3" s="79"/>
      <c r="Q3" s="79"/>
      <c r="R3" s="79"/>
      <c r="S3" s="82"/>
      <c r="T3" s="81" t="s">
        <v>23</v>
      </c>
      <c r="U3" s="76"/>
      <c r="V3" s="76"/>
      <c r="W3" s="76"/>
      <c r="X3" s="76"/>
      <c r="Y3" s="76"/>
      <c r="Z3" s="76"/>
      <c r="AA3" s="76"/>
      <c r="AB3" s="76"/>
      <c r="AC3" s="76"/>
      <c r="AD3" s="76"/>
    </row>
    <row r="4" spans="1:41" ht="26.25" customHeight="1">
      <c r="A4" s="83"/>
      <c r="B4" s="84"/>
      <c r="C4" s="85" t="s">
        <v>24</v>
      </c>
      <c r="D4" s="86" t="s">
        <v>25</v>
      </c>
      <c r="E4" s="87" t="s">
        <v>26</v>
      </c>
      <c r="F4" s="88"/>
      <c r="G4" s="89"/>
      <c r="H4" s="90"/>
      <c r="I4" s="91"/>
      <c r="J4" s="83"/>
      <c r="K4" s="85" t="s">
        <v>24</v>
      </c>
      <c r="L4" s="87" t="s">
        <v>27</v>
      </c>
      <c r="M4" s="88"/>
      <c r="N4" s="89"/>
      <c r="O4" s="87" t="s">
        <v>28</v>
      </c>
      <c r="P4" s="88"/>
      <c r="Q4" s="89"/>
      <c r="R4" s="87" t="s">
        <v>29</v>
      </c>
      <c r="S4" s="88"/>
      <c r="T4" s="92"/>
      <c r="U4" s="91"/>
      <c r="V4" s="76"/>
      <c r="W4" s="76"/>
      <c r="X4" s="76"/>
      <c r="Y4" s="76"/>
      <c r="Z4" s="76"/>
      <c r="AA4" s="76"/>
      <c r="AB4" s="76"/>
      <c r="AC4" s="76"/>
      <c r="AD4" s="76"/>
    </row>
    <row r="5" spans="1:41" ht="26.25" customHeight="1">
      <c r="A5" s="93" t="s">
        <v>30</v>
      </c>
      <c r="B5" s="94"/>
      <c r="C5" s="95"/>
      <c r="D5" s="96" t="s">
        <v>31</v>
      </c>
      <c r="E5" s="97" t="s">
        <v>32</v>
      </c>
      <c r="F5" s="97" t="s">
        <v>33</v>
      </c>
      <c r="G5" s="97" t="s">
        <v>34</v>
      </c>
      <c r="H5" s="98" t="s">
        <v>35</v>
      </c>
      <c r="I5" s="91"/>
      <c r="J5" s="99" t="s">
        <v>36</v>
      </c>
      <c r="K5" s="95"/>
      <c r="L5" s="97" t="s">
        <v>32</v>
      </c>
      <c r="M5" s="97" t="s">
        <v>33</v>
      </c>
      <c r="N5" s="97" t="s">
        <v>34</v>
      </c>
      <c r="O5" s="97" t="s">
        <v>32</v>
      </c>
      <c r="P5" s="97" t="s">
        <v>33</v>
      </c>
      <c r="Q5" s="97" t="s">
        <v>34</v>
      </c>
      <c r="R5" s="97" t="s">
        <v>32</v>
      </c>
      <c r="S5" s="97" t="s">
        <v>33</v>
      </c>
      <c r="T5" s="100" t="s">
        <v>34</v>
      </c>
      <c r="U5" s="91"/>
      <c r="V5" s="76"/>
      <c r="W5" s="76"/>
      <c r="X5" s="76"/>
      <c r="Y5" s="76"/>
      <c r="Z5" s="76"/>
      <c r="AA5" s="76"/>
      <c r="AB5" s="76"/>
      <c r="AC5" s="76"/>
      <c r="AD5" s="76"/>
    </row>
    <row r="6" spans="1:41" ht="26.25" customHeight="1">
      <c r="A6" s="101"/>
      <c r="B6" s="102"/>
      <c r="C6" s="103" t="s">
        <v>124</v>
      </c>
      <c r="D6" s="104">
        <v>481700</v>
      </c>
      <c r="E6" s="104">
        <v>433100</v>
      </c>
      <c r="F6" s="104">
        <v>418400</v>
      </c>
      <c r="G6" s="104">
        <v>14700</v>
      </c>
      <c r="H6" s="105">
        <v>48600</v>
      </c>
      <c r="I6" s="91"/>
      <c r="J6" s="106"/>
      <c r="K6" s="107" t="s">
        <v>124</v>
      </c>
      <c r="L6" s="108">
        <v>433100</v>
      </c>
      <c r="M6" s="108">
        <v>418400</v>
      </c>
      <c r="N6" s="108">
        <v>14700</v>
      </c>
      <c r="O6" s="108">
        <v>420300</v>
      </c>
      <c r="P6" s="108">
        <v>413300</v>
      </c>
      <c r="Q6" s="108">
        <v>7000</v>
      </c>
      <c r="R6" s="108">
        <v>12800</v>
      </c>
      <c r="S6" s="108">
        <v>5100</v>
      </c>
      <c r="T6" s="109">
        <v>7700</v>
      </c>
      <c r="U6" s="91"/>
      <c r="V6" s="76"/>
      <c r="W6" s="76"/>
      <c r="X6" s="76"/>
      <c r="Y6" s="76"/>
      <c r="Z6" s="76"/>
      <c r="AA6" s="76"/>
      <c r="AB6" s="76"/>
      <c r="AC6" s="76"/>
      <c r="AD6" s="76"/>
      <c r="AO6" s="110"/>
    </row>
    <row r="7" spans="1:41" ht="26.25" customHeight="1">
      <c r="A7" s="111" t="s">
        <v>37</v>
      </c>
      <c r="B7" s="112" t="s">
        <v>38</v>
      </c>
      <c r="C7" s="103" t="s">
        <v>125</v>
      </c>
      <c r="D7" s="104">
        <v>435100</v>
      </c>
      <c r="E7" s="104">
        <v>389800</v>
      </c>
      <c r="F7" s="104">
        <v>383000</v>
      </c>
      <c r="G7" s="104">
        <v>6800</v>
      </c>
      <c r="H7" s="113">
        <v>45300</v>
      </c>
      <c r="I7" s="91"/>
      <c r="J7" s="111" t="s">
        <v>109</v>
      </c>
      <c r="K7" s="107" t="s">
        <v>125</v>
      </c>
      <c r="L7" s="108">
        <v>389800</v>
      </c>
      <c r="M7" s="108">
        <v>383000</v>
      </c>
      <c r="N7" s="108">
        <v>6800</v>
      </c>
      <c r="O7" s="108">
        <v>382200</v>
      </c>
      <c r="P7" s="114">
        <v>376500</v>
      </c>
      <c r="Q7" s="114">
        <v>5700</v>
      </c>
      <c r="R7" s="108">
        <v>7600</v>
      </c>
      <c r="S7" s="114">
        <v>6500</v>
      </c>
      <c r="T7" s="115">
        <v>1100</v>
      </c>
      <c r="U7" s="91"/>
      <c r="V7" s="76"/>
      <c r="W7" s="76"/>
      <c r="X7" s="76"/>
      <c r="Y7" s="76"/>
      <c r="Z7" s="76"/>
      <c r="AA7" s="76"/>
      <c r="AB7" s="76"/>
      <c r="AC7" s="76"/>
      <c r="AD7" s="76"/>
    </row>
    <row r="8" spans="1:41" ht="26.25" customHeight="1">
      <c r="A8" s="116"/>
      <c r="B8" s="112" t="s">
        <v>39</v>
      </c>
      <c r="C8" s="107" t="s">
        <v>40</v>
      </c>
      <c r="D8" s="117">
        <v>46600</v>
      </c>
      <c r="E8" s="117">
        <v>43300</v>
      </c>
      <c r="F8" s="117">
        <v>35400</v>
      </c>
      <c r="G8" s="117">
        <v>7900</v>
      </c>
      <c r="H8" s="118">
        <v>3300</v>
      </c>
      <c r="I8" s="91"/>
      <c r="J8" s="111" t="s">
        <v>110</v>
      </c>
      <c r="K8" s="107" t="s">
        <v>40</v>
      </c>
      <c r="L8" s="119">
        <v>43300</v>
      </c>
      <c r="M8" s="119">
        <v>35400</v>
      </c>
      <c r="N8" s="119">
        <v>7900</v>
      </c>
      <c r="O8" s="119">
        <v>38100</v>
      </c>
      <c r="P8" s="119">
        <v>36800</v>
      </c>
      <c r="Q8" s="119">
        <v>1300</v>
      </c>
      <c r="R8" s="119">
        <v>5200</v>
      </c>
      <c r="S8" s="119">
        <v>-1400</v>
      </c>
      <c r="T8" s="120">
        <v>6600</v>
      </c>
      <c r="U8" s="91"/>
      <c r="V8" s="76"/>
      <c r="W8" s="76"/>
      <c r="X8" s="76"/>
      <c r="Y8" s="76"/>
      <c r="Z8" s="76"/>
      <c r="AA8" s="76"/>
      <c r="AB8" s="76"/>
      <c r="AC8" s="76"/>
      <c r="AD8" s="76"/>
      <c r="AO8" s="110"/>
    </row>
    <row r="9" spans="1:41" ht="26.25" customHeight="1">
      <c r="A9" s="116"/>
      <c r="B9" s="121"/>
      <c r="C9" s="107" t="s">
        <v>41</v>
      </c>
      <c r="D9" s="122">
        <v>110.71018156745576</v>
      </c>
      <c r="E9" s="122">
        <v>111.10826064648538</v>
      </c>
      <c r="F9" s="122">
        <v>109.24281984334203</v>
      </c>
      <c r="G9" s="122">
        <v>216.17647058823528</v>
      </c>
      <c r="H9" s="123">
        <v>107.28476821192052</v>
      </c>
      <c r="I9" s="91"/>
      <c r="J9" s="116"/>
      <c r="K9" s="107" t="s">
        <v>41</v>
      </c>
      <c r="L9" s="124">
        <v>111.10826064648538</v>
      </c>
      <c r="M9" s="124">
        <v>109.24281984334203</v>
      </c>
      <c r="N9" s="124">
        <v>216.17647058823528</v>
      </c>
      <c r="O9" s="124">
        <v>109.96860282574568</v>
      </c>
      <c r="P9" s="124">
        <v>109.77423638778221</v>
      </c>
      <c r="Q9" s="124">
        <v>122.80701754385966</v>
      </c>
      <c r="R9" s="124">
        <v>168.42105263157893</v>
      </c>
      <c r="S9" s="124">
        <v>78.461538461538467</v>
      </c>
      <c r="T9" s="125">
        <v>700</v>
      </c>
      <c r="U9" s="91"/>
      <c r="V9" s="76"/>
      <c r="W9" s="76"/>
      <c r="X9" s="76"/>
      <c r="Y9" s="76"/>
      <c r="Z9" s="76"/>
      <c r="AA9" s="76"/>
      <c r="AB9" s="76"/>
      <c r="AC9" s="76"/>
      <c r="AD9" s="76"/>
    </row>
    <row r="10" spans="1:41" ht="26.25" customHeight="1">
      <c r="A10" s="116"/>
      <c r="B10" s="126"/>
      <c r="C10" s="107" t="s">
        <v>124</v>
      </c>
      <c r="D10" s="104">
        <v>1233700</v>
      </c>
      <c r="E10" s="104">
        <v>1108600</v>
      </c>
      <c r="F10" s="104">
        <v>1068500</v>
      </c>
      <c r="G10" s="104">
        <v>40100</v>
      </c>
      <c r="H10" s="105">
        <v>125100</v>
      </c>
      <c r="I10" s="127"/>
      <c r="J10" s="116"/>
      <c r="K10" s="107" t="s">
        <v>124</v>
      </c>
      <c r="L10" s="108">
        <v>1108600</v>
      </c>
      <c r="M10" s="108">
        <v>1068500</v>
      </c>
      <c r="N10" s="108">
        <v>40100</v>
      </c>
      <c r="O10" s="108">
        <v>1077800</v>
      </c>
      <c r="P10" s="108">
        <v>1057600</v>
      </c>
      <c r="Q10" s="108">
        <v>20200</v>
      </c>
      <c r="R10" s="108">
        <v>30800</v>
      </c>
      <c r="S10" s="108">
        <v>10900</v>
      </c>
      <c r="T10" s="109">
        <v>19900</v>
      </c>
      <c r="U10" s="91"/>
      <c r="V10" s="76"/>
      <c r="W10" s="76"/>
      <c r="X10" s="76"/>
      <c r="Y10" s="76"/>
      <c r="Z10" s="76"/>
      <c r="AA10" s="76"/>
      <c r="AB10" s="76"/>
      <c r="AC10" s="76"/>
      <c r="AD10" s="76"/>
    </row>
    <row r="11" spans="1:41" ht="26.25" customHeight="1">
      <c r="A11" s="116"/>
      <c r="B11" s="112" t="s">
        <v>42</v>
      </c>
      <c r="C11" s="107" t="s">
        <v>125</v>
      </c>
      <c r="D11" s="104">
        <v>1137300</v>
      </c>
      <c r="E11" s="104">
        <v>1018400</v>
      </c>
      <c r="F11" s="104">
        <v>993600</v>
      </c>
      <c r="G11" s="104">
        <v>24800</v>
      </c>
      <c r="H11" s="105">
        <v>118900</v>
      </c>
      <c r="I11" s="91"/>
      <c r="J11" s="111" t="s">
        <v>111</v>
      </c>
      <c r="K11" s="107" t="s">
        <v>125</v>
      </c>
      <c r="L11" s="108">
        <v>1018400</v>
      </c>
      <c r="M11" s="108">
        <v>993600</v>
      </c>
      <c r="N11" s="108">
        <v>24800</v>
      </c>
      <c r="O11" s="108">
        <v>1002200</v>
      </c>
      <c r="P11" s="108">
        <v>981100</v>
      </c>
      <c r="Q11" s="108">
        <v>21100</v>
      </c>
      <c r="R11" s="108">
        <v>16200</v>
      </c>
      <c r="S11" s="108">
        <v>12500</v>
      </c>
      <c r="T11" s="109">
        <v>3700</v>
      </c>
      <c r="U11" s="91"/>
      <c r="V11" s="76"/>
      <c r="W11" s="76"/>
      <c r="X11" s="76"/>
      <c r="Y11" s="76"/>
      <c r="Z11" s="76"/>
      <c r="AA11" s="76"/>
      <c r="AB11" s="76"/>
      <c r="AC11" s="76"/>
      <c r="AD11" s="76"/>
    </row>
    <row r="12" spans="1:41" ht="26.25" customHeight="1">
      <c r="A12" s="111" t="s">
        <v>43</v>
      </c>
      <c r="B12" s="112" t="s">
        <v>44</v>
      </c>
      <c r="C12" s="107" t="s">
        <v>40</v>
      </c>
      <c r="D12" s="117">
        <v>96400</v>
      </c>
      <c r="E12" s="117">
        <v>90200</v>
      </c>
      <c r="F12" s="117">
        <v>74900</v>
      </c>
      <c r="G12" s="117">
        <v>15300</v>
      </c>
      <c r="H12" s="118">
        <v>6200</v>
      </c>
      <c r="I12" s="91"/>
      <c r="J12" s="111" t="s">
        <v>112</v>
      </c>
      <c r="K12" s="107" t="s">
        <v>40</v>
      </c>
      <c r="L12" s="119">
        <v>90200</v>
      </c>
      <c r="M12" s="119">
        <v>74900</v>
      </c>
      <c r="N12" s="119">
        <v>15300</v>
      </c>
      <c r="O12" s="119">
        <v>75600</v>
      </c>
      <c r="P12" s="119">
        <v>76500</v>
      </c>
      <c r="Q12" s="119">
        <v>-900</v>
      </c>
      <c r="R12" s="119">
        <v>14600</v>
      </c>
      <c r="S12" s="119">
        <v>-1600</v>
      </c>
      <c r="T12" s="120">
        <v>16200</v>
      </c>
      <c r="U12" s="91"/>
      <c r="V12" s="76"/>
      <c r="W12" s="76"/>
      <c r="X12" s="76"/>
      <c r="Y12" s="76"/>
      <c r="Z12" s="76"/>
      <c r="AA12" s="76"/>
      <c r="AB12" s="76"/>
      <c r="AC12" s="76"/>
      <c r="AD12" s="76"/>
    </row>
    <row r="13" spans="1:41" ht="26.25" customHeight="1">
      <c r="A13" s="128"/>
      <c r="B13" s="129"/>
      <c r="C13" s="107" t="s">
        <v>41</v>
      </c>
      <c r="D13" s="130">
        <v>108.47621559834697</v>
      </c>
      <c r="E13" s="130">
        <v>108.85703063629222</v>
      </c>
      <c r="F13" s="130">
        <v>107.53824476650564</v>
      </c>
      <c r="G13" s="130">
        <v>161.69354838709677</v>
      </c>
      <c r="H13" s="131">
        <v>105.21446593776282</v>
      </c>
      <c r="I13" s="91"/>
      <c r="J13" s="128"/>
      <c r="K13" s="107" t="s">
        <v>41</v>
      </c>
      <c r="L13" s="130">
        <v>108.85703063629222</v>
      </c>
      <c r="M13" s="130">
        <v>107.53824476650564</v>
      </c>
      <c r="N13" s="130">
        <v>161.69354838709677</v>
      </c>
      <c r="O13" s="130">
        <v>107.54340451007782</v>
      </c>
      <c r="P13" s="130">
        <v>107.79737029864438</v>
      </c>
      <c r="Q13" s="130">
        <v>95.73459715639811</v>
      </c>
      <c r="R13" s="130">
        <v>190.12345679012347</v>
      </c>
      <c r="S13" s="130">
        <v>87.2</v>
      </c>
      <c r="T13" s="131">
        <v>537.83783783783781</v>
      </c>
      <c r="U13" s="91"/>
      <c r="V13" s="76"/>
      <c r="W13" s="76"/>
      <c r="X13" s="76"/>
      <c r="Y13" s="76"/>
      <c r="Z13" s="76"/>
      <c r="AA13" s="76"/>
      <c r="AB13" s="76"/>
      <c r="AC13" s="76"/>
      <c r="AD13" s="76"/>
    </row>
    <row r="14" spans="1:41" ht="26.25" customHeight="1">
      <c r="A14" s="132"/>
      <c r="B14" s="133"/>
      <c r="C14" s="107" t="s">
        <v>45</v>
      </c>
      <c r="D14" s="130">
        <v>100</v>
      </c>
      <c r="E14" s="130">
        <v>89.910732821258037</v>
      </c>
      <c r="F14" s="130">
        <v>86.859040896823743</v>
      </c>
      <c r="G14" s="130">
        <v>3.0516919244342953</v>
      </c>
      <c r="H14" s="131">
        <v>10.089267178741954</v>
      </c>
      <c r="I14" s="91"/>
      <c r="J14" s="101"/>
      <c r="K14" s="107" t="s">
        <v>45</v>
      </c>
      <c r="L14" s="130">
        <v>100</v>
      </c>
      <c r="M14" s="130">
        <v>96.605864696374965</v>
      </c>
      <c r="N14" s="130">
        <v>3.3941353036250286</v>
      </c>
      <c r="O14" s="130">
        <v>97.044562456707453</v>
      </c>
      <c r="P14" s="130">
        <v>95.428307550219344</v>
      </c>
      <c r="Q14" s="130">
        <v>1.6162549064881089</v>
      </c>
      <c r="R14" s="130">
        <v>2.9554375432925424</v>
      </c>
      <c r="S14" s="130">
        <v>1.1775571461556222</v>
      </c>
      <c r="T14" s="131">
        <v>1.7778803971369199</v>
      </c>
      <c r="U14" s="91"/>
      <c r="V14" s="76"/>
      <c r="W14" s="76"/>
      <c r="X14" s="76"/>
      <c r="Y14" s="76"/>
      <c r="Z14" s="76"/>
      <c r="AA14" s="76"/>
      <c r="AB14" s="76"/>
      <c r="AC14" s="76"/>
      <c r="AD14" s="76"/>
    </row>
    <row r="15" spans="1:41" ht="26.25" customHeight="1">
      <c r="A15" s="134" t="s">
        <v>46</v>
      </c>
      <c r="B15" s="135"/>
      <c r="C15" s="136" t="s">
        <v>47</v>
      </c>
      <c r="D15" s="137">
        <v>100</v>
      </c>
      <c r="E15" s="137">
        <v>89.859771419307776</v>
      </c>
      <c r="F15" s="137">
        <v>86.60938639863825</v>
      </c>
      <c r="G15" s="137">
        <v>3.2503850206695306</v>
      </c>
      <c r="H15" s="138">
        <v>10.140228580692225</v>
      </c>
      <c r="I15" s="91"/>
      <c r="J15" s="139" t="s">
        <v>46</v>
      </c>
      <c r="K15" s="136" t="s">
        <v>47</v>
      </c>
      <c r="L15" s="137">
        <v>100</v>
      </c>
      <c r="M15" s="137">
        <v>96.38282518491792</v>
      </c>
      <c r="N15" s="137">
        <v>3.6171748150820853</v>
      </c>
      <c r="O15" s="137">
        <v>97.221721089662637</v>
      </c>
      <c r="P15" s="137">
        <v>95.399603103012808</v>
      </c>
      <c r="Q15" s="137">
        <v>1.8221179866498287</v>
      </c>
      <c r="R15" s="137">
        <v>2.7782789103373626</v>
      </c>
      <c r="S15" s="137">
        <v>0.98322208190510552</v>
      </c>
      <c r="T15" s="138">
        <v>1.795056828432257</v>
      </c>
      <c r="U15" s="91"/>
      <c r="V15" s="76"/>
      <c r="W15" s="76"/>
      <c r="X15" s="76"/>
      <c r="Y15" s="76"/>
      <c r="Z15" s="76"/>
      <c r="AA15" s="76"/>
      <c r="AB15" s="76"/>
      <c r="AC15" s="76"/>
      <c r="AD15" s="76"/>
    </row>
    <row r="16" spans="1:41" s="141" customFormat="1" ht="26.25" customHeight="1">
      <c r="A16" s="91"/>
      <c r="B16" s="91"/>
      <c r="C16" s="91"/>
      <c r="D16" s="91"/>
      <c r="E16" s="91"/>
      <c r="F16" s="91"/>
      <c r="G16" s="91"/>
      <c r="H16" s="91"/>
      <c r="I16" s="140"/>
      <c r="J16" s="91"/>
      <c r="K16" s="91"/>
      <c r="L16" s="91"/>
      <c r="M16" s="91"/>
      <c r="N16" s="91"/>
      <c r="O16" s="91"/>
      <c r="P16" s="91"/>
      <c r="Q16" s="91"/>
      <c r="R16" s="91"/>
      <c r="S16" s="91"/>
      <c r="T16" s="91"/>
      <c r="U16" s="140"/>
      <c r="V16" s="140"/>
      <c r="W16" s="140"/>
      <c r="X16" s="140"/>
      <c r="Y16" s="140"/>
      <c r="Z16" s="140"/>
      <c r="AA16" s="140"/>
      <c r="AB16" s="140"/>
      <c r="AC16" s="140"/>
      <c r="AD16" s="140"/>
    </row>
    <row r="17" spans="1:38" ht="26.25" customHeight="1">
      <c r="A17" s="78" t="s">
        <v>48</v>
      </c>
      <c r="B17" s="79"/>
      <c r="C17" s="79"/>
      <c r="D17" s="82"/>
      <c r="E17" s="79"/>
      <c r="F17" s="79"/>
      <c r="G17" s="79"/>
      <c r="H17" s="79"/>
      <c r="I17" s="79"/>
      <c r="J17" s="79"/>
      <c r="K17" s="79"/>
      <c r="L17" s="79"/>
      <c r="M17" s="79"/>
      <c r="N17" s="79"/>
      <c r="O17" s="79"/>
      <c r="P17" s="79"/>
      <c r="Q17" s="79"/>
      <c r="R17" s="79"/>
      <c r="S17" s="79"/>
      <c r="T17" s="82"/>
      <c r="U17" s="79"/>
      <c r="V17" s="79"/>
      <c r="W17" s="79"/>
      <c r="X17" s="79"/>
      <c r="Y17" s="79"/>
      <c r="Z17" s="79"/>
      <c r="AA17" s="79"/>
      <c r="AB17" s="79"/>
      <c r="AC17" s="79"/>
      <c r="AD17" s="81" t="s">
        <v>23</v>
      </c>
    </row>
    <row r="18" spans="1:38" ht="26.25" customHeight="1">
      <c r="A18" s="83"/>
      <c r="B18" s="84"/>
      <c r="C18" s="85" t="s">
        <v>24</v>
      </c>
      <c r="D18" s="142"/>
      <c r="E18" s="142"/>
      <c r="F18" s="142"/>
      <c r="G18" s="142"/>
      <c r="H18" s="142"/>
      <c r="I18" s="142"/>
      <c r="J18" s="142"/>
      <c r="K18" s="142"/>
      <c r="L18" s="142"/>
      <c r="M18" s="142"/>
      <c r="N18" s="142"/>
      <c r="O18" s="142"/>
      <c r="P18" s="142"/>
      <c r="Q18" s="142"/>
      <c r="R18" s="142"/>
      <c r="S18" s="142"/>
      <c r="T18" s="142"/>
      <c r="U18" s="142"/>
      <c r="V18" s="142"/>
      <c r="W18" s="143"/>
      <c r="X18" s="144" t="s">
        <v>113</v>
      </c>
      <c r="Y18" s="144"/>
      <c r="Z18" s="144"/>
      <c r="AA18" s="144"/>
      <c r="AB18" s="144"/>
      <c r="AC18" s="87" t="s">
        <v>114</v>
      </c>
      <c r="AD18" s="92"/>
    </row>
    <row r="19" spans="1:38" ht="26.25" customHeight="1">
      <c r="A19" s="93" t="s">
        <v>30</v>
      </c>
      <c r="B19" s="94"/>
      <c r="C19" s="95"/>
      <c r="D19" s="145" t="s">
        <v>32</v>
      </c>
      <c r="E19" s="145" t="s">
        <v>49</v>
      </c>
      <c r="F19" s="145" t="s">
        <v>50</v>
      </c>
      <c r="G19" s="145" t="s">
        <v>51</v>
      </c>
      <c r="H19" s="145" t="s">
        <v>52</v>
      </c>
      <c r="I19" s="145" t="s">
        <v>53</v>
      </c>
      <c r="J19" s="145" t="s">
        <v>54</v>
      </c>
      <c r="K19" s="145" t="s">
        <v>55</v>
      </c>
      <c r="L19" s="145" t="s">
        <v>56</v>
      </c>
      <c r="M19" s="145" t="s">
        <v>57</v>
      </c>
      <c r="N19" s="145" t="s">
        <v>58</v>
      </c>
      <c r="O19" s="145" t="s">
        <v>59</v>
      </c>
      <c r="P19" s="145" t="s">
        <v>60</v>
      </c>
      <c r="Q19" s="145" t="s">
        <v>61</v>
      </c>
      <c r="R19" s="145" t="s">
        <v>62</v>
      </c>
      <c r="S19" s="145" t="s">
        <v>63</v>
      </c>
      <c r="T19" s="145" t="s">
        <v>64</v>
      </c>
      <c r="U19" s="145" t="s">
        <v>65</v>
      </c>
      <c r="V19" s="145" t="s">
        <v>66</v>
      </c>
      <c r="W19" s="145" t="s">
        <v>115</v>
      </c>
      <c r="X19" s="145" t="s">
        <v>116</v>
      </c>
      <c r="Y19" s="145" t="s">
        <v>67</v>
      </c>
      <c r="Z19" s="145" t="s">
        <v>117</v>
      </c>
      <c r="AA19" s="145" t="s">
        <v>68</v>
      </c>
      <c r="AB19" s="145" t="s">
        <v>118</v>
      </c>
      <c r="AC19" s="97" t="s">
        <v>33</v>
      </c>
      <c r="AD19" s="100" t="s">
        <v>34</v>
      </c>
    </row>
    <row r="20" spans="1:38" ht="26.25" customHeight="1">
      <c r="A20" s="146"/>
      <c r="B20" s="102"/>
      <c r="C20" s="107" t="s">
        <v>124</v>
      </c>
      <c r="D20" s="108">
        <v>433100</v>
      </c>
      <c r="E20" s="147">
        <v>12100</v>
      </c>
      <c r="F20" s="147">
        <v>6100</v>
      </c>
      <c r="G20" s="147">
        <v>3300</v>
      </c>
      <c r="H20" s="108">
        <v>165300</v>
      </c>
      <c r="I20" s="108">
        <v>34800</v>
      </c>
      <c r="J20" s="108">
        <v>81400</v>
      </c>
      <c r="K20" s="108">
        <v>8700</v>
      </c>
      <c r="L20" s="108">
        <v>2800</v>
      </c>
      <c r="M20" s="108">
        <v>1600</v>
      </c>
      <c r="N20" s="108">
        <v>2600</v>
      </c>
      <c r="O20" s="108">
        <v>58200</v>
      </c>
      <c r="P20" s="108">
        <v>2700</v>
      </c>
      <c r="Q20" s="108">
        <v>4600</v>
      </c>
      <c r="R20" s="108">
        <v>2500</v>
      </c>
      <c r="S20" s="108">
        <v>2900</v>
      </c>
      <c r="T20" s="108">
        <v>13800</v>
      </c>
      <c r="U20" s="108">
        <v>3000</v>
      </c>
      <c r="V20" s="108">
        <v>3600</v>
      </c>
      <c r="W20" s="108">
        <v>0</v>
      </c>
      <c r="X20" s="108">
        <v>0</v>
      </c>
      <c r="Y20" s="108">
        <v>2100</v>
      </c>
      <c r="Z20" s="108">
        <v>1600</v>
      </c>
      <c r="AA20" s="108">
        <v>900</v>
      </c>
      <c r="AB20" s="108">
        <v>2000</v>
      </c>
      <c r="AC20" s="114">
        <v>1800</v>
      </c>
      <c r="AD20" s="148">
        <v>14700</v>
      </c>
      <c r="AE20" s="149"/>
      <c r="AF20" s="149"/>
      <c r="AG20" s="149"/>
      <c r="AH20" s="149"/>
      <c r="AI20" s="149"/>
      <c r="AJ20" s="149"/>
      <c r="AK20" s="149"/>
      <c r="AL20" s="149"/>
    </row>
    <row r="21" spans="1:38" ht="26.25" customHeight="1">
      <c r="A21" s="150" t="s">
        <v>37</v>
      </c>
      <c r="B21" s="112" t="s">
        <v>38</v>
      </c>
      <c r="C21" s="107" t="s">
        <v>125</v>
      </c>
      <c r="D21" s="108">
        <v>389800</v>
      </c>
      <c r="E21" s="151">
        <v>9700</v>
      </c>
      <c r="F21" s="151">
        <v>5700</v>
      </c>
      <c r="G21" s="151">
        <v>3400</v>
      </c>
      <c r="H21" s="114">
        <v>148500</v>
      </c>
      <c r="I21" s="114">
        <v>33600</v>
      </c>
      <c r="J21" s="114">
        <v>73400</v>
      </c>
      <c r="K21" s="114">
        <v>6100</v>
      </c>
      <c r="L21" s="114">
        <v>2900</v>
      </c>
      <c r="M21" s="114">
        <v>2100</v>
      </c>
      <c r="N21" s="114">
        <v>3200</v>
      </c>
      <c r="O21" s="114">
        <v>51800</v>
      </c>
      <c r="P21" s="114">
        <v>2700</v>
      </c>
      <c r="Q21" s="114">
        <v>5000</v>
      </c>
      <c r="R21" s="114">
        <v>1300</v>
      </c>
      <c r="S21" s="114">
        <v>3100</v>
      </c>
      <c r="T21" s="114">
        <v>15500</v>
      </c>
      <c r="U21" s="114">
        <v>3500</v>
      </c>
      <c r="V21" s="114">
        <v>3300</v>
      </c>
      <c r="W21" s="114">
        <v>1400</v>
      </c>
      <c r="X21" s="114">
        <v>1200</v>
      </c>
      <c r="Y21" s="114">
        <v>1800</v>
      </c>
      <c r="Z21" s="114">
        <v>2300</v>
      </c>
      <c r="AA21" s="114">
        <v>0</v>
      </c>
      <c r="AB21" s="114">
        <v>0</v>
      </c>
      <c r="AC21" s="114">
        <v>1500</v>
      </c>
      <c r="AD21" s="115">
        <v>6800</v>
      </c>
      <c r="AE21" s="149"/>
      <c r="AF21" s="149"/>
      <c r="AG21" s="149"/>
      <c r="AH21" s="149"/>
      <c r="AI21" s="149"/>
      <c r="AJ21" s="149"/>
      <c r="AK21" s="149"/>
      <c r="AL21" s="149"/>
    </row>
    <row r="22" spans="1:38" ht="26.25" customHeight="1">
      <c r="A22" s="152"/>
      <c r="B22" s="112" t="s">
        <v>39</v>
      </c>
      <c r="C22" s="107" t="s">
        <v>40</v>
      </c>
      <c r="D22" s="119">
        <v>43300</v>
      </c>
      <c r="E22" s="153">
        <v>2400</v>
      </c>
      <c r="F22" s="153">
        <v>400</v>
      </c>
      <c r="G22" s="153">
        <v>-100</v>
      </c>
      <c r="H22" s="119">
        <v>16800</v>
      </c>
      <c r="I22" s="119">
        <v>1200</v>
      </c>
      <c r="J22" s="119">
        <v>8000</v>
      </c>
      <c r="K22" s="119">
        <v>2600</v>
      </c>
      <c r="L22" s="119">
        <v>-100</v>
      </c>
      <c r="M22" s="119">
        <v>-500</v>
      </c>
      <c r="N22" s="119">
        <v>-600</v>
      </c>
      <c r="O22" s="119">
        <v>6400</v>
      </c>
      <c r="P22" s="119">
        <v>0</v>
      </c>
      <c r="Q22" s="119">
        <v>-400</v>
      </c>
      <c r="R22" s="119">
        <v>1200</v>
      </c>
      <c r="S22" s="119">
        <v>-200</v>
      </c>
      <c r="T22" s="119">
        <v>-1700</v>
      </c>
      <c r="U22" s="119">
        <v>-500</v>
      </c>
      <c r="V22" s="119">
        <v>300</v>
      </c>
      <c r="W22" s="154">
        <v>-1400</v>
      </c>
      <c r="X22" s="154">
        <v>-1200</v>
      </c>
      <c r="Y22" s="119">
        <v>300</v>
      </c>
      <c r="Z22" s="119">
        <v>-700</v>
      </c>
      <c r="AA22" s="119">
        <v>900</v>
      </c>
      <c r="AB22" s="119">
        <v>2000</v>
      </c>
      <c r="AC22" s="119">
        <v>300</v>
      </c>
      <c r="AD22" s="120">
        <v>7900</v>
      </c>
      <c r="AE22" s="149"/>
      <c r="AF22" s="149"/>
      <c r="AG22" s="149"/>
      <c r="AH22" s="149"/>
      <c r="AI22" s="149"/>
      <c r="AJ22" s="149"/>
      <c r="AK22" s="149"/>
      <c r="AL22" s="149"/>
    </row>
    <row r="23" spans="1:38" ht="26.25" customHeight="1">
      <c r="A23" s="152"/>
      <c r="B23" s="121"/>
      <c r="C23" s="107" t="s">
        <v>41</v>
      </c>
      <c r="D23" s="124">
        <v>111.10826064648538</v>
      </c>
      <c r="E23" s="155">
        <v>124.74226804123711</v>
      </c>
      <c r="F23" s="155">
        <v>107.01754385964912</v>
      </c>
      <c r="G23" s="155">
        <v>97.058823529411768</v>
      </c>
      <c r="H23" s="124">
        <v>111.31313131313132</v>
      </c>
      <c r="I23" s="124">
        <v>103.57142857142858</v>
      </c>
      <c r="J23" s="124">
        <v>110.89918256130791</v>
      </c>
      <c r="K23" s="124">
        <v>142.62295081967213</v>
      </c>
      <c r="L23" s="124">
        <v>96.551724137931032</v>
      </c>
      <c r="M23" s="124">
        <v>76.19047619047619</v>
      </c>
      <c r="N23" s="124">
        <v>81.25</v>
      </c>
      <c r="O23" s="124">
        <v>112.35521235521236</v>
      </c>
      <c r="P23" s="124">
        <v>100</v>
      </c>
      <c r="Q23" s="124">
        <v>92</v>
      </c>
      <c r="R23" s="124">
        <v>192.30769230769232</v>
      </c>
      <c r="S23" s="124">
        <v>93.548387096774192</v>
      </c>
      <c r="T23" s="124">
        <v>89.032258064516128</v>
      </c>
      <c r="U23" s="124">
        <v>85.714285714285708</v>
      </c>
      <c r="V23" s="124">
        <v>109.09090909090908</v>
      </c>
      <c r="W23" s="124">
        <v>0</v>
      </c>
      <c r="X23" s="124">
        <v>0</v>
      </c>
      <c r="Y23" s="124">
        <v>116.66666666666667</v>
      </c>
      <c r="Z23" s="124">
        <v>69.565217391304344</v>
      </c>
      <c r="AA23" s="124">
        <v>0</v>
      </c>
      <c r="AB23" s="124">
        <v>0</v>
      </c>
      <c r="AC23" s="124">
        <v>120</v>
      </c>
      <c r="AD23" s="125">
        <v>216.17647058823528</v>
      </c>
      <c r="AE23" s="156"/>
      <c r="AF23" s="156"/>
      <c r="AG23" s="156"/>
      <c r="AH23" s="156"/>
      <c r="AI23" s="156"/>
      <c r="AJ23" s="156"/>
      <c r="AK23" s="156"/>
      <c r="AL23" s="156"/>
    </row>
    <row r="24" spans="1:38" ht="26.25" customHeight="1">
      <c r="A24" s="152"/>
      <c r="B24" s="126"/>
      <c r="C24" s="107" t="s">
        <v>124</v>
      </c>
      <c r="D24" s="108">
        <v>1108600</v>
      </c>
      <c r="E24" s="147">
        <v>29900</v>
      </c>
      <c r="F24" s="147">
        <v>15100</v>
      </c>
      <c r="G24" s="147">
        <v>9400</v>
      </c>
      <c r="H24" s="108">
        <v>413300</v>
      </c>
      <c r="I24" s="108">
        <v>87600</v>
      </c>
      <c r="J24" s="108">
        <v>209400</v>
      </c>
      <c r="K24" s="108">
        <v>25500</v>
      </c>
      <c r="L24" s="108">
        <v>7400</v>
      </c>
      <c r="M24" s="108">
        <v>4100</v>
      </c>
      <c r="N24" s="108">
        <v>6900</v>
      </c>
      <c r="O24" s="108">
        <v>149500</v>
      </c>
      <c r="P24" s="108">
        <v>6800</v>
      </c>
      <c r="Q24" s="108">
        <v>13900</v>
      </c>
      <c r="R24" s="108">
        <v>6100</v>
      </c>
      <c r="S24" s="108">
        <v>7200</v>
      </c>
      <c r="T24" s="108">
        <v>35300</v>
      </c>
      <c r="U24" s="108">
        <v>8400</v>
      </c>
      <c r="V24" s="108">
        <v>10300</v>
      </c>
      <c r="W24" s="108">
        <v>0</v>
      </c>
      <c r="X24" s="108">
        <v>0</v>
      </c>
      <c r="Y24" s="108">
        <v>5500</v>
      </c>
      <c r="Z24" s="108">
        <v>4100</v>
      </c>
      <c r="AA24" s="108">
        <v>2600</v>
      </c>
      <c r="AB24" s="108">
        <v>5200</v>
      </c>
      <c r="AC24" s="108">
        <v>5000</v>
      </c>
      <c r="AD24" s="148">
        <v>40100</v>
      </c>
    </row>
    <row r="25" spans="1:38" ht="26.25" customHeight="1">
      <c r="A25" s="152"/>
      <c r="B25" s="112" t="s">
        <v>42</v>
      </c>
      <c r="C25" s="107" t="s">
        <v>125</v>
      </c>
      <c r="D25" s="108">
        <v>1018400</v>
      </c>
      <c r="E25" s="151">
        <v>28300</v>
      </c>
      <c r="F25" s="151">
        <v>14600</v>
      </c>
      <c r="G25" s="151">
        <v>9000</v>
      </c>
      <c r="H25" s="114">
        <v>376900</v>
      </c>
      <c r="I25" s="114">
        <v>80300</v>
      </c>
      <c r="J25" s="114">
        <v>194700</v>
      </c>
      <c r="K25" s="114">
        <v>18600</v>
      </c>
      <c r="L25" s="114">
        <v>8300</v>
      </c>
      <c r="M25" s="114">
        <v>6000</v>
      </c>
      <c r="N25" s="114">
        <v>7800</v>
      </c>
      <c r="O25" s="114">
        <v>136400</v>
      </c>
      <c r="P25" s="114">
        <v>7200</v>
      </c>
      <c r="Q25" s="114">
        <v>13800</v>
      </c>
      <c r="R25" s="114">
        <v>4000</v>
      </c>
      <c r="S25" s="114">
        <v>7700</v>
      </c>
      <c r="T25" s="114">
        <v>38100</v>
      </c>
      <c r="U25" s="114">
        <v>9700</v>
      </c>
      <c r="V25" s="114">
        <v>9300</v>
      </c>
      <c r="W25" s="114">
        <v>3300</v>
      </c>
      <c r="X25" s="114">
        <v>3100</v>
      </c>
      <c r="Y25" s="114">
        <v>5200</v>
      </c>
      <c r="Z25" s="114">
        <v>6500</v>
      </c>
      <c r="AA25" s="114">
        <v>0</v>
      </c>
      <c r="AB25" s="114">
        <v>0</v>
      </c>
      <c r="AC25" s="114">
        <v>4800</v>
      </c>
      <c r="AD25" s="157">
        <v>24800</v>
      </c>
    </row>
    <row r="26" spans="1:38" ht="26.25" customHeight="1">
      <c r="A26" s="150" t="s">
        <v>43</v>
      </c>
      <c r="B26" s="112" t="s">
        <v>44</v>
      </c>
      <c r="C26" s="107" t="s">
        <v>40</v>
      </c>
      <c r="D26" s="119">
        <v>90200</v>
      </c>
      <c r="E26" s="153">
        <v>1600</v>
      </c>
      <c r="F26" s="153">
        <v>500</v>
      </c>
      <c r="G26" s="153">
        <v>400</v>
      </c>
      <c r="H26" s="119">
        <v>36400</v>
      </c>
      <c r="I26" s="119">
        <v>7300</v>
      </c>
      <c r="J26" s="119">
        <v>14700</v>
      </c>
      <c r="K26" s="119">
        <v>6900</v>
      </c>
      <c r="L26" s="119">
        <v>-900</v>
      </c>
      <c r="M26" s="119">
        <v>-1900</v>
      </c>
      <c r="N26" s="119">
        <v>-900</v>
      </c>
      <c r="O26" s="119">
        <v>13100</v>
      </c>
      <c r="P26" s="119">
        <v>-400</v>
      </c>
      <c r="Q26" s="119">
        <v>100</v>
      </c>
      <c r="R26" s="119">
        <v>2100</v>
      </c>
      <c r="S26" s="119">
        <v>-500</v>
      </c>
      <c r="T26" s="119">
        <v>-2800</v>
      </c>
      <c r="U26" s="119">
        <v>-1300</v>
      </c>
      <c r="V26" s="119">
        <v>1000</v>
      </c>
      <c r="W26" s="154">
        <v>-3300</v>
      </c>
      <c r="X26" s="154">
        <v>-3100</v>
      </c>
      <c r="Y26" s="119">
        <v>300</v>
      </c>
      <c r="Z26" s="154">
        <v>-2400</v>
      </c>
      <c r="AA26" s="119">
        <v>2600</v>
      </c>
      <c r="AB26" s="119">
        <v>5200</v>
      </c>
      <c r="AC26" s="119">
        <v>200</v>
      </c>
      <c r="AD26" s="120">
        <v>15300</v>
      </c>
    </row>
    <row r="27" spans="1:38" ht="26.25" customHeight="1">
      <c r="A27" s="146"/>
      <c r="B27" s="129"/>
      <c r="C27" s="107" t="s">
        <v>41</v>
      </c>
      <c r="D27" s="130">
        <v>108.85703063629222</v>
      </c>
      <c r="E27" s="130">
        <v>105.65371024734982</v>
      </c>
      <c r="F27" s="130">
        <v>103.42465753424656</v>
      </c>
      <c r="G27" s="130">
        <v>104.44444444444446</v>
      </c>
      <c r="H27" s="130">
        <v>109.65773414698859</v>
      </c>
      <c r="I27" s="130">
        <v>109.09090909090908</v>
      </c>
      <c r="J27" s="130">
        <v>107.55007704160246</v>
      </c>
      <c r="K27" s="130">
        <v>137.09677419354838</v>
      </c>
      <c r="L27" s="130">
        <v>89.156626506024097</v>
      </c>
      <c r="M27" s="130">
        <v>68.333333333333329</v>
      </c>
      <c r="N27" s="130">
        <v>88.461538461538453</v>
      </c>
      <c r="O27" s="130">
        <v>109.6041055718475</v>
      </c>
      <c r="P27" s="130">
        <v>94.444444444444443</v>
      </c>
      <c r="Q27" s="130">
        <v>100.72463768115942</v>
      </c>
      <c r="R27" s="130">
        <v>152.5</v>
      </c>
      <c r="S27" s="130">
        <v>93.506493506493499</v>
      </c>
      <c r="T27" s="130">
        <v>92.650918635170598</v>
      </c>
      <c r="U27" s="130">
        <v>86.597938144329902</v>
      </c>
      <c r="V27" s="130">
        <v>110.75268817204301</v>
      </c>
      <c r="W27" s="130">
        <v>0</v>
      </c>
      <c r="X27" s="130">
        <v>0</v>
      </c>
      <c r="Y27" s="130">
        <v>105.76923076923077</v>
      </c>
      <c r="Z27" s="130">
        <v>63.076923076923073</v>
      </c>
      <c r="AA27" s="130">
        <v>0</v>
      </c>
      <c r="AB27" s="130">
        <v>0</v>
      </c>
      <c r="AC27" s="130">
        <v>104.16666666666667</v>
      </c>
      <c r="AD27" s="131">
        <v>161.69354838709677</v>
      </c>
    </row>
    <row r="28" spans="1:38" ht="26.25" customHeight="1">
      <c r="A28" s="132"/>
      <c r="B28" s="133"/>
      <c r="C28" s="107" t="s">
        <v>45</v>
      </c>
      <c r="D28" s="130">
        <v>100</v>
      </c>
      <c r="E28" s="130">
        <v>2.7938120526437311</v>
      </c>
      <c r="F28" s="130">
        <v>1.4084507042253522</v>
      </c>
      <c r="G28" s="130">
        <v>0.76194874163010851</v>
      </c>
      <c r="H28" s="130">
        <v>38.166705148926347</v>
      </c>
      <c r="I28" s="130">
        <v>8.0350958208265979</v>
      </c>
      <c r="J28" s="130">
        <v>18.794735626876012</v>
      </c>
      <c r="K28" s="130">
        <v>2.0087739552066495</v>
      </c>
      <c r="L28" s="130">
        <v>0.64650196259524351</v>
      </c>
      <c r="M28" s="130">
        <v>0.3694296929115678</v>
      </c>
      <c r="N28" s="130">
        <v>0.60032325098129768</v>
      </c>
      <c r="O28" s="130">
        <v>13.438005079658277</v>
      </c>
      <c r="P28" s="130">
        <v>0.6234126067882706</v>
      </c>
      <c r="Q28" s="130">
        <v>1.0621103671207575</v>
      </c>
      <c r="R28" s="130">
        <v>0.57723389517432455</v>
      </c>
      <c r="S28" s="130">
        <v>0.66959131840221664</v>
      </c>
      <c r="T28" s="130">
        <v>3.1863311013622719</v>
      </c>
      <c r="U28" s="130">
        <v>0.69268067420918955</v>
      </c>
      <c r="V28" s="130">
        <v>0.83121680905102746</v>
      </c>
      <c r="W28" s="130">
        <v>0</v>
      </c>
      <c r="X28" s="130">
        <v>0</v>
      </c>
      <c r="Y28" s="130">
        <v>0.48487647194643269</v>
      </c>
      <c r="Z28" s="130">
        <v>0.3694296929115678</v>
      </c>
      <c r="AA28" s="130">
        <v>0.20780420226275687</v>
      </c>
      <c r="AB28" s="130">
        <v>0.46178711613945972</v>
      </c>
      <c r="AC28" s="130">
        <v>0.41560840452551373</v>
      </c>
      <c r="AD28" s="131">
        <v>3.3941353036250286</v>
      </c>
    </row>
    <row r="29" spans="1:38" ht="26.25" customHeight="1">
      <c r="A29" s="158" t="s">
        <v>46</v>
      </c>
      <c r="B29" s="135"/>
      <c r="C29" s="136" t="s">
        <v>47</v>
      </c>
      <c r="D29" s="137">
        <v>100</v>
      </c>
      <c r="E29" s="137">
        <v>2.6970954356846475</v>
      </c>
      <c r="F29" s="137">
        <v>1.3620782969511094</v>
      </c>
      <c r="G29" s="137">
        <v>0.84791629081724695</v>
      </c>
      <c r="H29" s="137">
        <v>37.281255637741296</v>
      </c>
      <c r="I29" s="137">
        <v>7.9018581995309392</v>
      </c>
      <c r="J29" s="137">
        <v>18.888688435865056</v>
      </c>
      <c r="K29" s="137">
        <v>2.3001984484935956</v>
      </c>
      <c r="L29" s="137">
        <v>0.66750856936676894</v>
      </c>
      <c r="M29" s="137">
        <v>0.36983582897348005</v>
      </c>
      <c r="N29" s="137">
        <v>0.62240663900414939</v>
      </c>
      <c r="O29" s="137">
        <v>13.485477178423237</v>
      </c>
      <c r="P29" s="137">
        <v>0.61338625293162541</v>
      </c>
      <c r="Q29" s="137">
        <v>1.2538336640808228</v>
      </c>
      <c r="R29" s="137">
        <v>0.55024355042395812</v>
      </c>
      <c r="S29" s="137">
        <v>0.6494677972217211</v>
      </c>
      <c r="T29" s="137">
        <v>3.1841962836009383</v>
      </c>
      <c r="U29" s="137">
        <v>0.75771243009200795</v>
      </c>
      <c r="V29" s="137">
        <v>0.92909976546996209</v>
      </c>
      <c r="W29" s="137">
        <v>0</v>
      </c>
      <c r="X29" s="137">
        <v>0</v>
      </c>
      <c r="Y29" s="137">
        <v>0.49612123398881475</v>
      </c>
      <c r="Z29" s="137">
        <v>0.36983582897348005</v>
      </c>
      <c r="AA29" s="137">
        <v>0.23453003788562149</v>
      </c>
      <c r="AB29" s="137">
        <v>0.46906007577124298</v>
      </c>
      <c r="AC29" s="137">
        <v>0.45101930362619519</v>
      </c>
      <c r="AD29" s="138">
        <v>3.6171748150820853</v>
      </c>
    </row>
    <row r="30" spans="1:38" s="141" customFormat="1" ht="26.25" customHeight="1">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row>
    <row r="31" spans="1:38" ht="26.25" customHeight="1">
      <c r="A31" s="159" t="s">
        <v>70</v>
      </c>
      <c r="B31" s="78" t="s">
        <v>69</v>
      </c>
      <c r="C31" s="160"/>
      <c r="D31" s="79"/>
      <c r="E31" s="79"/>
      <c r="F31" s="79"/>
      <c r="G31" s="79"/>
      <c r="H31" s="79"/>
      <c r="I31" s="79"/>
      <c r="J31" s="76"/>
      <c r="K31" s="76"/>
      <c r="L31" s="76"/>
      <c r="M31" s="76"/>
      <c r="N31" s="76"/>
      <c r="O31" s="76"/>
      <c r="P31" s="76"/>
      <c r="Q31" s="76"/>
      <c r="R31" s="76"/>
      <c r="S31" s="76"/>
      <c r="T31" s="76"/>
      <c r="U31" s="76"/>
      <c r="V31" s="76"/>
      <c r="W31" s="76"/>
      <c r="X31" s="76"/>
      <c r="Y31" s="76"/>
      <c r="Z31" s="76"/>
      <c r="AA31" s="76"/>
      <c r="AB31" s="76"/>
      <c r="AC31" s="76"/>
      <c r="AD31" s="76"/>
    </row>
    <row r="32" spans="1:38" ht="26.25" customHeight="1">
      <c r="A32" s="76"/>
      <c r="B32" s="78" t="s">
        <v>119</v>
      </c>
      <c r="C32" s="160"/>
      <c r="D32" s="79"/>
      <c r="E32" s="79"/>
      <c r="F32" s="79"/>
      <c r="G32" s="79"/>
      <c r="H32" s="79"/>
      <c r="I32" s="79"/>
      <c r="J32" s="76"/>
      <c r="K32" s="76"/>
      <c r="L32" s="76"/>
      <c r="M32" s="76"/>
      <c r="N32" s="76"/>
      <c r="O32" s="76"/>
      <c r="P32" s="76"/>
      <c r="Q32" s="76"/>
      <c r="R32" s="76"/>
      <c r="S32" s="76"/>
      <c r="T32" s="76"/>
      <c r="U32" s="76"/>
      <c r="V32" s="76"/>
      <c r="W32" s="76"/>
      <c r="X32" s="76"/>
      <c r="Y32" s="76"/>
      <c r="Z32" s="76"/>
      <c r="AA32" s="76"/>
      <c r="AB32" s="76"/>
      <c r="AC32" s="76"/>
      <c r="AD32" s="76"/>
    </row>
    <row r="33" spans="1:30" ht="26.25" customHeight="1">
      <c r="A33" s="76"/>
      <c r="B33" s="78" t="s">
        <v>120</v>
      </c>
      <c r="C33" s="160"/>
      <c r="D33" s="79"/>
      <c r="E33" s="79"/>
      <c r="F33" s="79"/>
      <c r="G33" s="79"/>
      <c r="H33" s="79"/>
      <c r="I33" s="79"/>
      <c r="J33" s="79"/>
      <c r="K33" s="79"/>
      <c r="L33" s="79"/>
      <c r="M33" s="79"/>
      <c r="N33" s="79"/>
      <c r="O33" s="79"/>
      <c r="P33" s="79"/>
      <c r="Q33" s="79"/>
      <c r="R33" s="79"/>
      <c r="S33" s="79"/>
      <c r="T33" s="79"/>
      <c r="U33" s="76"/>
      <c r="V33" s="76"/>
      <c r="W33" s="76"/>
      <c r="X33" s="76"/>
      <c r="Y33" s="76"/>
      <c r="Z33" s="76"/>
      <c r="AA33" s="76"/>
      <c r="AB33" s="76"/>
      <c r="AC33" s="76"/>
      <c r="AD33" s="76"/>
    </row>
    <row r="34" spans="1:30" ht="26.25" customHeight="1">
      <c r="A34" s="76"/>
      <c r="B34" s="78" t="s">
        <v>121</v>
      </c>
      <c r="C34" s="160"/>
      <c r="D34" s="79"/>
      <c r="E34" s="79"/>
      <c r="F34" s="79"/>
      <c r="G34" s="79"/>
      <c r="H34" s="79"/>
      <c r="I34" s="79"/>
      <c r="J34" s="79"/>
      <c r="K34" s="79"/>
      <c r="L34" s="79"/>
      <c r="M34" s="79"/>
      <c r="N34" s="79"/>
      <c r="O34" s="79"/>
      <c r="P34" s="79"/>
      <c r="Q34" s="79"/>
      <c r="R34" s="79"/>
      <c r="S34" s="79"/>
      <c r="T34" s="79"/>
      <c r="U34" s="76"/>
      <c r="V34" s="76"/>
      <c r="W34" s="76"/>
      <c r="X34" s="76"/>
      <c r="Y34" s="76"/>
      <c r="Z34" s="76"/>
      <c r="AA34" s="76"/>
      <c r="AB34" s="76"/>
      <c r="AC34" s="76"/>
      <c r="AD34" s="76"/>
    </row>
    <row r="35" spans="1:30" ht="26.25" customHeight="1">
      <c r="A35" s="161"/>
      <c r="B35" s="161"/>
      <c r="C35" s="149"/>
      <c r="D35" s="149"/>
      <c r="E35" s="149"/>
      <c r="F35" s="149"/>
      <c r="G35" s="149"/>
      <c r="I35" s="161"/>
      <c r="J35" s="161"/>
      <c r="K35" s="149"/>
      <c r="L35" s="149"/>
      <c r="M35" s="149"/>
      <c r="N35" s="149"/>
      <c r="O35" s="149"/>
      <c r="P35" s="149"/>
      <c r="Q35" s="149"/>
      <c r="R35" s="149"/>
      <c r="S35" s="149"/>
    </row>
    <row r="36" spans="1:30" ht="26.25" customHeight="1">
      <c r="A36" s="161"/>
      <c r="B36" s="161"/>
      <c r="C36" s="156"/>
      <c r="D36" s="156"/>
      <c r="E36" s="156"/>
      <c r="F36" s="156"/>
      <c r="G36" s="156"/>
      <c r="I36" s="161"/>
      <c r="J36" s="161"/>
      <c r="K36" s="156"/>
      <c r="L36" s="156"/>
      <c r="M36" s="156"/>
      <c r="N36" s="156"/>
      <c r="O36" s="156"/>
      <c r="P36" s="156"/>
      <c r="Q36" s="156"/>
      <c r="R36" s="156"/>
      <c r="S36" s="156"/>
    </row>
    <row r="37" spans="1:30" ht="26.25" customHeight="1">
      <c r="A37" s="161"/>
      <c r="B37" s="161"/>
      <c r="C37" s="149"/>
      <c r="D37" s="149"/>
      <c r="E37" s="149"/>
      <c r="F37" s="149"/>
      <c r="G37" s="149"/>
      <c r="I37" s="161"/>
      <c r="J37" s="161"/>
      <c r="K37" s="149"/>
      <c r="L37" s="149"/>
      <c r="M37" s="149"/>
      <c r="N37" s="149"/>
      <c r="O37" s="149"/>
      <c r="P37" s="149"/>
      <c r="Q37" s="149"/>
      <c r="R37" s="149"/>
      <c r="S37" s="149"/>
    </row>
    <row r="38" spans="1:30" ht="26.25" customHeight="1">
      <c r="A38" s="161"/>
      <c r="B38" s="161"/>
      <c r="C38" s="149"/>
      <c r="D38" s="149"/>
      <c r="E38" s="149"/>
      <c r="F38" s="149"/>
      <c r="G38" s="149"/>
      <c r="I38" s="161"/>
      <c r="J38" s="161"/>
      <c r="K38" s="149"/>
      <c r="L38" s="149"/>
      <c r="M38" s="149"/>
      <c r="N38" s="149"/>
      <c r="O38" s="149"/>
      <c r="P38" s="149"/>
      <c r="Q38" s="149"/>
      <c r="R38" s="149"/>
      <c r="S38" s="149"/>
    </row>
    <row r="39" spans="1:30" ht="26.25" customHeight="1">
      <c r="A39" s="161"/>
      <c r="B39" s="161"/>
      <c r="C39" s="149"/>
      <c r="D39" s="149"/>
      <c r="E39" s="149"/>
      <c r="F39" s="149"/>
      <c r="G39" s="149"/>
      <c r="I39" s="161"/>
      <c r="J39" s="161"/>
      <c r="K39" s="149"/>
      <c r="L39" s="149"/>
      <c r="M39" s="149"/>
      <c r="N39" s="149"/>
      <c r="O39" s="149"/>
      <c r="P39" s="149"/>
      <c r="Q39" s="149"/>
      <c r="R39" s="149"/>
      <c r="S39" s="149"/>
    </row>
    <row r="40" spans="1:30" ht="26.25" customHeight="1">
      <c r="B40" s="161"/>
      <c r="C40" s="156"/>
      <c r="D40" s="156"/>
      <c r="E40" s="156"/>
      <c r="F40" s="156"/>
      <c r="G40" s="156"/>
      <c r="J40" s="161"/>
      <c r="K40" s="156"/>
      <c r="L40" s="156"/>
      <c r="M40" s="156"/>
      <c r="N40" s="156"/>
      <c r="O40" s="156"/>
      <c r="P40" s="156"/>
      <c r="Q40" s="156"/>
      <c r="R40" s="156"/>
      <c r="S40" s="156"/>
    </row>
    <row r="41" spans="1:30" ht="26.25" customHeight="1">
      <c r="B41" s="161"/>
      <c r="C41" s="156"/>
      <c r="D41" s="156"/>
      <c r="E41" s="156"/>
      <c r="F41" s="156"/>
      <c r="G41" s="156"/>
      <c r="J41" s="161"/>
      <c r="K41" s="156"/>
      <c r="L41" s="156"/>
      <c r="M41" s="156"/>
      <c r="N41" s="156"/>
      <c r="O41" s="156"/>
      <c r="P41" s="156"/>
      <c r="Q41" s="156"/>
      <c r="R41" s="156"/>
      <c r="S41" s="156"/>
    </row>
    <row r="42" spans="1:30" ht="26.25" customHeight="1">
      <c r="A42" s="162"/>
      <c r="B42" s="161"/>
      <c r="C42" s="156"/>
      <c r="D42" s="156"/>
      <c r="E42" s="156"/>
      <c r="F42" s="156"/>
      <c r="G42" s="156"/>
      <c r="I42" s="161"/>
      <c r="J42" s="161"/>
      <c r="K42" s="156"/>
      <c r="L42" s="156"/>
      <c r="M42" s="156"/>
      <c r="N42" s="156"/>
      <c r="O42" s="156"/>
      <c r="P42" s="156"/>
      <c r="Q42" s="156"/>
      <c r="R42" s="156"/>
      <c r="S42" s="156"/>
    </row>
    <row r="44" spans="1:30" ht="26.25" customHeight="1">
      <c r="A44" s="162"/>
      <c r="C44" s="162"/>
      <c r="D44" s="162"/>
      <c r="E44" s="162"/>
      <c r="F44" s="162"/>
      <c r="Q44" s="162"/>
      <c r="R44" s="162"/>
    </row>
    <row r="45" spans="1:30" ht="26.25" customHeight="1">
      <c r="Q45" s="162"/>
      <c r="R45" s="162"/>
    </row>
    <row r="46" spans="1:30" ht="26.25" customHeight="1">
      <c r="A46" s="162"/>
      <c r="C46" s="161"/>
      <c r="D46" s="161"/>
      <c r="E46" s="161"/>
      <c r="F46" s="161"/>
      <c r="G46" s="161"/>
      <c r="H46" s="161"/>
      <c r="I46" s="161"/>
      <c r="J46" s="161"/>
      <c r="K46" s="161"/>
      <c r="L46" s="161"/>
      <c r="M46" s="161"/>
      <c r="N46" s="161"/>
      <c r="O46" s="161"/>
      <c r="P46" s="161"/>
      <c r="Q46" s="161"/>
      <c r="R46" s="161"/>
    </row>
    <row r="47" spans="1:30" ht="26.25" customHeight="1">
      <c r="B47" s="161"/>
      <c r="C47" s="149"/>
      <c r="D47" s="149"/>
      <c r="E47" s="149"/>
      <c r="F47" s="149"/>
      <c r="G47" s="149"/>
      <c r="H47" s="149"/>
      <c r="I47" s="149"/>
      <c r="J47" s="149"/>
      <c r="K47" s="149"/>
      <c r="L47" s="149"/>
      <c r="M47" s="149"/>
      <c r="N47" s="149"/>
      <c r="O47" s="149"/>
      <c r="P47" s="149"/>
      <c r="Q47" s="149"/>
      <c r="R47" s="149"/>
    </row>
    <row r="48" spans="1:30" ht="26.25" customHeight="1">
      <c r="A48" s="161"/>
      <c r="B48" s="161"/>
      <c r="C48" s="149"/>
      <c r="D48" s="149"/>
      <c r="E48" s="149"/>
      <c r="F48" s="149"/>
      <c r="G48" s="149"/>
      <c r="H48" s="149"/>
      <c r="I48" s="149"/>
      <c r="J48" s="149"/>
      <c r="K48" s="149"/>
      <c r="L48" s="149"/>
      <c r="M48" s="149"/>
      <c r="N48" s="149"/>
      <c r="O48" s="149"/>
      <c r="P48" s="149"/>
      <c r="Q48" s="149"/>
      <c r="R48" s="149"/>
    </row>
    <row r="49" spans="1:18" ht="26.25" customHeight="1">
      <c r="A49" s="161"/>
      <c r="B49" s="161"/>
      <c r="C49" s="149"/>
      <c r="D49" s="149"/>
      <c r="E49" s="149"/>
      <c r="F49" s="149"/>
      <c r="G49" s="149"/>
      <c r="H49" s="149"/>
      <c r="I49" s="149"/>
      <c r="J49" s="149"/>
      <c r="K49" s="149"/>
      <c r="L49" s="149"/>
      <c r="M49" s="149"/>
      <c r="N49" s="149"/>
      <c r="O49" s="149"/>
      <c r="P49" s="149"/>
      <c r="Q49" s="149"/>
      <c r="R49" s="149"/>
    </row>
    <row r="50" spans="1:18" ht="26.25" customHeight="1">
      <c r="A50" s="161"/>
      <c r="B50" s="161"/>
      <c r="C50" s="156"/>
      <c r="D50" s="156"/>
      <c r="E50" s="156"/>
      <c r="F50" s="156"/>
      <c r="G50" s="156"/>
      <c r="H50" s="156"/>
      <c r="I50" s="156"/>
      <c r="J50" s="156"/>
      <c r="K50" s="156"/>
      <c r="L50" s="156"/>
      <c r="M50" s="156"/>
      <c r="N50" s="156"/>
      <c r="O50" s="156"/>
      <c r="P50" s="156"/>
      <c r="Q50" s="156"/>
      <c r="R50" s="156"/>
    </row>
    <row r="51" spans="1:18" ht="26.25" customHeight="1">
      <c r="A51" s="161"/>
      <c r="B51" s="161"/>
      <c r="C51" s="149"/>
      <c r="D51" s="149"/>
      <c r="E51" s="149"/>
      <c r="F51" s="149"/>
      <c r="G51" s="149"/>
      <c r="H51" s="149"/>
      <c r="I51" s="149"/>
      <c r="J51" s="149"/>
      <c r="K51" s="149"/>
      <c r="L51" s="149"/>
      <c r="M51" s="149"/>
      <c r="N51" s="149"/>
      <c r="O51" s="149"/>
      <c r="P51" s="149"/>
      <c r="Q51" s="149"/>
      <c r="R51" s="149"/>
    </row>
    <row r="52" spans="1:18" ht="26.25" customHeight="1">
      <c r="A52" s="161"/>
      <c r="B52" s="161"/>
      <c r="C52" s="149"/>
      <c r="D52" s="149"/>
      <c r="E52" s="149"/>
      <c r="F52" s="149"/>
      <c r="G52" s="149"/>
      <c r="H52" s="149"/>
      <c r="I52" s="149"/>
      <c r="J52" s="149"/>
      <c r="K52" s="149"/>
      <c r="L52" s="149"/>
      <c r="M52" s="149"/>
      <c r="N52" s="149"/>
      <c r="O52" s="149"/>
      <c r="P52" s="149"/>
      <c r="Q52" s="149"/>
      <c r="R52" s="149"/>
    </row>
    <row r="53" spans="1:18" ht="26.25" customHeight="1">
      <c r="A53" s="161"/>
      <c r="B53" s="161"/>
      <c r="C53" s="149"/>
      <c r="D53" s="149"/>
      <c r="E53" s="149"/>
      <c r="F53" s="149"/>
      <c r="G53" s="149"/>
      <c r="H53" s="149"/>
      <c r="I53" s="149"/>
      <c r="J53" s="149"/>
      <c r="K53" s="149"/>
      <c r="L53" s="149"/>
      <c r="M53" s="149"/>
      <c r="N53" s="149"/>
      <c r="O53" s="149"/>
      <c r="P53" s="149"/>
      <c r="Q53" s="149"/>
      <c r="R53" s="149"/>
    </row>
    <row r="54" spans="1:18" ht="26.25" customHeight="1">
      <c r="B54" s="161"/>
      <c r="C54" s="156"/>
      <c r="D54" s="156"/>
      <c r="E54" s="156"/>
      <c r="F54" s="156"/>
      <c r="G54" s="156"/>
      <c r="H54" s="156"/>
      <c r="I54" s="156"/>
      <c r="J54" s="156"/>
      <c r="K54" s="156"/>
      <c r="L54" s="156"/>
      <c r="M54" s="156"/>
      <c r="N54" s="156"/>
      <c r="O54" s="156"/>
      <c r="P54" s="156"/>
      <c r="Q54" s="156"/>
      <c r="R54" s="156"/>
    </row>
    <row r="55" spans="1:18" ht="26.25" customHeight="1">
      <c r="B55" s="161"/>
      <c r="C55" s="156"/>
      <c r="D55" s="156"/>
      <c r="E55" s="156"/>
      <c r="F55" s="156"/>
      <c r="G55" s="156"/>
      <c r="H55" s="156"/>
      <c r="I55" s="156"/>
      <c r="J55" s="156"/>
      <c r="K55" s="156"/>
      <c r="L55" s="156"/>
      <c r="M55" s="156"/>
      <c r="N55" s="156"/>
      <c r="O55" s="156"/>
      <c r="P55" s="156"/>
      <c r="Q55" s="156"/>
      <c r="R55" s="156"/>
    </row>
    <row r="56" spans="1:18" ht="26.25" customHeight="1">
      <c r="A56" s="162"/>
      <c r="B56" s="161"/>
      <c r="C56" s="156"/>
      <c r="D56" s="156"/>
      <c r="E56" s="156"/>
      <c r="F56" s="156"/>
      <c r="G56" s="156"/>
      <c r="H56" s="156"/>
      <c r="I56" s="156"/>
      <c r="J56" s="156"/>
      <c r="K56" s="156"/>
      <c r="L56" s="156"/>
      <c r="M56" s="156"/>
      <c r="N56" s="156"/>
      <c r="O56" s="156"/>
      <c r="P56" s="156"/>
      <c r="Q56" s="156"/>
      <c r="R56" s="156"/>
    </row>
    <row r="58" spans="1:18" ht="26.25" customHeight="1">
      <c r="B58" s="162"/>
      <c r="C58" s="162"/>
      <c r="D58" s="162"/>
      <c r="E58" s="162"/>
      <c r="F58" s="162"/>
      <c r="G58" s="162"/>
      <c r="H58" s="162"/>
    </row>
    <row r="59" spans="1:18" ht="26.25" customHeight="1">
      <c r="B59" s="162"/>
      <c r="C59" s="162"/>
      <c r="D59" s="162"/>
      <c r="E59" s="162"/>
      <c r="F59" s="162"/>
      <c r="G59" s="162"/>
      <c r="H59" s="162"/>
    </row>
    <row r="60" spans="1:18" ht="26.25" customHeight="1">
      <c r="B60" s="162"/>
      <c r="C60" s="162"/>
      <c r="D60" s="162"/>
      <c r="E60" s="162"/>
      <c r="F60" s="162"/>
      <c r="G60" s="162"/>
      <c r="H60" s="162"/>
    </row>
    <row r="61" spans="1:18" ht="26.25" customHeight="1">
      <c r="B61" s="162"/>
      <c r="C61" s="162"/>
      <c r="D61" s="162"/>
      <c r="E61" s="162"/>
      <c r="F61" s="162"/>
      <c r="G61" s="162"/>
      <c r="H61" s="162"/>
      <c r="I61" s="162"/>
      <c r="J61" s="162"/>
      <c r="K61" s="162"/>
      <c r="L61" s="162"/>
      <c r="M61" s="162"/>
      <c r="N61" s="162"/>
      <c r="O61" s="162"/>
      <c r="P61" s="162"/>
      <c r="Q61" s="162"/>
      <c r="R61" s="162"/>
    </row>
    <row r="62" spans="1:18" ht="26.25" customHeight="1">
      <c r="B62" s="162"/>
      <c r="C62" s="162"/>
      <c r="D62" s="162"/>
      <c r="E62" s="162"/>
      <c r="F62" s="162"/>
      <c r="G62" s="162"/>
      <c r="H62" s="162"/>
      <c r="I62" s="162"/>
      <c r="J62" s="162"/>
      <c r="K62" s="162"/>
      <c r="L62" s="162"/>
      <c r="M62" s="162"/>
      <c r="N62" s="162"/>
      <c r="O62" s="162"/>
      <c r="P62" s="162"/>
      <c r="Q62" s="162"/>
      <c r="R62" s="16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2"/>
  <sheetViews>
    <sheetView view="pageBreakPreview"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834" customWidth="1"/>
    <col min="3" max="20" width="7.75" style="834" customWidth="1"/>
    <col min="21" max="30" width="6.125" style="834" customWidth="1"/>
    <col min="31" max="256" width="10.625" style="834"/>
    <col min="257" max="258" width="3.375" style="834" customWidth="1"/>
    <col min="259" max="276" width="7.75" style="834" customWidth="1"/>
    <col min="277" max="286" width="6.125" style="834" customWidth="1"/>
    <col min="287" max="512" width="10.625" style="834"/>
    <col min="513" max="514" width="3.375" style="834" customWidth="1"/>
    <col min="515" max="532" width="7.75" style="834" customWidth="1"/>
    <col min="533" max="542" width="6.125" style="834" customWidth="1"/>
    <col min="543" max="768" width="10.625" style="834"/>
    <col min="769" max="770" width="3.375" style="834" customWidth="1"/>
    <col min="771" max="788" width="7.75" style="834" customWidth="1"/>
    <col min="789" max="798" width="6.125" style="834" customWidth="1"/>
    <col min="799" max="1024" width="10.625" style="834"/>
    <col min="1025" max="1026" width="3.375" style="834" customWidth="1"/>
    <col min="1027" max="1044" width="7.75" style="834" customWidth="1"/>
    <col min="1045" max="1054" width="6.125" style="834" customWidth="1"/>
    <col min="1055" max="1280" width="10.625" style="834"/>
    <col min="1281" max="1282" width="3.375" style="834" customWidth="1"/>
    <col min="1283" max="1300" width="7.75" style="834" customWidth="1"/>
    <col min="1301" max="1310" width="6.125" style="834" customWidth="1"/>
    <col min="1311" max="1536" width="10.625" style="834"/>
    <col min="1537" max="1538" width="3.375" style="834" customWidth="1"/>
    <col min="1539" max="1556" width="7.75" style="834" customWidth="1"/>
    <col min="1557" max="1566" width="6.125" style="834" customWidth="1"/>
    <col min="1567" max="1792" width="10.625" style="834"/>
    <col min="1793" max="1794" width="3.375" style="834" customWidth="1"/>
    <col min="1795" max="1812" width="7.75" style="834" customWidth="1"/>
    <col min="1813" max="1822" width="6.125" style="834" customWidth="1"/>
    <col min="1823" max="2048" width="10.625" style="834"/>
    <col min="2049" max="2050" width="3.375" style="834" customWidth="1"/>
    <col min="2051" max="2068" width="7.75" style="834" customWidth="1"/>
    <col min="2069" max="2078" width="6.125" style="834" customWidth="1"/>
    <col min="2079" max="2304" width="10.625" style="834"/>
    <col min="2305" max="2306" width="3.375" style="834" customWidth="1"/>
    <col min="2307" max="2324" width="7.75" style="834" customWidth="1"/>
    <col min="2325" max="2334" width="6.125" style="834" customWidth="1"/>
    <col min="2335" max="2560" width="10.625" style="834"/>
    <col min="2561" max="2562" width="3.375" style="834" customWidth="1"/>
    <col min="2563" max="2580" width="7.75" style="834" customWidth="1"/>
    <col min="2581" max="2590" width="6.125" style="834" customWidth="1"/>
    <col min="2591" max="2816" width="10.625" style="834"/>
    <col min="2817" max="2818" width="3.375" style="834" customWidth="1"/>
    <col min="2819" max="2836" width="7.75" style="834" customWidth="1"/>
    <col min="2837" max="2846" width="6.125" style="834" customWidth="1"/>
    <col min="2847" max="3072" width="10.625" style="834"/>
    <col min="3073" max="3074" width="3.375" style="834" customWidth="1"/>
    <col min="3075" max="3092" width="7.75" style="834" customWidth="1"/>
    <col min="3093" max="3102" width="6.125" style="834" customWidth="1"/>
    <col min="3103" max="3328" width="10.625" style="834"/>
    <col min="3329" max="3330" width="3.375" style="834" customWidth="1"/>
    <col min="3331" max="3348" width="7.75" style="834" customWidth="1"/>
    <col min="3349" max="3358" width="6.125" style="834" customWidth="1"/>
    <col min="3359" max="3584" width="10.625" style="834"/>
    <col min="3585" max="3586" width="3.375" style="834" customWidth="1"/>
    <col min="3587" max="3604" width="7.75" style="834" customWidth="1"/>
    <col min="3605" max="3614" width="6.125" style="834" customWidth="1"/>
    <col min="3615" max="3840" width="10.625" style="834"/>
    <col min="3841" max="3842" width="3.375" style="834" customWidth="1"/>
    <col min="3843" max="3860" width="7.75" style="834" customWidth="1"/>
    <col min="3861" max="3870" width="6.125" style="834" customWidth="1"/>
    <col min="3871" max="4096" width="10.625" style="834"/>
    <col min="4097" max="4098" width="3.375" style="834" customWidth="1"/>
    <col min="4099" max="4116" width="7.75" style="834" customWidth="1"/>
    <col min="4117" max="4126" width="6.125" style="834" customWidth="1"/>
    <col min="4127" max="4352" width="10.625" style="834"/>
    <col min="4353" max="4354" width="3.375" style="834" customWidth="1"/>
    <col min="4355" max="4372" width="7.75" style="834" customWidth="1"/>
    <col min="4373" max="4382" width="6.125" style="834" customWidth="1"/>
    <col min="4383" max="4608" width="10.625" style="834"/>
    <col min="4609" max="4610" width="3.375" style="834" customWidth="1"/>
    <col min="4611" max="4628" width="7.75" style="834" customWidth="1"/>
    <col min="4629" max="4638" width="6.125" style="834" customWidth="1"/>
    <col min="4639" max="4864" width="10.625" style="834"/>
    <col min="4865" max="4866" width="3.375" style="834" customWidth="1"/>
    <col min="4867" max="4884" width="7.75" style="834" customWidth="1"/>
    <col min="4885" max="4894" width="6.125" style="834" customWidth="1"/>
    <col min="4895" max="5120" width="10.625" style="834"/>
    <col min="5121" max="5122" width="3.375" style="834" customWidth="1"/>
    <col min="5123" max="5140" width="7.75" style="834" customWidth="1"/>
    <col min="5141" max="5150" width="6.125" style="834" customWidth="1"/>
    <col min="5151" max="5376" width="10.625" style="834"/>
    <col min="5377" max="5378" width="3.375" style="834" customWidth="1"/>
    <col min="5379" max="5396" width="7.75" style="834" customWidth="1"/>
    <col min="5397" max="5406" width="6.125" style="834" customWidth="1"/>
    <col min="5407" max="5632" width="10.625" style="834"/>
    <col min="5633" max="5634" width="3.375" style="834" customWidth="1"/>
    <col min="5635" max="5652" width="7.75" style="834" customWidth="1"/>
    <col min="5653" max="5662" width="6.125" style="834" customWidth="1"/>
    <col min="5663" max="5888" width="10.625" style="834"/>
    <col min="5889" max="5890" width="3.375" style="834" customWidth="1"/>
    <col min="5891" max="5908" width="7.75" style="834" customWidth="1"/>
    <col min="5909" max="5918" width="6.125" style="834" customWidth="1"/>
    <col min="5919" max="6144" width="10.625" style="834"/>
    <col min="6145" max="6146" width="3.375" style="834" customWidth="1"/>
    <col min="6147" max="6164" width="7.75" style="834" customWidth="1"/>
    <col min="6165" max="6174" width="6.125" style="834" customWidth="1"/>
    <col min="6175" max="6400" width="10.625" style="834"/>
    <col min="6401" max="6402" width="3.375" style="834" customWidth="1"/>
    <col min="6403" max="6420" width="7.75" style="834" customWidth="1"/>
    <col min="6421" max="6430" width="6.125" style="834" customWidth="1"/>
    <col min="6431" max="6656" width="10.625" style="834"/>
    <col min="6657" max="6658" width="3.375" style="834" customWidth="1"/>
    <col min="6659" max="6676" width="7.75" style="834" customWidth="1"/>
    <col min="6677" max="6686" width="6.125" style="834" customWidth="1"/>
    <col min="6687" max="6912" width="10.625" style="834"/>
    <col min="6913" max="6914" width="3.375" style="834" customWidth="1"/>
    <col min="6915" max="6932" width="7.75" style="834" customWidth="1"/>
    <col min="6933" max="6942" width="6.125" style="834" customWidth="1"/>
    <col min="6943" max="7168" width="10.625" style="834"/>
    <col min="7169" max="7170" width="3.375" style="834" customWidth="1"/>
    <col min="7171" max="7188" width="7.75" style="834" customWidth="1"/>
    <col min="7189" max="7198" width="6.125" style="834" customWidth="1"/>
    <col min="7199" max="7424" width="10.625" style="834"/>
    <col min="7425" max="7426" width="3.375" style="834" customWidth="1"/>
    <col min="7427" max="7444" width="7.75" style="834" customWidth="1"/>
    <col min="7445" max="7454" width="6.125" style="834" customWidth="1"/>
    <col min="7455" max="7680" width="10.625" style="834"/>
    <col min="7681" max="7682" width="3.375" style="834" customWidth="1"/>
    <col min="7683" max="7700" width="7.75" style="834" customWidth="1"/>
    <col min="7701" max="7710" width="6.125" style="834" customWidth="1"/>
    <col min="7711" max="7936" width="10.625" style="834"/>
    <col min="7937" max="7938" width="3.375" style="834" customWidth="1"/>
    <col min="7939" max="7956" width="7.75" style="834" customWidth="1"/>
    <col min="7957" max="7966" width="6.125" style="834" customWidth="1"/>
    <col min="7967" max="8192" width="10.625" style="834"/>
    <col min="8193" max="8194" width="3.375" style="834" customWidth="1"/>
    <col min="8195" max="8212" width="7.75" style="834" customWidth="1"/>
    <col min="8213" max="8222" width="6.125" style="834" customWidth="1"/>
    <col min="8223" max="8448" width="10.625" style="834"/>
    <col min="8449" max="8450" width="3.375" style="834" customWidth="1"/>
    <col min="8451" max="8468" width="7.75" style="834" customWidth="1"/>
    <col min="8469" max="8478" width="6.125" style="834" customWidth="1"/>
    <col min="8479" max="8704" width="10.625" style="834"/>
    <col min="8705" max="8706" width="3.375" style="834" customWidth="1"/>
    <col min="8707" max="8724" width="7.75" style="834" customWidth="1"/>
    <col min="8725" max="8734" width="6.125" style="834" customWidth="1"/>
    <col min="8735" max="8960" width="10.625" style="834"/>
    <col min="8961" max="8962" width="3.375" style="834" customWidth="1"/>
    <col min="8963" max="8980" width="7.75" style="834" customWidth="1"/>
    <col min="8981" max="8990" width="6.125" style="834" customWidth="1"/>
    <col min="8991" max="9216" width="10.625" style="834"/>
    <col min="9217" max="9218" width="3.375" style="834" customWidth="1"/>
    <col min="9219" max="9236" width="7.75" style="834" customWidth="1"/>
    <col min="9237" max="9246" width="6.125" style="834" customWidth="1"/>
    <col min="9247" max="9472" width="10.625" style="834"/>
    <col min="9473" max="9474" width="3.375" style="834" customWidth="1"/>
    <col min="9475" max="9492" width="7.75" style="834" customWidth="1"/>
    <col min="9493" max="9502" width="6.125" style="834" customWidth="1"/>
    <col min="9503" max="9728" width="10.625" style="834"/>
    <col min="9729" max="9730" width="3.375" style="834" customWidth="1"/>
    <col min="9731" max="9748" width="7.75" style="834" customWidth="1"/>
    <col min="9749" max="9758" width="6.125" style="834" customWidth="1"/>
    <col min="9759" max="9984" width="10.625" style="834"/>
    <col min="9985" max="9986" width="3.375" style="834" customWidth="1"/>
    <col min="9987" max="10004" width="7.75" style="834" customWidth="1"/>
    <col min="10005" max="10014" width="6.125" style="834" customWidth="1"/>
    <col min="10015" max="10240" width="10.625" style="834"/>
    <col min="10241" max="10242" width="3.375" style="834" customWidth="1"/>
    <col min="10243" max="10260" width="7.75" style="834" customWidth="1"/>
    <col min="10261" max="10270" width="6.125" style="834" customWidth="1"/>
    <col min="10271" max="10496" width="10.625" style="834"/>
    <col min="10497" max="10498" width="3.375" style="834" customWidth="1"/>
    <col min="10499" max="10516" width="7.75" style="834" customWidth="1"/>
    <col min="10517" max="10526" width="6.125" style="834" customWidth="1"/>
    <col min="10527" max="10752" width="10.625" style="834"/>
    <col min="10753" max="10754" width="3.375" style="834" customWidth="1"/>
    <col min="10755" max="10772" width="7.75" style="834" customWidth="1"/>
    <col min="10773" max="10782" width="6.125" style="834" customWidth="1"/>
    <col min="10783" max="11008" width="10.625" style="834"/>
    <col min="11009" max="11010" width="3.375" style="834" customWidth="1"/>
    <col min="11011" max="11028" width="7.75" style="834" customWidth="1"/>
    <col min="11029" max="11038" width="6.125" style="834" customWidth="1"/>
    <col min="11039" max="11264" width="10.625" style="834"/>
    <col min="11265" max="11266" width="3.375" style="834" customWidth="1"/>
    <col min="11267" max="11284" width="7.75" style="834" customWidth="1"/>
    <col min="11285" max="11294" width="6.125" style="834" customWidth="1"/>
    <col min="11295" max="11520" width="10.625" style="834"/>
    <col min="11521" max="11522" width="3.375" style="834" customWidth="1"/>
    <col min="11523" max="11540" width="7.75" style="834" customWidth="1"/>
    <col min="11541" max="11550" width="6.125" style="834" customWidth="1"/>
    <col min="11551" max="11776" width="10.625" style="834"/>
    <col min="11777" max="11778" width="3.375" style="834" customWidth="1"/>
    <col min="11779" max="11796" width="7.75" style="834" customWidth="1"/>
    <col min="11797" max="11806" width="6.125" style="834" customWidth="1"/>
    <col min="11807" max="12032" width="10.625" style="834"/>
    <col min="12033" max="12034" width="3.375" style="834" customWidth="1"/>
    <col min="12035" max="12052" width="7.75" style="834" customWidth="1"/>
    <col min="12053" max="12062" width="6.125" style="834" customWidth="1"/>
    <col min="12063" max="12288" width="10.625" style="834"/>
    <col min="12289" max="12290" width="3.375" style="834" customWidth="1"/>
    <col min="12291" max="12308" width="7.75" style="834" customWidth="1"/>
    <col min="12309" max="12318" width="6.125" style="834" customWidth="1"/>
    <col min="12319" max="12544" width="10.625" style="834"/>
    <col min="12545" max="12546" width="3.375" style="834" customWidth="1"/>
    <col min="12547" max="12564" width="7.75" style="834" customWidth="1"/>
    <col min="12565" max="12574" width="6.125" style="834" customWidth="1"/>
    <col min="12575" max="12800" width="10.625" style="834"/>
    <col min="12801" max="12802" width="3.375" style="834" customWidth="1"/>
    <col min="12803" max="12820" width="7.75" style="834" customWidth="1"/>
    <col min="12821" max="12830" width="6.125" style="834" customWidth="1"/>
    <col min="12831" max="13056" width="10.625" style="834"/>
    <col min="13057" max="13058" width="3.375" style="834" customWidth="1"/>
    <col min="13059" max="13076" width="7.75" style="834" customWidth="1"/>
    <col min="13077" max="13086" width="6.125" style="834" customWidth="1"/>
    <col min="13087" max="13312" width="10.625" style="834"/>
    <col min="13313" max="13314" width="3.375" style="834" customWidth="1"/>
    <col min="13315" max="13332" width="7.75" style="834" customWidth="1"/>
    <col min="13333" max="13342" width="6.125" style="834" customWidth="1"/>
    <col min="13343" max="13568" width="10.625" style="834"/>
    <col min="13569" max="13570" width="3.375" style="834" customWidth="1"/>
    <col min="13571" max="13588" width="7.75" style="834" customWidth="1"/>
    <col min="13589" max="13598" width="6.125" style="834" customWidth="1"/>
    <col min="13599" max="13824" width="10.625" style="834"/>
    <col min="13825" max="13826" width="3.375" style="834" customWidth="1"/>
    <col min="13827" max="13844" width="7.75" style="834" customWidth="1"/>
    <col min="13845" max="13854" width="6.125" style="834" customWidth="1"/>
    <col min="13855" max="14080" width="10.625" style="834"/>
    <col min="14081" max="14082" width="3.375" style="834" customWidth="1"/>
    <col min="14083" max="14100" width="7.75" style="834" customWidth="1"/>
    <col min="14101" max="14110" width="6.125" style="834" customWidth="1"/>
    <col min="14111" max="14336" width="10.625" style="834"/>
    <col min="14337" max="14338" width="3.375" style="834" customWidth="1"/>
    <col min="14339" max="14356" width="7.75" style="834" customWidth="1"/>
    <col min="14357" max="14366" width="6.125" style="834" customWidth="1"/>
    <col min="14367" max="14592" width="10.625" style="834"/>
    <col min="14593" max="14594" width="3.375" style="834" customWidth="1"/>
    <col min="14595" max="14612" width="7.75" style="834" customWidth="1"/>
    <col min="14613" max="14622" width="6.125" style="834" customWidth="1"/>
    <col min="14623" max="14848" width="10.625" style="834"/>
    <col min="14849" max="14850" width="3.375" style="834" customWidth="1"/>
    <col min="14851" max="14868" width="7.75" style="834" customWidth="1"/>
    <col min="14869" max="14878" width="6.125" style="834" customWidth="1"/>
    <col min="14879" max="15104" width="10.625" style="834"/>
    <col min="15105" max="15106" width="3.375" style="834" customWidth="1"/>
    <col min="15107" max="15124" width="7.75" style="834" customWidth="1"/>
    <col min="15125" max="15134" width="6.125" style="834" customWidth="1"/>
    <col min="15135" max="15360" width="10.625" style="834"/>
    <col min="15361" max="15362" width="3.375" style="834" customWidth="1"/>
    <col min="15363" max="15380" width="7.75" style="834" customWidth="1"/>
    <col min="15381" max="15390" width="6.125" style="834" customWidth="1"/>
    <col min="15391" max="15616" width="10.625" style="834"/>
    <col min="15617" max="15618" width="3.375" style="834" customWidth="1"/>
    <col min="15619" max="15636" width="7.75" style="834" customWidth="1"/>
    <col min="15637" max="15646" width="6.125" style="834" customWidth="1"/>
    <col min="15647" max="15872" width="10.625" style="834"/>
    <col min="15873" max="15874" width="3.375" style="834" customWidth="1"/>
    <col min="15875" max="15892" width="7.75" style="834" customWidth="1"/>
    <col min="15893" max="15902" width="6.125" style="834" customWidth="1"/>
    <col min="15903" max="16128" width="10.625" style="834"/>
    <col min="16129" max="16130" width="3.375" style="834" customWidth="1"/>
    <col min="16131" max="16148" width="7.75" style="834" customWidth="1"/>
    <col min="16149" max="16158" width="6.125" style="834" customWidth="1"/>
    <col min="16159" max="16384" width="10.625" style="834"/>
  </cols>
  <sheetData>
    <row r="1" spans="1:46" s="13" customFormat="1" ht="24" customHeight="1">
      <c r="A1" s="930" t="str">
        <f>平成11年!A1</f>
        <v>平成11年</v>
      </c>
      <c r="B1" s="930"/>
      <c r="C1" s="930"/>
      <c r="D1" s="930"/>
      <c r="E1" s="72" t="str">
        <f ca="1">RIGHT(CELL("filename",$A$1),LEN(CELL("filename",$A$1))-FIND("]",CELL("filename",$A$1)))</f>
        <v>4月</v>
      </c>
      <c r="F1" s="73" t="s">
        <v>81</v>
      </c>
      <c r="G1" s="74"/>
      <c r="H1" s="74"/>
      <c r="I1" s="74"/>
      <c r="L1" s="74"/>
      <c r="M1" s="74"/>
      <c r="N1" s="74"/>
      <c r="O1" s="74"/>
      <c r="P1" s="12"/>
      <c r="Q1" s="12"/>
    </row>
    <row r="2" spans="1:46" ht="26.25" customHeight="1">
      <c r="A2" s="75"/>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row>
    <row r="3" spans="1:46" ht="26.25" customHeight="1">
      <c r="A3" s="835" t="s">
        <v>20</v>
      </c>
      <c r="B3" s="836"/>
      <c r="C3" s="836"/>
      <c r="D3" s="836"/>
      <c r="E3" s="836"/>
      <c r="F3" s="836"/>
      <c r="G3" s="837"/>
      <c r="H3" s="838" t="s">
        <v>21</v>
      </c>
      <c r="I3" s="833"/>
      <c r="J3" s="835" t="s">
        <v>22</v>
      </c>
      <c r="K3" s="836"/>
      <c r="L3" s="839"/>
      <c r="M3" s="836"/>
      <c r="N3" s="836"/>
      <c r="O3" s="836"/>
      <c r="P3" s="836"/>
      <c r="Q3" s="836"/>
      <c r="R3" s="836"/>
      <c r="S3" s="839"/>
      <c r="T3" s="838" t="s">
        <v>23</v>
      </c>
      <c r="U3" s="833"/>
      <c r="V3" s="833"/>
      <c r="W3" s="833"/>
      <c r="X3" s="833"/>
      <c r="Y3" s="833"/>
      <c r="Z3" s="833"/>
      <c r="AA3" s="833"/>
      <c r="AB3" s="833"/>
      <c r="AC3" s="833"/>
      <c r="AD3" s="833"/>
    </row>
    <row r="4" spans="1:46" ht="26.25" customHeight="1">
      <c r="A4" s="840"/>
      <c r="B4" s="841"/>
      <c r="C4" s="842" t="s">
        <v>24</v>
      </c>
      <c r="D4" s="843" t="s">
        <v>25</v>
      </c>
      <c r="E4" s="844" t="s">
        <v>26</v>
      </c>
      <c r="F4" s="845"/>
      <c r="G4" s="846"/>
      <c r="H4" s="847"/>
      <c r="I4" s="833"/>
      <c r="J4" s="840"/>
      <c r="K4" s="842" t="s">
        <v>24</v>
      </c>
      <c r="L4" s="844" t="s">
        <v>27</v>
      </c>
      <c r="M4" s="845"/>
      <c r="N4" s="846"/>
      <c r="O4" s="844" t="s">
        <v>28</v>
      </c>
      <c r="P4" s="845"/>
      <c r="Q4" s="846"/>
      <c r="R4" s="844" t="s">
        <v>29</v>
      </c>
      <c r="S4" s="845"/>
      <c r="T4" s="848"/>
      <c r="U4" s="849"/>
      <c r="V4" s="833"/>
      <c r="W4" s="833"/>
      <c r="X4" s="833"/>
      <c r="Y4" s="833"/>
      <c r="Z4" s="833"/>
      <c r="AA4" s="833"/>
      <c r="AB4" s="833"/>
      <c r="AC4" s="833"/>
      <c r="AD4" s="833"/>
    </row>
    <row r="5" spans="1:46" ht="26.25" customHeight="1">
      <c r="A5" s="850" t="s">
        <v>30</v>
      </c>
      <c r="B5" s="851"/>
      <c r="C5" s="852"/>
      <c r="D5" s="853" t="s">
        <v>31</v>
      </c>
      <c r="E5" s="854" t="s">
        <v>32</v>
      </c>
      <c r="F5" s="854" t="s">
        <v>33</v>
      </c>
      <c r="G5" s="854" t="s">
        <v>34</v>
      </c>
      <c r="H5" s="855" t="s">
        <v>35</v>
      </c>
      <c r="I5" s="833"/>
      <c r="J5" s="856" t="s">
        <v>36</v>
      </c>
      <c r="K5" s="852"/>
      <c r="L5" s="854" t="s">
        <v>32</v>
      </c>
      <c r="M5" s="854" t="s">
        <v>33</v>
      </c>
      <c r="N5" s="854" t="s">
        <v>34</v>
      </c>
      <c r="O5" s="854" t="s">
        <v>32</v>
      </c>
      <c r="P5" s="854" t="s">
        <v>33</v>
      </c>
      <c r="Q5" s="854" t="s">
        <v>34</v>
      </c>
      <c r="R5" s="854" t="s">
        <v>32</v>
      </c>
      <c r="S5" s="854" t="s">
        <v>33</v>
      </c>
      <c r="T5" s="857" t="s">
        <v>34</v>
      </c>
      <c r="U5" s="849"/>
      <c r="V5" s="833"/>
      <c r="W5" s="833"/>
      <c r="X5" s="833"/>
      <c r="Y5" s="833"/>
      <c r="Z5" s="833"/>
      <c r="AA5" s="833"/>
      <c r="AB5" s="833"/>
      <c r="AC5" s="833"/>
      <c r="AD5" s="833"/>
    </row>
    <row r="6" spans="1:46" ht="26.25" customHeight="1">
      <c r="A6" s="858"/>
      <c r="B6" s="859"/>
      <c r="C6" s="860" t="s">
        <v>126</v>
      </c>
      <c r="D6" s="861">
        <v>386700</v>
      </c>
      <c r="E6" s="861">
        <v>348300</v>
      </c>
      <c r="F6" s="861">
        <v>329300</v>
      </c>
      <c r="G6" s="861">
        <v>19000</v>
      </c>
      <c r="H6" s="862">
        <v>38400</v>
      </c>
      <c r="I6" s="833"/>
      <c r="J6" s="863"/>
      <c r="K6" s="864" t="s">
        <v>126</v>
      </c>
      <c r="L6" s="865">
        <v>348300</v>
      </c>
      <c r="M6" s="865">
        <v>329300</v>
      </c>
      <c r="N6" s="865">
        <v>19000</v>
      </c>
      <c r="O6" s="865">
        <v>336300</v>
      </c>
      <c r="P6" s="865">
        <v>325700</v>
      </c>
      <c r="Q6" s="865">
        <v>10600</v>
      </c>
      <c r="R6" s="865">
        <v>12000</v>
      </c>
      <c r="S6" s="865">
        <v>3600</v>
      </c>
      <c r="T6" s="866">
        <v>8400</v>
      </c>
      <c r="U6" s="849"/>
      <c r="V6" s="833"/>
      <c r="W6" s="833"/>
      <c r="X6" s="833"/>
      <c r="Y6" s="833"/>
      <c r="Z6" s="833"/>
      <c r="AA6" s="833"/>
      <c r="AB6" s="833"/>
      <c r="AC6" s="833"/>
      <c r="AD6" s="833"/>
      <c r="AT6" s="867"/>
    </row>
    <row r="7" spans="1:46" ht="26.25" customHeight="1">
      <c r="A7" s="868" t="s">
        <v>37</v>
      </c>
      <c r="B7" s="869" t="s">
        <v>38</v>
      </c>
      <c r="C7" s="860" t="s">
        <v>127</v>
      </c>
      <c r="D7" s="861">
        <v>357900</v>
      </c>
      <c r="E7" s="861">
        <v>320200</v>
      </c>
      <c r="F7" s="861">
        <v>311400</v>
      </c>
      <c r="G7" s="861">
        <v>8800</v>
      </c>
      <c r="H7" s="870">
        <v>37700</v>
      </c>
      <c r="I7" s="833"/>
      <c r="J7" s="868" t="s">
        <v>109</v>
      </c>
      <c r="K7" s="864" t="s">
        <v>127</v>
      </c>
      <c r="L7" s="865">
        <v>320200</v>
      </c>
      <c r="M7" s="865">
        <v>311400</v>
      </c>
      <c r="N7" s="865">
        <v>8800</v>
      </c>
      <c r="O7" s="865">
        <v>316000</v>
      </c>
      <c r="P7" s="871">
        <v>308300</v>
      </c>
      <c r="Q7" s="871">
        <v>7700</v>
      </c>
      <c r="R7" s="865">
        <v>4200</v>
      </c>
      <c r="S7" s="871">
        <v>3100</v>
      </c>
      <c r="T7" s="872">
        <v>1100</v>
      </c>
      <c r="U7" s="849"/>
      <c r="V7" s="833"/>
      <c r="W7" s="833"/>
      <c r="X7" s="833"/>
      <c r="Y7" s="833"/>
      <c r="Z7" s="833"/>
      <c r="AA7" s="833"/>
      <c r="AB7" s="833"/>
      <c r="AC7" s="833"/>
      <c r="AD7" s="833"/>
    </row>
    <row r="8" spans="1:46" ht="26.25" customHeight="1">
      <c r="A8" s="873"/>
      <c r="B8" s="869" t="s">
        <v>39</v>
      </c>
      <c r="C8" s="864" t="s">
        <v>40</v>
      </c>
      <c r="D8" s="874">
        <v>28800</v>
      </c>
      <c r="E8" s="874">
        <v>28100</v>
      </c>
      <c r="F8" s="874">
        <v>17900</v>
      </c>
      <c r="G8" s="874">
        <v>10200</v>
      </c>
      <c r="H8" s="875">
        <v>700</v>
      </c>
      <c r="I8" s="849"/>
      <c r="J8" s="868" t="s">
        <v>110</v>
      </c>
      <c r="K8" s="864" t="s">
        <v>40</v>
      </c>
      <c r="L8" s="876">
        <v>28100</v>
      </c>
      <c r="M8" s="876">
        <v>17900</v>
      </c>
      <c r="N8" s="876">
        <v>10200</v>
      </c>
      <c r="O8" s="876">
        <v>20300</v>
      </c>
      <c r="P8" s="876">
        <v>17400</v>
      </c>
      <c r="Q8" s="876">
        <v>2900</v>
      </c>
      <c r="R8" s="876">
        <v>7800</v>
      </c>
      <c r="S8" s="876">
        <v>500</v>
      </c>
      <c r="T8" s="877">
        <v>7300</v>
      </c>
      <c r="U8" s="849"/>
      <c r="V8" s="833"/>
      <c r="W8" s="833"/>
      <c r="X8" s="833"/>
      <c r="Y8" s="833"/>
      <c r="Z8" s="833"/>
      <c r="AA8" s="833"/>
      <c r="AB8" s="833"/>
      <c r="AC8" s="833"/>
      <c r="AD8" s="833"/>
      <c r="AT8" s="867"/>
    </row>
    <row r="9" spans="1:46" ht="26.25" customHeight="1">
      <c r="A9" s="873"/>
      <c r="B9" s="878"/>
      <c r="C9" s="864" t="s">
        <v>41</v>
      </c>
      <c r="D9" s="879">
        <v>108.04694048616932</v>
      </c>
      <c r="E9" s="879">
        <v>108.77576514678327</v>
      </c>
      <c r="F9" s="879">
        <v>105.74823378291586</v>
      </c>
      <c r="G9" s="879">
        <v>215.90909090909091</v>
      </c>
      <c r="H9" s="880">
        <v>101.85676392572944</v>
      </c>
      <c r="I9" s="849"/>
      <c r="J9" s="873"/>
      <c r="K9" s="864" t="s">
        <v>41</v>
      </c>
      <c r="L9" s="881">
        <v>108.77576514678327</v>
      </c>
      <c r="M9" s="881">
        <v>105.74823378291586</v>
      </c>
      <c r="N9" s="881">
        <v>215.90909090909091</v>
      </c>
      <c r="O9" s="881">
        <v>106.42405063291139</v>
      </c>
      <c r="P9" s="881">
        <v>105.64385338955562</v>
      </c>
      <c r="Q9" s="881">
        <v>137.66233766233768</v>
      </c>
      <c r="R9" s="881">
        <v>285.71428571428572</v>
      </c>
      <c r="S9" s="881">
        <v>116.12903225806453</v>
      </c>
      <c r="T9" s="882">
        <v>763.63636363636363</v>
      </c>
      <c r="U9" s="849"/>
      <c r="V9" s="833"/>
      <c r="W9" s="833"/>
      <c r="X9" s="833"/>
      <c r="Y9" s="833"/>
      <c r="Z9" s="833"/>
      <c r="AA9" s="833"/>
      <c r="AB9" s="833"/>
      <c r="AC9" s="833"/>
      <c r="AD9" s="833"/>
    </row>
    <row r="10" spans="1:46" ht="26.25" customHeight="1">
      <c r="A10" s="873"/>
      <c r="B10" s="883"/>
      <c r="C10" s="864" t="s">
        <v>126</v>
      </c>
      <c r="D10" s="861">
        <v>1620400</v>
      </c>
      <c r="E10" s="861">
        <v>1456900</v>
      </c>
      <c r="F10" s="861">
        <v>1397800</v>
      </c>
      <c r="G10" s="861">
        <v>59100</v>
      </c>
      <c r="H10" s="862">
        <v>163500</v>
      </c>
      <c r="I10" s="884"/>
      <c r="J10" s="873"/>
      <c r="K10" s="864" t="s">
        <v>126</v>
      </c>
      <c r="L10" s="865">
        <v>1456900</v>
      </c>
      <c r="M10" s="865">
        <v>1397800</v>
      </c>
      <c r="N10" s="865">
        <v>59100</v>
      </c>
      <c r="O10" s="865">
        <v>1414100</v>
      </c>
      <c r="P10" s="865">
        <v>1383300</v>
      </c>
      <c r="Q10" s="865">
        <v>30800</v>
      </c>
      <c r="R10" s="865">
        <v>42800</v>
      </c>
      <c r="S10" s="865">
        <v>14500</v>
      </c>
      <c r="T10" s="866">
        <v>28300</v>
      </c>
      <c r="U10" s="849"/>
      <c r="V10" s="833"/>
      <c r="W10" s="833"/>
      <c r="X10" s="833"/>
      <c r="Y10" s="833"/>
      <c r="Z10" s="833"/>
      <c r="AA10" s="833"/>
      <c r="AB10" s="833"/>
      <c r="AC10" s="833"/>
      <c r="AD10" s="833"/>
    </row>
    <row r="11" spans="1:46" ht="26.25" customHeight="1">
      <c r="A11" s="873"/>
      <c r="B11" s="869" t="s">
        <v>42</v>
      </c>
      <c r="C11" s="864" t="s">
        <v>127</v>
      </c>
      <c r="D11" s="861">
        <v>1495200</v>
      </c>
      <c r="E11" s="861">
        <v>1338600</v>
      </c>
      <c r="F11" s="861">
        <v>1305000</v>
      </c>
      <c r="G11" s="861">
        <v>33600</v>
      </c>
      <c r="H11" s="862">
        <v>156600</v>
      </c>
      <c r="I11" s="849"/>
      <c r="J11" s="868" t="s">
        <v>111</v>
      </c>
      <c r="K11" s="864" t="s">
        <v>127</v>
      </c>
      <c r="L11" s="865">
        <v>1338600</v>
      </c>
      <c r="M11" s="865">
        <v>1305000</v>
      </c>
      <c r="N11" s="865">
        <v>33600</v>
      </c>
      <c r="O11" s="865">
        <v>1318200</v>
      </c>
      <c r="P11" s="865">
        <v>1289400</v>
      </c>
      <c r="Q11" s="865">
        <v>28800</v>
      </c>
      <c r="R11" s="865">
        <v>20400</v>
      </c>
      <c r="S11" s="865">
        <v>15600</v>
      </c>
      <c r="T11" s="866">
        <v>4800</v>
      </c>
      <c r="U11" s="849"/>
      <c r="V11" s="833"/>
      <c r="W11" s="833"/>
      <c r="X11" s="833"/>
      <c r="Y11" s="833"/>
      <c r="Z11" s="833"/>
      <c r="AA11" s="833"/>
      <c r="AB11" s="833"/>
      <c r="AC11" s="833"/>
      <c r="AD11" s="833"/>
    </row>
    <row r="12" spans="1:46" ht="26.25" customHeight="1">
      <c r="A12" s="868" t="s">
        <v>43</v>
      </c>
      <c r="B12" s="869" t="s">
        <v>44</v>
      </c>
      <c r="C12" s="864" t="s">
        <v>40</v>
      </c>
      <c r="D12" s="874">
        <v>125200</v>
      </c>
      <c r="E12" s="874">
        <v>118300</v>
      </c>
      <c r="F12" s="874">
        <v>92800</v>
      </c>
      <c r="G12" s="874">
        <v>25500</v>
      </c>
      <c r="H12" s="875">
        <v>6900</v>
      </c>
      <c r="I12" s="849"/>
      <c r="J12" s="868" t="s">
        <v>112</v>
      </c>
      <c r="K12" s="864" t="s">
        <v>40</v>
      </c>
      <c r="L12" s="876">
        <v>118300</v>
      </c>
      <c r="M12" s="876">
        <v>92800</v>
      </c>
      <c r="N12" s="876">
        <v>25500</v>
      </c>
      <c r="O12" s="876">
        <v>95900</v>
      </c>
      <c r="P12" s="876">
        <v>93900</v>
      </c>
      <c r="Q12" s="876">
        <v>2000</v>
      </c>
      <c r="R12" s="876">
        <v>22400</v>
      </c>
      <c r="S12" s="876">
        <v>-1100</v>
      </c>
      <c r="T12" s="877">
        <v>23500</v>
      </c>
      <c r="U12" s="849"/>
      <c r="V12" s="833"/>
      <c r="W12" s="833"/>
      <c r="X12" s="833"/>
      <c r="Y12" s="833"/>
      <c r="Z12" s="833"/>
      <c r="AA12" s="833"/>
      <c r="AB12" s="833"/>
      <c r="AC12" s="833"/>
      <c r="AD12" s="833"/>
    </row>
    <row r="13" spans="1:46" ht="26.25" customHeight="1">
      <c r="A13" s="885"/>
      <c r="B13" s="886"/>
      <c r="C13" s="864" t="s">
        <v>41</v>
      </c>
      <c r="D13" s="887">
        <v>108.37346174424826</v>
      </c>
      <c r="E13" s="887">
        <v>108.83759151352159</v>
      </c>
      <c r="F13" s="887">
        <v>107.11111111111111</v>
      </c>
      <c r="G13" s="887">
        <v>175.89285714285714</v>
      </c>
      <c r="H13" s="888">
        <v>104.40613026819922</v>
      </c>
      <c r="I13" s="849"/>
      <c r="J13" s="885"/>
      <c r="K13" s="864" t="s">
        <v>41</v>
      </c>
      <c r="L13" s="887">
        <v>108.83759151352159</v>
      </c>
      <c r="M13" s="887">
        <v>107.11111111111111</v>
      </c>
      <c r="N13" s="887">
        <v>175.89285714285714</v>
      </c>
      <c r="O13" s="887">
        <v>107.27507206797146</v>
      </c>
      <c r="P13" s="887">
        <v>107.28245695672405</v>
      </c>
      <c r="Q13" s="887">
        <v>106.94444444444444</v>
      </c>
      <c r="R13" s="887">
        <v>209.80392156862746</v>
      </c>
      <c r="S13" s="887">
        <v>92.948717948717956</v>
      </c>
      <c r="T13" s="888">
        <v>589.58333333333326</v>
      </c>
      <c r="U13" s="849"/>
      <c r="V13" s="833"/>
      <c r="W13" s="833"/>
      <c r="X13" s="833"/>
      <c r="Y13" s="833"/>
      <c r="Z13" s="833"/>
      <c r="AA13" s="833"/>
      <c r="AB13" s="833"/>
      <c r="AC13" s="833"/>
      <c r="AD13" s="833"/>
    </row>
    <row r="14" spans="1:46" ht="26.25" customHeight="1">
      <c r="A14" s="889"/>
      <c r="B14" s="890"/>
      <c r="C14" s="864" t="s">
        <v>45</v>
      </c>
      <c r="D14" s="887">
        <v>100</v>
      </c>
      <c r="E14" s="887">
        <v>90.069821567106274</v>
      </c>
      <c r="F14" s="887">
        <v>85.156452029997411</v>
      </c>
      <c r="G14" s="887">
        <v>4.9133695371088697</v>
      </c>
      <c r="H14" s="888">
        <v>9.9301784328937153</v>
      </c>
      <c r="I14" s="849"/>
      <c r="J14" s="858"/>
      <c r="K14" s="864" t="s">
        <v>45</v>
      </c>
      <c r="L14" s="887">
        <v>100</v>
      </c>
      <c r="M14" s="887">
        <v>94.54493252942865</v>
      </c>
      <c r="N14" s="887">
        <v>5.4550674705713469</v>
      </c>
      <c r="O14" s="887">
        <v>96.55469422911284</v>
      </c>
      <c r="P14" s="887">
        <v>93.511340798162507</v>
      </c>
      <c r="Q14" s="887">
        <v>3.0433534309503303</v>
      </c>
      <c r="R14" s="887">
        <v>3.4453057708871668</v>
      </c>
      <c r="S14" s="887">
        <v>1.03359173126615</v>
      </c>
      <c r="T14" s="888">
        <v>2.4117140396210166</v>
      </c>
      <c r="U14" s="849"/>
      <c r="V14" s="833"/>
      <c r="W14" s="833"/>
      <c r="X14" s="833"/>
      <c r="Y14" s="833"/>
      <c r="Z14" s="833"/>
      <c r="AA14" s="833"/>
      <c r="AB14" s="833"/>
      <c r="AC14" s="833"/>
      <c r="AD14" s="833"/>
    </row>
    <row r="15" spans="1:46" ht="26.25" customHeight="1">
      <c r="A15" s="891" t="s">
        <v>46</v>
      </c>
      <c r="B15" s="892"/>
      <c r="C15" s="893" t="s">
        <v>47</v>
      </c>
      <c r="D15" s="894">
        <v>100</v>
      </c>
      <c r="E15" s="894">
        <v>89.909898790422119</v>
      </c>
      <c r="F15" s="894">
        <v>86.262651197235257</v>
      </c>
      <c r="G15" s="894">
        <v>3.6472475931868678</v>
      </c>
      <c r="H15" s="895">
        <v>10.090101209577881</v>
      </c>
      <c r="I15" s="849"/>
      <c r="J15" s="896" t="s">
        <v>46</v>
      </c>
      <c r="K15" s="893" t="s">
        <v>47</v>
      </c>
      <c r="L15" s="894">
        <v>100</v>
      </c>
      <c r="M15" s="894">
        <v>95.943441553984485</v>
      </c>
      <c r="N15" s="894">
        <v>4.0565584460155124</v>
      </c>
      <c r="O15" s="894">
        <v>97.062255473951538</v>
      </c>
      <c r="P15" s="894">
        <v>94.948177637449376</v>
      </c>
      <c r="Q15" s="894">
        <v>2.1140778365021617</v>
      </c>
      <c r="R15" s="894">
        <v>2.9377445260484589</v>
      </c>
      <c r="S15" s="894">
        <v>0.99526391653510882</v>
      </c>
      <c r="T15" s="895">
        <v>1.9424806095133502</v>
      </c>
      <c r="U15" s="849"/>
      <c r="V15" s="833"/>
      <c r="W15" s="833"/>
      <c r="X15" s="833"/>
      <c r="Y15" s="833"/>
      <c r="Z15" s="833"/>
      <c r="AA15" s="833"/>
      <c r="AB15" s="833"/>
      <c r="AC15" s="833"/>
      <c r="AD15" s="833"/>
    </row>
    <row r="16" spans="1:46" s="898" customFormat="1" ht="26.25" customHeight="1">
      <c r="A16" s="849"/>
      <c r="B16" s="849"/>
      <c r="C16" s="849"/>
      <c r="D16" s="849"/>
      <c r="E16" s="849"/>
      <c r="F16" s="849"/>
      <c r="G16" s="849"/>
      <c r="H16" s="849"/>
      <c r="I16" s="897"/>
      <c r="J16" s="849"/>
      <c r="K16" s="849"/>
      <c r="L16" s="849"/>
      <c r="M16" s="849"/>
      <c r="N16" s="849"/>
      <c r="O16" s="849"/>
      <c r="P16" s="849"/>
      <c r="Q16" s="849"/>
      <c r="R16" s="849"/>
      <c r="S16" s="849"/>
      <c r="T16" s="849"/>
      <c r="U16" s="897"/>
      <c r="V16" s="897"/>
      <c r="W16" s="897"/>
      <c r="X16" s="897"/>
      <c r="Y16" s="897"/>
      <c r="Z16" s="897"/>
      <c r="AA16" s="897"/>
      <c r="AB16" s="897"/>
      <c r="AC16" s="897"/>
      <c r="AD16" s="897"/>
    </row>
    <row r="17" spans="1:43" ht="26.25" customHeight="1">
      <c r="A17" s="835" t="s">
        <v>48</v>
      </c>
      <c r="B17" s="836"/>
      <c r="C17" s="836"/>
      <c r="D17" s="839"/>
      <c r="E17" s="836"/>
      <c r="F17" s="836"/>
      <c r="G17" s="836"/>
      <c r="H17" s="836"/>
      <c r="I17" s="836"/>
      <c r="J17" s="836"/>
      <c r="K17" s="836"/>
      <c r="L17" s="836"/>
      <c r="M17" s="836"/>
      <c r="N17" s="836"/>
      <c r="O17" s="836"/>
      <c r="P17" s="836"/>
      <c r="Q17" s="836"/>
      <c r="R17" s="836"/>
      <c r="S17" s="836"/>
      <c r="T17" s="839"/>
      <c r="U17" s="836"/>
      <c r="V17" s="836"/>
      <c r="W17" s="836"/>
      <c r="X17" s="836"/>
      <c r="Y17" s="836"/>
      <c r="Z17" s="836"/>
      <c r="AA17" s="836"/>
      <c r="AB17" s="836"/>
      <c r="AC17" s="836"/>
      <c r="AD17" s="838" t="s">
        <v>23</v>
      </c>
    </row>
    <row r="18" spans="1:43" ht="26.25" customHeight="1">
      <c r="A18" s="840"/>
      <c r="B18" s="841"/>
      <c r="C18" s="842" t="s">
        <v>24</v>
      </c>
      <c r="D18" s="899"/>
      <c r="E18" s="899"/>
      <c r="F18" s="899"/>
      <c r="G18" s="899"/>
      <c r="H18" s="899"/>
      <c r="I18" s="899"/>
      <c r="J18" s="899"/>
      <c r="K18" s="899"/>
      <c r="L18" s="899"/>
      <c r="M18" s="899"/>
      <c r="N18" s="899"/>
      <c r="O18" s="899"/>
      <c r="P18" s="899"/>
      <c r="Q18" s="899"/>
      <c r="R18" s="899"/>
      <c r="S18" s="899"/>
      <c r="T18" s="899"/>
      <c r="U18" s="899"/>
      <c r="V18" s="899"/>
      <c r="W18" s="900"/>
      <c r="X18" s="901" t="s">
        <v>113</v>
      </c>
      <c r="Y18" s="901"/>
      <c r="Z18" s="901"/>
      <c r="AA18" s="901"/>
      <c r="AB18" s="901"/>
      <c r="AC18" s="844" t="s">
        <v>114</v>
      </c>
      <c r="AD18" s="848"/>
    </row>
    <row r="19" spans="1:43" ht="26.25" customHeight="1">
      <c r="A19" s="850" t="s">
        <v>30</v>
      </c>
      <c r="B19" s="851"/>
      <c r="C19" s="852"/>
      <c r="D19" s="902" t="s">
        <v>32</v>
      </c>
      <c r="E19" s="902" t="s">
        <v>49</v>
      </c>
      <c r="F19" s="902" t="s">
        <v>50</v>
      </c>
      <c r="G19" s="902" t="s">
        <v>51</v>
      </c>
      <c r="H19" s="902" t="s">
        <v>52</v>
      </c>
      <c r="I19" s="902" t="s">
        <v>53</v>
      </c>
      <c r="J19" s="902" t="s">
        <v>54</v>
      </c>
      <c r="K19" s="902" t="s">
        <v>55</v>
      </c>
      <c r="L19" s="902" t="s">
        <v>56</v>
      </c>
      <c r="M19" s="902" t="s">
        <v>57</v>
      </c>
      <c r="N19" s="902" t="s">
        <v>58</v>
      </c>
      <c r="O19" s="902" t="s">
        <v>59</v>
      </c>
      <c r="P19" s="902" t="s">
        <v>60</v>
      </c>
      <c r="Q19" s="902" t="s">
        <v>61</v>
      </c>
      <c r="R19" s="902" t="s">
        <v>62</v>
      </c>
      <c r="S19" s="902" t="s">
        <v>63</v>
      </c>
      <c r="T19" s="902" t="s">
        <v>64</v>
      </c>
      <c r="U19" s="902" t="s">
        <v>65</v>
      </c>
      <c r="V19" s="902" t="s">
        <v>66</v>
      </c>
      <c r="W19" s="902" t="s">
        <v>115</v>
      </c>
      <c r="X19" s="902" t="s">
        <v>116</v>
      </c>
      <c r="Y19" s="902" t="s">
        <v>67</v>
      </c>
      <c r="Z19" s="902" t="s">
        <v>117</v>
      </c>
      <c r="AA19" s="902" t="s">
        <v>68</v>
      </c>
      <c r="AB19" s="902" t="s">
        <v>118</v>
      </c>
      <c r="AC19" s="854" t="s">
        <v>33</v>
      </c>
      <c r="AD19" s="857" t="s">
        <v>34</v>
      </c>
    </row>
    <row r="20" spans="1:43" ht="26.25" customHeight="1">
      <c r="A20" s="903"/>
      <c r="B20" s="859"/>
      <c r="C20" s="864" t="s">
        <v>126</v>
      </c>
      <c r="D20" s="865">
        <v>348300</v>
      </c>
      <c r="E20" s="904">
        <v>5100</v>
      </c>
      <c r="F20" s="904">
        <v>4400</v>
      </c>
      <c r="G20" s="904">
        <v>2600</v>
      </c>
      <c r="H20" s="865">
        <v>132100</v>
      </c>
      <c r="I20" s="865">
        <v>27300</v>
      </c>
      <c r="J20" s="865">
        <v>72300</v>
      </c>
      <c r="K20" s="865">
        <v>5900</v>
      </c>
      <c r="L20" s="865">
        <v>2900</v>
      </c>
      <c r="M20" s="865">
        <v>1200</v>
      </c>
      <c r="N20" s="865">
        <v>2200</v>
      </c>
      <c r="O20" s="865">
        <v>43800</v>
      </c>
      <c r="P20" s="865">
        <v>2200</v>
      </c>
      <c r="Q20" s="865">
        <v>3600</v>
      </c>
      <c r="R20" s="865">
        <v>1800</v>
      </c>
      <c r="S20" s="865">
        <v>2300</v>
      </c>
      <c r="T20" s="865">
        <v>12000</v>
      </c>
      <c r="U20" s="865">
        <v>3000</v>
      </c>
      <c r="V20" s="865">
        <v>3200</v>
      </c>
      <c r="W20" s="865">
        <v>500</v>
      </c>
      <c r="X20" s="865">
        <v>0</v>
      </c>
      <c r="Y20" s="865">
        <v>0</v>
      </c>
      <c r="Z20" s="865">
        <v>0</v>
      </c>
      <c r="AA20" s="865">
        <v>800</v>
      </c>
      <c r="AB20" s="865">
        <v>0</v>
      </c>
      <c r="AC20" s="871">
        <v>100</v>
      </c>
      <c r="AD20" s="905">
        <v>19000</v>
      </c>
      <c r="AE20" s="906"/>
      <c r="AF20" s="906"/>
      <c r="AG20" s="906"/>
      <c r="AH20" s="906"/>
      <c r="AI20" s="906"/>
      <c r="AJ20" s="906"/>
      <c r="AK20" s="906"/>
      <c r="AL20" s="906"/>
      <c r="AM20" s="906"/>
      <c r="AN20" s="906"/>
      <c r="AO20" s="906"/>
      <c r="AP20" s="906"/>
      <c r="AQ20" s="906"/>
    </row>
    <row r="21" spans="1:43" ht="26.25" customHeight="1">
      <c r="A21" s="907" t="s">
        <v>37</v>
      </c>
      <c r="B21" s="869" t="s">
        <v>38</v>
      </c>
      <c r="C21" s="864" t="s">
        <v>127</v>
      </c>
      <c r="D21" s="865">
        <v>320200</v>
      </c>
      <c r="E21" s="908">
        <v>5100</v>
      </c>
      <c r="F21" s="908">
        <v>3700</v>
      </c>
      <c r="G21" s="908">
        <v>2500</v>
      </c>
      <c r="H21" s="871">
        <v>126500</v>
      </c>
      <c r="I21" s="871">
        <v>24700</v>
      </c>
      <c r="J21" s="871">
        <v>64400</v>
      </c>
      <c r="K21" s="871">
        <v>6000</v>
      </c>
      <c r="L21" s="871">
        <v>2700</v>
      </c>
      <c r="M21" s="871">
        <v>1700</v>
      </c>
      <c r="N21" s="871">
        <v>2600</v>
      </c>
      <c r="O21" s="871">
        <v>42100</v>
      </c>
      <c r="P21" s="871">
        <v>2200</v>
      </c>
      <c r="Q21" s="871">
        <v>3700</v>
      </c>
      <c r="R21" s="871">
        <v>1000</v>
      </c>
      <c r="S21" s="871">
        <v>2300</v>
      </c>
      <c r="T21" s="871">
        <v>11900</v>
      </c>
      <c r="U21" s="871">
        <v>3200</v>
      </c>
      <c r="V21" s="871">
        <v>3000</v>
      </c>
      <c r="W21" s="871">
        <v>800</v>
      </c>
      <c r="X21" s="871">
        <v>700</v>
      </c>
      <c r="Y21" s="871">
        <v>0</v>
      </c>
      <c r="Z21" s="871">
        <v>0</v>
      </c>
      <c r="AA21" s="871">
        <v>0</v>
      </c>
      <c r="AB21" s="871">
        <v>0</v>
      </c>
      <c r="AC21" s="871">
        <v>600</v>
      </c>
      <c r="AD21" s="872">
        <v>8800</v>
      </c>
      <c r="AE21" s="906"/>
      <c r="AF21" s="906"/>
      <c r="AG21" s="906"/>
      <c r="AH21" s="906"/>
      <c r="AI21" s="906"/>
      <c r="AJ21" s="906"/>
      <c r="AK21" s="906"/>
      <c r="AL21" s="906"/>
      <c r="AM21" s="906"/>
      <c r="AN21" s="906"/>
      <c r="AO21" s="906"/>
      <c r="AP21" s="906"/>
      <c r="AQ21" s="906"/>
    </row>
    <row r="22" spans="1:43" ht="26.25" customHeight="1">
      <c r="A22" s="909"/>
      <c r="B22" s="869" t="s">
        <v>39</v>
      </c>
      <c r="C22" s="864" t="s">
        <v>40</v>
      </c>
      <c r="D22" s="876">
        <v>28100</v>
      </c>
      <c r="E22" s="910">
        <v>0</v>
      </c>
      <c r="F22" s="910">
        <v>700</v>
      </c>
      <c r="G22" s="910">
        <v>100</v>
      </c>
      <c r="H22" s="876">
        <v>5600</v>
      </c>
      <c r="I22" s="876">
        <v>2600</v>
      </c>
      <c r="J22" s="876">
        <v>7900</v>
      </c>
      <c r="K22" s="876">
        <v>-100</v>
      </c>
      <c r="L22" s="876">
        <v>200</v>
      </c>
      <c r="M22" s="876">
        <v>-500</v>
      </c>
      <c r="N22" s="876">
        <v>-400</v>
      </c>
      <c r="O22" s="876">
        <v>1700</v>
      </c>
      <c r="P22" s="876">
        <v>0</v>
      </c>
      <c r="Q22" s="876">
        <v>-100</v>
      </c>
      <c r="R22" s="876">
        <v>800</v>
      </c>
      <c r="S22" s="876">
        <v>0</v>
      </c>
      <c r="T22" s="876">
        <v>100</v>
      </c>
      <c r="U22" s="876">
        <v>-200</v>
      </c>
      <c r="V22" s="876">
        <v>200</v>
      </c>
      <c r="W22" s="911">
        <v>-300</v>
      </c>
      <c r="X22" s="911">
        <v>-700</v>
      </c>
      <c r="Y22" s="876">
        <v>0</v>
      </c>
      <c r="Z22" s="876">
        <v>0</v>
      </c>
      <c r="AA22" s="876">
        <v>800</v>
      </c>
      <c r="AB22" s="876">
        <v>0</v>
      </c>
      <c r="AC22" s="876">
        <v>-500</v>
      </c>
      <c r="AD22" s="877">
        <v>10200</v>
      </c>
      <c r="AE22" s="906"/>
      <c r="AF22" s="906"/>
      <c r="AG22" s="906"/>
      <c r="AH22" s="906"/>
      <c r="AI22" s="906"/>
      <c r="AJ22" s="906"/>
      <c r="AK22" s="906"/>
      <c r="AL22" s="906"/>
      <c r="AM22" s="906"/>
      <c r="AN22" s="906"/>
      <c r="AO22" s="906"/>
      <c r="AP22" s="906"/>
      <c r="AQ22" s="906"/>
    </row>
    <row r="23" spans="1:43" ht="26.25" customHeight="1">
      <c r="A23" s="909"/>
      <c r="B23" s="878"/>
      <c r="C23" s="864" t="s">
        <v>41</v>
      </c>
      <c r="D23" s="881">
        <v>108.77576514678327</v>
      </c>
      <c r="E23" s="912">
        <v>100</v>
      </c>
      <c r="F23" s="912">
        <v>118.91891891891892</v>
      </c>
      <c r="G23" s="912">
        <v>104</v>
      </c>
      <c r="H23" s="881">
        <v>104.42687747035573</v>
      </c>
      <c r="I23" s="881">
        <v>110.5263157894737</v>
      </c>
      <c r="J23" s="881">
        <v>112.26708074534162</v>
      </c>
      <c r="K23" s="881">
        <v>98.333333333333329</v>
      </c>
      <c r="L23" s="881">
        <v>107.40740740740742</v>
      </c>
      <c r="M23" s="881">
        <v>70.588235294117652</v>
      </c>
      <c r="N23" s="881">
        <v>84.615384615384613</v>
      </c>
      <c r="O23" s="881">
        <v>104.03800475059381</v>
      </c>
      <c r="P23" s="881">
        <v>100</v>
      </c>
      <c r="Q23" s="881">
        <v>97.297297297297305</v>
      </c>
      <c r="R23" s="881">
        <v>180</v>
      </c>
      <c r="S23" s="881">
        <v>100</v>
      </c>
      <c r="T23" s="881">
        <v>100.84033613445378</v>
      </c>
      <c r="U23" s="881">
        <v>93.75</v>
      </c>
      <c r="V23" s="881">
        <v>106.66666666666667</v>
      </c>
      <c r="W23" s="881">
        <v>62.5</v>
      </c>
      <c r="X23" s="881">
        <v>0</v>
      </c>
      <c r="Y23" s="881">
        <v>0</v>
      </c>
      <c r="Z23" s="881">
        <v>0</v>
      </c>
      <c r="AA23" s="881">
        <v>0</v>
      </c>
      <c r="AB23" s="881">
        <v>0</v>
      </c>
      <c r="AC23" s="881">
        <v>16.666666666666664</v>
      </c>
      <c r="AD23" s="882">
        <v>215.90909090909091</v>
      </c>
      <c r="AE23" s="913"/>
      <c r="AF23" s="913"/>
      <c r="AG23" s="913"/>
      <c r="AH23" s="913"/>
      <c r="AI23" s="913"/>
      <c r="AJ23" s="913"/>
      <c r="AK23" s="913"/>
      <c r="AL23" s="913"/>
      <c r="AM23" s="913"/>
      <c r="AN23" s="913"/>
      <c r="AO23" s="913"/>
      <c r="AP23" s="913"/>
      <c r="AQ23" s="913"/>
    </row>
    <row r="24" spans="1:43" ht="26.25" customHeight="1">
      <c r="A24" s="909"/>
      <c r="B24" s="883"/>
      <c r="C24" s="864" t="s">
        <v>126</v>
      </c>
      <c r="D24" s="865">
        <v>1456900</v>
      </c>
      <c r="E24" s="904">
        <v>35000</v>
      </c>
      <c r="F24" s="904">
        <v>19500</v>
      </c>
      <c r="G24" s="904">
        <v>12000</v>
      </c>
      <c r="H24" s="865">
        <v>545400</v>
      </c>
      <c r="I24" s="865">
        <v>114900</v>
      </c>
      <c r="J24" s="865">
        <v>281700</v>
      </c>
      <c r="K24" s="865">
        <v>31400</v>
      </c>
      <c r="L24" s="865">
        <v>10300</v>
      </c>
      <c r="M24" s="865">
        <v>5300</v>
      </c>
      <c r="N24" s="865">
        <v>9100</v>
      </c>
      <c r="O24" s="865">
        <v>193300</v>
      </c>
      <c r="P24" s="865">
        <v>9000</v>
      </c>
      <c r="Q24" s="865">
        <v>17500</v>
      </c>
      <c r="R24" s="865">
        <v>7900</v>
      </c>
      <c r="S24" s="865">
        <v>9500</v>
      </c>
      <c r="T24" s="865">
        <v>47300</v>
      </c>
      <c r="U24" s="865">
        <v>11400</v>
      </c>
      <c r="V24" s="865">
        <v>13500</v>
      </c>
      <c r="W24" s="865">
        <v>500</v>
      </c>
      <c r="X24" s="865">
        <v>0</v>
      </c>
      <c r="Y24" s="865">
        <v>5500</v>
      </c>
      <c r="Z24" s="865">
        <v>4100</v>
      </c>
      <c r="AA24" s="865">
        <v>3400</v>
      </c>
      <c r="AB24" s="865">
        <v>5200</v>
      </c>
      <c r="AC24" s="865">
        <v>5100</v>
      </c>
      <c r="AD24" s="905">
        <v>59100</v>
      </c>
    </row>
    <row r="25" spans="1:43" ht="26.25" customHeight="1">
      <c r="A25" s="909"/>
      <c r="B25" s="869" t="s">
        <v>42</v>
      </c>
      <c r="C25" s="864" t="s">
        <v>127</v>
      </c>
      <c r="D25" s="865">
        <v>1338600</v>
      </c>
      <c r="E25" s="908">
        <v>33400</v>
      </c>
      <c r="F25" s="908">
        <v>18300</v>
      </c>
      <c r="G25" s="908">
        <v>11500</v>
      </c>
      <c r="H25" s="871">
        <v>503400</v>
      </c>
      <c r="I25" s="871">
        <v>105000</v>
      </c>
      <c r="J25" s="871">
        <v>259100</v>
      </c>
      <c r="K25" s="871">
        <v>24600</v>
      </c>
      <c r="L25" s="871">
        <v>11000</v>
      </c>
      <c r="M25" s="871">
        <v>7700</v>
      </c>
      <c r="N25" s="871">
        <v>10400</v>
      </c>
      <c r="O25" s="871">
        <v>178500</v>
      </c>
      <c r="P25" s="871">
        <v>9400</v>
      </c>
      <c r="Q25" s="871">
        <v>17500</v>
      </c>
      <c r="R25" s="871">
        <v>5000</v>
      </c>
      <c r="S25" s="871">
        <v>10000</v>
      </c>
      <c r="T25" s="871">
        <v>50000</v>
      </c>
      <c r="U25" s="871">
        <v>12900</v>
      </c>
      <c r="V25" s="871">
        <v>12300</v>
      </c>
      <c r="W25" s="871">
        <v>4100</v>
      </c>
      <c r="X25" s="871">
        <v>3800</v>
      </c>
      <c r="Y25" s="871">
        <v>5200</v>
      </c>
      <c r="Z25" s="871">
        <v>6500</v>
      </c>
      <c r="AA25" s="871">
        <v>0</v>
      </c>
      <c r="AB25" s="871">
        <v>0</v>
      </c>
      <c r="AC25" s="871">
        <v>5400</v>
      </c>
      <c r="AD25" s="914">
        <v>33600</v>
      </c>
    </row>
    <row r="26" spans="1:43" ht="26.25" customHeight="1">
      <c r="A26" s="907" t="s">
        <v>43</v>
      </c>
      <c r="B26" s="869" t="s">
        <v>44</v>
      </c>
      <c r="C26" s="864" t="s">
        <v>40</v>
      </c>
      <c r="D26" s="876">
        <v>118300</v>
      </c>
      <c r="E26" s="910">
        <v>1600</v>
      </c>
      <c r="F26" s="910">
        <v>1200</v>
      </c>
      <c r="G26" s="910">
        <v>500</v>
      </c>
      <c r="H26" s="876">
        <v>42000</v>
      </c>
      <c r="I26" s="876">
        <v>9900</v>
      </c>
      <c r="J26" s="876">
        <v>22600</v>
      </c>
      <c r="K26" s="876">
        <v>6800</v>
      </c>
      <c r="L26" s="876">
        <v>-700</v>
      </c>
      <c r="M26" s="876">
        <v>-2400</v>
      </c>
      <c r="N26" s="876">
        <v>-1300</v>
      </c>
      <c r="O26" s="876">
        <v>14800</v>
      </c>
      <c r="P26" s="876">
        <v>-400</v>
      </c>
      <c r="Q26" s="876">
        <v>0</v>
      </c>
      <c r="R26" s="876">
        <v>2900</v>
      </c>
      <c r="S26" s="876">
        <v>-500</v>
      </c>
      <c r="T26" s="876">
        <v>-2700</v>
      </c>
      <c r="U26" s="876">
        <v>-1500</v>
      </c>
      <c r="V26" s="876">
        <v>1200</v>
      </c>
      <c r="W26" s="911">
        <v>-3600</v>
      </c>
      <c r="X26" s="911">
        <v>-3800</v>
      </c>
      <c r="Y26" s="876">
        <v>300</v>
      </c>
      <c r="Z26" s="911">
        <v>-2400</v>
      </c>
      <c r="AA26" s="876">
        <v>3400</v>
      </c>
      <c r="AB26" s="876">
        <v>5200</v>
      </c>
      <c r="AC26" s="876">
        <v>-300</v>
      </c>
      <c r="AD26" s="877">
        <v>25500</v>
      </c>
    </row>
    <row r="27" spans="1:43" ht="26.25" customHeight="1">
      <c r="A27" s="903"/>
      <c r="B27" s="886"/>
      <c r="C27" s="864" t="s">
        <v>41</v>
      </c>
      <c r="D27" s="887">
        <v>108.83759151352159</v>
      </c>
      <c r="E27" s="887">
        <v>104.79041916167664</v>
      </c>
      <c r="F27" s="887">
        <v>106.55737704918033</v>
      </c>
      <c r="G27" s="887">
        <v>104.34782608695652</v>
      </c>
      <c r="H27" s="887">
        <v>108.34326579261024</v>
      </c>
      <c r="I27" s="887">
        <v>109.42857142857143</v>
      </c>
      <c r="J27" s="887">
        <v>108.72250096487844</v>
      </c>
      <c r="K27" s="887">
        <v>127.64227642276423</v>
      </c>
      <c r="L27" s="887">
        <v>93.63636363636364</v>
      </c>
      <c r="M27" s="887">
        <v>68.831168831168839</v>
      </c>
      <c r="N27" s="887">
        <v>87.5</v>
      </c>
      <c r="O27" s="887">
        <v>108.29131652661064</v>
      </c>
      <c r="P27" s="887">
        <v>95.744680851063833</v>
      </c>
      <c r="Q27" s="887">
        <v>100</v>
      </c>
      <c r="R27" s="887">
        <v>158</v>
      </c>
      <c r="S27" s="887">
        <v>95</v>
      </c>
      <c r="T27" s="887">
        <v>94.6</v>
      </c>
      <c r="U27" s="887">
        <v>88.372093023255815</v>
      </c>
      <c r="V27" s="887">
        <v>109.75609756097562</v>
      </c>
      <c r="W27" s="887">
        <v>12.195121951219512</v>
      </c>
      <c r="X27" s="887">
        <v>0</v>
      </c>
      <c r="Y27" s="887">
        <v>105.76923076923077</v>
      </c>
      <c r="Z27" s="887">
        <v>63.076923076923073</v>
      </c>
      <c r="AA27" s="887">
        <v>0</v>
      </c>
      <c r="AB27" s="887">
        <v>0</v>
      </c>
      <c r="AC27" s="887">
        <v>94.444444444444443</v>
      </c>
      <c r="AD27" s="888">
        <v>175.89285714285714</v>
      </c>
    </row>
    <row r="28" spans="1:43" ht="26.25" customHeight="1">
      <c r="A28" s="889"/>
      <c r="B28" s="890"/>
      <c r="C28" s="864" t="s">
        <v>45</v>
      </c>
      <c r="D28" s="887">
        <v>100</v>
      </c>
      <c r="E28" s="887">
        <v>1.4642549526270456</v>
      </c>
      <c r="F28" s="887">
        <v>1.2632787826586276</v>
      </c>
      <c r="G28" s="887">
        <v>0.74648291702555269</v>
      </c>
      <c r="H28" s="887">
        <v>37.927074361182889</v>
      </c>
      <c r="I28" s="887">
        <v>7.8380706287683042</v>
      </c>
      <c r="J28" s="887">
        <v>20.757967269595177</v>
      </c>
      <c r="K28" s="887">
        <v>1.6939420040195232</v>
      </c>
      <c r="L28" s="887">
        <v>0.83261556129773184</v>
      </c>
      <c r="M28" s="887">
        <v>0.34453057708871665</v>
      </c>
      <c r="N28" s="887">
        <v>0.63163939132931379</v>
      </c>
      <c r="O28" s="887">
        <v>12.575366063738159</v>
      </c>
      <c r="P28" s="887">
        <v>0.63163939132931379</v>
      </c>
      <c r="Q28" s="887">
        <v>1.03359173126615</v>
      </c>
      <c r="R28" s="887">
        <v>0.516795865633075</v>
      </c>
      <c r="S28" s="887">
        <v>0.66035027275337355</v>
      </c>
      <c r="T28" s="887">
        <v>3.4453057708871664</v>
      </c>
      <c r="U28" s="887">
        <v>0.8613264427217916</v>
      </c>
      <c r="V28" s="887">
        <v>0.9187482055699111</v>
      </c>
      <c r="W28" s="887">
        <v>0.1435544071202986</v>
      </c>
      <c r="X28" s="887">
        <v>0</v>
      </c>
      <c r="Y28" s="887">
        <v>0</v>
      </c>
      <c r="Z28" s="887">
        <v>0</v>
      </c>
      <c r="AA28" s="887">
        <v>0.22968705139247778</v>
      </c>
      <c r="AB28" s="887">
        <v>0</v>
      </c>
      <c r="AC28" s="887">
        <v>2.8710881424059722E-2</v>
      </c>
      <c r="AD28" s="888">
        <v>5.4550674705713469</v>
      </c>
    </row>
    <row r="29" spans="1:43" ht="26.25" customHeight="1">
      <c r="A29" s="915" t="s">
        <v>46</v>
      </c>
      <c r="B29" s="892"/>
      <c r="C29" s="893" t="s">
        <v>47</v>
      </c>
      <c r="D29" s="894">
        <v>100</v>
      </c>
      <c r="E29" s="894">
        <v>2.4023611778433662</v>
      </c>
      <c r="F29" s="894">
        <v>1.3384583705127324</v>
      </c>
      <c r="G29" s="894">
        <v>0.82366668954629696</v>
      </c>
      <c r="H29" s="894">
        <v>37.435651039879197</v>
      </c>
      <c r="I29" s="894">
        <v>7.8866085524057921</v>
      </c>
      <c r="J29" s="894">
        <v>19.33557553709932</v>
      </c>
      <c r="K29" s="894">
        <v>2.1552611709794771</v>
      </c>
      <c r="L29" s="894">
        <v>0.70698057519390489</v>
      </c>
      <c r="M29" s="894">
        <v>0.36378612121628112</v>
      </c>
      <c r="N29" s="894">
        <v>0.62461390623927515</v>
      </c>
      <c r="O29" s="894">
        <v>13.267897590774933</v>
      </c>
      <c r="P29" s="894">
        <v>0.61775001715972266</v>
      </c>
      <c r="Q29" s="894">
        <v>1.2011805889216831</v>
      </c>
      <c r="R29" s="894">
        <v>0.54224723728464541</v>
      </c>
      <c r="S29" s="894">
        <v>0.6520694625574851</v>
      </c>
      <c r="T29" s="894">
        <v>3.2466195346283206</v>
      </c>
      <c r="U29" s="894">
        <v>0.78248335506898214</v>
      </c>
      <c r="V29" s="894">
        <v>0.92662502573958405</v>
      </c>
      <c r="W29" s="894">
        <v>3.4319445397762376E-2</v>
      </c>
      <c r="X29" s="894">
        <v>0</v>
      </c>
      <c r="Y29" s="894">
        <v>0.3775138993753861</v>
      </c>
      <c r="Z29" s="894">
        <v>0.28141945226165144</v>
      </c>
      <c r="AA29" s="894">
        <v>0.23337222870478411</v>
      </c>
      <c r="AB29" s="894">
        <v>0.35692223213672869</v>
      </c>
      <c r="AC29" s="894">
        <v>0.3500583430571762</v>
      </c>
      <c r="AD29" s="895">
        <v>4.0565584460155124</v>
      </c>
    </row>
    <row r="30" spans="1:43" s="898" customFormat="1" ht="26.25" customHeight="1">
      <c r="A30" s="849"/>
      <c r="B30" s="849"/>
      <c r="C30" s="849"/>
      <c r="D30" s="849"/>
      <c r="E30" s="849"/>
      <c r="F30" s="849"/>
      <c r="G30" s="849"/>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row>
    <row r="31" spans="1:43" ht="26.25" customHeight="1">
      <c r="A31" s="916" t="s">
        <v>70</v>
      </c>
      <c r="B31" s="835" t="s">
        <v>69</v>
      </c>
      <c r="C31" s="917"/>
      <c r="D31" s="836"/>
      <c r="E31" s="836"/>
      <c r="F31" s="836"/>
      <c r="G31" s="836"/>
      <c r="H31" s="836"/>
      <c r="I31" s="836"/>
      <c r="J31" s="833"/>
      <c r="K31" s="833"/>
      <c r="L31" s="833"/>
      <c r="M31" s="833"/>
      <c r="N31" s="833"/>
      <c r="O31" s="833"/>
      <c r="P31" s="833"/>
      <c r="Q31" s="833"/>
      <c r="R31" s="833"/>
      <c r="S31" s="833"/>
      <c r="T31" s="833"/>
      <c r="U31" s="833"/>
      <c r="V31" s="833"/>
      <c r="W31" s="833"/>
      <c r="X31" s="833"/>
      <c r="Y31" s="833"/>
      <c r="Z31" s="833"/>
      <c r="AA31" s="833"/>
      <c r="AB31" s="833"/>
      <c r="AC31" s="833"/>
      <c r="AD31" s="833"/>
    </row>
    <row r="32" spans="1:43" ht="26.25" customHeight="1">
      <c r="A32" s="833"/>
      <c r="B32" s="835" t="s">
        <v>119</v>
      </c>
      <c r="C32" s="917"/>
      <c r="D32" s="836"/>
      <c r="E32" s="836"/>
      <c r="F32" s="836"/>
      <c r="G32" s="836"/>
      <c r="H32" s="836"/>
      <c r="I32" s="836"/>
      <c r="J32" s="833"/>
      <c r="K32" s="833"/>
      <c r="L32" s="833"/>
      <c r="M32" s="833"/>
      <c r="N32" s="833"/>
      <c r="O32" s="833"/>
      <c r="P32" s="833"/>
      <c r="Q32" s="833"/>
      <c r="R32" s="833"/>
      <c r="S32" s="833"/>
      <c r="T32" s="833"/>
      <c r="U32" s="833"/>
      <c r="V32" s="833"/>
      <c r="W32" s="833"/>
      <c r="X32" s="833"/>
      <c r="Y32" s="833"/>
      <c r="Z32" s="833"/>
      <c r="AA32" s="833"/>
      <c r="AB32" s="833"/>
      <c r="AC32" s="833"/>
      <c r="AD32" s="833"/>
    </row>
    <row r="33" spans="1:30" ht="26.25" customHeight="1">
      <c r="A33" s="833"/>
      <c r="B33" s="835" t="s">
        <v>120</v>
      </c>
      <c r="C33" s="917"/>
      <c r="D33" s="836"/>
      <c r="E33" s="836"/>
      <c r="F33" s="836"/>
      <c r="G33" s="836"/>
      <c r="H33" s="836"/>
      <c r="I33" s="836"/>
      <c r="J33" s="836"/>
      <c r="K33" s="836"/>
      <c r="L33" s="836"/>
      <c r="M33" s="836"/>
      <c r="N33" s="836"/>
      <c r="O33" s="836"/>
      <c r="P33" s="836"/>
      <c r="Q33" s="836"/>
      <c r="R33" s="836"/>
      <c r="S33" s="836"/>
      <c r="T33" s="836"/>
      <c r="U33" s="833"/>
      <c r="V33" s="833"/>
      <c r="W33" s="833"/>
      <c r="X33" s="833"/>
      <c r="Y33" s="833"/>
      <c r="Z33" s="833"/>
      <c r="AA33" s="833"/>
      <c r="AB33" s="833"/>
      <c r="AC33" s="833"/>
      <c r="AD33" s="833"/>
    </row>
    <row r="34" spans="1:30" ht="26.25" customHeight="1">
      <c r="A34" s="833"/>
      <c r="B34" s="835" t="s">
        <v>121</v>
      </c>
      <c r="C34" s="917"/>
      <c r="D34" s="836"/>
      <c r="E34" s="836"/>
      <c r="F34" s="836"/>
      <c r="G34" s="836"/>
      <c r="H34" s="836"/>
      <c r="I34" s="836"/>
      <c r="J34" s="836"/>
      <c r="K34" s="836"/>
      <c r="L34" s="836"/>
      <c r="M34" s="836"/>
      <c r="N34" s="836"/>
      <c r="O34" s="836"/>
      <c r="P34" s="836"/>
      <c r="Q34" s="836"/>
      <c r="R34" s="836"/>
      <c r="S34" s="836"/>
      <c r="T34" s="836"/>
      <c r="U34" s="833"/>
      <c r="V34" s="833"/>
      <c r="W34" s="833"/>
      <c r="X34" s="833"/>
      <c r="Y34" s="833"/>
      <c r="Z34" s="833"/>
      <c r="AA34" s="833"/>
      <c r="AB34" s="833"/>
      <c r="AC34" s="833"/>
      <c r="AD34" s="833"/>
    </row>
    <row r="35" spans="1:30" ht="26.25" customHeight="1">
      <c r="A35" s="918"/>
      <c r="B35" s="918"/>
      <c r="C35" s="906"/>
      <c r="D35" s="906"/>
      <c r="E35" s="906"/>
      <c r="F35" s="906"/>
      <c r="G35" s="906"/>
      <c r="I35" s="918"/>
      <c r="J35" s="918"/>
      <c r="K35" s="906"/>
      <c r="L35" s="906"/>
      <c r="M35" s="906"/>
      <c r="N35" s="906"/>
      <c r="O35" s="906"/>
      <c r="P35" s="906"/>
      <c r="Q35" s="906"/>
      <c r="R35" s="906"/>
      <c r="S35" s="906"/>
    </row>
    <row r="36" spans="1:30" ht="26.25" customHeight="1">
      <c r="A36" s="918"/>
      <c r="B36" s="918"/>
      <c r="C36" s="913"/>
      <c r="D36" s="913"/>
      <c r="E36" s="913"/>
      <c r="F36" s="913"/>
      <c r="G36" s="913"/>
      <c r="I36" s="918"/>
      <c r="J36" s="918"/>
      <c r="K36" s="913"/>
      <c r="L36" s="913"/>
      <c r="M36" s="913"/>
      <c r="N36" s="913"/>
      <c r="O36" s="913"/>
      <c r="P36" s="913"/>
      <c r="Q36" s="913"/>
      <c r="R36" s="913"/>
      <c r="S36" s="913"/>
    </row>
    <row r="37" spans="1:30" ht="26.25" customHeight="1">
      <c r="A37" s="918"/>
      <c r="B37" s="918"/>
      <c r="C37" s="906"/>
      <c r="D37" s="906"/>
      <c r="E37" s="906"/>
      <c r="F37" s="906"/>
      <c r="G37" s="906"/>
      <c r="I37" s="918"/>
      <c r="J37" s="918"/>
      <c r="K37" s="906"/>
      <c r="L37" s="906"/>
      <c r="M37" s="906"/>
      <c r="N37" s="906"/>
      <c r="O37" s="906"/>
      <c r="P37" s="906"/>
      <c r="Q37" s="906"/>
      <c r="R37" s="906"/>
      <c r="S37" s="906"/>
    </row>
    <row r="38" spans="1:30" ht="26.25" customHeight="1">
      <c r="A38" s="918"/>
      <c r="B38" s="918"/>
      <c r="C38" s="906"/>
      <c r="D38" s="906"/>
      <c r="E38" s="906"/>
      <c r="F38" s="906"/>
      <c r="G38" s="906"/>
      <c r="I38" s="918"/>
      <c r="J38" s="918"/>
      <c r="K38" s="906"/>
      <c r="L38" s="906"/>
      <c r="M38" s="906"/>
      <c r="N38" s="906"/>
      <c r="O38" s="906"/>
      <c r="P38" s="906"/>
      <c r="Q38" s="906"/>
      <c r="R38" s="906"/>
      <c r="S38" s="906"/>
    </row>
    <row r="39" spans="1:30" ht="26.25" customHeight="1">
      <c r="A39" s="918"/>
      <c r="B39" s="918"/>
      <c r="C39" s="906"/>
      <c r="D39" s="906"/>
      <c r="E39" s="906"/>
      <c r="F39" s="906"/>
      <c r="G39" s="906"/>
      <c r="I39" s="918"/>
      <c r="J39" s="918"/>
      <c r="K39" s="906"/>
      <c r="L39" s="906"/>
      <c r="M39" s="906"/>
      <c r="N39" s="906"/>
      <c r="O39" s="906"/>
      <c r="P39" s="906"/>
      <c r="Q39" s="906"/>
      <c r="R39" s="906"/>
      <c r="S39" s="906"/>
    </row>
    <row r="40" spans="1:30" ht="26.25" customHeight="1">
      <c r="B40" s="918"/>
      <c r="C40" s="913"/>
      <c r="D40" s="913"/>
      <c r="E40" s="913"/>
      <c r="F40" s="913"/>
      <c r="G40" s="913"/>
      <c r="J40" s="918"/>
      <c r="K40" s="913"/>
      <c r="L40" s="913"/>
      <c r="M40" s="913"/>
      <c r="N40" s="913"/>
      <c r="O40" s="913"/>
      <c r="P40" s="913"/>
      <c r="Q40" s="913"/>
      <c r="R40" s="913"/>
      <c r="S40" s="913"/>
    </row>
    <row r="41" spans="1:30" ht="26.25" customHeight="1">
      <c r="B41" s="918"/>
      <c r="C41" s="913"/>
      <c r="D41" s="913"/>
      <c r="E41" s="913"/>
      <c r="F41" s="913"/>
      <c r="G41" s="913"/>
      <c r="J41" s="918"/>
      <c r="K41" s="913"/>
      <c r="L41" s="913"/>
      <c r="M41" s="913"/>
      <c r="N41" s="913"/>
      <c r="O41" s="913"/>
      <c r="P41" s="913"/>
      <c r="Q41" s="913"/>
      <c r="R41" s="913"/>
      <c r="S41" s="913"/>
    </row>
    <row r="42" spans="1:30" ht="26.25" customHeight="1">
      <c r="A42" s="919"/>
      <c r="B42" s="918"/>
      <c r="C42" s="913"/>
      <c r="D42" s="913"/>
      <c r="E42" s="913"/>
      <c r="F42" s="913"/>
      <c r="G42" s="913"/>
      <c r="I42" s="918"/>
      <c r="J42" s="918"/>
      <c r="K42" s="913"/>
      <c r="L42" s="913"/>
      <c r="M42" s="913"/>
      <c r="N42" s="913"/>
      <c r="O42" s="913"/>
      <c r="P42" s="913"/>
      <c r="Q42" s="913"/>
      <c r="R42" s="913"/>
      <c r="S42" s="913"/>
    </row>
    <row r="44" spans="1:30" ht="26.25" customHeight="1">
      <c r="A44" s="919"/>
      <c r="C44" s="919"/>
      <c r="D44" s="919"/>
      <c r="E44" s="919"/>
      <c r="F44" s="919"/>
      <c r="Q44" s="919"/>
      <c r="R44" s="919"/>
    </row>
    <row r="45" spans="1:30" ht="26.25" customHeight="1">
      <c r="Q45" s="919"/>
      <c r="R45" s="919"/>
    </row>
    <row r="46" spans="1:30" ht="26.25" customHeight="1">
      <c r="A46" s="919"/>
      <c r="C46" s="918"/>
      <c r="D46" s="918"/>
      <c r="E46" s="918"/>
      <c r="F46" s="918"/>
      <c r="G46" s="918"/>
      <c r="H46" s="918"/>
      <c r="I46" s="918"/>
      <c r="J46" s="918"/>
      <c r="K46" s="918"/>
      <c r="L46" s="918"/>
      <c r="M46" s="918"/>
      <c r="N46" s="918"/>
      <c r="O46" s="918"/>
      <c r="P46" s="918"/>
      <c r="Q46" s="918"/>
      <c r="R46" s="918"/>
    </row>
    <row r="47" spans="1:30" ht="26.25" customHeight="1">
      <c r="B47" s="918"/>
      <c r="C47" s="906"/>
      <c r="D47" s="906"/>
      <c r="E47" s="906"/>
      <c r="F47" s="906"/>
      <c r="G47" s="906"/>
      <c r="H47" s="906"/>
      <c r="I47" s="906"/>
      <c r="J47" s="906"/>
      <c r="K47" s="906"/>
      <c r="L47" s="906"/>
      <c r="M47" s="906"/>
      <c r="N47" s="906"/>
      <c r="O47" s="906"/>
      <c r="P47" s="906"/>
      <c r="Q47" s="906"/>
      <c r="R47" s="906"/>
    </row>
    <row r="48" spans="1:30" ht="26.25" customHeight="1">
      <c r="A48" s="918"/>
      <c r="B48" s="918"/>
      <c r="C48" s="906"/>
      <c r="D48" s="906"/>
      <c r="E48" s="906"/>
      <c r="F48" s="906"/>
      <c r="G48" s="906"/>
      <c r="H48" s="906"/>
      <c r="I48" s="906"/>
      <c r="J48" s="906"/>
      <c r="K48" s="906"/>
      <c r="L48" s="906"/>
      <c r="M48" s="906"/>
      <c r="N48" s="906"/>
      <c r="O48" s="906"/>
      <c r="P48" s="906"/>
      <c r="Q48" s="906"/>
      <c r="R48" s="906"/>
    </row>
    <row r="49" spans="1:18" ht="26.25" customHeight="1">
      <c r="A49" s="918"/>
      <c r="B49" s="918"/>
      <c r="C49" s="906"/>
      <c r="D49" s="906"/>
      <c r="E49" s="906"/>
      <c r="F49" s="906"/>
      <c r="G49" s="906"/>
      <c r="H49" s="906"/>
      <c r="I49" s="906"/>
      <c r="J49" s="906"/>
      <c r="K49" s="906"/>
      <c r="L49" s="906"/>
      <c r="M49" s="906"/>
      <c r="N49" s="906"/>
      <c r="O49" s="906"/>
      <c r="P49" s="906"/>
      <c r="Q49" s="906"/>
      <c r="R49" s="906"/>
    </row>
    <row r="50" spans="1:18" ht="26.25" customHeight="1">
      <c r="A50" s="918"/>
      <c r="B50" s="918"/>
      <c r="C50" s="913"/>
      <c r="D50" s="913"/>
      <c r="E50" s="913"/>
      <c r="F50" s="913"/>
      <c r="G50" s="913"/>
      <c r="H50" s="913"/>
      <c r="I50" s="913"/>
      <c r="J50" s="913"/>
      <c r="K50" s="913"/>
      <c r="L50" s="913"/>
      <c r="M50" s="913"/>
      <c r="N50" s="913"/>
      <c r="O50" s="913"/>
      <c r="P50" s="913"/>
      <c r="Q50" s="913"/>
      <c r="R50" s="913"/>
    </row>
    <row r="51" spans="1:18" ht="26.25" customHeight="1">
      <c r="A51" s="918"/>
      <c r="B51" s="918"/>
      <c r="C51" s="906"/>
      <c r="D51" s="906"/>
      <c r="E51" s="906"/>
      <c r="F51" s="906"/>
      <c r="G51" s="906"/>
      <c r="H51" s="906"/>
      <c r="I51" s="906"/>
      <c r="J51" s="906"/>
      <c r="K51" s="906"/>
      <c r="L51" s="906"/>
      <c r="M51" s="906"/>
      <c r="N51" s="906"/>
      <c r="O51" s="906"/>
      <c r="P51" s="906"/>
      <c r="Q51" s="906"/>
      <c r="R51" s="906"/>
    </row>
    <row r="52" spans="1:18" ht="26.25" customHeight="1">
      <c r="A52" s="918"/>
      <c r="B52" s="918"/>
      <c r="C52" s="906"/>
      <c r="D52" s="906"/>
      <c r="E52" s="906"/>
      <c r="F52" s="906"/>
      <c r="G52" s="906"/>
      <c r="H52" s="906"/>
      <c r="I52" s="906"/>
      <c r="J52" s="906"/>
      <c r="K52" s="906"/>
      <c r="L52" s="906"/>
      <c r="M52" s="906"/>
      <c r="N52" s="906"/>
      <c r="O52" s="906"/>
      <c r="P52" s="906"/>
      <c r="Q52" s="906"/>
      <c r="R52" s="906"/>
    </row>
    <row r="53" spans="1:18" ht="26.25" customHeight="1">
      <c r="A53" s="918"/>
      <c r="B53" s="918"/>
      <c r="C53" s="906"/>
      <c r="D53" s="906"/>
      <c r="E53" s="906"/>
      <c r="F53" s="906"/>
      <c r="G53" s="906"/>
      <c r="H53" s="906"/>
      <c r="I53" s="906"/>
      <c r="J53" s="906"/>
      <c r="K53" s="906"/>
      <c r="L53" s="906"/>
      <c r="M53" s="906"/>
      <c r="N53" s="906"/>
      <c r="O53" s="906"/>
      <c r="P53" s="906"/>
      <c r="Q53" s="906"/>
      <c r="R53" s="906"/>
    </row>
    <row r="54" spans="1:18" ht="26.25" customHeight="1">
      <c r="B54" s="918"/>
      <c r="C54" s="913"/>
      <c r="D54" s="913"/>
      <c r="E54" s="913"/>
      <c r="F54" s="913"/>
      <c r="G54" s="913"/>
      <c r="H54" s="913"/>
      <c r="I54" s="913"/>
      <c r="J54" s="913"/>
      <c r="K54" s="913"/>
      <c r="L54" s="913"/>
      <c r="M54" s="913"/>
      <c r="N54" s="913"/>
      <c r="O54" s="913"/>
      <c r="P54" s="913"/>
      <c r="Q54" s="913"/>
      <c r="R54" s="913"/>
    </row>
    <row r="55" spans="1:18" ht="26.25" customHeight="1">
      <c r="B55" s="918"/>
      <c r="C55" s="913"/>
      <c r="D55" s="913"/>
      <c r="E55" s="913"/>
      <c r="F55" s="913"/>
      <c r="G55" s="913"/>
      <c r="H55" s="913"/>
      <c r="I55" s="913"/>
      <c r="J55" s="913"/>
      <c r="K55" s="913"/>
      <c r="L55" s="913"/>
      <c r="M55" s="913"/>
      <c r="N55" s="913"/>
      <c r="O55" s="913"/>
      <c r="P55" s="913"/>
      <c r="Q55" s="913"/>
      <c r="R55" s="913"/>
    </row>
    <row r="56" spans="1:18" ht="26.25" customHeight="1">
      <c r="A56" s="919"/>
      <c r="B56" s="918"/>
      <c r="C56" s="913"/>
      <c r="D56" s="913"/>
      <c r="E56" s="913"/>
      <c r="F56" s="913"/>
      <c r="G56" s="913"/>
      <c r="H56" s="913"/>
      <c r="I56" s="913"/>
      <c r="J56" s="913"/>
      <c r="K56" s="913"/>
      <c r="L56" s="913"/>
      <c r="M56" s="913"/>
      <c r="N56" s="913"/>
      <c r="O56" s="913"/>
      <c r="P56" s="913"/>
      <c r="Q56" s="913"/>
      <c r="R56" s="913"/>
    </row>
    <row r="58" spans="1:18" ht="26.25" customHeight="1">
      <c r="B58" s="919"/>
      <c r="C58" s="919"/>
      <c r="D58" s="919"/>
      <c r="E58" s="919"/>
      <c r="F58" s="919"/>
      <c r="G58" s="919"/>
      <c r="H58" s="919"/>
    </row>
    <row r="59" spans="1:18" ht="26.25" customHeight="1">
      <c r="B59" s="919"/>
      <c r="C59" s="919"/>
      <c r="D59" s="919"/>
      <c r="E59" s="919"/>
      <c r="F59" s="919"/>
      <c r="G59" s="919"/>
      <c r="H59" s="919"/>
    </row>
    <row r="60" spans="1:18" ht="26.25" customHeight="1">
      <c r="B60" s="919"/>
      <c r="C60" s="919"/>
      <c r="D60" s="919"/>
      <c r="E60" s="919"/>
      <c r="F60" s="919"/>
      <c r="G60" s="919"/>
      <c r="H60" s="919"/>
    </row>
    <row r="61" spans="1:18" ht="26.25" customHeight="1">
      <c r="B61" s="919"/>
      <c r="C61" s="919"/>
      <c r="D61" s="919"/>
      <c r="E61" s="919"/>
      <c r="F61" s="919"/>
      <c r="G61" s="919"/>
      <c r="H61" s="919"/>
      <c r="I61" s="919"/>
      <c r="J61" s="919"/>
      <c r="K61" s="919"/>
      <c r="L61" s="919"/>
      <c r="M61" s="919"/>
      <c r="N61" s="919"/>
      <c r="O61" s="919"/>
      <c r="P61" s="919"/>
      <c r="Q61" s="919"/>
      <c r="R61" s="919"/>
    </row>
    <row r="62" spans="1:18" ht="26.25" customHeight="1">
      <c r="B62" s="919"/>
      <c r="C62" s="919"/>
      <c r="D62" s="919"/>
      <c r="E62" s="919"/>
      <c r="F62" s="919"/>
      <c r="G62" s="919"/>
      <c r="H62" s="919"/>
      <c r="I62" s="919"/>
      <c r="J62" s="919"/>
      <c r="K62" s="919"/>
      <c r="L62" s="919"/>
      <c r="M62" s="919"/>
      <c r="N62" s="919"/>
      <c r="O62" s="919"/>
      <c r="P62" s="919"/>
      <c r="Q62" s="919"/>
      <c r="R62" s="919"/>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748" customWidth="1"/>
    <col min="3" max="20" width="7.75" style="748" customWidth="1"/>
    <col min="21" max="30" width="6.125" style="748" customWidth="1"/>
    <col min="31" max="31" width="4.5" style="748" customWidth="1"/>
    <col min="32" max="256" width="10.625" style="748"/>
    <col min="257" max="258" width="3.375" style="748" customWidth="1"/>
    <col min="259" max="276" width="7.75" style="748" customWidth="1"/>
    <col min="277" max="286" width="6.125" style="748" customWidth="1"/>
    <col min="287" max="287" width="4.5" style="748" customWidth="1"/>
    <col min="288" max="512" width="10.625" style="748"/>
    <col min="513" max="514" width="3.375" style="748" customWidth="1"/>
    <col min="515" max="532" width="7.75" style="748" customWidth="1"/>
    <col min="533" max="542" width="6.125" style="748" customWidth="1"/>
    <col min="543" max="543" width="4.5" style="748" customWidth="1"/>
    <col min="544" max="768" width="10.625" style="748"/>
    <col min="769" max="770" width="3.375" style="748" customWidth="1"/>
    <col min="771" max="788" width="7.75" style="748" customWidth="1"/>
    <col min="789" max="798" width="6.125" style="748" customWidth="1"/>
    <col min="799" max="799" width="4.5" style="748" customWidth="1"/>
    <col min="800" max="1024" width="10.625" style="748"/>
    <col min="1025" max="1026" width="3.375" style="748" customWidth="1"/>
    <col min="1027" max="1044" width="7.75" style="748" customWidth="1"/>
    <col min="1045" max="1054" width="6.125" style="748" customWidth="1"/>
    <col min="1055" max="1055" width="4.5" style="748" customWidth="1"/>
    <col min="1056" max="1280" width="10.625" style="748"/>
    <col min="1281" max="1282" width="3.375" style="748" customWidth="1"/>
    <col min="1283" max="1300" width="7.75" style="748" customWidth="1"/>
    <col min="1301" max="1310" width="6.125" style="748" customWidth="1"/>
    <col min="1311" max="1311" width="4.5" style="748" customWidth="1"/>
    <col min="1312" max="1536" width="10.625" style="748"/>
    <col min="1537" max="1538" width="3.375" style="748" customWidth="1"/>
    <col min="1539" max="1556" width="7.75" style="748" customWidth="1"/>
    <col min="1557" max="1566" width="6.125" style="748" customWidth="1"/>
    <col min="1567" max="1567" width="4.5" style="748" customWidth="1"/>
    <col min="1568" max="1792" width="10.625" style="748"/>
    <col min="1793" max="1794" width="3.375" style="748" customWidth="1"/>
    <col min="1795" max="1812" width="7.75" style="748" customWidth="1"/>
    <col min="1813" max="1822" width="6.125" style="748" customWidth="1"/>
    <col min="1823" max="1823" width="4.5" style="748" customWidth="1"/>
    <col min="1824" max="2048" width="10.625" style="748"/>
    <col min="2049" max="2050" width="3.375" style="748" customWidth="1"/>
    <col min="2051" max="2068" width="7.75" style="748" customWidth="1"/>
    <col min="2069" max="2078" width="6.125" style="748" customWidth="1"/>
    <col min="2079" max="2079" width="4.5" style="748" customWidth="1"/>
    <col min="2080" max="2304" width="10.625" style="748"/>
    <col min="2305" max="2306" width="3.375" style="748" customWidth="1"/>
    <col min="2307" max="2324" width="7.75" style="748" customWidth="1"/>
    <col min="2325" max="2334" width="6.125" style="748" customWidth="1"/>
    <col min="2335" max="2335" width="4.5" style="748" customWidth="1"/>
    <col min="2336" max="2560" width="10.625" style="748"/>
    <col min="2561" max="2562" width="3.375" style="748" customWidth="1"/>
    <col min="2563" max="2580" width="7.75" style="748" customWidth="1"/>
    <col min="2581" max="2590" width="6.125" style="748" customWidth="1"/>
    <col min="2591" max="2591" width="4.5" style="748" customWidth="1"/>
    <col min="2592" max="2816" width="10.625" style="748"/>
    <col min="2817" max="2818" width="3.375" style="748" customWidth="1"/>
    <col min="2819" max="2836" width="7.75" style="748" customWidth="1"/>
    <col min="2837" max="2846" width="6.125" style="748" customWidth="1"/>
    <col min="2847" max="2847" width="4.5" style="748" customWidth="1"/>
    <col min="2848" max="3072" width="10.625" style="748"/>
    <col min="3073" max="3074" width="3.375" style="748" customWidth="1"/>
    <col min="3075" max="3092" width="7.75" style="748" customWidth="1"/>
    <col min="3093" max="3102" width="6.125" style="748" customWidth="1"/>
    <col min="3103" max="3103" width="4.5" style="748" customWidth="1"/>
    <col min="3104" max="3328" width="10.625" style="748"/>
    <col min="3329" max="3330" width="3.375" style="748" customWidth="1"/>
    <col min="3331" max="3348" width="7.75" style="748" customWidth="1"/>
    <col min="3349" max="3358" width="6.125" style="748" customWidth="1"/>
    <col min="3359" max="3359" width="4.5" style="748" customWidth="1"/>
    <col min="3360" max="3584" width="10.625" style="748"/>
    <col min="3585" max="3586" width="3.375" style="748" customWidth="1"/>
    <col min="3587" max="3604" width="7.75" style="748" customWidth="1"/>
    <col min="3605" max="3614" width="6.125" style="748" customWidth="1"/>
    <col min="3615" max="3615" width="4.5" style="748" customWidth="1"/>
    <col min="3616" max="3840" width="10.625" style="748"/>
    <col min="3841" max="3842" width="3.375" style="748" customWidth="1"/>
    <col min="3843" max="3860" width="7.75" style="748" customWidth="1"/>
    <col min="3861" max="3870" width="6.125" style="748" customWidth="1"/>
    <col min="3871" max="3871" width="4.5" style="748" customWidth="1"/>
    <col min="3872" max="4096" width="10.625" style="748"/>
    <col min="4097" max="4098" width="3.375" style="748" customWidth="1"/>
    <col min="4099" max="4116" width="7.75" style="748" customWidth="1"/>
    <col min="4117" max="4126" width="6.125" style="748" customWidth="1"/>
    <col min="4127" max="4127" width="4.5" style="748" customWidth="1"/>
    <col min="4128" max="4352" width="10.625" style="748"/>
    <col min="4353" max="4354" width="3.375" style="748" customWidth="1"/>
    <col min="4355" max="4372" width="7.75" style="748" customWidth="1"/>
    <col min="4373" max="4382" width="6.125" style="748" customWidth="1"/>
    <col min="4383" max="4383" width="4.5" style="748" customWidth="1"/>
    <col min="4384" max="4608" width="10.625" style="748"/>
    <col min="4609" max="4610" width="3.375" style="748" customWidth="1"/>
    <col min="4611" max="4628" width="7.75" style="748" customWidth="1"/>
    <col min="4629" max="4638" width="6.125" style="748" customWidth="1"/>
    <col min="4639" max="4639" width="4.5" style="748" customWidth="1"/>
    <col min="4640" max="4864" width="10.625" style="748"/>
    <col min="4865" max="4866" width="3.375" style="748" customWidth="1"/>
    <col min="4867" max="4884" width="7.75" style="748" customWidth="1"/>
    <col min="4885" max="4894" width="6.125" style="748" customWidth="1"/>
    <col min="4895" max="4895" width="4.5" style="748" customWidth="1"/>
    <col min="4896" max="5120" width="10.625" style="748"/>
    <col min="5121" max="5122" width="3.375" style="748" customWidth="1"/>
    <col min="5123" max="5140" width="7.75" style="748" customWidth="1"/>
    <col min="5141" max="5150" width="6.125" style="748" customWidth="1"/>
    <col min="5151" max="5151" width="4.5" style="748" customWidth="1"/>
    <col min="5152" max="5376" width="10.625" style="748"/>
    <col min="5377" max="5378" width="3.375" style="748" customWidth="1"/>
    <col min="5379" max="5396" width="7.75" style="748" customWidth="1"/>
    <col min="5397" max="5406" width="6.125" style="748" customWidth="1"/>
    <col min="5407" max="5407" width="4.5" style="748" customWidth="1"/>
    <col min="5408" max="5632" width="10.625" style="748"/>
    <col min="5633" max="5634" width="3.375" style="748" customWidth="1"/>
    <col min="5635" max="5652" width="7.75" style="748" customWidth="1"/>
    <col min="5653" max="5662" width="6.125" style="748" customWidth="1"/>
    <col min="5663" max="5663" width="4.5" style="748" customWidth="1"/>
    <col min="5664" max="5888" width="10.625" style="748"/>
    <col min="5889" max="5890" width="3.375" style="748" customWidth="1"/>
    <col min="5891" max="5908" width="7.75" style="748" customWidth="1"/>
    <col min="5909" max="5918" width="6.125" style="748" customWidth="1"/>
    <col min="5919" max="5919" width="4.5" style="748" customWidth="1"/>
    <col min="5920" max="6144" width="10.625" style="748"/>
    <col min="6145" max="6146" width="3.375" style="748" customWidth="1"/>
    <col min="6147" max="6164" width="7.75" style="748" customWidth="1"/>
    <col min="6165" max="6174" width="6.125" style="748" customWidth="1"/>
    <col min="6175" max="6175" width="4.5" style="748" customWidth="1"/>
    <col min="6176" max="6400" width="10.625" style="748"/>
    <col min="6401" max="6402" width="3.375" style="748" customWidth="1"/>
    <col min="6403" max="6420" width="7.75" style="748" customWidth="1"/>
    <col min="6421" max="6430" width="6.125" style="748" customWidth="1"/>
    <col min="6431" max="6431" width="4.5" style="748" customWidth="1"/>
    <col min="6432" max="6656" width="10.625" style="748"/>
    <col min="6657" max="6658" width="3.375" style="748" customWidth="1"/>
    <col min="6659" max="6676" width="7.75" style="748" customWidth="1"/>
    <col min="6677" max="6686" width="6.125" style="748" customWidth="1"/>
    <col min="6687" max="6687" width="4.5" style="748" customWidth="1"/>
    <col min="6688" max="6912" width="10.625" style="748"/>
    <col min="6913" max="6914" width="3.375" style="748" customWidth="1"/>
    <col min="6915" max="6932" width="7.75" style="748" customWidth="1"/>
    <col min="6933" max="6942" width="6.125" style="748" customWidth="1"/>
    <col min="6943" max="6943" width="4.5" style="748" customWidth="1"/>
    <col min="6944" max="7168" width="10.625" style="748"/>
    <col min="7169" max="7170" width="3.375" style="748" customWidth="1"/>
    <col min="7171" max="7188" width="7.75" style="748" customWidth="1"/>
    <col min="7189" max="7198" width="6.125" style="748" customWidth="1"/>
    <col min="7199" max="7199" width="4.5" style="748" customWidth="1"/>
    <col min="7200" max="7424" width="10.625" style="748"/>
    <col min="7425" max="7426" width="3.375" style="748" customWidth="1"/>
    <col min="7427" max="7444" width="7.75" style="748" customWidth="1"/>
    <col min="7445" max="7454" width="6.125" style="748" customWidth="1"/>
    <col min="7455" max="7455" width="4.5" style="748" customWidth="1"/>
    <col min="7456" max="7680" width="10.625" style="748"/>
    <col min="7681" max="7682" width="3.375" style="748" customWidth="1"/>
    <col min="7683" max="7700" width="7.75" style="748" customWidth="1"/>
    <col min="7701" max="7710" width="6.125" style="748" customWidth="1"/>
    <col min="7711" max="7711" width="4.5" style="748" customWidth="1"/>
    <col min="7712" max="7936" width="10.625" style="748"/>
    <col min="7937" max="7938" width="3.375" style="748" customWidth="1"/>
    <col min="7939" max="7956" width="7.75" style="748" customWidth="1"/>
    <col min="7957" max="7966" width="6.125" style="748" customWidth="1"/>
    <col min="7967" max="7967" width="4.5" style="748" customWidth="1"/>
    <col min="7968" max="8192" width="10.625" style="748"/>
    <col min="8193" max="8194" width="3.375" style="748" customWidth="1"/>
    <col min="8195" max="8212" width="7.75" style="748" customWidth="1"/>
    <col min="8213" max="8222" width="6.125" style="748" customWidth="1"/>
    <col min="8223" max="8223" width="4.5" style="748" customWidth="1"/>
    <col min="8224" max="8448" width="10.625" style="748"/>
    <col min="8449" max="8450" width="3.375" style="748" customWidth="1"/>
    <col min="8451" max="8468" width="7.75" style="748" customWidth="1"/>
    <col min="8469" max="8478" width="6.125" style="748" customWidth="1"/>
    <col min="8479" max="8479" width="4.5" style="748" customWidth="1"/>
    <col min="8480" max="8704" width="10.625" style="748"/>
    <col min="8705" max="8706" width="3.375" style="748" customWidth="1"/>
    <col min="8707" max="8724" width="7.75" style="748" customWidth="1"/>
    <col min="8725" max="8734" width="6.125" style="748" customWidth="1"/>
    <col min="8735" max="8735" width="4.5" style="748" customWidth="1"/>
    <col min="8736" max="8960" width="10.625" style="748"/>
    <col min="8961" max="8962" width="3.375" style="748" customWidth="1"/>
    <col min="8963" max="8980" width="7.75" style="748" customWidth="1"/>
    <col min="8981" max="8990" width="6.125" style="748" customWidth="1"/>
    <col min="8991" max="8991" width="4.5" style="748" customWidth="1"/>
    <col min="8992" max="9216" width="10.625" style="748"/>
    <col min="9217" max="9218" width="3.375" style="748" customWidth="1"/>
    <col min="9219" max="9236" width="7.75" style="748" customWidth="1"/>
    <col min="9237" max="9246" width="6.125" style="748" customWidth="1"/>
    <col min="9247" max="9247" width="4.5" style="748" customWidth="1"/>
    <col min="9248" max="9472" width="10.625" style="748"/>
    <col min="9473" max="9474" width="3.375" style="748" customWidth="1"/>
    <col min="9475" max="9492" width="7.75" style="748" customWidth="1"/>
    <col min="9493" max="9502" width="6.125" style="748" customWidth="1"/>
    <col min="9503" max="9503" width="4.5" style="748" customWidth="1"/>
    <col min="9504" max="9728" width="10.625" style="748"/>
    <col min="9729" max="9730" width="3.375" style="748" customWidth="1"/>
    <col min="9731" max="9748" width="7.75" style="748" customWidth="1"/>
    <col min="9749" max="9758" width="6.125" style="748" customWidth="1"/>
    <col min="9759" max="9759" width="4.5" style="748" customWidth="1"/>
    <col min="9760" max="9984" width="10.625" style="748"/>
    <col min="9985" max="9986" width="3.375" style="748" customWidth="1"/>
    <col min="9987" max="10004" width="7.75" style="748" customWidth="1"/>
    <col min="10005" max="10014" width="6.125" style="748" customWidth="1"/>
    <col min="10015" max="10015" width="4.5" style="748" customWidth="1"/>
    <col min="10016" max="10240" width="10.625" style="748"/>
    <col min="10241" max="10242" width="3.375" style="748" customWidth="1"/>
    <col min="10243" max="10260" width="7.75" style="748" customWidth="1"/>
    <col min="10261" max="10270" width="6.125" style="748" customWidth="1"/>
    <col min="10271" max="10271" width="4.5" style="748" customWidth="1"/>
    <col min="10272" max="10496" width="10.625" style="748"/>
    <col min="10497" max="10498" width="3.375" style="748" customWidth="1"/>
    <col min="10499" max="10516" width="7.75" style="748" customWidth="1"/>
    <col min="10517" max="10526" width="6.125" style="748" customWidth="1"/>
    <col min="10527" max="10527" width="4.5" style="748" customWidth="1"/>
    <col min="10528" max="10752" width="10.625" style="748"/>
    <col min="10753" max="10754" width="3.375" style="748" customWidth="1"/>
    <col min="10755" max="10772" width="7.75" style="748" customWidth="1"/>
    <col min="10773" max="10782" width="6.125" style="748" customWidth="1"/>
    <col min="10783" max="10783" width="4.5" style="748" customWidth="1"/>
    <col min="10784" max="11008" width="10.625" style="748"/>
    <col min="11009" max="11010" width="3.375" style="748" customWidth="1"/>
    <col min="11011" max="11028" width="7.75" style="748" customWidth="1"/>
    <col min="11029" max="11038" width="6.125" style="748" customWidth="1"/>
    <col min="11039" max="11039" width="4.5" style="748" customWidth="1"/>
    <col min="11040" max="11264" width="10.625" style="748"/>
    <col min="11265" max="11266" width="3.375" style="748" customWidth="1"/>
    <col min="11267" max="11284" width="7.75" style="748" customWidth="1"/>
    <col min="11285" max="11294" width="6.125" style="748" customWidth="1"/>
    <col min="11295" max="11295" width="4.5" style="748" customWidth="1"/>
    <col min="11296" max="11520" width="10.625" style="748"/>
    <col min="11521" max="11522" width="3.375" style="748" customWidth="1"/>
    <col min="11523" max="11540" width="7.75" style="748" customWidth="1"/>
    <col min="11541" max="11550" width="6.125" style="748" customWidth="1"/>
    <col min="11551" max="11551" width="4.5" style="748" customWidth="1"/>
    <col min="11552" max="11776" width="10.625" style="748"/>
    <col min="11777" max="11778" width="3.375" style="748" customWidth="1"/>
    <col min="11779" max="11796" width="7.75" style="748" customWidth="1"/>
    <col min="11797" max="11806" width="6.125" style="748" customWidth="1"/>
    <col min="11807" max="11807" width="4.5" style="748" customWidth="1"/>
    <col min="11808" max="12032" width="10.625" style="748"/>
    <col min="12033" max="12034" width="3.375" style="748" customWidth="1"/>
    <col min="12035" max="12052" width="7.75" style="748" customWidth="1"/>
    <col min="12053" max="12062" width="6.125" style="748" customWidth="1"/>
    <col min="12063" max="12063" width="4.5" style="748" customWidth="1"/>
    <col min="12064" max="12288" width="10.625" style="748"/>
    <col min="12289" max="12290" width="3.375" style="748" customWidth="1"/>
    <col min="12291" max="12308" width="7.75" style="748" customWidth="1"/>
    <col min="12309" max="12318" width="6.125" style="748" customWidth="1"/>
    <col min="12319" max="12319" width="4.5" style="748" customWidth="1"/>
    <col min="12320" max="12544" width="10.625" style="748"/>
    <col min="12545" max="12546" width="3.375" style="748" customWidth="1"/>
    <col min="12547" max="12564" width="7.75" style="748" customWidth="1"/>
    <col min="12565" max="12574" width="6.125" style="748" customWidth="1"/>
    <col min="12575" max="12575" width="4.5" style="748" customWidth="1"/>
    <col min="12576" max="12800" width="10.625" style="748"/>
    <col min="12801" max="12802" width="3.375" style="748" customWidth="1"/>
    <col min="12803" max="12820" width="7.75" style="748" customWidth="1"/>
    <col min="12821" max="12830" width="6.125" style="748" customWidth="1"/>
    <col min="12831" max="12831" width="4.5" style="748" customWidth="1"/>
    <col min="12832" max="13056" width="10.625" style="748"/>
    <col min="13057" max="13058" width="3.375" style="748" customWidth="1"/>
    <col min="13059" max="13076" width="7.75" style="748" customWidth="1"/>
    <col min="13077" max="13086" width="6.125" style="748" customWidth="1"/>
    <col min="13087" max="13087" width="4.5" style="748" customWidth="1"/>
    <col min="13088" max="13312" width="10.625" style="748"/>
    <col min="13313" max="13314" width="3.375" style="748" customWidth="1"/>
    <col min="13315" max="13332" width="7.75" style="748" customWidth="1"/>
    <col min="13333" max="13342" width="6.125" style="748" customWidth="1"/>
    <col min="13343" max="13343" width="4.5" style="748" customWidth="1"/>
    <col min="13344" max="13568" width="10.625" style="748"/>
    <col min="13569" max="13570" width="3.375" style="748" customWidth="1"/>
    <col min="13571" max="13588" width="7.75" style="748" customWidth="1"/>
    <col min="13589" max="13598" width="6.125" style="748" customWidth="1"/>
    <col min="13599" max="13599" width="4.5" style="748" customWidth="1"/>
    <col min="13600" max="13824" width="10.625" style="748"/>
    <col min="13825" max="13826" width="3.375" style="748" customWidth="1"/>
    <col min="13827" max="13844" width="7.75" style="748" customWidth="1"/>
    <col min="13845" max="13854" width="6.125" style="748" customWidth="1"/>
    <col min="13855" max="13855" width="4.5" style="748" customWidth="1"/>
    <col min="13856" max="14080" width="10.625" style="748"/>
    <col min="14081" max="14082" width="3.375" style="748" customWidth="1"/>
    <col min="14083" max="14100" width="7.75" style="748" customWidth="1"/>
    <col min="14101" max="14110" width="6.125" style="748" customWidth="1"/>
    <col min="14111" max="14111" width="4.5" style="748" customWidth="1"/>
    <col min="14112" max="14336" width="10.625" style="748"/>
    <col min="14337" max="14338" width="3.375" style="748" customWidth="1"/>
    <col min="14339" max="14356" width="7.75" style="748" customWidth="1"/>
    <col min="14357" max="14366" width="6.125" style="748" customWidth="1"/>
    <col min="14367" max="14367" width="4.5" style="748" customWidth="1"/>
    <col min="14368" max="14592" width="10.625" style="748"/>
    <col min="14593" max="14594" width="3.375" style="748" customWidth="1"/>
    <col min="14595" max="14612" width="7.75" style="748" customWidth="1"/>
    <col min="14613" max="14622" width="6.125" style="748" customWidth="1"/>
    <col min="14623" max="14623" width="4.5" style="748" customWidth="1"/>
    <col min="14624" max="14848" width="10.625" style="748"/>
    <col min="14849" max="14850" width="3.375" style="748" customWidth="1"/>
    <col min="14851" max="14868" width="7.75" style="748" customWidth="1"/>
    <col min="14869" max="14878" width="6.125" style="748" customWidth="1"/>
    <col min="14879" max="14879" width="4.5" style="748" customWidth="1"/>
    <col min="14880" max="15104" width="10.625" style="748"/>
    <col min="15105" max="15106" width="3.375" style="748" customWidth="1"/>
    <col min="15107" max="15124" width="7.75" style="748" customWidth="1"/>
    <col min="15125" max="15134" width="6.125" style="748" customWidth="1"/>
    <col min="15135" max="15135" width="4.5" style="748" customWidth="1"/>
    <col min="15136" max="15360" width="10.625" style="748"/>
    <col min="15361" max="15362" width="3.375" style="748" customWidth="1"/>
    <col min="15363" max="15380" width="7.75" style="748" customWidth="1"/>
    <col min="15381" max="15390" width="6.125" style="748" customWidth="1"/>
    <col min="15391" max="15391" width="4.5" style="748" customWidth="1"/>
    <col min="15392" max="15616" width="10.625" style="748"/>
    <col min="15617" max="15618" width="3.375" style="748" customWidth="1"/>
    <col min="15619" max="15636" width="7.75" style="748" customWidth="1"/>
    <col min="15637" max="15646" width="6.125" style="748" customWidth="1"/>
    <col min="15647" max="15647" width="4.5" style="748" customWidth="1"/>
    <col min="15648" max="15872" width="10.625" style="748"/>
    <col min="15873" max="15874" width="3.375" style="748" customWidth="1"/>
    <col min="15875" max="15892" width="7.75" style="748" customWidth="1"/>
    <col min="15893" max="15902" width="6.125" style="748" customWidth="1"/>
    <col min="15903" max="15903" width="4.5" style="748" customWidth="1"/>
    <col min="15904" max="16128" width="10.625" style="748"/>
    <col min="16129" max="16130" width="3.375" style="748" customWidth="1"/>
    <col min="16131" max="16148" width="7.75" style="748" customWidth="1"/>
    <col min="16149" max="16158" width="6.125" style="748" customWidth="1"/>
    <col min="16159" max="16159" width="4.5" style="748" customWidth="1"/>
    <col min="16160" max="16384" width="10.625" style="748"/>
  </cols>
  <sheetData>
    <row r="1" spans="1:30" s="13" customFormat="1" ht="24" customHeight="1">
      <c r="A1" s="930" t="str">
        <f>平成11年!A1</f>
        <v>平成11年</v>
      </c>
      <c r="B1" s="930"/>
      <c r="C1" s="930"/>
      <c r="D1" s="930"/>
      <c r="E1" s="72" t="str">
        <f ca="1">RIGHT(CELL("filename",$A$1),LEN(CELL("filename",$A$1))-FIND("]",CELL("filename",$A$1)))</f>
        <v>5月</v>
      </c>
      <c r="F1" s="73" t="s">
        <v>81</v>
      </c>
      <c r="G1" s="74"/>
      <c r="H1" s="74"/>
      <c r="I1" s="74"/>
      <c r="L1" s="74"/>
      <c r="M1" s="74"/>
      <c r="N1" s="74"/>
      <c r="O1" s="74"/>
      <c r="P1" s="12"/>
      <c r="Q1" s="12"/>
    </row>
    <row r="2" spans="1:30" ht="26.25" customHeight="1">
      <c r="A2" s="75"/>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row>
    <row r="3" spans="1:30" ht="26.25" customHeight="1">
      <c r="A3" s="749" t="s">
        <v>20</v>
      </c>
      <c r="B3" s="750"/>
      <c r="C3" s="750"/>
      <c r="D3" s="750"/>
      <c r="E3" s="750"/>
      <c r="F3" s="750"/>
      <c r="G3" s="751"/>
      <c r="H3" s="752" t="s">
        <v>21</v>
      </c>
      <c r="I3" s="747"/>
      <c r="J3" s="749" t="s">
        <v>22</v>
      </c>
      <c r="K3" s="750"/>
      <c r="L3" s="753"/>
      <c r="M3" s="750"/>
      <c r="N3" s="750"/>
      <c r="O3" s="750"/>
      <c r="P3" s="750"/>
      <c r="Q3" s="750"/>
      <c r="R3" s="750"/>
      <c r="S3" s="753"/>
      <c r="T3" s="752" t="s">
        <v>23</v>
      </c>
      <c r="U3" s="747"/>
      <c r="V3" s="747"/>
      <c r="W3" s="747"/>
      <c r="X3" s="747"/>
      <c r="Y3" s="747"/>
      <c r="Z3" s="747"/>
      <c r="AA3" s="747"/>
      <c r="AB3" s="747"/>
      <c r="AC3" s="747"/>
      <c r="AD3" s="747"/>
    </row>
    <row r="4" spans="1:30" ht="26.25" customHeight="1">
      <c r="A4" s="754"/>
      <c r="B4" s="755"/>
      <c r="C4" s="756" t="s">
        <v>24</v>
      </c>
      <c r="D4" s="757" t="s">
        <v>25</v>
      </c>
      <c r="E4" s="758" t="s">
        <v>26</v>
      </c>
      <c r="F4" s="759"/>
      <c r="G4" s="760"/>
      <c r="H4" s="761"/>
      <c r="I4" s="762"/>
      <c r="J4" s="754"/>
      <c r="K4" s="756" t="s">
        <v>24</v>
      </c>
      <c r="L4" s="758" t="s">
        <v>27</v>
      </c>
      <c r="M4" s="759"/>
      <c r="N4" s="760"/>
      <c r="O4" s="758" t="s">
        <v>28</v>
      </c>
      <c r="P4" s="759"/>
      <c r="Q4" s="760"/>
      <c r="R4" s="758" t="s">
        <v>29</v>
      </c>
      <c r="S4" s="759"/>
      <c r="T4" s="763"/>
      <c r="U4" s="762"/>
      <c r="V4" s="747"/>
      <c r="W4" s="747"/>
      <c r="X4" s="747"/>
      <c r="Y4" s="747"/>
      <c r="Z4" s="747"/>
      <c r="AA4" s="747"/>
      <c r="AB4" s="747"/>
      <c r="AC4" s="747"/>
      <c r="AD4" s="747"/>
    </row>
    <row r="5" spans="1:30" ht="26.25" customHeight="1">
      <c r="A5" s="764" t="s">
        <v>30</v>
      </c>
      <c r="B5" s="765"/>
      <c r="C5" s="766"/>
      <c r="D5" s="767" t="s">
        <v>31</v>
      </c>
      <c r="E5" s="768" t="s">
        <v>32</v>
      </c>
      <c r="F5" s="768" t="s">
        <v>33</v>
      </c>
      <c r="G5" s="768" t="s">
        <v>34</v>
      </c>
      <c r="H5" s="769" t="s">
        <v>35</v>
      </c>
      <c r="I5" s="762"/>
      <c r="J5" s="770" t="s">
        <v>36</v>
      </c>
      <c r="K5" s="766"/>
      <c r="L5" s="768" t="s">
        <v>32</v>
      </c>
      <c r="M5" s="768" t="s">
        <v>33</v>
      </c>
      <c r="N5" s="768" t="s">
        <v>34</v>
      </c>
      <c r="O5" s="768" t="s">
        <v>32</v>
      </c>
      <c r="P5" s="768" t="s">
        <v>33</v>
      </c>
      <c r="Q5" s="768" t="s">
        <v>34</v>
      </c>
      <c r="R5" s="768" t="s">
        <v>32</v>
      </c>
      <c r="S5" s="768" t="s">
        <v>33</v>
      </c>
      <c r="T5" s="771" t="s">
        <v>34</v>
      </c>
      <c r="U5" s="762"/>
      <c r="V5" s="747"/>
      <c r="W5" s="747"/>
      <c r="X5" s="747"/>
      <c r="Y5" s="747"/>
      <c r="Z5" s="747"/>
      <c r="AA5" s="747"/>
      <c r="AB5" s="747"/>
      <c r="AC5" s="747"/>
      <c r="AD5" s="747"/>
    </row>
    <row r="6" spans="1:30" ht="26.25" customHeight="1">
      <c r="A6" s="772"/>
      <c r="B6" s="773"/>
      <c r="C6" s="774" t="s">
        <v>128</v>
      </c>
      <c r="D6" s="775">
        <v>363500</v>
      </c>
      <c r="E6" s="775">
        <v>327800</v>
      </c>
      <c r="F6" s="775">
        <v>308100</v>
      </c>
      <c r="G6" s="775">
        <v>19700</v>
      </c>
      <c r="H6" s="776">
        <v>35700</v>
      </c>
      <c r="I6" s="762"/>
      <c r="J6" s="777"/>
      <c r="K6" s="778" t="s">
        <v>128</v>
      </c>
      <c r="L6" s="779">
        <v>327800</v>
      </c>
      <c r="M6" s="779">
        <v>308100</v>
      </c>
      <c r="N6" s="779">
        <v>19700</v>
      </c>
      <c r="O6" s="779">
        <v>314700</v>
      </c>
      <c r="P6" s="779">
        <v>304000</v>
      </c>
      <c r="Q6" s="779">
        <v>10700</v>
      </c>
      <c r="R6" s="779">
        <v>13100</v>
      </c>
      <c r="S6" s="779">
        <v>4100</v>
      </c>
      <c r="T6" s="780">
        <v>9000</v>
      </c>
      <c r="U6" s="762"/>
      <c r="V6" s="747"/>
      <c r="W6" s="747"/>
      <c r="X6" s="747"/>
      <c r="Y6" s="747"/>
      <c r="Z6" s="747"/>
      <c r="AA6" s="747"/>
      <c r="AB6" s="747"/>
      <c r="AC6" s="747"/>
      <c r="AD6" s="747"/>
    </row>
    <row r="7" spans="1:30" ht="26.25" customHeight="1">
      <c r="A7" s="781" t="s">
        <v>37</v>
      </c>
      <c r="B7" s="782" t="s">
        <v>38</v>
      </c>
      <c r="C7" s="774" t="s">
        <v>129</v>
      </c>
      <c r="D7" s="775">
        <v>325800</v>
      </c>
      <c r="E7" s="775">
        <v>292200</v>
      </c>
      <c r="F7" s="775">
        <v>282400</v>
      </c>
      <c r="G7" s="775">
        <v>9800</v>
      </c>
      <c r="H7" s="783">
        <v>33600</v>
      </c>
      <c r="I7" s="762"/>
      <c r="J7" s="781" t="s">
        <v>109</v>
      </c>
      <c r="K7" s="778" t="s">
        <v>129</v>
      </c>
      <c r="L7" s="779">
        <v>292200</v>
      </c>
      <c r="M7" s="779">
        <v>282400</v>
      </c>
      <c r="N7" s="779">
        <v>9800</v>
      </c>
      <c r="O7" s="779">
        <v>286000</v>
      </c>
      <c r="P7" s="784">
        <v>277300</v>
      </c>
      <c r="Q7" s="784">
        <v>8700</v>
      </c>
      <c r="R7" s="779">
        <v>6200</v>
      </c>
      <c r="S7" s="784">
        <v>5100</v>
      </c>
      <c r="T7" s="785">
        <v>1100</v>
      </c>
      <c r="U7" s="762"/>
      <c r="V7" s="747"/>
      <c r="W7" s="747"/>
      <c r="X7" s="747"/>
      <c r="Y7" s="747"/>
      <c r="Z7" s="747"/>
      <c r="AA7" s="747"/>
      <c r="AB7" s="747"/>
      <c r="AC7" s="747"/>
      <c r="AD7" s="747"/>
    </row>
    <row r="8" spans="1:30" ht="26.25" customHeight="1">
      <c r="A8" s="786"/>
      <c r="B8" s="782" t="s">
        <v>39</v>
      </c>
      <c r="C8" s="778" t="s">
        <v>40</v>
      </c>
      <c r="D8" s="787">
        <v>37700</v>
      </c>
      <c r="E8" s="787">
        <v>35600</v>
      </c>
      <c r="F8" s="787">
        <v>25700</v>
      </c>
      <c r="G8" s="787">
        <v>9900</v>
      </c>
      <c r="H8" s="788">
        <v>2100</v>
      </c>
      <c r="I8" s="762"/>
      <c r="J8" s="781" t="s">
        <v>110</v>
      </c>
      <c r="K8" s="778" t="s">
        <v>40</v>
      </c>
      <c r="L8" s="789">
        <v>35600</v>
      </c>
      <c r="M8" s="789">
        <v>25700</v>
      </c>
      <c r="N8" s="789">
        <v>9900</v>
      </c>
      <c r="O8" s="789">
        <v>28700</v>
      </c>
      <c r="P8" s="789">
        <v>26700</v>
      </c>
      <c r="Q8" s="789">
        <v>2000</v>
      </c>
      <c r="R8" s="789">
        <v>6900</v>
      </c>
      <c r="S8" s="789">
        <v>-1000</v>
      </c>
      <c r="T8" s="790">
        <v>7900</v>
      </c>
      <c r="U8" s="762"/>
      <c r="V8" s="747"/>
      <c r="W8" s="747"/>
      <c r="X8" s="747"/>
      <c r="Y8" s="747"/>
      <c r="Z8" s="747"/>
      <c r="AA8" s="747"/>
      <c r="AB8" s="747"/>
      <c r="AC8" s="747"/>
      <c r="AD8" s="747"/>
    </row>
    <row r="9" spans="1:30" ht="26.25" customHeight="1">
      <c r="A9" s="786"/>
      <c r="B9" s="791"/>
      <c r="C9" s="778" t="s">
        <v>41</v>
      </c>
      <c r="D9" s="792">
        <v>111.57151626764887</v>
      </c>
      <c r="E9" s="792">
        <v>112.18343600273786</v>
      </c>
      <c r="F9" s="792">
        <v>109.10056657223797</v>
      </c>
      <c r="G9" s="792">
        <v>201.0204081632653</v>
      </c>
      <c r="H9" s="793">
        <v>106.25</v>
      </c>
      <c r="I9" s="762"/>
      <c r="J9" s="786"/>
      <c r="K9" s="778" t="s">
        <v>41</v>
      </c>
      <c r="L9" s="794">
        <v>112.18343600273786</v>
      </c>
      <c r="M9" s="794">
        <v>109.10056657223797</v>
      </c>
      <c r="N9" s="794">
        <v>201.0204081632653</v>
      </c>
      <c r="O9" s="794">
        <v>110.03496503496504</v>
      </c>
      <c r="P9" s="794">
        <v>109.62856112513523</v>
      </c>
      <c r="Q9" s="794">
        <v>122.98850574712642</v>
      </c>
      <c r="R9" s="794">
        <v>211.29032258064515</v>
      </c>
      <c r="S9" s="794">
        <v>80.392156862745097</v>
      </c>
      <c r="T9" s="795">
        <v>818.18181818181813</v>
      </c>
      <c r="U9" s="762"/>
      <c r="V9" s="747"/>
      <c r="W9" s="747"/>
      <c r="X9" s="747"/>
      <c r="Y9" s="747"/>
      <c r="Z9" s="747"/>
      <c r="AA9" s="747"/>
      <c r="AB9" s="747"/>
      <c r="AC9" s="747"/>
      <c r="AD9" s="747"/>
    </row>
    <row r="10" spans="1:30" ht="26.25" customHeight="1">
      <c r="A10" s="786"/>
      <c r="B10" s="796"/>
      <c r="C10" s="778" t="s">
        <v>128</v>
      </c>
      <c r="D10" s="775">
        <v>1983900</v>
      </c>
      <c r="E10" s="775">
        <v>1784700</v>
      </c>
      <c r="F10" s="775">
        <v>1705900</v>
      </c>
      <c r="G10" s="775">
        <v>78800</v>
      </c>
      <c r="H10" s="776">
        <v>199200</v>
      </c>
      <c r="I10" s="797"/>
      <c r="J10" s="786"/>
      <c r="K10" s="778" t="s">
        <v>128</v>
      </c>
      <c r="L10" s="779">
        <v>1784700</v>
      </c>
      <c r="M10" s="779">
        <v>1705900</v>
      </c>
      <c r="N10" s="779">
        <v>78800</v>
      </c>
      <c r="O10" s="779">
        <v>1728800</v>
      </c>
      <c r="P10" s="779">
        <v>1687300</v>
      </c>
      <c r="Q10" s="779">
        <v>41500</v>
      </c>
      <c r="R10" s="779">
        <v>55900</v>
      </c>
      <c r="S10" s="779">
        <v>18600</v>
      </c>
      <c r="T10" s="780">
        <v>37300</v>
      </c>
      <c r="U10" s="762"/>
      <c r="V10" s="747"/>
      <c r="W10" s="747"/>
      <c r="X10" s="747"/>
      <c r="Y10" s="747"/>
      <c r="Z10" s="747"/>
      <c r="AA10" s="747"/>
      <c r="AB10" s="747"/>
      <c r="AC10" s="747"/>
      <c r="AD10" s="747"/>
    </row>
    <row r="11" spans="1:30" ht="26.25" customHeight="1">
      <c r="A11" s="786"/>
      <c r="B11" s="782" t="s">
        <v>42</v>
      </c>
      <c r="C11" s="778" t="s">
        <v>129</v>
      </c>
      <c r="D11" s="775">
        <v>1821000</v>
      </c>
      <c r="E11" s="775">
        <v>1630800</v>
      </c>
      <c r="F11" s="775">
        <v>1587400</v>
      </c>
      <c r="G11" s="775">
        <v>43400</v>
      </c>
      <c r="H11" s="776">
        <v>190200</v>
      </c>
      <c r="I11" s="762"/>
      <c r="J11" s="781" t="s">
        <v>111</v>
      </c>
      <c r="K11" s="778" t="s">
        <v>129</v>
      </c>
      <c r="L11" s="779">
        <v>1630800</v>
      </c>
      <c r="M11" s="779">
        <v>1587400</v>
      </c>
      <c r="N11" s="779">
        <v>43400</v>
      </c>
      <c r="O11" s="779">
        <v>1604200</v>
      </c>
      <c r="P11" s="779">
        <v>1566700</v>
      </c>
      <c r="Q11" s="779">
        <v>37500</v>
      </c>
      <c r="R11" s="779">
        <v>26600</v>
      </c>
      <c r="S11" s="779">
        <v>20700</v>
      </c>
      <c r="T11" s="780">
        <v>5900</v>
      </c>
      <c r="U11" s="762"/>
      <c r="V11" s="747"/>
      <c r="W11" s="747"/>
      <c r="X11" s="747"/>
      <c r="Y11" s="747"/>
      <c r="Z11" s="747"/>
      <c r="AA11" s="747"/>
      <c r="AB11" s="747"/>
      <c r="AC11" s="747"/>
      <c r="AD11" s="747"/>
    </row>
    <row r="12" spans="1:30" ht="26.25" customHeight="1">
      <c r="A12" s="781" t="s">
        <v>43</v>
      </c>
      <c r="B12" s="782" t="s">
        <v>44</v>
      </c>
      <c r="C12" s="778" t="s">
        <v>40</v>
      </c>
      <c r="D12" s="787">
        <v>162900</v>
      </c>
      <c r="E12" s="787">
        <v>153900</v>
      </c>
      <c r="F12" s="787">
        <v>118500</v>
      </c>
      <c r="G12" s="787">
        <v>35400</v>
      </c>
      <c r="H12" s="788">
        <v>9000</v>
      </c>
      <c r="I12" s="762"/>
      <c r="J12" s="781" t="s">
        <v>112</v>
      </c>
      <c r="K12" s="778" t="s">
        <v>40</v>
      </c>
      <c r="L12" s="789">
        <v>153900</v>
      </c>
      <c r="M12" s="789">
        <v>118500</v>
      </c>
      <c r="N12" s="789">
        <v>35400</v>
      </c>
      <c r="O12" s="789">
        <v>124600</v>
      </c>
      <c r="P12" s="789">
        <v>120600</v>
      </c>
      <c r="Q12" s="789">
        <v>4000</v>
      </c>
      <c r="R12" s="789">
        <v>29300</v>
      </c>
      <c r="S12" s="789">
        <v>-2100</v>
      </c>
      <c r="T12" s="790">
        <v>31400</v>
      </c>
      <c r="U12" s="762"/>
      <c r="V12" s="747"/>
      <c r="W12" s="747"/>
      <c r="X12" s="747"/>
      <c r="Y12" s="747"/>
      <c r="Z12" s="747"/>
      <c r="AA12" s="747"/>
      <c r="AB12" s="747"/>
      <c r="AC12" s="747"/>
      <c r="AD12" s="747"/>
    </row>
    <row r="13" spans="1:30" ht="26.25" customHeight="1">
      <c r="A13" s="798"/>
      <c r="B13" s="799"/>
      <c r="C13" s="778" t="s">
        <v>41</v>
      </c>
      <c r="D13" s="800">
        <v>108.94563426688633</v>
      </c>
      <c r="E13" s="800">
        <v>109.43708609271523</v>
      </c>
      <c r="F13" s="800">
        <v>107.4650371676956</v>
      </c>
      <c r="G13" s="800">
        <v>181.56682027649768</v>
      </c>
      <c r="H13" s="801">
        <v>104.73186119873816</v>
      </c>
      <c r="I13" s="762"/>
      <c r="J13" s="798"/>
      <c r="K13" s="778" t="s">
        <v>41</v>
      </c>
      <c r="L13" s="800">
        <v>109.43708609271523</v>
      </c>
      <c r="M13" s="800">
        <v>107.4650371676956</v>
      </c>
      <c r="N13" s="800">
        <v>181.56682027649768</v>
      </c>
      <c r="O13" s="800">
        <v>107.76711133275153</v>
      </c>
      <c r="P13" s="800">
        <v>107.69770855939235</v>
      </c>
      <c r="Q13" s="800">
        <v>110.66666666666667</v>
      </c>
      <c r="R13" s="800">
        <v>210.15037593984962</v>
      </c>
      <c r="S13" s="800">
        <v>89.85507246376811</v>
      </c>
      <c r="T13" s="801">
        <v>632.20338983050851</v>
      </c>
      <c r="U13" s="762"/>
      <c r="V13" s="747"/>
      <c r="W13" s="747"/>
      <c r="X13" s="747"/>
      <c r="Y13" s="747"/>
      <c r="Z13" s="747"/>
      <c r="AA13" s="747"/>
      <c r="AB13" s="747"/>
      <c r="AC13" s="747"/>
      <c r="AD13" s="747"/>
    </row>
    <row r="14" spans="1:30" ht="26.25" customHeight="1">
      <c r="A14" s="802"/>
      <c r="B14" s="803"/>
      <c r="C14" s="778" t="s">
        <v>45</v>
      </c>
      <c r="D14" s="800">
        <v>100</v>
      </c>
      <c r="E14" s="800">
        <v>90.178817056396142</v>
      </c>
      <c r="F14" s="800">
        <v>84.759284731774414</v>
      </c>
      <c r="G14" s="800">
        <v>5.4195323246217333</v>
      </c>
      <c r="H14" s="801">
        <v>9.8211829436038514</v>
      </c>
      <c r="I14" s="762"/>
      <c r="J14" s="772"/>
      <c r="K14" s="778" t="s">
        <v>45</v>
      </c>
      <c r="L14" s="800">
        <v>100</v>
      </c>
      <c r="M14" s="800">
        <v>93.990237949969497</v>
      </c>
      <c r="N14" s="800">
        <v>6.0097620500305062</v>
      </c>
      <c r="O14" s="800">
        <v>96.003660768761435</v>
      </c>
      <c r="P14" s="800">
        <v>92.739475289810855</v>
      </c>
      <c r="Q14" s="800">
        <v>3.26418547895058</v>
      </c>
      <c r="R14" s="800">
        <v>3.9963392312385602</v>
      </c>
      <c r="S14" s="800">
        <v>1.2507626601586335</v>
      </c>
      <c r="T14" s="801">
        <v>2.7455765710799267</v>
      </c>
      <c r="U14" s="762"/>
      <c r="V14" s="747"/>
      <c r="W14" s="747"/>
      <c r="X14" s="747"/>
      <c r="Y14" s="747"/>
      <c r="Z14" s="747"/>
      <c r="AA14" s="747"/>
      <c r="AB14" s="747"/>
      <c r="AC14" s="747"/>
      <c r="AD14" s="747"/>
    </row>
    <row r="15" spans="1:30" ht="26.25" customHeight="1">
      <c r="A15" s="804" t="s">
        <v>46</v>
      </c>
      <c r="B15" s="805"/>
      <c r="C15" s="806" t="s">
        <v>47</v>
      </c>
      <c r="D15" s="807">
        <v>100</v>
      </c>
      <c r="E15" s="807">
        <v>89.959171329200061</v>
      </c>
      <c r="F15" s="807">
        <v>85.987196935329408</v>
      </c>
      <c r="G15" s="807">
        <v>3.9719743938706586</v>
      </c>
      <c r="H15" s="808">
        <v>10.040828670799939</v>
      </c>
      <c r="I15" s="762"/>
      <c r="J15" s="809" t="s">
        <v>46</v>
      </c>
      <c r="K15" s="806" t="s">
        <v>47</v>
      </c>
      <c r="L15" s="807">
        <v>100</v>
      </c>
      <c r="M15" s="807">
        <v>95.584692105115707</v>
      </c>
      <c r="N15" s="807">
        <v>4.4153078948842941</v>
      </c>
      <c r="O15" s="807">
        <v>96.867820922283855</v>
      </c>
      <c r="P15" s="807">
        <v>94.542500140079568</v>
      </c>
      <c r="Q15" s="807">
        <v>2.3253207822042921</v>
      </c>
      <c r="R15" s="807">
        <v>3.1321790777161427</v>
      </c>
      <c r="S15" s="807">
        <v>1.0421919650361406</v>
      </c>
      <c r="T15" s="808">
        <v>2.089987112680002</v>
      </c>
      <c r="U15" s="762"/>
      <c r="V15" s="747"/>
      <c r="W15" s="747"/>
      <c r="X15" s="747"/>
      <c r="Y15" s="747"/>
      <c r="Z15" s="747"/>
      <c r="AA15" s="747"/>
      <c r="AB15" s="747"/>
      <c r="AC15" s="747"/>
      <c r="AD15" s="747"/>
    </row>
    <row r="16" spans="1:30" s="811" customFormat="1" ht="26.25" customHeight="1">
      <c r="A16" s="762"/>
      <c r="B16" s="762"/>
      <c r="C16" s="762"/>
      <c r="D16" s="762"/>
      <c r="E16" s="762"/>
      <c r="F16" s="762"/>
      <c r="G16" s="762"/>
      <c r="H16" s="762"/>
      <c r="I16" s="810"/>
      <c r="J16" s="762"/>
      <c r="K16" s="762"/>
      <c r="L16" s="762"/>
      <c r="M16" s="762"/>
      <c r="N16" s="762"/>
      <c r="O16" s="762"/>
      <c r="P16" s="762"/>
      <c r="Q16" s="762"/>
      <c r="R16" s="762"/>
      <c r="S16" s="762"/>
      <c r="T16" s="762"/>
      <c r="U16" s="810"/>
      <c r="V16" s="810"/>
      <c r="W16" s="810"/>
      <c r="X16" s="810"/>
      <c r="Y16" s="810"/>
      <c r="Z16" s="810"/>
      <c r="AA16" s="810"/>
      <c r="AB16" s="810"/>
      <c r="AC16" s="810"/>
      <c r="AD16" s="810"/>
    </row>
    <row r="17" spans="1:45" ht="26.25" customHeight="1">
      <c r="A17" s="749" t="s">
        <v>48</v>
      </c>
      <c r="B17" s="750"/>
      <c r="C17" s="750"/>
      <c r="D17" s="753"/>
      <c r="E17" s="750"/>
      <c r="F17" s="750"/>
      <c r="G17" s="750"/>
      <c r="H17" s="750"/>
      <c r="I17" s="750"/>
      <c r="J17" s="750"/>
      <c r="K17" s="750"/>
      <c r="L17" s="750"/>
      <c r="M17" s="750"/>
      <c r="N17" s="750"/>
      <c r="O17" s="750"/>
      <c r="P17" s="750"/>
      <c r="Q17" s="750"/>
      <c r="R17" s="750"/>
      <c r="S17" s="750"/>
      <c r="T17" s="753"/>
      <c r="U17" s="750"/>
      <c r="V17" s="750"/>
      <c r="W17" s="750"/>
      <c r="X17" s="750"/>
      <c r="Y17" s="750"/>
      <c r="Z17" s="750"/>
      <c r="AA17" s="750"/>
      <c r="AB17" s="750"/>
      <c r="AC17" s="750"/>
      <c r="AD17" s="752" t="s">
        <v>23</v>
      </c>
    </row>
    <row r="18" spans="1:45" ht="26.25" customHeight="1">
      <c r="A18" s="754"/>
      <c r="B18" s="755"/>
      <c r="C18" s="756" t="s">
        <v>24</v>
      </c>
      <c r="D18" s="812"/>
      <c r="E18" s="812"/>
      <c r="F18" s="812"/>
      <c r="G18" s="812"/>
      <c r="H18" s="812"/>
      <c r="I18" s="812"/>
      <c r="J18" s="812"/>
      <c r="K18" s="812"/>
      <c r="L18" s="812"/>
      <c r="M18" s="812"/>
      <c r="N18" s="812"/>
      <c r="O18" s="812"/>
      <c r="P18" s="812"/>
      <c r="Q18" s="812"/>
      <c r="R18" s="812"/>
      <c r="S18" s="812"/>
      <c r="T18" s="812"/>
      <c r="U18" s="812"/>
      <c r="V18" s="812"/>
      <c r="W18" s="813"/>
      <c r="X18" s="814" t="s">
        <v>113</v>
      </c>
      <c r="Y18" s="814"/>
      <c r="Z18" s="814"/>
      <c r="AA18" s="814"/>
      <c r="AB18" s="814"/>
      <c r="AC18" s="758" t="s">
        <v>114</v>
      </c>
      <c r="AD18" s="763"/>
    </row>
    <row r="19" spans="1:45" ht="26.25" customHeight="1">
      <c r="A19" s="764" t="s">
        <v>30</v>
      </c>
      <c r="B19" s="765"/>
      <c r="C19" s="766"/>
      <c r="D19" s="815" t="s">
        <v>32</v>
      </c>
      <c r="E19" s="815" t="s">
        <v>49</v>
      </c>
      <c r="F19" s="815" t="s">
        <v>50</v>
      </c>
      <c r="G19" s="815" t="s">
        <v>51</v>
      </c>
      <c r="H19" s="815" t="s">
        <v>52</v>
      </c>
      <c r="I19" s="815" t="s">
        <v>53</v>
      </c>
      <c r="J19" s="815" t="s">
        <v>54</v>
      </c>
      <c r="K19" s="815" t="s">
        <v>55</v>
      </c>
      <c r="L19" s="815" t="s">
        <v>56</v>
      </c>
      <c r="M19" s="815" t="s">
        <v>57</v>
      </c>
      <c r="N19" s="815" t="s">
        <v>58</v>
      </c>
      <c r="O19" s="815" t="s">
        <v>59</v>
      </c>
      <c r="P19" s="815" t="s">
        <v>60</v>
      </c>
      <c r="Q19" s="815" t="s">
        <v>61</v>
      </c>
      <c r="R19" s="815" t="s">
        <v>62</v>
      </c>
      <c r="S19" s="815" t="s">
        <v>63</v>
      </c>
      <c r="T19" s="815" t="s">
        <v>64</v>
      </c>
      <c r="U19" s="815" t="s">
        <v>65</v>
      </c>
      <c r="V19" s="815" t="s">
        <v>66</v>
      </c>
      <c r="W19" s="815" t="s">
        <v>115</v>
      </c>
      <c r="X19" s="815" t="s">
        <v>116</v>
      </c>
      <c r="Y19" s="815" t="s">
        <v>67</v>
      </c>
      <c r="Z19" s="815" t="s">
        <v>117</v>
      </c>
      <c r="AA19" s="815" t="s">
        <v>68</v>
      </c>
      <c r="AB19" s="815" t="s">
        <v>118</v>
      </c>
      <c r="AC19" s="768" t="s">
        <v>33</v>
      </c>
      <c r="AD19" s="771" t="s">
        <v>34</v>
      </c>
    </row>
    <row r="20" spans="1:45" ht="26.25" customHeight="1">
      <c r="A20" s="816"/>
      <c r="B20" s="773"/>
      <c r="C20" s="778" t="s">
        <v>128</v>
      </c>
      <c r="D20" s="779">
        <v>327800</v>
      </c>
      <c r="E20" s="817">
        <v>4000</v>
      </c>
      <c r="F20" s="817">
        <v>4000</v>
      </c>
      <c r="G20" s="817">
        <v>2700</v>
      </c>
      <c r="H20" s="779">
        <v>118300</v>
      </c>
      <c r="I20" s="779">
        <v>22400</v>
      </c>
      <c r="J20" s="779">
        <v>65800</v>
      </c>
      <c r="K20" s="779">
        <v>6300</v>
      </c>
      <c r="L20" s="779">
        <v>3000</v>
      </c>
      <c r="M20" s="779">
        <v>1500</v>
      </c>
      <c r="N20" s="779">
        <v>2000</v>
      </c>
      <c r="O20" s="779">
        <v>44500</v>
      </c>
      <c r="P20" s="779">
        <v>2000</v>
      </c>
      <c r="Q20" s="779">
        <v>3600</v>
      </c>
      <c r="R20" s="779">
        <v>1800</v>
      </c>
      <c r="S20" s="779">
        <v>2500</v>
      </c>
      <c r="T20" s="779">
        <v>14900</v>
      </c>
      <c r="U20" s="779">
        <v>1400</v>
      </c>
      <c r="V20" s="779">
        <v>3200</v>
      </c>
      <c r="W20" s="779">
        <v>1700</v>
      </c>
      <c r="X20" s="779">
        <v>0</v>
      </c>
      <c r="Y20" s="779">
        <v>0</v>
      </c>
      <c r="Z20" s="779">
        <v>0</v>
      </c>
      <c r="AA20" s="779">
        <v>1000</v>
      </c>
      <c r="AB20" s="779">
        <v>0</v>
      </c>
      <c r="AC20" s="784">
        <v>1500</v>
      </c>
      <c r="AD20" s="818">
        <v>19700</v>
      </c>
      <c r="AE20" s="819"/>
      <c r="AF20" s="819"/>
      <c r="AG20" s="819"/>
      <c r="AH20" s="819"/>
      <c r="AI20" s="819"/>
      <c r="AJ20" s="819"/>
      <c r="AK20" s="819"/>
      <c r="AL20" s="819"/>
      <c r="AM20" s="819"/>
      <c r="AN20" s="819"/>
      <c r="AO20" s="819"/>
      <c r="AP20" s="819"/>
      <c r="AQ20" s="819"/>
      <c r="AR20" s="819"/>
      <c r="AS20" s="819"/>
    </row>
    <row r="21" spans="1:45" ht="26.25" customHeight="1">
      <c r="A21" s="820" t="s">
        <v>37</v>
      </c>
      <c r="B21" s="782" t="s">
        <v>38</v>
      </c>
      <c r="C21" s="778" t="s">
        <v>129</v>
      </c>
      <c r="D21" s="779">
        <v>292200</v>
      </c>
      <c r="E21" s="821">
        <v>4200</v>
      </c>
      <c r="F21" s="821">
        <v>3600</v>
      </c>
      <c r="G21" s="821">
        <v>2600</v>
      </c>
      <c r="H21" s="784">
        <v>108500</v>
      </c>
      <c r="I21" s="784">
        <v>20700</v>
      </c>
      <c r="J21" s="784">
        <v>58700</v>
      </c>
      <c r="K21" s="784">
        <v>5200</v>
      </c>
      <c r="L21" s="784">
        <v>2100</v>
      </c>
      <c r="M21" s="784">
        <v>1800</v>
      </c>
      <c r="N21" s="784">
        <v>2200</v>
      </c>
      <c r="O21" s="784">
        <v>40100</v>
      </c>
      <c r="P21" s="784">
        <v>1800</v>
      </c>
      <c r="Q21" s="784">
        <v>4300</v>
      </c>
      <c r="R21" s="784">
        <v>1200</v>
      </c>
      <c r="S21" s="784">
        <v>2300</v>
      </c>
      <c r="T21" s="784">
        <v>15200</v>
      </c>
      <c r="U21" s="784">
        <v>1300</v>
      </c>
      <c r="V21" s="784">
        <v>3200</v>
      </c>
      <c r="W21" s="784">
        <v>1500</v>
      </c>
      <c r="X21" s="784">
        <v>700</v>
      </c>
      <c r="Y21" s="784">
        <v>0</v>
      </c>
      <c r="Z21" s="784">
        <v>0</v>
      </c>
      <c r="AA21" s="784">
        <v>0</v>
      </c>
      <c r="AB21" s="784">
        <v>0</v>
      </c>
      <c r="AC21" s="784">
        <v>1200</v>
      </c>
      <c r="AD21" s="785">
        <v>9800</v>
      </c>
      <c r="AE21" s="819"/>
      <c r="AF21" s="819"/>
      <c r="AG21" s="819"/>
      <c r="AH21" s="819"/>
      <c r="AI21" s="819"/>
      <c r="AJ21" s="819"/>
      <c r="AK21" s="819"/>
      <c r="AL21" s="819"/>
      <c r="AM21" s="819"/>
      <c r="AN21" s="819"/>
      <c r="AO21" s="819"/>
      <c r="AP21" s="819"/>
      <c r="AQ21" s="819"/>
      <c r="AR21" s="819"/>
      <c r="AS21" s="819"/>
    </row>
    <row r="22" spans="1:45" ht="26.25" customHeight="1">
      <c r="A22" s="822"/>
      <c r="B22" s="782" t="s">
        <v>39</v>
      </c>
      <c r="C22" s="778" t="s">
        <v>40</v>
      </c>
      <c r="D22" s="789">
        <v>35600</v>
      </c>
      <c r="E22" s="823">
        <v>-200</v>
      </c>
      <c r="F22" s="823">
        <v>400</v>
      </c>
      <c r="G22" s="823">
        <v>100</v>
      </c>
      <c r="H22" s="789">
        <v>9800</v>
      </c>
      <c r="I22" s="789">
        <v>1700</v>
      </c>
      <c r="J22" s="789">
        <v>7100</v>
      </c>
      <c r="K22" s="789">
        <v>1100</v>
      </c>
      <c r="L22" s="789">
        <v>900</v>
      </c>
      <c r="M22" s="789">
        <v>-300</v>
      </c>
      <c r="N22" s="789">
        <v>-200</v>
      </c>
      <c r="O22" s="789">
        <v>4400</v>
      </c>
      <c r="P22" s="789">
        <v>200</v>
      </c>
      <c r="Q22" s="789">
        <v>-700</v>
      </c>
      <c r="R22" s="789">
        <v>600</v>
      </c>
      <c r="S22" s="789">
        <v>200</v>
      </c>
      <c r="T22" s="789">
        <v>-300</v>
      </c>
      <c r="U22" s="789">
        <v>100</v>
      </c>
      <c r="V22" s="789">
        <v>0</v>
      </c>
      <c r="W22" s="824">
        <v>200</v>
      </c>
      <c r="X22" s="824">
        <v>-700</v>
      </c>
      <c r="Y22" s="789">
        <v>0</v>
      </c>
      <c r="Z22" s="789">
        <v>0</v>
      </c>
      <c r="AA22" s="789">
        <v>1000</v>
      </c>
      <c r="AB22" s="789">
        <v>0</v>
      </c>
      <c r="AC22" s="789">
        <v>300</v>
      </c>
      <c r="AD22" s="790">
        <v>9900</v>
      </c>
      <c r="AE22" s="819"/>
      <c r="AF22" s="819"/>
      <c r="AG22" s="819"/>
      <c r="AH22" s="819"/>
      <c r="AI22" s="819"/>
      <c r="AJ22" s="819"/>
      <c r="AK22" s="819"/>
      <c r="AL22" s="819"/>
      <c r="AM22" s="819"/>
      <c r="AN22" s="819"/>
      <c r="AO22" s="819"/>
      <c r="AP22" s="819"/>
      <c r="AQ22" s="819"/>
      <c r="AR22" s="819"/>
      <c r="AS22" s="819"/>
    </row>
    <row r="23" spans="1:45" ht="26.25" customHeight="1">
      <c r="A23" s="822"/>
      <c r="B23" s="791"/>
      <c r="C23" s="778" t="s">
        <v>41</v>
      </c>
      <c r="D23" s="794">
        <v>112.18343600273786</v>
      </c>
      <c r="E23" s="825">
        <v>95.238095238095227</v>
      </c>
      <c r="F23" s="825">
        <v>111.11111111111111</v>
      </c>
      <c r="G23" s="825">
        <v>103.84615384615385</v>
      </c>
      <c r="H23" s="794">
        <v>109.03225806451613</v>
      </c>
      <c r="I23" s="794">
        <v>108.21256038647343</v>
      </c>
      <c r="J23" s="794">
        <v>112.0954003407155</v>
      </c>
      <c r="K23" s="794">
        <v>121.15384615384615</v>
      </c>
      <c r="L23" s="794">
        <v>142.85714285714286</v>
      </c>
      <c r="M23" s="794">
        <v>83.333333333333343</v>
      </c>
      <c r="N23" s="794">
        <v>90.909090909090907</v>
      </c>
      <c r="O23" s="794">
        <v>110.97256857855362</v>
      </c>
      <c r="P23" s="794">
        <v>111.11111111111111</v>
      </c>
      <c r="Q23" s="794">
        <v>83.720930232558146</v>
      </c>
      <c r="R23" s="794">
        <v>150</v>
      </c>
      <c r="S23" s="794">
        <v>108.69565217391303</v>
      </c>
      <c r="T23" s="794">
        <v>98.026315789473685</v>
      </c>
      <c r="U23" s="794">
        <v>107.69230769230769</v>
      </c>
      <c r="V23" s="794">
        <v>100</v>
      </c>
      <c r="W23" s="794">
        <v>113.33333333333333</v>
      </c>
      <c r="X23" s="794">
        <v>0</v>
      </c>
      <c r="Y23" s="794">
        <v>0</v>
      </c>
      <c r="Z23" s="794">
        <v>0</v>
      </c>
      <c r="AA23" s="794">
        <v>0</v>
      </c>
      <c r="AB23" s="794">
        <v>0</v>
      </c>
      <c r="AC23" s="794">
        <v>125</v>
      </c>
      <c r="AD23" s="795">
        <v>201.0204081632653</v>
      </c>
      <c r="AE23" s="826"/>
      <c r="AF23" s="826"/>
      <c r="AG23" s="826"/>
      <c r="AH23" s="826"/>
      <c r="AI23" s="826"/>
      <c r="AJ23" s="826"/>
      <c r="AK23" s="826"/>
      <c r="AL23" s="826"/>
      <c r="AM23" s="826"/>
      <c r="AN23" s="826"/>
      <c r="AO23" s="826"/>
      <c r="AP23" s="826"/>
      <c r="AQ23" s="826"/>
      <c r="AR23" s="826"/>
      <c r="AS23" s="826"/>
    </row>
    <row r="24" spans="1:45" ht="26.25" customHeight="1">
      <c r="A24" s="822"/>
      <c r="B24" s="796"/>
      <c r="C24" s="778" t="s">
        <v>128</v>
      </c>
      <c r="D24" s="779">
        <v>1784700</v>
      </c>
      <c r="E24" s="817">
        <v>39000</v>
      </c>
      <c r="F24" s="817">
        <v>23500</v>
      </c>
      <c r="G24" s="817">
        <v>14700</v>
      </c>
      <c r="H24" s="779">
        <v>663700</v>
      </c>
      <c r="I24" s="779">
        <v>137300</v>
      </c>
      <c r="J24" s="779">
        <v>347500</v>
      </c>
      <c r="K24" s="779">
        <v>37700</v>
      </c>
      <c r="L24" s="779">
        <v>13300</v>
      </c>
      <c r="M24" s="779">
        <v>6800</v>
      </c>
      <c r="N24" s="779">
        <v>11100</v>
      </c>
      <c r="O24" s="779">
        <v>237800</v>
      </c>
      <c r="P24" s="779">
        <v>11000</v>
      </c>
      <c r="Q24" s="779">
        <v>21100</v>
      </c>
      <c r="R24" s="779">
        <v>9700</v>
      </c>
      <c r="S24" s="779">
        <v>12000</v>
      </c>
      <c r="T24" s="779">
        <v>62200</v>
      </c>
      <c r="U24" s="779">
        <v>12800</v>
      </c>
      <c r="V24" s="779">
        <v>16700</v>
      </c>
      <c r="W24" s="779">
        <v>2200</v>
      </c>
      <c r="X24" s="779">
        <v>0</v>
      </c>
      <c r="Y24" s="779">
        <v>5500</v>
      </c>
      <c r="Z24" s="779">
        <v>4100</v>
      </c>
      <c r="AA24" s="779">
        <v>4400</v>
      </c>
      <c r="AB24" s="779">
        <v>5200</v>
      </c>
      <c r="AC24" s="779">
        <v>6600</v>
      </c>
      <c r="AD24" s="818">
        <v>78800</v>
      </c>
    </row>
    <row r="25" spans="1:45" ht="26.25" customHeight="1">
      <c r="A25" s="822"/>
      <c r="B25" s="782" t="s">
        <v>42</v>
      </c>
      <c r="C25" s="778" t="s">
        <v>129</v>
      </c>
      <c r="D25" s="779">
        <v>1630800</v>
      </c>
      <c r="E25" s="821">
        <v>37600</v>
      </c>
      <c r="F25" s="821">
        <v>21900</v>
      </c>
      <c r="G25" s="821">
        <v>14100</v>
      </c>
      <c r="H25" s="784">
        <v>611900</v>
      </c>
      <c r="I25" s="784">
        <v>125700</v>
      </c>
      <c r="J25" s="784">
        <v>317800</v>
      </c>
      <c r="K25" s="784">
        <v>29800</v>
      </c>
      <c r="L25" s="784">
        <v>13100</v>
      </c>
      <c r="M25" s="784">
        <v>9500</v>
      </c>
      <c r="N25" s="784">
        <v>12600</v>
      </c>
      <c r="O25" s="784">
        <v>218600</v>
      </c>
      <c r="P25" s="784">
        <v>11200</v>
      </c>
      <c r="Q25" s="784">
        <v>21800</v>
      </c>
      <c r="R25" s="784">
        <v>6200</v>
      </c>
      <c r="S25" s="784">
        <v>12300</v>
      </c>
      <c r="T25" s="784">
        <v>65200</v>
      </c>
      <c r="U25" s="784">
        <v>14200</v>
      </c>
      <c r="V25" s="784">
        <v>15500</v>
      </c>
      <c r="W25" s="784">
        <v>5600</v>
      </c>
      <c r="X25" s="784">
        <v>4500</v>
      </c>
      <c r="Y25" s="784">
        <v>5200</v>
      </c>
      <c r="Z25" s="784">
        <v>6500</v>
      </c>
      <c r="AA25" s="784">
        <v>0</v>
      </c>
      <c r="AB25" s="784">
        <v>0</v>
      </c>
      <c r="AC25" s="784">
        <v>6600</v>
      </c>
      <c r="AD25" s="827">
        <v>43400</v>
      </c>
    </row>
    <row r="26" spans="1:45" ht="26.25" customHeight="1">
      <c r="A26" s="820" t="s">
        <v>43</v>
      </c>
      <c r="B26" s="782" t="s">
        <v>44</v>
      </c>
      <c r="C26" s="778" t="s">
        <v>40</v>
      </c>
      <c r="D26" s="789">
        <v>153900</v>
      </c>
      <c r="E26" s="823">
        <v>1400</v>
      </c>
      <c r="F26" s="823">
        <v>1600</v>
      </c>
      <c r="G26" s="823">
        <v>600</v>
      </c>
      <c r="H26" s="789">
        <v>51800</v>
      </c>
      <c r="I26" s="789">
        <v>11600</v>
      </c>
      <c r="J26" s="789">
        <v>29700</v>
      </c>
      <c r="K26" s="789">
        <v>7900</v>
      </c>
      <c r="L26" s="789">
        <v>200</v>
      </c>
      <c r="M26" s="789">
        <v>-2700</v>
      </c>
      <c r="N26" s="789">
        <v>-1500</v>
      </c>
      <c r="O26" s="789">
        <v>19200</v>
      </c>
      <c r="P26" s="789">
        <v>-200</v>
      </c>
      <c r="Q26" s="789">
        <v>-700</v>
      </c>
      <c r="R26" s="789">
        <v>3500</v>
      </c>
      <c r="S26" s="789">
        <v>-300</v>
      </c>
      <c r="T26" s="789">
        <v>-3000</v>
      </c>
      <c r="U26" s="789">
        <v>-1400</v>
      </c>
      <c r="V26" s="789">
        <v>1200</v>
      </c>
      <c r="W26" s="824">
        <v>-3400</v>
      </c>
      <c r="X26" s="824">
        <v>-4500</v>
      </c>
      <c r="Y26" s="789">
        <v>300</v>
      </c>
      <c r="Z26" s="824">
        <v>-2400</v>
      </c>
      <c r="AA26" s="789">
        <v>4400</v>
      </c>
      <c r="AB26" s="789">
        <v>5200</v>
      </c>
      <c r="AC26" s="789">
        <v>0</v>
      </c>
      <c r="AD26" s="790">
        <v>35400</v>
      </c>
    </row>
    <row r="27" spans="1:45" ht="26.25" customHeight="1">
      <c r="A27" s="816"/>
      <c r="B27" s="799"/>
      <c r="C27" s="778" t="s">
        <v>41</v>
      </c>
      <c r="D27" s="800">
        <v>109.43708609271523</v>
      </c>
      <c r="E27" s="800">
        <v>103.72340425531914</v>
      </c>
      <c r="F27" s="800">
        <v>107.30593607305936</v>
      </c>
      <c r="G27" s="800">
        <v>104.25531914893618</v>
      </c>
      <c r="H27" s="800">
        <v>108.46543552868116</v>
      </c>
      <c r="I27" s="800">
        <v>109.2283214001591</v>
      </c>
      <c r="J27" s="800">
        <v>109.3455003146633</v>
      </c>
      <c r="K27" s="800">
        <v>126.51006711409396</v>
      </c>
      <c r="L27" s="800">
        <v>101.52671755725191</v>
      </c>
      <c r="M27" s="800">
        <v>71.578947368421055</v>
      </c>
      <c r="N27" s="800">
        <v>88.095238095238088</v>
      </c>
      <c r="O27" s="800">
        <v>108.78316559926806</v>
      </c>
      <c r="P27" s="800">
        <v>98.214285714285708</v>
      </c>
      <c r="Q27" s="800">
        <v>96.788990825688074</v>
      </c>
      <c r="R27" s="800">
        <v>156.45161290322579</v>
      </c>
      <c r="S27" s="800">
        <v>97.560975609756099</v>
      </c>
      <c r="T27" s="800">
        <v>95.398773006134974</v>
      </c>
      <c r="U27" s="800">
        <v>90.140845070422543</v>
      </c>
      <c r="V27" s="800">
        <v>107.74193548387096</v>
      </c>
      <c r="W27" s="800">
        <v>39.285714285714285</v>
      </c>
      <c r="X27" s="800">
        <v>0</v>
      </c>
      <c r="Y27" s="800">
        <v>105.76923076923077</v>
      </c>
      <c r="Z27" s="800">
        <v>63.076923076923073</v>
      </c>
      <c r="AA27" s="800">
        <v>0</v>
      </c>
      <c r="AB27" s="800">
        <v>0</v>
      </c>
      <c r="AC27" s="800">
        <v>100</v>
      </c>
      <c r="AD27" s="801">
        <v>181.56682027649768</v>
      </c>
    </row>
    <row r="28" spans="1:45" ht="26.25" customHeight="1">
      <c r="A28" s="802"/>
      <c r="B28" s="803"/>
      <c r="C28" s="778" t="s">
        <v>45</v>
      </c>
      <c r="D28" s="800">
        <v>100</v>
      </c>
      <c r="E28" s="800">
        <v>1.2202562538133008</v>
      </c>
      <c r="F28" s="800">
        <v>1.2202562538133008</v>
      </c>
      <c r="G28" s="800">
        <v>0.82367297132397799</v>
      </c>
      <c r="H28" s="800">
        <v>36.089078706528369</v>
      </c>
      <c r="I28" s="800">
        <v>6.833435021354485</v>
      </c>
      <c r="J28" s="800">
        <v>20.073215375228799</v>
      </c>
      <c r="K28" s="800">
        <v>1.9219035997559488</v>
      </c>
      <c r="L28" s="800">
        <v>0.91519219035997557</v>
      </c>
      <c r="M28" s="800">
        <v>0.45759609517998778</v>
      </c>
      <c r="N28" s="800">
        <v>0.61012812690665041</v>
      </c>
      <c r="O28" s="800">
        <v>13.575350823672972</v>
      </c>
      <c r="P28" s="800">
        <v>0.61012812690665041</v>
      </c>
      <c r="Q28" s="800">
        <v>1.0982306284319707</v>
      </c>
      <c r="R28" s="800">
        <v>0.54911531421598536</v>
      </c>
      <c r="S28" s="800">
        <v>0.76266015863331293</v>
      </c>
      <c r="T28" s="800">
        <v>4.5454545454545459</v>
      </c>
      <c r="U28" s="800">
        <v>0.42708968883465531</v>
      </c>
      <c r="V28" s="800">
        <v>0.97620500305064062</v>
      </c>
      <c r="W28" s="800">
        <v>0.51860890787065284</v>
      </c>
      <c r="X28" s="800">
        <v>0</v>
      </c>
      <c r="Y28" s="800">
        <v>0</v>
      </c>
      <c r="Z28" s="800">
        <v>0</v>
      </c>
      <c r="AA28" s="800">
        <v>0.30506406345332521</v>
      </c>
      <c r="AB28" s="800">
        <v>0</v>
      </c>
      <c r="AC28" s="800">
        <v>0.45759609517998778</v>
      </c>
      <c r="AD28" s="801">
        <v>6.0097620500305062</v>
      </c>
    </row>
    <row r="29" spans="1:45" ht="26.25" customHeight="1">
      <c r="A29" s="828" t="s">
        <v>46</v>
      </c>
      <c r="B29" s="805"/>
      <c r="C29" s="806" t="s">
        <v>47</v>
      </c>
      <c r="D29" s="807">
        <v>100</v>
      </c>
      <c r="E29" s="807">
        <v>2.1852412170112623</v>
      </c>
      <c r="F29" s="807">
        <v>1.3167479128144786</v>
      </c>
      <c r="G29" s="807">
        <v>0.8236678433350143</v>
      </c>
      <c r="H29" s="807">
        <v>37.188322967445508</v>
      </c>
      <c r="I29" s="807">
        <v>7.6931697204011886</v>
      </c>
      <c r="J29" s="807">
        <v>19.471059561831119</v>
      </c>
      <c r="K29" s="807">
        <v>2.1123998431108868</v>
      </c>
      <c r="L29" s="807">
        <v>0.74522328682691763</v>
      </c>
      <c r="M29" s="807">
        <v>0.3810164173250406</v>
      </c>
      <c r="N29" s="807">
        <v>0.62195326945705165</v>
      </c>
      <c r="O29" s="807">
        <v>13.324368241160981</v>
      </c>
      <c r="P29" s="807">
        <v>0.61635008684933035</v>
      </c>
      <c r="Q29" s="807">
        <v>1.1822715302291702</v>
      </c>
      <c r="R29" s="807">
        <v>0.54350871294895498</v>
      </c>
      <c r="S29" s="807">
        <v>0.67238191292654226</v>
      </c>
      <c r="T29" s="807">
        <v>3.4851795820025773</v>
      </c>
      <c r="U29" s="807">
        <v>0.71720737378831179</v>
      </c>
      <c r="V29" s="807">
        <v>0.93573149548943813</v>
      </c>
      <c r="W29" s="807">
        <v>0.12327001736986609</v>
      </c>
      <c r="X29" s="807">
        <v>0</v>
      </c>
      <c r="Y29" s="807">
        <v>0.30817504342466517</v>
      </c>
      <c r="Z29" s="807">
        <v>0.22973048691656861</v>
      </c>
      <c r="AA29" s="807">
        <v>0.24654003473973218</v>
      </c>
      <c r="AB29" s="807">
        <v>0.29136549560150166</v>
      </c>
      <c r="AC29" s="807">
        <v>0.36981005210959828</v>
      </c>
      <c r="AD29" s="808">
        <v>4.4153078948842941</v>
      </c>
    </row>
    <row r="30" spans="1:45" s="811" customFormat="1" ht="26.25" customHeight="1">
      <c r="A30" s="762"/>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row>
    <row r="31" spans="1:45" ht="26.25" customHeight="1">
      <c r="A31" s="829" t="s">
        <v>70</v>
      </c>
      <c r="B31" s="749" t="s">
        <v>69</v>
      </c>
      <c r="C31" s="830"/>
      <c r="D31" s="750"/>
      <c r="E31" s="750"/>
      <c r="F31" s="750"/>
      <c r="G31" s="750"/>
      <c r="H31" s="750"/>
      <c r="I31" s="750"/>
      <c r="J31" s="747"/>
      <c r="K31" s="747"/>
      <c r="L31" s="747"/>
      <c r="M31" s="747"/>
      <c r="N31" s="747"/>
      <c r="O31" s="747"/>
      <c r="P31" s="747"/>
      <c r="Q31" s="747"/>
      <c r="R31" s="747"/>
      <c r="S31" s="747"/>
      <c r="T31" s="747"/>
      <c r="U31" s="747"/>
      <c r="V31" s="747"/>
      <c r="W31" s="747"/>
      <c r="X31" s="747"/>
      <c r="Y31" s="747"/>
      <c r="Z31" s="747"/>
      <c r="AA31" s="747"/>
      <c r="AB31" s="747"/>
      <c r="AC31" s="747"/>
      <c r="AD31" s="747"/>
    </row>
    <row r="32" spans="1:45" ht="26.25" customHeight="1">
      <c r="A32" s="747"/>
      <c r="B32" s="749" t="s">
        <v>119</v>
      </c>
      <c r="C32" s="830"/>
      <c r="D32" s="750"/>
      <c r="E32" s="750"/>
      <c r="F32" s="750"/>
      <c r="G32" s="750"/>
      <c r="H32" s="750"/>
      <c r="I32" s="750"/>
      <c r="J32" s="747"/>
      <c r="K32" s="747"/>
      <c r="L32" s="747"/>
      <c r="M32" s="747"/>
      <c r="N32" s="747"/>
      <c r="O32" s="747"/>
      <c r="P32" s="747"/>
      <c r="Q32" s="747"/>
      <c r="R32" s="747"/>
      <c r="S32" s="747"/>
      <c r="T32" s="747"/>
      <c r="U32" s="747"/>
      <c r="V32" s="747"/>
      <c r="W32" s="747"/>
      <c r="X32" s="747"/>
      <c r="Y32" s="747"/>
      <c r="Z32" s="747"/>
      <c r="AA32" s="747"/>
      <c r="AB32" s="747"/>
      <c r="AC32" s="747"/>
      <c r="AD32" s="747"/>
    </row>
    <row r="33" spans="1:30" ht="26.25" customHeight="1">
      <c r="A33" s="747"/>
      <c r="B33" s="749" t="s">
        <v>120</v>
      </c>
      <c r="C33" s="830"/>
      <c r="D33" s="750"/>
      <c r="E33" s="750"/>
      <c r="F33" s="750"/>
      <c r="G33" s="750"/>
      <c r="H33" s="750"/>
      <c r="I33" s="750"/>
      <c r="J33" s="750"/>
      <c r="K33" s="750"/>
      <c r="L33" s="750"/>
      <c r="M33" s="750"/>
      <c r="N33" s="750"/>
      <c r="O33" s="750"/>
      <c r="P33" s="750"/>
      <c r="Q33" s="750"/>
      <c r="R33" s="750"/>
      <c r="S33" s="750"/>
      <c r="T33" s="750"/>
      <c r="U33" s="747"/>
      <c r="V33" s="747"/>
      <c r="W33" s="747"/>
      <c r="X33" s="747"/>
      <c r="Y33" s="747"/>
      <c r="Z33" s="747"/>
      <c r="AA33" s="747"/>
      <c r="AB33" s="747"/>
      <c r="AC33" s="747"/>
      <c r="AD33" s="747"/>
    </row>
    <row r="34" spans="1:30" ht="26.25" customHeight="1">
      <c r="A34" s="747"/>
      <c r="B34" s="749" t="s">
        <v>121</v>
      </c>
      <c r="C34" s="830"/>
      <c r="D34" s="750"/>
      <c r="E34" s="750"/>
      <c r="F34" s="750"/>
      <c r="G34" s="750"/>
      <c r="H34" s="750"/>
      <c r="I34" s="750"/>
      <c r="J34" s="750"/>
      <c r="K34" s="750"/>
      <c r="L34" s="750"/>
      <c r="M34" s="750"/>
      <c r="N34" s="750"/>
      <c r="O34" s="750"/>
      <c r="P34" s="750"/>
      <c r="Q34" s="750"/>
      <c r="R34" s="750"/>
      <c r="S34" s="750"/>
      <c r="T34" s="750"/>
      <c r="U34" s="747"/>
      <c r="V34" s="747"/>
      <c r="W34" s="747"/>
      <c r="X34" s="747"/>
      <c r="Y34" s="747"/>
      <c r="Z34" s="747"/>
      <c r="AA34" s="747"/>
      <c r="AB34" s="747"/>
      <c r="AC34" s="747"/>
      <c r="AD34" s="747"/>
    </row>
    <row r="35" spans="1:30" ht="26.25" customHeight="1">
      <c r="A35" s="831"/>
      <c r="B35" s="831"/>
      <c r="C35" s="819"/>
      <c r="D35" s="819"/>
      <c r="E35" s="819"/>
      <c r="F35" s="819"/>
      <c r="G35" s="819"/>
      <c r="I35" s="831"/>
      <c r="J35" s="831"/>
      <c r="K35" s="819"/>
      <c r="L35" s="819"/>
      <c r="M35" s="819"/>
      <c r="N35" s="819"/>
      <c r="O35" s="819"/>
      <c r="P35" s="819"/>
      <c r="Q35" s="819"/>
      <c r="R35" s="819"/>
      <c r="S35" s="819"/>
    </row>
    <row r="36" spans="1:30" ht="26.25" customHeight="1">
      <c r="A36" s="831"/>
      <c r="B36" s="831"/>
      <c r="C36" s="826"/>
      <c r="D36" s="826"/>
      <c r="E36" s="826"/>
      <c r="F36" s="826"/>
      <c r="G36" s="826"/>
      <c r="I36" s="831"/>
      <c r="J36" s="831"/>
      <c r="K36" s="826"/>
      <c r="L36" s="826"/>
      <c r="M36" s="826"/>
      <c r="N36" s="826"/>
      <c r="O36" s="826"/>
      <c r="P36" s="826"/>
      <c r="Q36" s="826"/>
      <c r="R36" s="826"/>
      <c r="S36" s="826"/>
    </row>
    <row r="37" spans="1:30" ht="26.25" customHeight="1">
      <c r="A37" s="831"/>
      <c r="B37" s="831"/>
      <c r="C37" s="819"/>
      <c r="D37" s="819"/>
      <c r="E37" s="819"/>
      <c r="F37" s="819"/>
      <c r="G37" s="819"/>
      <c r="I37" s="831"/>
      <c r="J37" s="831"/>
      <c r="K37" s="819"/>
      <c r="L37" s="819"/>
      <c r="M37" s="819"/>
      <c r="N37" s="819"/>
      <c r="O37" s="819"/>
      <c r="P37" s="819"/>
      <c r="Q37" s="819"/>
      <c r="R37" s="819"/>
      <c r="S37" s="819"/>
    </row>
    <row r="38" spans="1:30" ht="26.25" customHeight="1">
      <c r="A38" s="831"/>
      <c r="B38" s="831"/>
      <c r="C38" s="819"/>
      <c r="D38" s="819"/>
      <c r="E38" s="819"/>
      <c r="F38" s="819"/>
      <c r="G38" s="819"/>
      <c r="I38" s="831"/>
      <c r="J38" s="831"/>
      <c r="K38" s="819"/>
      <c r="L38" s="819"/>
      <c r="M38" s="819"/>
      <c r="N38" s="819"/>
      <c r="O38" s="819"/>
      <c r="P38" s="819"/>
      <c r="Q38" s="819"/>
      <c r="R38" s="819"/>
      <c r="S38" s="819"/>
    </row>
    <row r="39" spans="1:30" ht="26.25" customHeight="1">
      <c r="A39" s="831"/>
      <c r="B39" s="831"/>
      <c r="C39" s="819"/>
      <c r="D39" s="819"/>
      <c r="E39" s="819"/>
      <c r="F39" s="819"/>
      <c r="G39" s="819"/>
      <c r="I39" s="831"/>
      <c r="J39" s="831"/>
      <c r="K39" s="819"/>
      <c r="L39" s="819"/>
      <c r="M39" s="819"/>
      <c r="N39" s="819"/>
      <c r="O39" s="819"/>
      <c r="P39" s="819"/>
      <c r="Q39" s="819"/>
      <c r="R39" s="819"/>
      <c r="S39" s="819"/>
    </row>
    <row r="40" spans="1:30" ht="26.25" customHeight="1">
      <c r="B40" s="831"/>
      <c r="C40" s="826"/>
      <c r="D40" s="826"/>
      <c r="E40" s="826"/>
      <c r="F40" s="826"/>
      <c r="G40" s="826"/>
      <c r="J40" s="831"/>
      <c r="K40" s="826"/>
      <c r="L40" s="826"/>
      <c r="M40" s="826"/>
      <c r="N40" s="826"/>
      <c r="O40" s="826"/>
      <c r="P40" s="826"/>
      <c r="Q40" s="826"/>
      <c r="R40" s="826"/>
      <c r="S40" s="826"/>
    </row>
    <row r="41" spans="1:30" ht="26.25" customHeight="1">
      <c r="B41" s="831"/>
      <c r="C41" s="826"/>
      <c r="D41" s="826"/>
      <c r="E41" s="826"/>
      <c r="F41" s="826"/>
      <c r="G41" s="826"/>
      <c r="J41" s="831"/>
      <c r="K41" s="826"/>
      <c r="L41" s="826"/>
      <c r="M41" s="826"/>
      <c r="N41" s="826"/>
      <c r="O41" s="826"/>
      <c r="P41" s="826"/>
      <c r="Q41" s="826"/>
      <c r="R41" s="826"/>
      <c r="S41" s="826"/>
    </row>
    <row r="42" spans="1:30" ht="26.25" customHeight="1">
      <c r="A42" s="832"/>
      <c r="B42" s="831"/>
      <c r="C42" s="826"/>
      <c r="D42" s="826"/>
      <c r="E42" s="826"/>
      <c r="F42" s="826"/>
      <c r="G42" s="826"/>
      <c r="I42" s="831"/>
      <c r="J42" s="831"/>
      <c r="K42" s="826"/>
      <c r="L42" s="826"/>
      <c r="M42" s="826"/>
      <c r="N42" s="826"/>
      <c r="O42" s="826"/>
      <c r="P42" s="826"/>
      <c r="Q42" s="826"/>
      <c r="R42" s="826"/>
      <c r="S42" s="826"/>
    </row>
    <row r="44" spans="1:30" ht="26.25" customHeight="1">
      <c r="A44" s="832"/>
      <c r="C44" s="832"/>
      <c r="D44" s="832"/>
      <c r="E44" s="832"/>
      <c r="F44" s="832"/>
      <c r="Q44" s="832"/>
      <c r="R44" s="832"/>
    </row>
    <row r="45" spans="1:30" ht="26.25" customHeight="1">
      <c r="Q45" s="832"/>
      <c r="R45" s="832"/>
    </row>
    <row r="46" spans="1:30" ht="26.25" customHeight="1">
      <c r="A46" s="832"/>
      <c r="C46" s="831"/>
      <c r="D46" s="831"/>
      <c r="E46" s="831"/>
      <c r="F46" s="831"/>
      <c r="G46" s="831"/>
      <c r="H46" s="831"/>
      <c r="I46" s="831"/>
      <c r="J46" s="831"/>
      <c r="K46" s="831"/>
      <c r="L46" s="831"/>
      <c r="M46" s="831"/>
      <c r="N46" s="831"/>
      <c r="O46" s="831"/>
      <c r="P46" s="831"/>
      <c r="Q46" s="831"/>
      <c r="R46" s="831"/>
    </row>
    <row r="47" spans="1:30" ht="26.25" customHeight="1">
      <c r="B47" s="831"/>
      <c r="C47" s="819"/>
      <c r="D47" s="819"/>
      <c r="E47" s="819"/>
      <c r="F47" s="819"/>
      <c r="G47" s="819"/>
      <c r="H47" s="819"/>
      <c r="I47" s="819"/>
      <c r="J47" s="819"/>
      <c r="K47" s="819"/>
      <c r="L47" s="819"/>
      <c r="M47" s="819"/>
      <c r="N47" s="819"/>
      <c r="O47" s="819"/>
      <c r="P47" s="819"/>
      <c r="Q47" s="819"/>
      <c r="R47" s="819"/>
    </row>
    <row r="48" spans="1:30" ht="26.25" customHeight="1">
      <c r="A48" s="831"/>
      <c r="B48" s="831"/>
      <c r="C48" s="819"/>
      <c r="D48" s="819"/>
      <c r="E48" s="819"/>
      <c r="F48" s="819"/>
      <c r="G48" s="819"/>
      <c r="H48" s="819"/>
      <c r="I48" s="819"/>
      <c r="J48" s="819"/>
      <c r="K48" s="819"/>
      <c r="L48" s="819"/>
      <c r="M48" s="819"/>
      <c r="N48" s="819"/>
      <c r="O48" s="819"/>
      <c r="P48" s="819"/>
      <c r="Q48" s="819"/>
      <c r="R48" s="819"/>
    </row>
    <row r="49" spans="1:18" ht="26.25" customHeight="1">
      <c r="A49" s="831"/>
      <c r="B49" s="831"/>
      <c r="C49" s="819"/>
      <c r="D49" s="819"/>
      <c r="E49" s="819"/>
      <c r="F49" s="819"/>
      <c r="G49" s="819"/>
      <c r="H49" s="819"/>
      <c r="I49" s="819"/>
      <c r="J49" s="819"/>
      <c r="K49" s="819"/>
      <c r="L49" s="819"/>
      <c r="M49" s="819"/>
      <c r="N49" s="819"/>
      <c r="O49" s="819"/>
      <c r="P49" s="819"/>
      <c r="Q49" s="819"/>
      <c r="R49" s="819"/>
    </row>
    <row r="50" spans="1:18" ht="26.25" customHeight="1">
      <c r="A50" s="831"/>
      <c r="B50" s="831"/>
      <c r="C50" s="826"/>
      <c r="D50" s="826"/>
      <c r="E50" s="826"/>
      <c r="F50" s="826"/>
      <c r="G50" s="826"/>
      <c r="H50" s="826"/>
      <c r="I50" s="826"/>
      <c r="J50" s="826"/>
      <c r="K50" s="826"/>
      <c r="L50" s="826"/>
      <c r="M50" s="826"/>
      <c r="N50" s="826"/>
      <c r="O50" s="826"/>
      <c r="P50" s="826"/>
      <c r="Q50" s="826"/>
      <c r="R50" s="826"/>
    </row>
    <row r="51" spans="1:18" ht="26.25" customHeight="1">
      <c r="A51" s="831"/>
      <c r="B51" s="831"/>
      <c r="C51" s="819"/>
      <c r="D51" s="819"/>
      <c r="E51" s="819"/>
      <c r="F51" s="819"/>
      <c r="G51" s="819"/>
      <c r="H51" s="819"/>
      <c r="I51" s="819"/>
      <c r="J51" s="819"/>
      <c r="K51" s="819"/>
      <c r="L51" s="819"/>
      <c r="M51" s="819"/>
      <c r="N51" s="819"/>
      <c r="O51" s="819"/>
      <c r="P51" s="819"/>
      <c r="Q51" s="819"/>
      <c r="R51" s="819"/>
    </row>
    <row r="52" spans="1:18" ht="26.25" customHeight="1">
      <c r="A52" s="831"/>
      <c r="B52" s="831"/>
      <c r="C52" s="819"/>
      <c r="D52" s="819"/>
      <c r="E52" s="819"/>
      <c r="F52" s="819"/>
      <c r="G52" s="819"/>
      <c r="H52" s="819"/>
      <c r="I52" s="819"/>
      <c r="J52" s="819"/>
      <c r="K52" s="819"/>
      <c r="L52" s="819"/>
      <c r="M52" s="819"/>
      <c r="N52" s="819"/>
      <c r="O52" s="819"/>
      <c r="P52" s="819"/>
      <c r="Q52" s="819"/>
      <c r="R52" s="819"/>
    </row>
    <row r="53" spans="1:18" ht="26.25" customHeight="1">
      <c r="A53" s="831"/>
      <c r="B53" s="831"/>
      <c r="C53" s="819"/>
      <c r="D53" s="819"/>
      <c r="E53" s="819"/>
      <c r="F53" s="819"/>
      <c r="G53" s="819"/>
      <c r="H53" s="819"/>
      <c r="I53" s="819"/>
      <c r="J53" s="819"/>
      <c r="K53" s="819"/>
      <c r="L53" s="819"/>
      <c r="M53" s="819"/>
      <c r="N53" s="819"/>
      <c r="O53" s="819"/>
      <c r="P53" s="819"/>
      <c r="Q53" s="819"/>
      <c r="R53" s="819"/>
    </row>
    <row r="54" spans="1:18" ht="26.25" customHeight="1">
      <c r="B54" s="831"/>
      <c r="C54" s="826"/>
      <c r="D54" s="826"/>
      <c r="E54" s="826"/>
      <c r="F54" s="826"/>
      <c r="G54" s="826"/>
      <c r="H54" s="826"/>
      <c r="I54" s="826"/>
      <c r="J54" s="826"/>
      <c r="K54" s="826"/>
      <c r="L54" s="826"/>
      <c r="M54" s="826"/>
      <c r="N54" s="826"/>
      <c r="O54" s="826"/>
      <c r="P54" s="826"/>
      <c r="Q54" s="826"/>
      <c r="R54" s="826"/>
    </row>
    <row r="55" spans="1:18" ht="26.25" customHeight="1">
      <c r="B55" s="831"/>
      <c r="C55" s="826"/>
      <c r="D55" s="826"/>
      <c r="E55" s="826"/>
      <c r="F55" s="826"/>
      <c r="G55" s="826"/>
      <c r="H55" s="826"/>
      <c r="I55" s="826"/>
      <c r="J55" s="826"/>
      <c r="K55" s="826"/>
      <c r="L55" s="826"/>
      <c r="M55" s="826"/>
      <c r="N55" s="826"/>
      <c r="O55" s="826"/>
      <c r="P55" s="826"/>
      <c r="Q55" s="826"/>
      <c r="R55" s="826"/>
    </row>
    <row r="56" spans="1:18" ht="26.25" customHeight="1">
      <c r="A56" s="832"/>
      <c r="B56" s="831"/>
      <c r="C56" s="826"/>
      <c r="D56" s="826"/>
      <c r="E56" s="826"/>
      <c r="F56" s="826"/>
      <c r="G56" s="826"/>
      <c r="H56" s="826"/>
      <c r="I56" s="826"/>
      <c r="J56" s="826"/>
      <c r="K56" s="826"/>
      <c r="L56" s="826"/>
      <c r="M56" s="826"/>
      <c r="N56" s="826"/>
      <c r="O56" s="826"/>
      <c r="P56" s="826"/>
      <c r="Q56" s="826"/>
      <c r="R56" s="826"/>
    </row>
    <row r="58" spans="1:18" ht="26.25" customHeight="1">
      <c r="B58" s="832"/>
      <c r="C58" s="832"/>
      <c r="D58" s="832"/>
      <c r="E58" s="832"/>
      <c r="F58" s="832"/>
      <c r="G58" s="832"/>
      <c r="H58" s="832"/>
    </row>
    <row r="59" spans="1:18" ht="26.25" customHeight="1">
      <c r="B59" s="832"/>
      <c r="C59" s="832"/>
      <c r="D59" s="832"/>
      <c r="E59" s="832"/>
      <c r="F59" s="832"/>
      <c r="G59" s="832"/>
      <c r="H59" s="832"/>
    </row>
    <row r="60" spans="1:18" ht="26.25" customHeight="1">
      <c r="B60" s="832"/>
      <c r="C60" s="832"/>
      <c r="D60" s="832"/>
      <c r="E60" s="832"/>
      <c r="F60" s="832"/>
      <c r="G60" s="832"/>
      <c r="H60" s="832"/>
    </row>
    <row r="61" spans="1:18" ht="26.25" customHeight="1">
      <c r="B61" s="832"/>
      <c r="C61" s="832"/>
      <c r="D61" s="832"/>
      <c r="E61" s="832"/>
      <c r="F61" s="832"/>
      <c r="G61" s="832"/>
      <c r="H61" s="832"/>
      <c r="I61" s="832"/>
      <c r="J61" s="832"/>
      <c r="K61" s="832"/>
      <c r="L61" s="832"/>
      <c r="M61" s="832"/>
      <c r="N61" s="832"/>
      <c r="O61" s="832"/>
      <c r="P61" s="832"/>
      <c r="Q61" s="832"/>
      <c r="R61" s="832"/>
    </row>
    <row r="62" spans="1:18" ht="26.25" customHeight="1">
      <c r="B62" s="832"/>
      <c r="C62" s="832"/>
      <c r="D62" s="832"/>
      <c r="E62" s="832"/>
      <c r="F62" s="832"/>
      <c r="G62" s="832"/>
      <c r="H62" s="832"/>
      <c r="I62" s="832"/>
      <c r="J62" s="832"/>
      <c r="K62" s="832"/>
      <c r="L62" s="832"/>
      <c r="M62" s="832"/>
      <c r="N62" s="832"/>
      <c r="O62" s="832"/>
      <c r="P62" s="832"/>
      <c r="Q62" s="832"/>
      <c r="R62" s="832"/>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3"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662" customWidth="1"/>
    <col min="3" max="20" width="7.75" style="662" customWidth="1"/>
    <col min="21" max="30" width="6.125" style="662" customWidth="1"/>
    <col min="31" max="31" width="4.5" style="662" customWidth="1"/>
    <col min="32" max="256" width="10.625" style="662"/>
    <col min="257" max="258" width="3.375" style="662" customWidth="1"/>
    <col min="259" max="276" width="7.75" style="662" customWidth="1"/>
    <col min="277" max="286" width="6.125" style="662" customWidth="1"/>
    <col min="287" max="287" width="4.5" style="662" customWidth="1"/>
    <col min="288" max="512" width="10.625" style="662"/>
    <col min="513" max="514" width="3.375" style="662" customWidth="1"/>
    <col min="515" max="532" width="7.75" style="662" customWidth="1"/>
    <col min="533" max="542" width="6.125" style="662" customWidth="1"/>
    <col min="543" max="543" width="4.5" style="662" customWidth="1"/>
    <col min="544" max="768" width="10.625" style="662"/>
    <col min="769" max="770" width="3.375" style="662" customWidth="1"/>
    <col min="771" max="788" width="7.75" style="662" customWidth="1"/>
    <col min="789" max="798" width="6.125" style="662" customWidth="1"/>
    <col min="799" max="799" width="4.5" style="662" customWidth="1"/>
    <col min="800" max="1024" width="10.625" style="662"/>
    <col min="1025" max="1026" width="3.375" style="662" customWidth="1"/>
    <col min="1027" max="1044" width="7.75" style="662" customWidth="1"/>
    <col min="1045" max="1054" width="6.125" style="662" customWidth="1"/>
    <col min="1055" max="1055" width="4.5" style="662" customWidth="1"/>
    <col min="1056" max="1280" width="10.625" style="662"/>
    <col min="1281" max="1282" width="3.375" style="662" customWidth="1"/>
    <col min="1283" max="1300" width="7.75" style="662" customWidth="1"/>
    <col min="1301" max="1310" width="6.125" style="662" customWidth="1"/>
    <col min="1311" max="1311" width="4.5" style="662" customWidth="1"/>
    <col min="1312" max="1536" width="10.625" style="662"/>
    <col min="1537" max="1538" width="3.375" style="662" customWidth="1"/>
    <col min="1539" max="1556" width="7.75" style="662" customWidth="1"/>
    <col min="1557" max="1566" width="6.125" style="662" customWidth="1"/>
    <col min="1567" max="1567" width="4.5" style="662" customWidth="1"/>
    <col min="1568" max="1792" width="10.625" style="662"/>
    <col min="1793" max="1794" width="3.375" style="662" customWidth="1"/>
    <col min="1795" max="1812" width="7.75" style="662" customWidth="1"/>
    <col min="1813" max="1822" width="6.125" style="662" customWidth="1"/>
    <col min="1823" max="1823" width="4.5" style="662" customWidth="1"/>
    <col min="1824" max="2048" width="10.625" style="662"/>
    <col min="2049" max="2050" width="3.375" style="662" customWidth="1"/>
    <col min="2051" max="2068" width="7.75" style="662" customWidth="1"/>
    <col min="2069" max="2078" width="6.125" style="662" customWidth="1"/>
    <col min="2079" max="2079" width="4.5" style="662" customWidth="1"/>
    <col min="2080" max="2304" width="10.625" style="662"/>
    <col min="2305" max="2306" width="3.375" style="662" customWidth="1"/>
    <col min="2307" max="2324" width="7.75" style="662" customWidth="1"/>
    <col min="2325" max="2334" width="6.125" style="662" customWidth="1"/>
    <col min="2335" max="2335" width="4.5" style="662" customWidth="1"/>
    <col min="2336" max="2560" width="10.625" style="662"/>
    <col min="2561" max="2562" width="3.375" style="662" customWidth="1"/>
    <col min="2563" max="2580" width="7.75" style="662" customWidth="1"/>
    <col min="2581" max="2590" width="6.125" style="662" customWidth="1"/>
    <col min="2591" max="2591" width="4.5" style="662" customWidth="1"/>
    <col min="2592" max="2816" width="10.625" style="662"/>
    <col min="2817" max="2818" width="3.375" style="662" customWidth="1"/>
    <col min="2819" max="2836" width="7.75" style="662" customWidth="1"/>
    <col min="2837" max="2846" width="6.125" style="662" customWidth="1"/>
    <col min="2847" max="2847" width="4.5" style="662" customWidth="1"/>
    <col min="2848" max="3072" width="10.625" style="662"/>
    <col min="3073" max="3074" width="3.375" style="662" customWidth="1"/>
    <col min="3075" max="3092" width="7.75" style="662" customWidth="1"/>
    <col min="3093" max="3102" width="6.125" style="662" customWidth="1"/>
    <col min="3103" max="3103" width="4.5" style="662" customWidth="1"/>
    <col min="3104" max="3328" width="10.625" style="662"/>
    <col min="3329" max="3330" width="3.375" style="662" customWidth="1"/>
    <col min="3331" max="3348" width="7.75" style="662" customWidth="1"/>
    <col min="3349" max="3358" width="6.125" style="662" customWidth="1"/>
    <col min="3359" max="3359" width="4.5" style="662" customWidth="1"/>
    <col min="3360" max="3584" width="10.625" style="662"/>
    <col min="3585" max="3586" width="3.375" style="662" customWidth="1"/>
    <col min="3587" max="3604" width="7.75" style="662" customWidth="1"/>
    <col min="3605" max="3614" width="6.125" style="662" customWidth="1"/>
    <col min="3615" max="3615" width="4.5" style="662" customWidth="1"/>
    <col min="3616" max="3840" width="10.625" style="662"/>
    <col min="3841" max="3842" width="3.375" style="662" customWidth="1"/>
    <col min="3843" max="3860" width="7.75" style="662" customWidth="1"/>
    <col min="3861" max="3870" width="6.125" style="662" customWidth="1"/>
    <col min="3871" max="3871" width="4.5" style="662" customWidth="1"/>
    <col min="3872" max="4096" width="10.625" style="662"/>
    <col min="4097" max="4098" width="3.375" style="662" customWidth="1"/>
    <col min="4099" max="4116" width="7.75" style="662" customWidth="1"/>
    <col min="4117" max="4126" width="6.125" style="662" customWidth="1"/>
    <col min="4127" max="4127" width="4.5" style="662" customWidth="1"/>
    <col min="4128" max="4352" width="10.625" style="662"/>
    <col min="4353" max="4354" width="3.375" style="662" customWidth="1"/>
    <col min="4355" max="4372" width="7.75" style="662" customWidth="1"/>
    <col min="4373" max="4382" width="6.125" style="662" customWidth="1"/>
    <col min="4383" max="4383" width="4.5" style="662" customWidth="1"/>
    <col min="4384" max="4608" width="10.625" style="662"/>
    <col min="4609" max="4610" width="3.375" style="662" customWidth="1"/>
    <col min="4611" max="4628" width="7.75" style="662" customWidth="1"/>
    <col min="4629" max="4638" width="6.125" style="662" customWidth="1"/>
    <col min="4639" max="4639" width="4.5" style="662" customWidth="1"/>
    <col min="4640" max="4864" width="10.625" style="662"/>
    <col min="4865" max="4866" width="3.375" style="662" customWidth="1"/>
    <col min="4867" max="4884" width="7.75" style="662" customWidth="1"/>
    <col min="4885" max="4894" width="6.125" style="662" customWidth="1"/>
    <col min="4895" max="4895" width="4.5" style="662" customWidth="1"/>
    <col min="4896" max="5120" width="10.625" style="662"/>
    <col min="5121" max="5122" width="3.375" style="662" customWidth="1"/>
    <col min="5123" max="5140" width="7.75" style="662" customWidth="1"/>
    <col min="5141" max="5150" width="6.125" style="662" customWidth="1"/>
    <col min="5151" max="5151" width="4.5" style="662" customWidth="1"/>
    <col min="5152" max="5376" width="10.625" style="662"/>
    <col min="5377" max="5378" width="3.375" style="662" customWidth="1"/>
    <col min="5379" max="5396" width="7.75" style="662" customWidth="1"/>
    <col min="5397" max="5406" width="6.125" style="662" customWidth="1"/>
    <col min="5407" max="5407" width="4.5" style="662" customWidth="1"/>
    <col min="5408" max="5632" width="10.625" style="662"/>
    <col min="5633" max="5634" width="3.375" style="662" customWidth="1"/>
    <col min="5635" max="5652" width="7.75" style="662" customWidth="1"/>
    <col min="5653" max="5662" width="6.125" style="662" customWidth="1"/>
    <col min="5663" max="5663" width="4.5" style="662" customWidth="1"/>
    <col min="5664" max="5888" width="10.625" style="662"/>
    <col min="5889" max="5890" width="3.375" style="662" customWidth="1"/>
    <col min="5891" max="5908" width="7.75" style="662" customWidth="1"/>
    <col min="5909" max="5918" width="6.125" style="662" customWidth="1"/>
    <col min="5919" max="5919" width="4.5" style="662" customWidth="1"/>
    <col min="5920" max="6144" width="10.625" style="662"/>
    <col min="6145" max="6146" width="3.375" style="662" customWidth="1"/>
    <col min="6147" max="6164" width="7.75" style="662" customWidth="1"/>
    <col min="6165" max="6174" width="6.125" style="662" customWidth="1"/>
    <col min="6175" max="6175" width="4.5" style="662" customWidth="1"/>
    <col min="6176" max="6400" width="10.625" style="662"/>
    <col min="6401" max="6402" width="3.375" style="662" customWidth="1"/>
    <col min="6403" max="6420" width="7.75" style="662" customWidth="1"/>
    <col min="6421" max="6430" width="6.125" style="662" customWidth="1"/>
    <col min="6431" max="6431" width="4.5" style="662" customWidth="1"/>
    <col min="6432" max="6656" width="10.625" style="662"/>
    <col min="6657" max="6658" width="3.375" style="662" customWidth="1"/>
    <col min="6659" max="6676" width="7.75" style="662" customWidth="1"/>
    <col min="6677" max="6686" width="6.125" style="662" customWidth="1"/>
    <col min="6687" max="6687" width="4.5" style="662" customWidth="1"/>
    <col min="6688" max="6912" width="10.625" style="662"/>
    <col min="6913" max="6914" width="3.375" style="662" customWidth="1"/>
    <col min="6915" max="6932" width="7.75" style="662" customWidth="1"/>
    <col min="6933" max="6942" width="6.125" style="662" customWidth="1"/>
    <col min="6943" max="6943" width="4.5" style="662" customWidth="1"/>
    <col min="6944" max="7168" width="10.625" style="662"/>
    <col min="7169" max="7170" width="3.375" style="662" customWidth="1"/>
    <col min="7171" max="7188" width="7.75" style="662" customWidth="1"/>
    <col min="7189" max="7198" width="6.125" style="662" customWidth="1"/>
    <col min="7199" max="7199" width="4.5" style="662" customWidth="1"/>
    <col min="7200" max="7424" width="10.625" style="662"/>
    <col min="7425" max="7426" width="3.375" style="662" customWidth="1"/>
    <col min="7427" max="7444" width="7.75" style="662" customWidth="1"/>
    <col min="7445" max="7454" width="6.125" style="662" customWidth="1"/>
    <col min="7455" max="7455" width="4.5" style="662" customWidth="1"/>
    <col min="7456" max="7680" width="10.625" style="662"/>
    <col min="7681" max="7682" width="3.375" style="662" customWidth="1"/>
    <col min="7683" max="7700" width="7.75" style="662" customWidth="1"/>
    <col min="7701" max="7710" width="6.125" style="662" customWidth="1"/>
    <col min="7711" max="7711" width="4.5" style="662" customWidth="1"/>
    <col min="7712" max="7936" width="10.625" style="662"/>
    <col min="7937" max="7938" width="3.375" style="662" customWidth="1"/>
    <col min="7939" max="7956" width="7.75" style="662" customWidth="1"/>
    <col min="7957" max="7966" width="6.125" style="662" customWidth="1"/>
    <col min="7967" max="7967" width="4.5" style="662" customWidth="1"/>
    <col min="7968" max="8192" width="10.625" style="662"/>
    <col min="8193" max="8194" width="3.375" style="662" customWidth="1"/>
    <col min="8195" max="8212" width="7.75" style="662" customWidth="1"/>
    <col min="8213" max="8222" width="6.125" style="662" customWidth="1"/>
    <col min="8223" max="8223" width="4.5" style="662" customWidth="1"/>
    <col min="8224" max="8448" width="10.625" style="662"/>
    <col min="8449" max="8450" width="3.375" style="662" customWidth="1"/>
    <col min="8451" max="8468" width="7.75" style="662" customWidth="1"/>
    <col min="8469" max="8478" width="6.125" style="662" customWidth="1"/>
    <col min="8479" max="8479" width="4.5" style="662" customWidth="1"/>
    <col min="8480" max="8704" width="10.625" style="662"/>
    <col min="8705" max="8706" width="3.375" style="662" customWidth="1"/>
    <col min="8707" max="8724" width="7.75" style="662" customWidth="1"/>
    <col min="8725" max="8734" width="6.125" style="662" customWidth="1"/>
    <col min="8735" max="8735" width="4.5" style="662" customWidth="1"/>
    <col min="8736" max="8960" width="10.625" style="662"/>
    <col min="8961" max="8962" width="3.375" style="662" customWidth="1"/>
    <col min="8963" max="8980" width="7.75" style="662" customWidth="1"/>
    <col min="8981" max="8990" width="6.125" style="662" customWidth="1"/>
    <col min="8991" max="8991" width="4.5" style="662" customWidth="1"/>
    <col min="8992" max="9216" width="10.625" style="662"/>
    <col min="9217" max="9218" width="3.375" style="662" customWidth="1"/>
    <col min="9219" max="9236" width="7.75" style="662" customWidth="1"/>
    <col min="9237" max="9246" width="6.125" style="662" customWidth="1"/>
    <col min="9247" max="9247" width="4.5" style="662" customWidth="1"/>
    <col min="9248" max="9472" width="10.625" style="662"/>
    <col min="9473" max="9474" width="3.375" style="662" customWidth="1"/>
    <col min="9475" max="9492" width="7.75" style="662" customWidth="1"/>
    <col min="9493" max="9502" width="6.125" style="662" customWidth="1"/>
    <col min="9503" max="9503" width="4.5" style="662" customWidth="1"/>
    <col min="9504" max="9728" width="10.625" style="662"/>
    <col min="9729" max="9730" width="3.375" style="662" customWidth="1"/>
    <col min="9731" max="9748" width="7.75" style="662" customWidth="1"/>
    <col min="9749" max="9758" width="6.125" style="662" customWidth="1"/>
    <col min="9759" max="9759" width="4.5" style="662" customWidth="1"/>
    <col min="9760" max="9984" width="10.625" style="662"/>
    <col min="9985" max="9986" width="3.375" style="662" customWidth="1"/>
    <col min="9987" max="10004" width="7.75" style="662" customWidth="1"/>
    <col min="10005" max="10014" width="6.125" style="662" customWidth="1"/>
    <col min="10015" max="10015" width="4.5" style="662" customWidth="1"/>
    <col min="10016" max="10240" width="10.625" style="662"/>
    <col min="10241" max="10242" width="3.375" style="662" customWidth="1"/>
    <col min="10243" max="10260" width="7.75" style="662" customWidth="1"/>
    <col min="10261" max="10270" width="6.125" style="662" customWidth="1"/>
    <col min="10271" max="10271" width="4.5" style="662" customWidth="1"/>
    <col min="10272" max="10496" width="10.625" style="662"/>
    <col min="10497" max="10498" width="3.375" style="662" customWidth="1"/>
    <col min="10499" max="10516" width="7.75" style="662" customWidth="1"/>
    <col min="10517" max="10526" width="6.125" style="662" customWidth="1"/>
    <col min="10527" max="10527" width="4.5" style="662" customWidth="1"/>
    <col min="10528" max="10752" width="10.625" style="662"/>
    <col min="10753" max="10754" width="3.375" style="662" customWidth="1"/>
    <col min="10755" max="10772" width="7.75" style="662" customWidth="1"/>
    <col min="10773" max="10782" width="6.125" style="662" customWidth="1"/>
    <col min="10783" max="10783" width="4.5" style="662" customWidth="1"/>
    <col min="10784" max="11008" width="10.625" style="662"/>
    <col min="11009" max="11010" width="3.375" style="662" customWidth="1"/>
    <col min="11011" max="11028" width="7.75" style="662" customWidth="1"/>
    <col min="11029" max="11038" width="6.125" style="662" customWidth="1"/>
    <col min="11039" max="11039" width="4.5" style="662" customWidth="1"/>
    <col min="11040" max="11264" width="10.625" style="662"/>
    <col min="11265" max="11266" width="3.375" style="662" customWidth="1"/>
    <col min="11267" max="11284" width="7.75" style="662" customWidth="1"/>
    <col min="11285" max="11294" width="6.125" style="662" customWidth="1"/>
    <col min="11295" max="11295" width="4.5" style="662" customWidth="1"/>
    <col min="11296" max="11520" width="10.625" style="662"/>
    <col min="11521" max="11522" width="3.375" style="662" customWidth="1"/>
    <col min="11523" max="11540" width="7.75" style="662" customWidth="1"/>
    <col min="11541" max="11550" width="6.125" style="662" customWidth="1"/>
    <col min="11551" max="11551" width="4.5" style="662" customWidth="1"/>
    <col min="11552" max="11776" width="10.625" style="662"/>
    <col min="11777" max="11778" width="3.375" style="662" customWidth="1"/>
    <col min="11779" max="11796" width="7.75" style="662" customWidth="1"/>
    <col min="11797" max="11806" width="6.125" style="662" customWidth="1"/>
    <col min="11807" max="11807" width="4.5" style="662" customWidth="1"/>
    <col min="11808" max="12032" width="10.625" style="662"/>
    <col min="12033" max="12034" width="3.375" style="662" customWidth="1"/>
    <col min="12035" max="12052" width="7.75" style="662" customWidth="1"/>
    <col min="12053" max="12062" width="6.125" style="662" customWidth="1"/>
    <col min="12063" max="12063" width="4.5" style="662" customWidth="1"/>
    <col min="12064" max="12288" width="10.625" style="662"/>
    <col min="12289" max="12290" width="3.375" style="662" customWidth="1"/>
    <col min="12291" max="12308" width="7.75" style="662" customWidth="1"/>
    <col min="12309" max="12318" width="6.125" style="662" customWidth="1"/>
    <col min="12319" max="12319" width="4.5" style="662" customWidth="1"/>
    <col min="12320" max="12544" width="10.625" style="662"/>
    <col min="12545" max="12546" width="3.375" style="662" customWidth="1"/>
    <col min="12547" max="12564" width="7.75" style="662" customWidth="1"/>
    <col min="12565" max="12574" width="6.125" style="662" customWidth="1"/>
    <col min="12575" max="12575" width="4.5" style="662" customWidth="1"/>
    <col min="12576" max="12800" width="10.625" style="662"/>
    <col min="12801" max="12802" width="3.375" style="662" customWidth="1"/>
    <col min="12803" max="12820" width="7.75" style="662" customWidth="1"/>
    <col min="12821" max="12830" width="6.125" style="662" customWidth="1"/>
    <col min="12831" max="12831" width="4.5" style="662" customWidth="1"/>
    <col min="12832" max="13056" width="10.625" style="662"/>
    <col min="13057" max="13058" width="3.375" style="662" customWidth="1"/>
    <col min="13059" max="13076" width="7.75" style="662" customWidth="1"/>
    <col min="13077" max="13086" width="6.125" style="662" customWidth="1"/>
    <col min="13087" max="13087" width="4.5" style="662" customWidth="1"/>
    <col min="13088" max="13312" width="10.625" style="662"/>
    <col min="13313" max="13314" width="3.375" style="662" customWidth="1"/>
    <col min="13315" max="13332" width="7.75" style="662" customWidth="1"/>
    <col min="13333" max="13342" width="6.125" style="662" customWidth="1"/>
    <col min="13343" max="13343" width="4.5" style="662" customWidth="1"/>
    <col min="13344" max="13568" width="10.625" style="662"/>
    <col min="13569" max="13570" width="3.375" style="662" customWidth="1"/>
    <col min="13571" max="13588" width="7.75" style="662" customWidth="1"/>
    <col min="13589" max="13598" width="6.125" style="662" customWidth="1"/>
    <col min="13599" max="13599" width="4.5" style="662" customWidth="1"/>
    <col min="13600" max="13824" width="10.625" style="662"/>
    <col min="13825" max="13826" width="3.375" style="662" customWidth="1"/>
    <col min="13827" max="13844" width="7.75" style="662" customWidth="1"/>
    <col min="13845" max="13854" width="6.125" style="662" customWidth="1"/>
    <col min="13855" max="13855" width="4.5" style="662" customWidth="1"/>
    <col min="13856" max="14080" width="10.625" style="662"/>
    <col min="14081" max="14082" width="3.375" style="662" customWidth="1"/>
    <col min="14083" max="14100" width="7.75" style="662" customWidth="1"/>
    <col min="14101" max="14110" width="6.125" style="662" customWidth="1"/>
    <col min="14111" max="14111" width="4.5" style="662" customWidth="1"/>
    <col min="14112" max="14336" width="10.625" style="662"/>
    <col min="14337" max="14338" width="3.375" style="662" customWidth="1"/>
    <col min="14339" max="14356" width="7.75" style="662" customWidth="1"/>
    <col min="14357" max="14366" width="6.125" style="662" customWidth="1"/>
    <col min="14367" max="14367" width="4.5" style="662" customWidth="1"/>
    <col min="14368" max="14592" width="10.625" style="662"/>
    <col min="14593" max="14594" width="3.375" style="662" customWidth="1"/>
    <col min="14595" max="14612" width="7.75" style="662" customWidth="1"/>
    <col min="14613" max="14622" width="6.125" style="662" customWidth="1"/>
    <col min="14623" max="14623" width="4.5" style="662" customWidth="1"/>
    <col min="14624" max="14848" width="10.625" style="662"/>
    <col min="14849" max="14850" width="3.375" style="662" customWidth="1"/>
    <col min="14851" max="14868" width="7.75" style="662" customWidth="1"/>
    <col min="14869" max="14878" width="6.125" style="662" customWidth="1"/>
    <col min="14879" max="14879" width="4.5" style="662" customWidth="1"/>
    <col min="14880" max="15104" width="10.625" style="662"/>
    <col min="15105" max="15106" width="3.375" style="662" customWidth="1"/>
    <col min="15107" max="15124" width="7.75" style="662" customWidth="1"/>
    <col min="15125" max="15134" width="6.125" style="662" customWidth="1"/>
    <col min="15135" max="15135" width="4.5" style="662" customWidth="1"/>
    <col min="15136" max="15360" width="10.625" style="662"/>
    <col min="15361" max="15362" width="3.375" style="662" customWidth="1"/>
    <col min="15363" max="15380" width="7.75" style="662" customWidth="1"/>
    <col min="15381" max="15390" width="6.125" style="662" customWidth="1"/>
    <col min="15391" max="15391" width="4.5" style="662" customWidth="1"/>
    <col min="15392" max="15616" width="10.625" style="662"/>
    <col min="15617" max="15618" width="3.375" style="662" customWidth="1"/>
    <col min="15619" max="15636" width="7.75" style="662" customWidth="1"/>
    <col min="15637" max="15646" width="6.125" style="662" customWidth="1"/>
    <col min="15647" max="15647" width="4.5" style="662" customWidth="1"/>
    <col min="15648" max="15872" width="10.625" style="662"/>
    <col min="15873" max="15874" width="3.375" style="662" customWidth="1"/>
    <col min="15875" max="15892" width="7.75" style="662" customWidth="1"/>
    <col min="15893" max="15902" width="6.125" style="662" customWidth="1"/>
    <col min="15903" max="15903" width="4.5" style="662" customWidth="1"/>
    <col min="15904" max="16128" width="10.625" style="662"/>
    <col min="16129" max="16130" width="3.375" style="662" customWidth="1"/>
    <col min="16131" max="16148" width="7.75" style="662" customWidth="1"/>
    <col min="16149" max="16158" width="6.125" style="662" customWidth="1"/>
    <col min="16159" max="16159" width="4.5" style="662" customWidth="1"/>
    <col min="16160" max="16384" width="10.625" style="662"/>
  </cols>
  <sheetData>
    <row r="1" spans="1:30" s="13" customFormat="1" ht="24" customHeight="1">
      <c r="A1" s="930" t="str">
        <f>平成11年!A1</f>
        <v>平成11年</v>
      </c>
      <c r="B1" s="930"/>
      <c r="C1" s="930"/>
      <c r="D1" s="930"/>
      <c r="E1" s="72" t="str">
        <f ca="1">RIGHT(CELL("filename",$A$1),LEN(CELL("filename",$A$1))-FIND("]",CELL("filename",$A$1)))</f>
        <v>6月</v>
      </c>
      <c r="F1" s="73" t="s">
        <v>81</v>
      </c>
      <c r="G1" s="74"/>
      <c r="H1" s="74"/>
      <c r="I1" s="74"/>
      <c r="L1" s="74"/>
      <c r="M1" s="74"/>
      <c r="N1" s="74"/>
      <c r="O1" s="74"/>
      <c r="P1" s="12"/>
      <c r="Q1" s="12"/>
    </row>
    <row r="2" spans="1:30" ht="26.25" customHeight="1">
      <c r="A2" s="75"/>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row>
    <row r="3" spans="1:30" ht="26.25" customHeight="1">
      <c r="A3" s="663" t="s">
        <v>20</v>
      </c>
      <c r="B3" s="664"/>
      <c r="C3" s="664"/>
      <c r="D3" s="664"/>
      <c r="E3" s="664"/>
      <c r="F3" s="664"/>
      <c r="G3" s="665"/>
      <c r="H3" s="666" t="s">
        <v>21</v>
      </c>
      <c r="I3" s="661"/>
      <c r="J3" s="663" t="s">
        <v>22</v>
      </c>
      <c r="K3" s="664"/>
      <c r="L3" s="667"/>
      <c r="M3" s="664"/>
      <c r="N3" s="664"/>
      <c r="O3" s="664"/>
      <c r="P3" s="664"/>
      <c r="Q3" s="664"/>
      <c r="R3" s="664"/>
      <c r="S3" s="667"/>
      <c r="T3" s="666" t="s">
        <v>23</v>
      </c>
      <c r="U3" s="661"/>
      <c r="V3" s="661"/>
      <c r="W3" s="661"/>
      <c r="X3" s="661"/>
      <c r="Y3" s="661"/>
      <c r="Z3" s="661"/>
      <c r="AA3" s="661"/>
      <c r="AB3" s="661"/>
      <c r="AC3" s="661"/>
      <c r="AD3" s="661"/>
    </row>
    <row r="4" spans="1:30" ht="26.25" customHeight="1">
      <c r="A4" s="668"/>
      <c r="B4" s="669"/>
      <c r="C4" s="670" t="s">
        <v>24</v>
      </c>
      <c r="D4" s="671" t="s">
        <v>25</v>
      </c>
      <c r="E4" s="672" t="s">
        <v>26</v>
      </c>
      <c r="F4" s="673"/>
      <c r="G4" s="674"/>
      <c r="H4" s="675"/>
      <c r="I4" s="676"/>
      <c r="J4" s="668"/>
      <c r="K4" s="670" t="s">
        <v>24</v>
      </c>
      <c r="L4" s="672" t="s">
        <v>27</v>
      </c>
      <c r="M4" s="673"/>
      <c r="N4" s="674"/>
      <c r="O4" s="672" t="s">
        <v>28</v>
      </c>
      <c r="P4" s="673"/>
      <c r="Q4" s="674"/>
      <c r="R4" s="672" t="s">
        <v>29</v>
      </c>
      <c r="S4" s="673"/>
      <c r="T4" s="677"/>
      <c r="U4" s="676"/>
      <c r="V4" s="661"/>
      <c r="W4" s="661"/>
      <c r="X4" s="661"/>
      <c r="Y4" s="661"/>
      <c r="Z4" s="661"/>
      <c r="AA4" s="661"/>
      <c r="AB4" s="661"/>
      <c r="AC4" s="661"/>
      <c r="AD4" s="661"/>
    </row>
    <row r="5" spans="1:30" ht="26.25" customHeight="1">
      <c r="A5" s="678" t="s">
        <v>30</v>
      </c>
      <c r="B5" s="679"/>
      <c r="C5" s="680"/>
      <c r="D5" s="681" t="s">
        <v>31</v>
      </c>
      <c r="E5" s="682" t="s">
        <v>32</v>
      </c>
      <c r="F5" s="682" t="s">
        <v>33</v>
      </c>
      <c r="G5" s="682" t="s">
        <v>34</v>
      </c>
      <c r="H5" s="683" t="s">
        <v>35</v>
      </c>
      <c r="I5" s="676"/>
      <c r="J5" s="684" t="s">
        <v>36</v>
      </c>
      <c r="K5" s="680"/>
      <c r="L5" s="682" t="s">
        <v>32</v>
      </c>
      <c r="M5" s="682" t="s">
        <v>33</v>
      </c>
      <c r="N5" s="682" t="s">
        <v>34</v>
      </c>
      <c r="O5" s="682" t="s">
        <v>32</v>
      </c>
      <c r="P5" s="682" t="s">
        <v>33</v>
      </c>
      <c r="Q5" s="682" t="s">
        <v>34</v>
      </c>
      <c r="R5" s="682" t="s">
        <v>32</v>
      </c>
      <c r="S5" s="682" t="s">
        <v>33</v>
      </c>
      <c r="T5" s="685" t="s">
        <v>34</v>
      </c>
      <c r="U5" s="676"/>
      <c r="V5" s="661"/>
      <c r="W5" s="661"/>
      <c r="X5" s="661"/>
      <c r="Y5" s="661"/>
      <c r="Z5" s="661"/>
      <c r="AA5" s="661"/>
      <c r="AB5" s="661"/>
      <c r="AC5" s="661"/>
      <c r="AD5" s="661"/>
    </row>
    <row r="6" spans="1:30" ht="26.25" customHeight="1">
      <c r="A6" s="686"/>
      <c r="B6" s="687"/>
      <c r="C6" s="688" t="s">
        <v>130</v>
      </c>
      <c r="D6" s="689">
        <v>387600</v>
      </c>
      <c r="E6" s="689">
        <v>350000</v>
      </c>
      <c r="F6" s="689">
        <v>325300</v>
      </c>
      <c r="G6" s="689">
        <v>24700</v>
      </c>
      <c r="H6" s="690">
        <v>37600</v>
      </c>
      <c r="I6" s="676"/>
      <c r="J6" s="691"/>
      <c r="K6" s="692" t="s">
        <v>130</v>
      </c>
      <c r="L6" s="693">
        <v>350000</v>
      </c>
      <c r="M6" s="693">
        <v>325300</v>
      </c>
      <c r="N6" s="693">
        <v>24700</v>
      </c>
      <c r="O6" s="693">
        <v>335800</v>
      </c>
      <c r="P6" s="693">
        <v>322200</v>
      </c>
      <c r="Q6" s="693">
        <v>13600</v>
      </c>
      <c r="R6" s="693">
        <v>14200</v>
      </c>
      <c r="S6" s="693">
        <v>3100</v>
      </c>
      <c r="T6" s="694">
        <v>11100</v>
      </c>
      <c r="U6" s="676"/>
      <c r="V6" s="661"/>
      <c r="W6" s="661"/>
      <c r="X6" s="661"/>
      <c r="Y6" s="661"/>
      <c r="Z6" s="661"/>
      <c r="AA6" s="661"/>
      <c r="AB6" s="661"/>
      <c r="AC6" s="661"/>
      <c r="AD6" s="661"/>
    </row>
    <row r="7" spans="1:30" ht="26.25" customHeight="1">
      <c r="A7" s="695" t="s">
        <v>37</v>
      </c>
      <c r="B7" s="696" t="s">
        <v>38</v>
      </c>
      <c r="C7" s="688" t="s">
        <v>131</v>
      </c>
      <c r="D7" s="689">
        <v>341200</v>
      </c>
      <c r="E7" s="689">
        <v>306500</v>
      </c>
      <c r="F7" s="689">
        <v>292000</v>
      </c>
      <c r="G7" s="689">
        <v>14500</v>
      </c>
      <c r="H7" s="697">
        <v>34700</v>
      </c>
      <c r="I7" s="676"/>
      <c r="J7" s="695" t="s">
        <v>109</v>
      </c>
      <c r="K7" s="692" t="s">
        <v>131</v>
      </c>
      <c r="L7" s="693">
        <v>306500</v>
      </c>
      <c r="M7" s="693">
        <v>292000</v>
      </c>
      <c r="N7" s="693">
        <v>14500</v>
      </c>
      <c r="O7" s="693">
        <v>301800</v>
      </c>
      <c r="P7" s="698">
        <v>289600</v>
      </c>
      <c r="Q7" s="698">
        <v>12200</v>
      </c>
      <c r="R7" s="693">
        <v>4700</v>
      </c>
      <c r="S7" s="698">
        <v>2400</v>
      </c>
      <c r="T7" s="699">
        <v>2300</v>
      </c>
      <c r="U7" s="676"/>
      <c r="V7" s="661"/>
      <c r="W7" s="661"/>
      <c r="X7" s="661"/>
      <c r="Y7" s="661"/>
      <c r="Z7" s="661"/>
      <c r="AA7" s="661"/>
      <c r="AB7" s="661"/>
      <c r="AC7" s="661"/>
      <c r="AD7" s="661"/>
    </row>
    <row r="8" spans="1:30" ht="26.25" customHeight="1">
      <c r="A8" s="700"/>
      <c r="B8" s="696" t="s">
        <v>39</v>
      </c>
      <c r="C8" s="692" t="s">
        <v>40</v>
      </c>
      <c r="D8" s="701">
        <v>46400</v>
      </c>
      <c r="E8" s="701">
        <v>43500</v>
      </c>
      <c r="F8" s="701">
        <v>33300</v>
      </c>
      <c r="G8" s="701">
        <v>10200</v>
      </c>
      <c r="H8" s="702">
        <v>2900</v>
      </c>
      <c r="I8" s="676"/>
      <c r="J8" s="695" t="s">
        <v>110</v>
      </c>
      <c r="K8" s="692" t="s">
        <v>40</v>
      </c>
      <c r="L8" s="703">
        <v>43500</v>
      </c>
      <c r="M8" s="703">
        <v>33300</v>
      </c>
      <c r="N8" s="703">
        <v>10200</v>
      </c>
      <c r="O8" s="703">
        <v>34000</v>
      </c>
      <c r="P8" s="703">
        <v>32600</v>
      </c>
      <c r="Q8" s="703">
        <v>1400</v>
      </c>
      <c r="R8" s="703">
        <v>9500</v>
      </c>
      <c r="S8" s="703">
        <v>700</v>
      </c>
      <c r="T8" s="704">
        <v>8800</v>
      </c>
      <c r="U8" s="676"/>
      <c r="V8" s="661"/>
      <c r="W8" s="661"/>
      <c r="X8" s="661"/>
      <c r="Y8" s="661"/>
      <c r="Z8" s="661"/>
      <c r="AA8" s="661"/>
      <c r="AB8" s="661"/>
      <c r="AC8" s="661"/>
      <c r="AD8" s="661"/>
    </row>
    <row r="9" spans="1:30" ht="26.25" customHeight="1">
      <c r="A9" s="700"/>
      <c r="B9" s="705"/>
      <c r="C9" s="692" t="s">
        <v>41</v>
      </c>
      <c r="D9" s="706">
        <v>113.59906213364594</v>
      </c>
      <c r="E9" s="706">
        <v>114.19249592169658</v>
      </c>
      <c r="F9" s="706">
        <v>111.4041095890411</v>
      </c>
      <c r="G9" s="706">
        <v>170.34482758620692</v>
      </c>
      <c r="H9" s="707">
        <v>108.35734870317002</v>
      </c>
      <c r="I9" s="676"/>
      <c r="J9" s="700"/>
      <c r="K9" s="692" t="s">
        <v>41</v>
      </c>
      <c r="L9" s="708">
        <v>114.19249592169658</v>
      </c>
      <c r="M9" s="708">
        <v>111.4041095890411</v>
      </c>
      <c r="N9" s="708">
        <v>170.34482758620692</v>
      </c>
      <c r="O9" s="708">
        <v>111.26573889993374</v>
      </c>
      <c r="P9" s="708">
        <v>111.25690607734806</v>
      </c>
      <c r="Q9" s="708">
        <v>111.47540983606557</v>
      </c>
      <c r="R9" s="708">
        <v>302.12765957446811</v>
      </c>
      <c r="S9" s="708">
        <v>129.16666666666669</v>
      </c>
      <c r="T9" s="709">
        <v>482.60869565217394</v>
      </c>
      <c r="U9" s="676"/>
      <c r="V9" s="661"/>
      <c r="W9" s="661"/>
      <c r="X9" s="661"/>
      <c r="Y9" s="661"/>
      <c r="Z9" s="661"/>
      <c r="AA9" s="661"/>
      <c r="AB9" s="661"/>
      <c r="AC9" s="661"/>
      <c r="AD9" s="661"/>
    </row>
    <row r="10" spans="1:30" ht="26.25" customHeight="1">
      <c r="A10" s="700"/>
      <c r="B10" s="710"/>
      <c r="C10" s="692" t="s">
        <v>130</v>
      </c>
      <c r="D10" s="689">
        <v>2371500</v>
      </c>
      <c r="E10" s="689">
        <v>2134700</v>
      </c>
      <c r="F10" s="689">
        <v>2031200</v>
      </c>
      <c r="G10" s="689">
        <v>103500</v>
      </c>
      <c r="H10" s="690">
        <v>236800</v>
      </c>
      <c r="I10" s="711"/>
      <c r="J10" s="700"/>
      <c r="K10" s="692" t="s">
        <v>130</v>
      </c>
      <c r="L10" s="693">
        <v>2134700</v>
      </c>
      <c r="M10" s="693">
        <v>2031200</v>
      </c>
      <c r="N10" s="693">
        <v>103500</v>
      </c>
      <c r="O10" s="693">
        <v>2064600</v>
      </c>
      <c r="P10" s="693">
        <v>2009500</v>
      </c>
      <c r="Q10" s="693">
        <v>55100</v>
      </c>
      <c r="R10" s="693">
        <v>70100</v>
      </c>
      <c r="S10" s="693">
        <v>21700</v>
      </c>
      <c r="T10" s="694">
        <v>48400</v>
      </c>
      <c r="U10" s="676"/>
      <c r="V10" s="661"/>
      <c r="W10" s="661"/>
      <c r="X10" s="661"/>
      <c r="Y10" s="661"/>
      <c r="Z10" s="661"/>
      <c r="AA10" s="661"/>
      <c r="AB10" s="661"/>
      <c r="AC10" s="661"/>
      <c r="AD10" s="661"/>
    </row>
    <row r="11" spans="1:30" ht="26.25" customHeight="1">
      <c r="A11" s="700"/>
      <c r="B11" s="696" t="s">
        <v>42</v>
      </c>
      <c r="C11" s="692" t="s">
        <v>131</v>
      </c>
      <c r="D11" s="689">
        <v>2162200</v>
      </c>
      <c r="E11" s="689">
        <v>1937300</v>
      </c>
      <c r="F11" s="689">
        <v>1879400</v>
      </c>
      <c r="G11" s="689">
        <v>57900</v>
      </c>
      <c r="H11" s="690">
        <v>224900</v>
      </c>
      <c r="I11" s="676"/>
      <c r="J11" s="695" t="s">
        <v>111</v>
      </c>
      <c r="K11" s="692" t="s">
        <v>131</v>
      </c>
      <c r="L11" s="693">
        <v>1937300</v>
      </c>
      <c r="M11" s="693">
        <v>1879400</v>
      </c>
      <c r="N11" s="693">
        <v>57900</v>
      </c>
      <c r="O11" s="693">
        <v>1906000</v>
      </c>
      <c r="P11" s="693">
        <v>1856300</v>
      </c>
      <c r="Q11" s="693">
        <v>49700</v>
      </c>
      <c r="R11" s="693">
        <v>31300</v>
      </c>
      <c r="S11" s="693">
        <v>23100</v>
      </c>
      <c r="T11" s="694">
        <v>8200</v>
      </c>
      <c r="U11" s="676"/>
      <c r="V11" s="661"/>
      <c r="W11" s="661"/>
      <c r="X11" s="661"/>
      <c r="Y11" s="661"/>
      <c r="Z11" s="661"/>
      <c r="AA11" s="661"/>
      <c r="AB11" s="661"/>
      <c r="AC11" s="661"/>
      <c r="AD11" s="661"/>
    </row>
    <row r="12" spans="1:30" ht="26.25" customHeight="1">
      <c r="A12" s="695" t="s">
        <v>43</v>
      </c>
      <c r="B12" s="696" t="s">
        <v>44</v>
      </c>
      <c r="C12" s="692" t="s">
        <v>40</v>
      </c>
      <c r="D12" s="701">
        <v>209300</v>
      </c>
      <c r="E12" s="701">
        <v>197400</v>
      </c>
      <c r="F12" s="701">
        <v>151800</v>
      </c>
      <c r="G12" s="701">
        <v>45600</v>
      </c>
      <c r="H12" s="702">
        <v>11900</v>
      </c>
      <c r="I12" s="676"/>
      <c r="J12" s="695" t="s">
        <v>112</v>
      </c>
      <c r="K12" s="692" t="s">
        <v>40</v>
      </c>
      <c r="L12" s="703">
        <v>197400</v>
      </c>
      <c r="M12" s="703">
        <v>151800</v>
      </c>
      <c r="N12" s="703">
        <v>45600</v>
      </c>
      <c r="O12" s="703">
        <v>158600</v>
      </c>
      <c r="P12" s="703">
        <v>153200</v>
      </c>
      <c r="Q12" s="703">
        <v>5400</v>
      </c>
      <c r="R12" s="703">
        <v>38800</v>
      </c>
      <c r="S12" s="703">
        <v>-1400</v>
      </c>
      <c r="T12" s="704">
        <v>40200</v>
      </c>
      <c r="U12" s="676"/>
      <c r="V12" s="661"/>
      <c r="W12" s="661"/>
      <c r="X12" s="661"/>
      <c r="Y12" s="661"/>
      <c r="Z12" s="661"/>
      <c r="AA12" s="661"/>
      <c r="AB12" s="661"/>
      <c r="AC12" s="661"/>
      <c r="AD12" s="661"/>
    </row>
    <row r="13" spans="1:30" ht="26.25" customHeight="1">
      <c r="A13" s="712"/>
      <c r="B13" s="713"/>
      <c r="C13" s="692" t="s">
        <v>41</v>
      </c>
      <c r="D13" s="714">
        <v>109.67995560077699</v>
      </c>
      <c r="E13" s="714">
        <v>110.18943890982295</v>
      </c>
      <c r="F13" s="714">
        <v>108.07704586570182</v>
      </c>
      <c r="G13" s="714">
        <v>178.75647668393782</v>
      </c>
      <c r="H13" s="715">
        <v>105.29124055135617</v>
      </c>
      <c r="I13" s="676"/>
      <c r="J13" s="712"/>
      <c r="K13" s="692" t="s">
        <v>41</v>
      </c>
      <c r="L13" s="714">
        <v>110.18943890982295</v>
      </c>
      <c r="M13" s="714">
        <v>108.07704586570182</v>
      </c>
      <c r="N13" s="714">
        <v>178.75647668393782</v>
      </c>
      <c r="O13" s="714">
        <v>108.32109129066107</v>
      </c>
      <c r="P13" s="714">
        <v>108.25297635080537</v>
      </c>
      <c r="Q13" s="714">
        <v>110.86519114688129</v>
      </c>
      <c r="R13" s="714">
        <v>223.96166134185304</v>
      </c>
      <c r="S13" s="714">
        <v>93.939393939393938</v>
      </c>
      <c r="T13" s="715">
        <v>590.2439024390244</v>
      </c>
      <c r="U13" s="676"/>
      <c r="V13" s="661"/>
      <c r="W13" s="661"/>
      <c r="X13" s="661"/>
      <c r="Y13" s="661"/>
      <c r="Z13" s="661"/>
      <c r="AA13" s="661"/>
      <c r="AB13" s="661"/>
      <c r="AC13" s="661"/>
      <c r="AD13" s="661"/>
    </row>
    <row r="14" spans="1:30" ht="26.25" customHeight="1">
      <c r="A14" s="716"/>
      <c r="B14" s="717"/>
      <c r="C14" s="692" t="s">
        <v>45</v>
      </c>
      <c r="D14" s="714">
        <v>100</v>
      </c>
      <c r="E14" s="714">
        <v>90.299277605779153</v>
      </c>
      <c r="F14" s="714">
        <v>83.926728586171308</v>
      </c>
      <c r="G14" s="714">
        <v>6.3725490196078427</v>
      </c>
      <c r="H14" s="715">
        <v>9.7007223942208469</v>
      </c>
      <c r="I14" s="676"/>
      <c r="J14" s="686"/>
      <c r="K14" s="692" t="s">
        <v>45</v>
      </c>
      <c r="L14" s="714">
        <v>100</v>
      </c>
      <c r="M14" s="714">
        <v>92.942857142857136</v>
      </c>
      <c r="N14" s="714">
        <v>7.0571428571428578</v>
      </c>
      <c r="O14" s="714">
        <v>95.94285714285715</v>
      </c>
      <c r="P14" s="714">
        <v>92.057142857142864</v>
      </c>
      <c r="Q14" s="714">
        <v>3.8857142857142852</v>
      </c>
      <c r="R14" s="714">
        <v>4.0571428571428569</v>
      </c>
      <c r="S14" s="714">
        <v>0.88571428571428568</v>
      </c>
      <c r="T14" s="715">
        <v>3.1714285714285717</v>
      </c>
      <c r="U14" s="676"/>
      <c r="V14" s="661"/>
      <c r="W14" s="661"/>
      <c r="X14" s="661"/>
      <c r="Y14" s="661"/>
      <c r="Z14" s="661"/>
      <c r="AA14" s="661"/>
      <c r="AB14" s="661"/>
      <c r="AC14" s="661"/>
      <c r="AD14" s="661"/>
    </row>
    <row r="15" spans="1:30" ht="26.25" customHeight="1">
      <c r="A15" s="718" t="s">
        <v>46</v>
      </c>
      <c r="B15" s="719"/>
      <c r="C15" s="720" t="s">
        <v>47</v>
      </c>
      <c r="D15" s="721">
        <v>100</v>
      </c>
      <c r="E15" s="721">
        <v>90.014758591608697</v>
      </c>
      <c r="F15" s="721">
        <v>85.650432215897112</v>
      </c>
      <c r="G15" s="721">
        <v>4.3643263757115749</v>
      </c>
      <c r="H15" s="722">
        <v>9.9852414083913139</v>
      </c>
      <c r="I15" s="676"/>
      <c r="J15" s="723" t="s">
        <v>46</v>
      </c>
      <c r="K15" s="720" t="s">
        <v>47</v>
      </c>
      <c r="L15" s="721">
        <v>100</v>
      </c>
      <c r="M15" s="721">
        <v>95.151543542418139</v>
      </c>
      <c r="N15" s="721">
        <v>4.8484564575818618</v>
      </c>
      <c r="O15" s="721">
        <v>96.716166206024269</v>
      </c>
      <c r="P15" s="721">
        <v>94.135007260973438</v>
      </c>
      <c r="Q15" s="721">
        <v>2.5811589450508268</v>
      </c>
      <c r="R15" s="721">
        <v>3.2838337939757341</v>
      </c>
      <c r="S15" s="721">
        <v>1.0165362814446994</v>
      </c>
      <c r="T15" s="722">
        <v>2.2672975125310346</v>
      </c>
      <c r="U15" s="676"/>
      <c r="V15" s="661"/>
      <c r="W15" s="661"/>
      <c r="X15" s="661"/>
      <c r="Y15" s="661"/>
      <c r="Z15" s="661"/>
      <c r="AA15" s="661"/>
      <c r="AB15" s="661"/>
      <c r="AC15" s="661"/>
      <c r="AD15" s="661"/>
    </row>
    <row r="16" spans="1:30" s="725" customFormat="1" ht="26.25" customHeight="1">
      <c r="A16" s="676"/>
      <c r="B16" s="676"/>
      <c r="C16" s="676"/>
      <c r="D16" s="676"/>
      <c r="E16" s="676"/>
      <c r="F16" s="676"/>
      <c r="G16" s="676"/>
      <c r="H16" s="676"/>
      <c r="I16" s="724"/>
      <c r="J16" s="676"/>
      <c r="K16" s="676"/>
      <c r="L16" s="676"/>
      <c r="M16" s="676"/>
      <c r="N16" s="676"/>
      <c r="O16" s="676"/>
      <c r="P16" s="676"/>
      <c r="Q16" s="676"/>
      <c r="R16" s="676"/>
      <c r="S16" s="676"/>
      <c r="T16" s="676"/>
      <c r="U16" s="724"/>
      <c r="V16" s="724"/>
      <c r="W16" s="724"/>
      <c r="X16" s="724"/>
      <c r="Y16" s="724"/>
      <c r="Z16" s="724"/>
      <c r="AA16" s="724"/>
      <c r="AB16" s="724"/>
      <c r="AC16" s="724"/>
      <c r="AD16" s="724"/>
    </row>
    <row r="17" spans="1:45" ht="26.25" customHeight="1">
      <c r="A17" s="663" t="s">
        <v>48</v>
      </c>
      <c r="B17" s="664"/>
      <c r="C17" s="664"/>
      <c r="D17" s="667"/>
      <c r="E17" s="664"/>
      <c r="F17" s="664"/>
      <c r="G17" s="664"/>
      <c r="H17" s="664"/>
      <c r="I17" s="664"/>
      <c r="J17" s="664"/>
      <c r="K17" s="664"/>
      <c r="L17" s="664"/>
      <c r="M17" s="664"/>
      <c r="N17" s="664"/>
      <c r="O17" s="664"/>
      <c r="P17" s="664"/>
      <c r="Q17" s="664"/>
      <c r="R17" s="664"/>
      <c r="S17" s="664"/>
      <c r="T17" s="667"/>
      <c r="U17" s="664"/>
      <c r="V17" s="664"/>
      <c r="W17" s="664"/>
      <c r="X17" s="664"/>
      <c r="Y17" s="664"/>
      <c r="Z17" s="664"/>
      <c r="AA17" s="664"/>
      <c r="AB17" s="664"/>
      <c r="AC17" s="664"/>
      <c r="AD17" s="666" t="s">
        <v>23</v>
      </c>
    </row>
    <row r="18" spans="1:45" ht="26.25" customHeight="1">
      <c r="A18" s="668"/>
      <c r="B18" s="669"/>
      <c r="C18" s="670" t="s">
        <v>24</v>
      </c>
      <c r="D18" s="726"/>
      <c r="E18" s="726"/>
      <c r="F18" s="726"/>
      <c r="G18" s="726"/>
      <c r="H18" s="726"/>
      <c r="I18" s="726"/>
      <c r="J18" s="726"/>
      <c r="K18" s="726"/>
      <c r="L18" s="726"/>
      <c r="M18" s="726"/>
      <c r="N18" s="726"/>
      <c r="O18" s="726"/>
      <c r="P18" s="726"/>
      <c r="Q18" s="726"/>
      <c r="R18" s="726"/>
      <c r="S18" s="726"/>
      <c r="T18" s="726"/>
      <c r="U18" s="726"/>
      <c r="V18" s="726"/>
      <c r="W18" s="727"/>
      <c r="X18" s="728" t="s">
        <v>113</v>
      </c>
      <c r="Y18" s="728"/>
      <c r="Z18" s="728"/>
      <c r="AA18" s="728"/>
      <c r="AB18" s="728"/>
      <c r="AC18" s="672" t="s">
        <v>114</v>
      </c>
      <c r="AD18" s="677"/>
    </row>
    <row r="19" spans="1:45" ht="26.25" customHeight="1">
      <c r="A19" s="678" t="s">
        <v>30</v>
      </c>
      <c r="B19" s="679"/>
      <c r="C19" s="680"/>
      <c r="D19" s="729" t="s">
        <v>32</v>
      </c>
      <c r="E19" s="729" t="s">
        <v>49</v>
      </c>
      <c r="F19" s="729" t="s">
        <v>50</v>
      </c>
      <c r="G19" s="729" t="s">
        <v>51</v>
      </c>
      <c r="H19" s="729" t="s">
        <v>52</v>
      </c>
      <c r="I19" s="729" t="s">
        <v>53</v>
      </c>
      <c r="J19" s="729" t="s">
        <v>54</v>
      </c>
      <c r="K19" s="729" t="s">
        <v>55</v>
      </c>
      <c r="L19" s="729" t="s">
        <v>56</v>
      </c>
      <c r="M19" s="729" t="s">
        <v>57</v>
      </c>
      <c r="N19" s="729" t="s">
        <v>58</v>
      </c>
      <c r="O19" s="729" t="s">
        <v>59</v>
      </c>
      <c r="P19" s="729" t="s">
        <v>60</v>
      </c>
      <c r="Q19" s="729" t="s">
        <v>61</v>
      </c>
      <c r="R19" s="729" t="s">
        <v>62</v>
      </c>
      <c r="S19" s="729" t="s">
        <v>63</v>
      </c>
      <c r="T19" s="729" t="s">
        <v>64</v>
      </c>
      <c r="U19" s="729" t="s">
        <v>65</v>
      </c>
      <c r="V19" s="729" t="s">
        <v>66</v>
      </c>
      <c r="W19" s="729" t="s">
        <v>115</v>
      </c>
      <c r="X19" s="729" t="s">
        <v>116</v>
      </c>
      <c r="Y19" s="729" t="s">
        <v>67</v>
      </c>
      <c r="Z19" s="729" t="s">
        <v>117</v>
      </c>
      <c r="AA19" s="729" t="s">
        <v>68</v>
      </c>
      <c r="AB19" s="729" t="s">
        <v>118</v>
      </c>
      <c r="AC19" s="682" t="s">
        <v>33</v>
      </c>
      <c r="AD19" s="685" t="s">
        <v>34</v>
      </c>
    </row>
    <row r="20" spans="1:45" ht="26.25" customHeight="1">
      <c r="A20" s="730"/>
      <c r="B20" s="687"/>
      <c r="C20" s="692" t="s">
        <v>130</v>
      </c>
      <c r="D20" s="693">
        <v>350000</v>
      </c>
      <c r="E20" s="731">
        <v>0</v>
      </c>
      <c r="F20" s="731">
        <v>4100</v>
      </c>
      <c r="G20" s="731">
        <v>2700</v>
      </c>
      <c r="H20" s="693">
        <v>140600</v>
      </c>
      <c r="I20" s="693">
        <v>23900</v>
      </c>
      <c r="J20" s="693">
        <v>68600</v>
      </c>
      <c r="K20" s="693">
        <v>6200</v>
      </c>
      <c r="L20" s="693">
        <v>3500</v>
      </c>
      <c r="M20" s="693">
        <v>1100</v>
      </c>
      <c r="N20" s="693">
        <v>2500</v>
      </c>
      <c r="O20" s="693">
        <v>47700</v>
      </c>
      <c r="P20" s="693">
        <v>2100</v>
      </c>
      <c r="Q20" s="693">
        <v>3600</v>
      </c>
      <c r="R20" s="693">
        <v>1900</v>
      </c>
      <c r="S20" s="693">
        <v>2300</v>
      </c>
      <c r="T20" s="693">
        <v>12100</v>
      </c>
      <c r="U20" s="693">
        <v>1100</v>
      </c>
      <c r="V20" s="693">
        <v>0</v>
      </c>
      <c r="W20" s="693">
        <v>0</v>
      </c>
      <c r="X20" s="693">
        <v>0</v>
      </c>
      <c r="Y20" s="693">
        <v>0</v>
      </c>
      <c r="Z20" s="693">
        <v>0</v>
      </c>
      <c r="AA20" s="693">
        <v>900</v>
      </c>
      <c r="AB20" s="693">
        <v>0</v>
      </c>
      <c r="AC20" s="698">
        <v>400</v>
      </c>
      <c r="AD20" s="732">
        <v>24700</v>
      </c>
      <c r="AE20" s="733"/>
      <c r="AF20" s="733"/>
      <c r="AG20" s="733"/>
      <c r="AH20" s="733"/>
      <c r="AI20" s="733"/>
      <c r="AJ20" s="733"/>
      <c r="AK20" s="733"/>
      <c r="AL20" s="733"/>
      <c r="AM20" s="733"/>
      <c r="AN20" s="733"/>
      <c r="AO20" s="733"/>
      <c r="AP20" s="733"/>
      <c r="AQ20" s="733"/>
      <c r="AR20" s="733"/>
      <c r="AS20" s="733"/>
    </row>
    <row r="21" spans="1:45" ht="26.25" customHeight="1">
      <c r="A21" s="734" t="s">
        <v>37</v>
      </c>
      <c r="B21" s="696" t="s">
        <v>38</v>
      </c>
      <c r="C21" s="692" t="s">
        <v>131</v>
      </c>
      <c r="D21" s="693">
        <v>306500</v>
      </c>
      <c r="E21" s="735">
        <v>0</v>
      </c>
      <c r="F21" s="735">
        <v>4500</v>
      </c>
      <c r="G21" s="735">
        <v>2700</v>
      </c>
      <c r="H21" s="698">
        <v>123800</v>
      </c>
      <c r="I21" s="698">
        <v>21600</v>
      </c>
      <c r="J21" s="698">
        <v>62300</v>
      </c>
      <c r="K21" s="698">
        <v>4400</v>
      </c>
      <c r="L21" s="698">
        <v>2700</v>
      </c>
      <c r="M21" s="698">
        <v>1900</v>
      </c>
      <c r="N21" s="698">
        <v>2000</v>
      </c>
      <c r="O21" s="698">
        <v>41300</v>
      </c>
      <c r="P21" s="698">
        <v>2200</v>
      </c>
      <c r="Q21" s="698">
        <v>4800</v>
      </c>
      <c r="R21" s="698">
        <v>1100</v>
      </c>
      <c r="S21" s="698">
        <v>2400</v>
      </c>
      <c r="T21" s="698">
        <v>12000</v>
      </c>
      <c r="U21" s="698">
        <v>1500</v>
      </c>
      <c r="V21" s="698">
        <v>0</v>
      </c>
      <c r="W21" s="698">
        <v>0</v>
      </c>
      <c r="X21" s="698">
        <v>400</v>
      </c>
      <c r="Y21" s="698">
        <v>0</v>
      </c>
      <c r="Z21" s="698">
        <v>0</v>
      </c>
      <c r="AA21" s="698">
        <v>0</v>
      </c>
      <c r="AB21" s="698">
        <v>0</v>
      </c>
      <c r="AC21" s="698">
        <v>400</v>
      </c>
      <c r="AD21" s="699">
        <v>14500</v>
      </c>
      <c r="AE21" s="733"/>
      <c r="AF21" s="733"/>
      <c r="AG21" s="733"/>
      <c r="AH21" s="733"/>
      <c r="AI21" s="733"/>
      <c r="AJ21" s="733"/>
      <c r="AK21" s="733"/>
      <c r="AL21" s="733"/>
      <c r="AM21" s="733"/>
      <c r="AN21" s="733"/>
      <c r="AO21" s="733"/>
      <c r="AP21" s="733"/>
      <c r="AQ21" s="733"/>
      <c r="AR21" s="733"/>
      <c r="AS21" s="733"/>
    </row>
    <row r="22" spans="1:45" ht="26.25" customHeight="1">
      <c r="A22" s="736"/>
      <c r="B22" s="696" t="s">
        <v>39</v>
      </c>
      <c r="C22" s="692" t="s">
        <v>40</v>
      </c>
      <c r="D22" s="703">
        <v>43500</v>
      </c>
      <c r="E22" s="737">
        <v>0</v>
      </c>
      <c r="F22" s="737">
        <v>-400</v>
      </c>
      <c r="G22" s="737">
        <v>0</v>
      </c>
      <c r="H22" s="703">
        <v>16800</v>
      </c>
      <c r="I22" s="703">
        <v>2300</v>
      </c>
      <c r="J22" s="703">
        <v>6300</v>
      </c>
      <c r="K22" s="703">
        <v>1800</v>
      </c>
      <c r="L22" s="703">
        <v>800</v>
      </c>
      <c r="M22" s="703">
        <v>-800</v>
      </c>
      <c r="N22" s="703">
        <v>500</v>
      </c>
      <c r="O22" s="703">
        <v>6400</v>
      </c>
      <c r="P22" s="703">
        <v>-100</v>
      </c>
      <c r="Q22" s="703">
        <v>-1200</v>
      </c>
      <c r="R22" s="703">
        <v>800</v>
      </c>
      <c r="S22" s="703">
        <v>-100</v>
      </c>
      <c r="T22" s="703">
        <v>100</v>
      </c>
      <c r="U22" s="703">
        <v>-400</v>
      </c>
      <c r="V22" s="703">
        <v>0</v>
      </c>
      <c r="W22" s="738">
        <v>0</v>
      </c>
      <c r="X22" s="738">
        <v>-400</v>
      </c>
      <c r="Y22" s="703">
        <v>0</v>
      </c>
      <c r="Z22" s="703">
        <v>0</v>
      </c>
      <c r="AA22" s="703">
        <v>900</v>
      </c>
      <c r="AB22" s="703">
        <v>0</v>
      </c>
      <c r="AC22" s="703">
        <v>0</v>
      </c>
      <c r="AD22" s="704">
        <v>10200</v>
      </c>
      <c r="AE22" s="733"/>
      <c r="AF22" s="733"/>
      <c r="AG22" s="733"/>
      <c r="AH22" s="733"/>
      <c r="AI22" s="733"/>
      <c r="AJ22" s="733"/>
      <c r="AK22" s="733"/>
      <c r="AL22" s="733"/>
      <c r="AM22" s="733"/>
      <c r="AN22" s="733"/>
      <c r="AO22" s="733"/>
      <c r="AP22" s="733"/>
      <c r="AQ22" s="733"/>
      <c r="AR22" s="733"/>
      <c r="AS22" s="733"/>
    </row>
    <row r="23" spans="1:45" ht="26.25" customHeight="1">
      <c r="A23" s="736"/>
      <c r="B23" s="705"/>
      <c r="C23" s="692" t="s">
        <v>41</v>
      </c>
      <c r="D23" s="708">
        <v>114.19249592169658</v>
      </c>
      <c r="E23" s="739">
        <v>0</v>
      </c>
      <c r="F23" s="739">
        <v>91.111111111111114</v>
      </c>
      <c r="G23" s="739">
        <v>100</v>
      </c>
      <c r="H23" s="708">
        <v>113.5702746365105</v>
      </c>
      <c r="I23" s="708">
        <v>110.64814814814814</v>
      </c>
      <c r="J23" s="708">
        <v>110.11235955056181</v>
      </c>
      <c r="K23" s="708">
        <v>140.90909090909091</v>
      </c>
      <c r="L23" s="708">
        <v>129.62962962962962</v>
      </c>
      <c r="M23" s="708">
        <v>57.894736842105267</v>
      </c>
      <c r="N23" s="708">
        <v>125</v>
      </c>
      <c r="O23" s="708">
        <v>115.49636803874093</v>
      </c>
      <c r="P23" s="708">
        <v>95.454545454545453</v>
      </c>
      <c r="Q23" s="708">
        <v>75</v>
      </c>
      <c r="R23" s="708">
        <v>172.72727272727272</v>
      </c>
      <c r="S23" s="708">
        <v>95.833333333333343</v>
      </c>
      <c r="T23" s="708">
        <v>100.83333333333333</v>
      </c>
      <c r="U23" s="708">
        <v>73.333333333333329</v>
      </c>
      <c r="V23" s="708">
        <v>0</v>
      </c>
      <c r="W23" s="708">
        <v>0</v>
      </c>
      <c r="X23" s="708">
        <v>0</v>
      </c>
      <c r="Y23" s="708">
        <v>0</v>
      </c>
      <c r="Z23" s="708">
        <v>0</v>
      </c>
      <c r="AA23" s="708">
        <v>0</v>
      </c>
      <c r="AB23" s="708">
        <v>0</v>
      </c>
      <c r="AC23" s="708">
        <v>100</v>
      </c>
      <c r="AD23" s="709">
        <v>170.34482758620692</v>
      </c>
      <c r="AE23" s="740"/>
      <c r="AF23" s="740"/>
      <c r="AG23" s="740"/>
      <c r="AH23" s="740"/>
      <c r="AI23" s="740"/>
      <c r="AJ23" s="740"/>
      <c r="AK23" s="740"/>
      <c r="AL23" s="740"/>
      <c r="AM23" s="740"/>
      <c r="AN23" s="740"/>
      <c r="AO23" s="740"/>
      <c r="AP23" s="740"/>
      <c r="AQ23" s="740"/>
      <c r="AR23" s="740"/>
      <c r="AS23" s="740"/>
    </row>
    <row r="24" spans="1:45" ht="26.25" customHeight="1">
      <c r="A24" s="736"/>
      <c r="B24" s="710"/>
      <c r="C24" s="692" t="s">
        <v>130</v>
      </c>
      <c r="D24" s="693">
        <v>2134700</v>
      </c>
      <c r="E24" s="731">
        <v>39000</v>
      </c>
      <c r="F24" s="731">
        <v>27600</v>
      </c>
      <c r="G24" s="731">
        <v>17400</v>
      </c>
      <c r="H24" s="693">
        <v>804300</v>
      </c>
      <c r="I24" s="693">
        <v>161200</v>
      </c>
      <c r="J24" s="693">
        <v>416100</v>
      </c>
      <c r="K24" s="693">
        <v>43900</v>
      </c>
      <c r="L24" s="693">
        <v>16800</v>
      </c>
      <c r="M24" s="693">
        <v>7900</v>
      </c>
      <c r="N24" s="693">
        <v>13600</v>
      </c>
      <c r="O24" s="693">
        <v>285500</v>
      </c>
      <c r="P24" s="693">
        <v>13100</v>
      </c>
      <c r="Q24" s="693">
        <v>24700</v>
      </c>
      <c r="R24" s="693">
        <v>11600</v>
      </c>
      <c r="S24" s="693">
        <v>14300</v>
      </c>
      <c r="T24" s="693">
        <v>74300</v>
      </c>
      <c r="U24" s="693">
        <v>13900</v>
      </c>
      <c r="V24" s="693">
        <v>16700</v>
      </c>
      <c r="W24" s="693">
        <v>2200</v>
      </c>
      <c r="X24" s="693">
        <v>0</v>
      </c>
      <c r="Y24" s="693">
        <v>5500</v>
      </c>
      <c r="Z24" s="693">
        <v>4100</v>
      </c>
      <c r="AA24" s="693">
        <v>5300</v>
      </c>
      <c r="AB24" s="693">
        <v>5200</v>
      </c>
      <c r="AC24" s="693">
        <v>7000</v>
      </c>
      <c r="AD24" s="732">
        <v>103500</v>
      </c>
    </row>
    <row r="25" spans="1:45" ht="26.25" customHeight="1">
      <c r="A25" s="736"/>
      <c r="B25" s="696" t="s">
        <v>42</v>
      </c>
      <c r="C25" s="692" t="s">
        <v>131</v>
      </c>
      <c r="D25" s="693">
        <v>1937300</v>
      </c>
      <c r="E25" s="735">
        <v>37600</v>
      </c>
      <c r="F25" s="735">
        <v>26400</v>
      </c>
      <c r="G25" s="735">
        <v>16800</v>
      </c>
      <c r="H25" s="698">
        <v>735700</v>
      </c>
      <c r="I25" s="698">
        <v>147300</v>
      </c>
      <c r="J25" s="698">
        <v>380100</v>
      </c>
      <c r="K25" s="698">
        <v>34200</v>
      </c>
      <c r="L25" s="698">
        <v>15800</v>
      </c>
      <c r="M25" s="698">
        <v>11400</v>
      </c>
      <c r="N25" s="698">
        <v>14600</v>
      </c>
      <c r="O25" s="698">
        <v>259900</v>
      </c>
      <c r="P25" s="698">
        <v>13400</v>
      </c>
      <c r="Q25" s="698">
        <v>26600</v>
      </c>
      <c r="R25" s="698">
        <v>7300</v>
      </c>
      <c r="S25" s="698">
        <v>14700</v>
      </c>
      <c r="T25" s="698">
        <v>77200</v>
      </c>
      <c r="U25" s="698">
        <v>15700</v>
      </c>
      <c r="V25" s="698">
        <v>15500</v>
      </c>
      <c r="W25" s="698">
        <v>5600</v>
      </c>
      <c r="X25" s="698">
        <v>4900</v>
      </c>
      <c r="Y25" s="698">
        <v>5200</v>
      </c>
      <c r="Z25" s="698">
        <v>6500</v>
      </c>
      <c r="AA25" s="698">
        <v>0</v>
      </c>
      <c r="AB25" s="698">
        <v>0</v>
      </c>
      <c r="AC25" s="698">
        <v>7000</v>
      </c>
      <c r="AD25" s="741">
        <v>57900</v>
      </c>
    </row>
    <row r="26" spans="1:45" ht="26.25" customHeight="1">
      <c r="A26" s="734" t="s">
        <v>43</v>
      </c>
      <c r="B26" s="696" t="s">
        <v>44</v>
      </c>
      <c r="C26" s="692" t="s">
        <v>40</v>
      </c>
      <c r="D26" s="703">
        <v>197400</v>
      </c>
      <c r="E26" s="737">
        <v>1400</v>
      </c>
      <c r="F26" s="737">
        <v>1200</v>
      </c>
      <c r="G26" s="737">
        <v>600</v>
      </c>
      <c r="H26" s="703">
        <v>68600</v>
      </c>
      <c r="I26" s="703">
        <v>13900</v>
      </c>
      <c r="J26" s="703">
        <v>36000</v>
      </c>
      <c r="K26" s="703">
        <v>9700</v>
      </c>
      <c r="L26" s="703">
        <v>1000</v>
      </c>
      <c r="M26" s="703">
        <v>-3500</v>
      </c>
      <c r="N26" s="703">
        <v>-1000</v>
      </c>
      <c r="O26" s="703">
        <v>25600</v>
      </c>
      <c r="P26" s="703">
        <v>-300</v>
      </c>
      <c r="Q26" s="703">
        <v>-1900</v>
      </c>
      <c r="R26" s="703">
        <v>4300</v>
      </c>
      <c r="S26" s="703">
        <v>-400</v>
      </c>
      <c r="T26" s="703">
        <v>-2900</v>
      </c>
      <c r="U26" s="703">
        <v>-1800</v>
      </c>
      <c r="V26" s="703">
        <v>1200</v>
      </c>
      <c r="W26" s="738">
        <v>-3400</v>
      </c>
      <c r="X26" s="738">
        <v>-4900</v>
      </c>
      <c r="Y26" s="703">
        <v>300</v>
      </c>
      <c r="Z26" s="738">
        <v>-2400</v>
      </c>
      <c r="AA26" s="703">
        <v>5300</v>
      </c>
      <c r="AB26" s="703">
        <v>5200</v>
      </c>
      <c r="AC26" s="703">
        <v>0</v>
      </c>
      <c r="AD26" s="704">
        <v>45600</v>
      </c>
    </row>
    <row r="27" spans="1:45" ht="26.25" customHeight="1">
      <c r="A27" s="730"/>
      <c r="B27" s="713"/>
      <c r="C27" s="692" t="s">
        <v>41</v>
      </c>
      <c r="D27" s="714">
        <v>110.18943890982295</v>
      </c>
      <c r="E27" s="714">
        <v>103.72340425531914</v>
      </c>
      <c r="F27" s="714">
        <v>104.54545454545455</v>
      </c>
      <c r="G27" s="714">
        <v>103.57142857142858</v>
      </c>
      <c r="H27" s="714">
        <v>109.3244529019981</v>
      </c>
      <c r="I27" s="714">
        <v>109.43652410047522</v>
      </c>
      <c r="J27" s="714">
        <v>109.47119179163379</v>
      </c>
      <c r="K27" s="714">
        <v>128.36257309941521</v>
      </c>
      <c r="L27" s="714">
        <v>106.32911392405062</v>
      </c>
      <c r="M27" s="714">
        <v>69.298245614035096</v>
      </c>
      <c r="N27" s="714">
        <v>93.150684931506845</v>
      </c>
      <c r="O27" s="714">
        <v>109.84994228549442</v>
      </c>
      <c r="P27" s="714">
        <v>97.761194029850756</v>
      </c>
      <c r="Q27" s="714">
        <v>92.857142857142861</v>
      </c>
      <c r="R27" s="714">
        <v>158.9041095890411</v>
      </c>
      <c r="S27" s="714">
        <v>97.278911564625844</v>
      </c>
      <c r="T27" s="714">
        <v>96.243523316062181</v>
      </c>
      <c r="U27" s="714">
        <v>88.535031847133766</v>
      </c>
      <c r="V27" s="714">
        <v>107.74193548387096</v>
      </c>
      <c r="W27" s="714">
        <v>39.285714285714285</v>
      </c>
      <c r="X27" s="714">
        <v>0</v>
      </c>
      <c r="Y27" s="714">
        <v>105.76923076923077</v>
      </c>
      <c r="Z27" s="714">
        <v>63.076923076923073</v>
      </c>
      <c r="AA27" s="714">
        <v>0</v>
      </c>
      <c r="AB27" s="714">
        <v>0</v>
      </c>
      <c r="AC27" s="714">
        <v>100</v>
      </c>
      <c r="AD27" s="715">
        <v>178.75647668393782</v>
      </c>
    </row>
    <row r="28" spans="1:45" ht="26.25" customHeight="1">
      <c r="A28" s="716"/>
      <c r="B28" s="717"/>
      <c r="C28" s="692" t="s">
        <v>45</v>
      </c>
      <c r="D28" s="714">
        <v>100</v>
      </c>
      <c r="E28" s="714">
        <v>0</v>
      </c>
      <c r="F28" s="714">
        <v>1.1714285714285713</v>
      </c>
      <c r="G28" s="714">
        <v>0.77142857142857146</v>
      </c>
      <c r="H28" s="714">
        <v>40.171428571428571</v>
      </c>
      <c r="I28" s="714">
        <v>6.8285714285714283</v>
      </c>
      <c r="J28" s="714">
        <v>19.600000000000001</v>
      </c>
      <c r="K28" s="714">
        <v>1.7714285714285714</v>
      </c>
      <c r="L28" s="714">
        <v>1</v>
      </c>
      <c r="M28" s="714">
        <v>0.31428571428571428</v>
      </c>
      <c r="N28" s="714">
        <v>0.7142857142857143</v>
      </c>
      <c r="O28" s="714">
        <v>13.628571428571428</v>
      </c>
      <c r="P28" s="714">
        <v>0.6</v>
      </c>
      <c r="Q28" s="714">
        <v>1.0285714285714285</v>
      </c>
      <c r="R28" s="714">
        <v>0.54285714285714282</v>
      </c>
      <c r="S28" s="714">
        <v>0.65714285714285714</v>
      </c>
      <c r="T28" s="714">
        <v>3.4571428571428573</v>
      </c>
      <c r="U28" s="714">
        <v>0.31428571428571428</v>
      </c>
      <c r="V28" s="714">
        <v>0</v>
      </c>
      <c r="W28" s="714">
        <v>0</v>
      </c>
      <c r="X28" s="714">
        <v>0</v>
      </c>
      <c r="Y28" s="714">
        <v>0</v>
      </c>
      <c r="Z28" s="714">
        <v>0</v>
      </c>
      <c r="AA28" s="714">
        <v>0.25714285714285712</v>
      </c>
      <c r="AB28" s="714">
        <v>0</v>
      </c>
      <c r="AC28" s="714">
        <v>0.1142857142857143</v>
      </c>
      <c r="AD28" s="715">
        <v>7.0571428571428578</v>
      </c>
    </row>
    <row r="29" spans="1:45" ht="26.25" customHeight="1">
      <c r="A29" s="742" t="s">
        <v>46</v>
      </c>
      <c r="B29" s="719"/>
      <c r="C29" s="720" t="s">
        <v>47</v>
      </c>
      <c r="D29" s="721">
        <v>100</v>
      </c>
      <c r="E29" s="721">
        <v>1.8269546072047596</v>
      </c>
      <c r="F29" s="721">
        <v>1.2929217220218299</v>
      </c>
      <c r="G29" s="721">
        <v>0.81510282475289275</v>
      </c>
      <c r="H29" s="721">
        <v>37.677425399353538</v>
      </c>
      <c r="I29" s="721">
        <v>7.5514123764463381</v>
      </c>
      <c r="J29" s="721">
        <v>19.492200309176933</v>
      </c>
      <c r="K29" s="721">
        <v>2.0564950578535623</v>
      </c>
      <c r="L29" s="721">
        <v>0.78699583079589641</v>
      </c>
      <c r="M29" s="721">
        <v>0.37007542043378461</v>
      </c>
      <c r="N29" s="721">
        <v>0.63709186302524945</v>
      </c>
      <c r="O29" s="721">
        <v>13.374244624537408</v>
      </c>
      <c r="P29" s="721">
        <v>0.61366936806108585</v>
      </c>
      <c r="Q29" s="721">
        <v>1.157071251229681</v>
      </c>
      <c r="R29" s="721">
        <v>0.54340188316859517</v>
      </c>
      <c r="S29" s="721">
        <v>0.66988335597507842</v>
      </c>
      <c r="T29" s="721">
        <v>3.4805827516747088</v>
      </c>
      <c r="U29" s="721">
        <v>0.65114536000374756</v>
      </c>
      <c r="V29" s="721">
        <v>0.78231133180306367</v>
      </c>
      <c r="W29" s="721">
        <v>0.10305897784231977</v>
      </c>
      <c r="X29" s="721">
        <v>0</v>
      </c>
      <c r="Y29" s="721">
        <v>0.25764744460579941</v>
      </c>
      <c r="Z29" s="721">
        <v>0.19206445870614139</v>
      </c>
      <c r="AA29" s="721">
        <v>0.24827844662013399</v>
      </c>
      <c r="AB29" s="721">
        <v>0.24359394762730127</v>
      </c>
      <c r="AC29" s="721">
        <v>0.32791492949829015</v>
      </c>
      <c r="AD29" s="722">
        <v>4.8484564575818618</v>
      </c>
    </row>
    <row r="30" spans="1:45" s="725" customFormat="1" ht="26.25" customHeight="1">
      <c r="A30" s="676"/>
      <c r="B30" s="676"/>
      <c r="C30" s="676"/>
      <c r="D30" s="676"/>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row>
    <row r="31" spans="1:45" ht="26.25" customHeight="1">
      <c r="A31" s="743" t="s">
        <v>70</v>
      </c>
      <c r="B31" s="663" t="s">
        <v>69</v>
      </c>
      <c r="C31" s="744"/>
      <c r="D31" s="664"/>
      <c r="E31" s="664"/>
      <c r="F31" s="664"/>
      <c r="G31" s="664"/>
      <c r="H31" s="664"/>
      <c r="I31" s="664"/>
      <c r="J31" s="661"/>
      <c r="K31" s="661"/>
      <c r="L31" s="661"/>
      <c r="M31" s="661"/>
      <c r="N31" s="661"/>
      <c r="O31" s="661"/>
      <c r="P31" s="661"/>
      <c r="Q31" s="661"/>
      <c r="R31" s="661"/>
      <c r="S31" s="661"/>
      <c r="T31" s="661"/>
      <c r="U31" s="661"/>
      <c r="V31" s="661"/>
      <c r="W31" s="661"/>
      <c r="X31" s="661"/>
      <c r="Y31" s="661"/>
      <c r="Z31" s="661"/>
      <c r="AA31" s="661"/>
      <c r="AB31" s="661"/>
      <c r="AC31" s="661"/>
      <c r="AD31" s="661"/>
    </row>
    <row r="32" spans="1:45" ht="26.25" customHeight="1">
      <c r="A32" s="661"/>
      <c r="B32" s="663" t="s">
        <v>119</v>
      </c>
      <c r="C32" s="744"/>
      <c r="D32" s="664"/>
      <c r="E32" s="664"/>
      <c r="F32" s="664"/>
      <c r="G32" s="664"/>
      <c r="H32" s="664"/>
      <c r="I32" s="664"/>
      <c r="J32" s="661"/>
      <c r="K32" s="661"/>
      <c r="L32" s="661"/>
      <c r="M32" s="661"/>
      <c r="N32" s="661"/>
      <c r="O32" s="661"/>
      <c r="P32" s="661"/>
      <c r="Q32" s="661"/>
      <c r="R32" s="661"/>
      <c r="S32" s="661"/>
      <c r="T32" s="661"/>
      <c r="U32" s="661"/>
      <c r="V32" s="661"/>
      <c r="W32" s="661"/>
      <c r="X32" s="661"/>
      <c r="Y32" s="661"/>
      <c r="Z32" s="661"/>
      <c r="AA32" s="661"/>
      <c r="AB32" s="661"/>
      <c r="AC32" s="661"/>
      <c r="AD32" s="661"/>
    </row>
    <row r="33" spans="1:30" ht="26.25" customHeight="1">
      <c r="A33" s="661"/>
      <c r="B33" s="663" t="s">
        <v>120</v>
      </c>
      <c r="C33" s="744"/>
      <c r="D33" s="664"/>
      <c r="E33" s="664"/>
      <c r="F33" s="664"/>
      <c r="G33" s="664"/>
      <c r="H33" s="664"/>
      <c r="I33" s="664"/>
      <c r="J33" s="664"/>
      <c r="K33" s="664"/>
      <c r="L33" s="664"/>
      <c r="M33" s="664"/>
      <c r="N33" s="664"/>
      <c r="O33" s="664"/>
      <c r="P33" s="664"/>
      <c r="Q33" s="664"/>
      <c r="R33" s="664"/>
      <c r="S33" s="664"/>
      <c r="T33" s="664"/>
      <c r="U33" s="661"/>
      <c r="V33" s="661"/>
      <c r="W33" s="661"/>
      <c r="X33" s="661"/>
      <c r="Y33" s="661"/>
      <c r="Z33" s="661"/>
      <c r="AA33" s="661"/>
      <c r="AB33" s="661"/>
      <c r="AC33" s="661"/>
      <c r="AD33" s="661"/>
    </row>
    <row r="34" spans="1:30" ht="26.25" customHeight="1">
      <c r="A34" s="661"/>
      <c r="B34" s="663" t="s">
        <v>121</v>
      </c>
      <c r="C34" s="744"/>
      <c r="D34" s="664"/>
      <c r="E34" s="664"/>
      <c r="F34" s="664"/>
      <c r="G34" s="664"/>
      <c r="H34" s="664"/>
      <c r="I34" s="664"/>
      <c r="J34" s="664"/>
      <c r="K34" s="664"/>
      <c r="L34" s="664"/>
      <c r="M34" s="664"/>
      <c r="N34" s="664"/>
      <c r="O34" s="664"/>
      <c r="P34" s="664"/>
      <c r="Q34" s="664"/>
      <c r="R34" s="664"/>
      <c r="S34" s="664"/>
      <c r="T34" s="664"/>
      <c r="U34" s="661"/>
      <c r="V34" s="661"/>
      <c r="W34" s="661"/>
      <c r="X34" s="661"/>
      <c r="Y34" s="661"/>
      <c r="Z34" s="661"/>
      <c r="AA34" s="661"/>
      <c r="AB34" s="661"/>
      <c r="AC34" s="661"/>
      <c r="AD34" s="661"/>
    </row>
    <row r="35" spans="1:30" ht="26.25" customHeight="1">
      <c r="A35" s="745"/>
      <c r="B35" s="745"/>
      <c r="C35" s="733"/>
      <c r="D35" s="733"/>
      <c r="E35" s="733"/>
      <c r="F35" s="733"/>
      <c r="G35" s="733"/>
      <c r="I35" s="745"/>
      <c r="J35" s="745"/>
      <c r="K35" s="733"/>
      <c r="L35" s="733"/>
      <c r="M35" s="733"/>
      <c r="N35" s="733"/>
      <c r="O35" s="733"/>
      <c r="P35" s="733"/>
      <c r="Q35" s="733"/>
      <c r="R35" s="733"/>
      <c r="S35" s="733"/>
    </row>
    <row r="36" spans="1:30" ht="26.25" customHeight="1">
      <c r="A36" s="745"/>
      <c r="B36" s="745"/>
      <c r="C36" s="740"/>
      <c r="D36" s="740"/>
      <c r="E36" s="740"/>
      <c r="F36" s="740"/>
      <c r="G36" s="740"/>
      <c r="I36" s="745"/>
      <c r="J36" s="745"/>
      <c r="K36" s="740"/>
      <c r="L36" s="740"/>
      <c r="M36" s="740"/>
      <c r="N36" s="740"/>
      <c r="O36" s="740"/>
      <c r="P36" s="740"/>
      <c r="Q36" s="740"/>
      <c r="R36" s="740"/>
      <c r="S36" s="740"/>
    </row>
    <row r="37" spans="1:30" ht="26.25" customHeight="1">
      <c r="A37" s="745"/>
      <c r="B37" s="745"/>
      <c r="C37" s="733"/>
      <c r="D37" s="733"/>
      <c r="E37" s="733"/>
      <c r="F37" s="733"/>
      <c r="G37" s="733"/>
      <c r="I37" s="745"/>
      <c r="J37" s="745"/>
      <c r="K37" s="733"/>
      <c r="L37" s="733"/>
      <c r="M37" s="733"/>
      <c r="N37" s="733"/>
      <c r="O37" s="733"/>
      <c r="P37" s="733"/>
      <c r="Q37" s="733"/>
      <c r="R37" s="733"/>
      <c r="S37" s="733"/>
    </row>
    <row r="38" spans="1:30" ht="26.25" customHeight="1">
      <c r="A38" s="745"/>
      <c r="B38" s="745"/>
      <c r="C38" s="733"/>
      <c r="D38" s="733"/>
      <c r="E38" s="733"/>
      <c r="F38" s="733"/>
      <c r="G38" s="733"/>
      <c r="I38" s="745"/>
      <c r="J38" s="745"/>
      <c r="K38" s="733"/>
      <c r="L38" s="733"/>
      <c r="M38" s="733"/>
      <c r="N38" s="733"/>
      <c r="O38" s="733"/>
      <c r="P38" s="733"/>
      <c r="Q38" s="733"/>
      <c r="R38" s="733"/>
      <c r="S38" s="733"/>
    </row>
    <row r="39" spans="1:30" ht="26.25" customHeight="1">
      <c r="A39" s="745"/>
      <c r="B39" s="745"/>
      <c r="C39" s="733"/>
      <c r="D39" s="733"/>
      <c r="E39" s="733"/>
      <c r="F39" s="733"/>
      <c r="G39" s="733"/>
      <c r="I39" s="745"/>
      <c r="J39" s="745"/>
      <c r="K39" s="733"/>
      <c r="L39" s="733"/>
      <c r="M39" s="733"/>
      <c r="N39" s="733"/>
      <c r="O39" s="733"/>
      <c r="P39" s="733"/>
      <c r="Q39" s="733"/>
      <c r="R39" s="733"/>
      <c r="S39" s="733"/>
    </row>
    <row r="40" spans="1:30" ht="26.25" customHeight="1">
      <c r="B40" s="745"/>
      <c r="C40" s="740"/>
      <c r="D40" s="740"/>
      <c r="E40" s="740"/>
      <c r="F40" s="740"/>
      <c r="G40" s="740"/>
      <c r="J40" s="745"/>
      <c r="K40" s="740"/>
      <c r="L40" s="740"/>
      <c r="M40" s="740"/>
      <c r="N40" s="740"/>
      <c r="O40" s="740"/>
      <c r="P40" s="740"/>
      <c r="Q40" s="740"/>
      <c r="R40" s="740"/>
      <c r="S40" s="740"/>
    </row>
    <row r="41" spans="1:30" ht="26.25" customHeight="1">
      <c r="B41" s="745"/>
      <c r="C41" s="740"/>
      <c r="D41" s="740"/>
      <c r="E41" s="740"/>
      <c r="F41" s="740"/>
      <c r="G41" s="740"/>
      <c r="J41" s="745"/>
      <c r="K41" s="740"/>
      <c r="L41" s="740"/>
      <c r="M41" s="740"/>
      <c r="N41" s="740"/>
      <c r="O41" s="740"/>
      <c r="P41" s="740"/>
      <c r="Q41" s="740"/>
      <c r="R41" s="740"/>
      <c r="S41" s="740"/>
    </row>
    <row r="42" spans="1:30" ht="26.25" customHeight="1">
      <c r="A42" s="746"/>
      <c r="B42" s="745"/>
      <c r="C42" s="740"/>
      <c r="D42" s="740"/>
      <c r="E42" s="740"/>
      <c r="F42" s="740"/>
      <c r="G42" s="740"/>
      <c r="I42" s="745"/>
      <c r="J42" s="745"/>
      <c r="K42" s="740"/>
      <c r="L42" s="740"/>
      <c r="M42" s="740"/>
      <c r="N42" s="740"/>
      <c r="O42" s="740"/>
      <c r="P42" s="740"/>
      <c r="Q42" s="740"/>
      <c r="R42" s="740"/>
      <c r="S42" s="740"/>
    </row>
    <row r="44" spans="1:30" ht="26.25" customHeight="1">
      <c r="A44" s="746"/>
      <c r="C44" s="746"/>
      <c r="D44" s="746"/>
      <c r="E44" s="746"/>
      <c r="F44" s="746"/>
      <c r="Q44" s="746"/>
      <c r="R44" s="746"/>
    </row>
    <row r="45" spans="1:30" ht="26.25" customHeight="1">
      <c r="Q45" s="746"/>
      <c r="R45" s="746"/>
    </row>
    <row r="46" spans="1:30" ht="26.25" customHeight="1">
      <c r="A46" s="746"/>
      <c r="C46" s="745"/>
      <c r="D46" s="745"/>
      <c r="E46" s="745"/>
      <c r="F46" s="745"/>
      <c r="G46" s="745"/>
      <c r="H46" s="745"/>
      <c r="I46" s="745"/>
      <c r="J46" s="745"/>
      <c r="K46" s="745"/>
      <c r="L46" s="745"/>
      <c r="M46" s="745"/>
      <c r="N46" s="745"/>
      <c r="O46" s="745"/>
      <c r="P46" s="745"/>
      <c r="Q46" s="745"/>
      <c r="R46" s="745"/>
    </row>
    <row r="47" spans="1:30" ht="26.25" customHeight="1">
      <c r="B47" s="745"/>
      <c r="C47" s="733"/>
      <c r="D47" s="733"/>
      <c r="E47" s="733"/>
      <c r="F47" s="733"/>
      <c r="G47" s="733"/>
      <c r="H47" s="733"/>
      <c r="I47" s="733"/>
      <c r="J47" s="733"/>
      <c r="K47" s="733"/>
      <c r="L47" s="733"/>
      <c r="M47" s="733"/>
      <c r="N47" s="733"/>
      <c r="O47" s="733"/>
      <c r="P47" s="733"/>
      <c r="Q47" s="733"/>
      <c r="R47" s="733"/>
    </row>
    <row r="48" spans="1:30" ht="26.25" customHeight="1">
      <c r="A48" s="745"/>
      <c r="B48" s="745"/>
      <c r="C48" s="733"/>
      <c r="D48" s="733"/>
      <c r="E48" s="733"/>
      <c r="F48" s="733"/>
      <c r="G48" s="733"/>
      <c r="H48" s="733"/>
      <c r="I48" s="733"/>
      <c r="J48" s="733"/>
      <c r="K48" s="733"/>
      <c r="L48" s="733"/>
      <c r="M48" s="733"/>
      <c r="N48" s="733"/>
      <c r="O48" s="733"/>
      <c r="P48" s="733"/>
      <c r="Q48" s="733"/>
      <c r="R48" s="733"/>
    </row>
    <row r="49" spans="1:18" ht="26.25" customHeight="1">
      <c r="A49" s="745"/>
      <c r="B49" s="745"/>
      <c r="C49" s="733"/>
      <c r="D49" s="733"/>
      <c r="E49" s="733"/>
      <c r="F49" s="733"/>
      <c r="G49" s="733"/>
      <c r="H49" s="733"/>
      <c r="I49" s="733"/>
      <c r="J49" s="733"/>
      <c r="K49" s="733"/>
      <c r="L49" s="733"/>
      <c r="M49" s="733"/>
      <c r="N49" s="733"/>
      <c r="O49" s="733"/>
      <c r="P49" s="733"/>
      <c r="Q49" s="733"/>
      <c r="R49" s="733"/>
    </row>
    <row r="50" spans="1:18" ht="26.25" customHeight="1">
      <c r="A50" s="745"/>
      <c r="B50" s="745"/>
      <c r="C50" s="740"/>
      <c r="D50" s="740"/>
      <c r="E50" s="740"/>
      <c r="F50" s="740"/>
      <c r="G50" s="740"/>
      <c r="H50" s="740"/>
      <c r="I50" s="740"/>
      <c r="J50" s="740"/>
      <c r="K50" s="740"/>
      <c r="L50" s="740"/>
      <c r="M50" s="740"/>
      <c r="N50" s="740"/>
      <c r="O50" s="740"/>
      <c r="P50" s="740"/>
      <c r="Q50" s="740"/>
      <c r="R50" s="740"/>
    </row>
    <row r="51" spans="1:18" ht="26.25" customHeight="1">
      <c r="A51" s="745"/>
      <c r="B51" s="745"/>
      <c r="C51" s="733"/>
      <c r="D51" s="733"/>
      <c r="E51" s="733"/>
      <c r="F51" s="733"/>
      <c r="G51" s="733"/>
      <c r="H51" s="733"/>
      <c r="I51" s="733"/>
      <c r="J51" s="733"/>
      <c r="K51" s="733"/>
      <c r="L51" s="733"/>
      <c r="M51" s="733"/>
      <c r="N51" s="733"/>
      <c r="O51" s="733"/>
      <c r="P51" s="733"/>
      <c r="Q51" s="733"/>
      <c r="R51" s="733"/>
    </row>
    <row r="52" spans="1:18" ht="26.25" customHeight="1">
      <c r="A52" s="745"/>
      <c r="B52" s="745"/>
      <c r="C52" s="733"/>
      <c r="D52" s="733"/>
      <c r="E52" s="733"/>
      <c r="F52" s="733"/>
      <c r="G52" s="733"/>
      <c r="H52" s="733"/>
      <c r="I52" s="733"/>
      <c r="J52" s="733"/>
      <c r="K52" s="733"/>
      <c r="L52" s="733"/>
      <c r="M52" s="733"/>
      <c r="N52" s="733"/>
      <c r="O52" s="733"/>
      <c r="P52" s="733"/>
      <c r="Q52" s="733"/>
      <c r="R52" s="733"/>
    </row>
    <row r="53" spans="1:18" ht="26.25" customHeight="1">
      <c r="A53" s="745"/>
      <c r="B53" s="745"/>
      <c r="C53" s="733"/>
      <c r="D53" s="733"/>
      <c r="E53" s="733"/>
      <c r="F53" s="733"/>
      <c r="G53" s="733"/>
      <c r="H53" s="733"/>
      <c r="I53" s="733"/>
      <c r="J53" s="733"/>
      <c r="K53" s="733"/>
      <c r="L53" s="733"/>
      <c r="M53" s="733"/>
      <c r="N53" s="733"/>
      <c r="O53" s="733"/>
      <c r="P53" s="733"/>
      <c r="Q53" s="733"/>
      <c r="R53" s="733"/>
    </row>
    <row r="54" spans="1:18" ht="26.25" customHeight="1">
      <c r="B54" s="745"/>
      <c r="C54" s="740"/>
      <c r="D54" s="740"/>
      <c r="E54" s="740"/>
      <c r="F54" s="740"/>
      <c r="G54" s="740"/>
      <c r="H54" s="740"/>
      <c r="I54" s="740"/>
      <c r="J54" s="740"/>
      <c r="K54" s="740"/>
      <c r="L54" s="740"/>
      <c r="M54" s="740"/>
      <c r="N54" s="740"/>
      <c r="O54" s="740"/>
      <c r="P54" s="740"/>
      <c r="Q54" s="740"/>
      <c r="R54" s="740"/>
    </row>
    <row r="55" spans="1:18" ht="26.25" customHeight="1">
      <c r="B55" s="745"/>
      <c r="C55" s="740"/>
      <c r="D55" s="740"/>
      <c r="E55" s="740"/>
      <c r="F55" s="740"/>
      <c r="G55" s="740"/>
      <c r="H55" s="740"/>
      <c r="I55" s="740"/>
      <c r="J55" s="740"/>
      <c r="K55" s="740"/>
      <c r="L55" s="740"/>
      <c r="M55" s="740"/>
      <c r="N55" s="740"/>
      <c r="O55" s="740"/>
      <c r="P55" s="740"/>
      <c r="Q55" s="740"/>
      <c r="R55" s="740"/>
    </row>
    <row r="56" spans="1:18" ht="26.25" customHeight="1">
      <c r="A56" s="746"/>
      <c r="B56" s="745"/>
      <c r="C56" s="740"/>
      <c r="D56" s="740"/>
      <c r="E56" s="740"/>
      <c r="F56" s="740"/>
      <c r="G56" s="740"/>
      <c r="H56" s="740"/>
      <c r="I56" s="740"/>
      <c r="J56" s="740"/>
      <c r="K56" s="740"/>
      <c r="L56" s="740"/>
      <c r="M56" s="740"/>
      <c r="N56" s="740"/>
      <c r="O56" s="740"/>
      <c r="P56" s="740"/>
      <c r="Q56" s="740"/>
      <c r="R56" s="740"/>
    </row>
    <row r="58" spans="1:18" ht="26.25" customHeight="1">
      <c r="B58" s="746"/>
      <c r="C58" s="746"/>
      <c r="D58" s="746"/>
      <c r="E58" s="746"/>
      <c r="F58" s="746"/>
      <c r="G58" s="746"/>
      <c r="H58" s="746"/>
    </row>
    <row r="59" spans="1:18" ht="26.25" customHeight="1">
      <c r="B59" s="746"/>
      <c r="C59" s="746"/>
      <c r="D59" s="746"/>
      <c r="E59" s="746"/>
      <c r="F59" s="746"/>
      <c r="G59" s="746"/>
      <c r="H59" s="746"/>
    </row>
    <row r="60" spans="1:18" ht="26.25" customHeight="1">
      <c r="B60" s="746"/>
      <c r="C60" s="746"/>
      <c r="D60" s="746"/>
      <c r="E60" s="746"/>
      <c r="F60" s="746"/>
      <c r="G60" s="746"/>
      <c r="H60" s="746"/>
    </row>
    <row r="61" spans="1:18" ht="26.25" customHeight="1">
      <c r="B61" s="746"/>
      <c r="C61" s="746"/>
      <c r="D61" s="746"/>
      <c r="E61" s="746"/>
      <c r="F61" s="746"/>
      <c r="G61" s="746"/>
      <c r="H61" s="746"/>
      <c r="I61" s="746"/>
      <c r="J61" s="746"/>
      <c r="K61" s="746"/>
      <c r="L61" s="746"/>
      <c r="M61" s="746"/>
      <c r="N61" s="746"/>
      <c r="O61" s="746"/>
      <c r="P61" s="746"/>
      <c r="Q61" s="746"/>
      <c r="R61" s="746"/>
    </row>
    <row r="62" spans="1:18" ht="26.25" customHeight="1">
      <c r="B62" s="746"/>
      <c r="C62" s="746"/>
      <c r="D62" s="746"/>
      <c r="E62" s="746"/>
      <c r="F62" s="746"/>
      <c r="G62" s="746"/>
      <c r="H62" s="746"/>
      <c r="I62" s="746"/>
      <c r="J62" s="746"/>
      <c r="K62" s="746"/>
      <c r="L62" s="746"/>
      <c r="M62" s="746"/>
      <c r="N62" s="746"/>
      <c r="O62" s="746"/>
      <c r="P62" s="746"/>
      <c r="Q62" s="746"/>
      <c r="R62" s="746"/>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topLeftCell="A13"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576" customWidth="1"/>
    <col min="3" max="20" width="7.75" style="576" customWidth="1"/>
    <col min="21" max="30" width="6.125" style="576" customWidth="1"/>
    <col min="31" max="31" width="4.5" style="576" customWidth="1"/>
    <col min="32" max="256" width="10.625" style="576"/>
    <col min="257" max="258" width="3.375" style="576" customWidth="1"/>
    <col min="259" max="276" width="7.75" style="576" customWidth="1"/>
    <col min="277" max="286" width="6.125" style="576" customWidth="1"/>
    <col min="287" max="287" width="4.5" style="576" customWidth="1"/>
    <col min="288" max="512" width="10.625" style="576"/>
    <col min="513" max="514" width="3.375" style="576" customWidth="1"/>
    <col min="515" max="532" width="7.75" style="576" customWidth="1"/>
    <col min="533" max="542" width="6.125" style="576" customWidth="1"/>
    <col min="543" max="543" width="4.5" style="576" customWidth="1"/>
    <col min="544" max="768" width="10.625" style="576"/>
    <col min="769" max="770" width="3.375" style="576" customWidth="1"/>
    <col min="771" max="788" width="7.75" style="576" customWidth="1"/>
    <col min="789" max="798" width="6.125" style="576" customWidth="1"/>
    <col min="799" max="799" width="4.5" style="576" customWidth="1"/>
    <col min="800" max="1024" width="10.625" style="576"/>
    <col min="1025" max="1026" width="3.375" style="576" customWidth="1"/>
    <col min="1027" max="1044" width="7.75" style="576" customWidth="1"/>
    <col min="1045" max="1054" width="6.125" style="576" customWidth="1"/>
    <col min="1055" max="1055" width="4.5" style="576" customWidth="1"/>
    <col min="1056" max="1280" width="10.625" style="576"/>
    <col min="1281" max="1282" width="3.375" style="576" customWidth="1"/>
    <col min="1283" max="1300" width="7.75" style="576" customWidth="1"/>
    <col min="1301" max="1310" width="6.125" style="576" customWidth="1"/>
    <col min="1311" max="1311" width="4.5" style="576" customWidth="1"/>
    <col min="1312" max="1536" width="10.625" style="576"/>
    <col min="1537" max="1538" width="3.375" style="576" customWidth="1"/>
    <col min="1539" max="1556" width="7.75" style="576" customWidth="1"/>
    <col min="1557" max="1566" width="6.125" style="576" customWidth="1"/>
    <col min="1567" max="1567" width="4.5" style="576" customWidth="1"/>
    <col min="1568" max="1792" width="10.625" style="576"/>
    <col min="1793" max="1794" width="3.375" style="576" customWidth="1"/>
    <col min="1795" max="1812" width="7.75" style="576" customWidth="1"/>
    <col min="1813" max="1822" width="6.125" style="576" customWidth="1"/>
    <col min="1823" max="1823" width="4.5" style="576" customWidth="1"/>
    <col min="1824" max="2048" width="10.625" style="576"/>
    <col min="2049" max="2050" width="3.375" style="576" customWidth="1"/>
    <col min="2051" max="2068" width="7.75" style="576" customWidth="1"/>
    <col min="2069" max="2078" width="6.125" style="576" customWidth="1"/>
    <col min="2079" max="2079" width="4.5" style="576" customWidth="1"/>
    <col min="2080" max="2304" width="10.625" style="576"/>
    <col min="2305" max="2306" width="3.375" style="576" customWidth="1"/>
    <col min="2307" max="2324" width="7.75" style="576" customWidth="1"/>
    <col min="2325" max="2334" width="6.125" style="576" customWidth="1"/>
    <col min="2335" max="2335" width="4.5" style="576" customWidth="1"/>
    <col min="2336" max="2560" width="10.625" style="576"/>
    <col min="2561" max="2562" width="3.375" style="576" customWidth="1"/>
    <col min="2563" max="2580" width="7.75" style="576" customWidth="1"/>
    <col min="2581" max="2590" width="6.125" style="576" customWidth="1"/>
    <col min="2591" max="2591" width="4.5" style="576" customWidth="1"/>
    <col min="2592" max="2816" width="10.625" style="576"/>
    <col min="2817" max="2818" width="3.375" style="576" customWidth="1"/>
    <col min="2819" max="2836" width="7.75" style="576" customWidth="1"/>
    <col min="2837" max="2846" width="6.125" style="576" customWidth="1"/>
    <col min="2847" max="2847" width="4.5" style="576" customWidth="1"/>
    <col min="2848" max="3072" width="10.625" style="576"/>
    <col min="3073" max="3074" width="3.375" style="576" customWidth="1"/>
    <col min="3075" max="3092" width="7.75" style="576" customWidth="1"/>
    <col min="3093" max="3102" width="6.125" style="576" customWidth="1"/>
    <col min="3103" max="3103" width="4.5" style="576" customWidth="1"/>
    <col min="3104" max="3328" width="10.625" style="576"/>
    <col min="3329" max="3330" width="3.375" style="576" customWidth="1"/>
    <col min="3331" max="3348" width="7.75" style="576" customWidth="1"/>
    <col min="3349" max="3358" width="6.125" style="576" customWidth="1"/>
    <col min="3359" max="3359" width="4.5" style="576" customWidth="1"/>
    <col min="3360" max="3584" width="10.625" style="576"/>
    <col min="3585" max="3586" width="3.375" style="576" customWidth="1"/>
    <col min="3587" max="3604" width="7.75" style="576" customWidth="1"/>
    <col min="3605" max="3614" width="6.125" style="576" customWidth="1"/>
    <col min="3615" max="3615" width="4.5" style="576" customWidth="1"/>
    <col min="3616" max="3840" width="10.625" style="576"/>
    <col min="3841" max="3842" width="3.375" style="576" customWidth="1"/>
    <col min="3843" max="3860" width="7.75" style="576" customWidth="1"/>
    <col min="3861" max="3870" width="6.125" style="576" customWidth="1"/>
    <col min="3871" max="3871" width="4.5" style="576" customWidth="1"/>
    <col min="3872" max="4096" width="10.625" style="576"/>
    <col min="4097" max="4098" width="3.375" style="576" customWidth="1"/>
    <col min="4099" max="4116" width="7.75" style="576" customWidth="1"/>
    <col min="4117" max="4126" width="6.125" style="576" customWidth="1"/>
    <col min="4127" max="4127" width="4.5" style="576" customWidth="1"/>
    <col min="4128" max="4352" width="10.625" style="576"/>
    <col min="4353" max="4354" width="3.375" style="576" customWidth="1"/>
    <col min="4355" max="4372" width="7.75" style="576" customWidth="1"/>
    <col min="4373" max="4382" width="6.125" style="576" customWidth="1"/>
    <col min="4383" max="4383" width="4.5" style="576" customWidth="1"/>
    <col min="4384" max="4608" width="10.625" style="576"/>
    <col min="4609" max="4610" width="3.375" style="576" customWidth="1"/>
    <col min="4611" max="4628" width="7.75" style="576" customWidth="1"/>
    <col min="4629" max="4638" width="6.125" style="576" customWidth="1"/>
    <col min="4639" max="4639" width="4.5" style="576" customWidth="1"/>
    <col min="4640" max="4864" width="10.625" style="576"/>
    <col min="4865" max="4866" width="3.375" style="576" customWidth="1"/>
    <col min="4867" max="4884" width="7.75" style="576" customWidth="1"/>
    <col min="4885" max="4894" width="6.125" style="576" customWidth="1"/>
    <col min="4895" max="4895" width="4.5" style="576" customWidth="1"/>
    <col min="4896" max="5120" width="10.625" style="576"/>
    <col min="5121" max="5122" width="3.375" style="576" customWidth="1"/>
    <col min="5123" max="5140" width="7.75" style="576" customWidth="1"/>
    <col min="5141" max="5150" width="6.125" style="576" customWidth="1"/>
    <col min="5151" max="5151" width="4.5" style="576" customWidth="1"/>
    <col min="5152" max="5376" width="10.625" style="576"/>
    <col min="5377" max="5378" width="3.375" style="576" customWidth="1"/>
    <col min="5379" max="5396" width="7.75" style="576" customWidth="1"/>
    <col min="5397" max="5406" width="6.125" style="576" customWidth="1"/>
    <col min="5407" max="5407" width="4.5" style="576" customWidth="1"/>
    <col min="5408" max="5632" width="10.625" style="576"/>
    <col min="5633" max="5634" width="3.375" style="576" customWidth="1"/>
    <col min="5635" max="5652" width="7.75" style="576" customWidth="1"/>
    <col min="5653" max="5662" width="6.125" style="576" customWidth="1"/>
    <col min="5663" max="5663" width="4.5" style="576" customWidth="1"/>
    <col min="5664" max="5888" width="10.625" style="576"/>
    <col min="5889" max="5890" width="3.375" style="576" customWidth="1"/>
    <col min="5891" max="5908" width="7.75" style="576" customWidth="1"/>
    <col min="5909" max="5918" width="6.125" style="576" customWidth="1"/>
    <col min="5919" max="5919" width="4.5" style="576" customWidth="1"/>
    <col min="5920" max="6144" width="10.625" style="576"/>
    <col min="6145" max="6146" width="3.375" style="576" customWidth="1"/>
    <col min="6147" max="6164" width="7.75" style="576" customWidth="1"/>
    <col min="6165" max="6174" width="6.125" style="576" customWidth="1"/>
    <col min="6175" max="6175" width="4.5" style="576" customWidth="1"/>
    <col min="6176" max="6400" width="10.625" style="576"/>
    <col min="6401" max="6402" width="3.375" style="576" customWidth="1"/>
    <col min="6403" max="6420" width="7.75" style="576" customWidth="1"/>
    <col min="6421" max="6430" width="6.125" style="576" customWidth="1"/>
    <col min="6431" max="6431" width="4.5" style="576" customWidth="1"/>
    <col min="6432" max="6656" width="10.625" style="576"/>
    <col min="6657" max="6658" width="3.375" style="576" customWidth="1"/>
    <col min="6659" max="6676" width="7.75" style="576" customWidth="1"/>
    <col min="6677" max="6686" width="6.125" style="576" customWidth="1"/>
    <col min="6687" max="6687" width="4.5" style="576" customWidth="1"/>
    <col min="6688" max="6912" width="10.625" style="576"/>
    <col min="6913" max="6914" width="3.375" style="576" customWidth="1"/>
    <col min="6915" max="6932" width="7.75" style="576" customWidth="1"/>
    <col min="6933" max="6942" width="6.125" style="576" customWidth="1"/>
    <col min="6943" max="6943" width="4.5" style="576" customWidth="1"/>
    <col min="6944" max="7168" width="10.625" style="576"/>
    <col min="7169" max="7170" width="3.375" style="576" customWidth="1"/>
    <col min="7171" max="7188" width="7.75" style="576" customWidth="1"/>
    <col min="7189" max="7198" width="6.125" style="576" customWidth="1"/>
    <col min="7199" max="7199" width="4.5" style="576" customWidth="1"/>
    <col min="7200" max="7424" width="10.625" style="576"/>
    <col min="7425" max="7426" width="3.375" style="576" customWidth="1"/>
    <col min="7427" max="7444" width="7.75" style="576" customWidth="1"/>
    <col min="7445" max="7454" width="6.125" style="576" customWidth="1"/>
    <col min="7455" max="7455" width="4.5" style="576" customWidth="1"/>
    <col min="7456" max="7680" width="10.625" style="576"/>
    <col min="7681" max="7682" width="3.375" style="576" customWidth="1"/>
    <col min="7683" max="7700" width="7.75" style="576" customWidth="1"/>
    <col min="7701" max="7710" width="6.125" style="576" customWidth="1"/>
    <col min="7711" max="7711" width="4.5" style="576" customWidth="1"/>
    <col min="7712" max="7936" width="10.625" style="576"/>
    <col min="7937" max="7938" width="3.375" style="576" customWidth="1"/>
    <col min="7939" max="7956" width="7.75" style="576" customWidth="1"/>
    <col min="7957" max="7966" width="6.125" style="576" customWidth="1"/>
    <col min="7967" max="7967" width="4.5" style="576" customWidth="1"/>
    <col min="7968" max="8192" width="10.625" style="576"/>
    <col min="8193" max="8194" width="3.375" style="576" customWidth="1"/>
    <col min="8195" max="8212" width="7.75" style="576" customWidth="1"/>
    <col min="8213" max="8222" width="6.125" style="576" customWidth="1"/>
    <col min="8223" max="8223" width="4.5" style="576" customWidth="1"/>
    <col min="8224" max="8448" width="10.625" style="576"/>
    <col min="8449" max="8450" width="3.375" style="576" customWidth="1"/>
    <col min="8451" max="8468" width="7.75" style="576" customWidth="1"/>
    <col min="8469" max="8478" width="6.125" style="576" customWidth="1"/>
    <col min="8479" max="8479" width="4.5" style="576" customWidth="1"/>
    <col min="8480" max="8704" width="10.625" style="576"/>
    <col min="8705" max="8706" width="3.375" style="576" customWidth="1"/>
    <col min="8707" max="8724" width="7.75" style="576" customWidth="1"/>
    <col min="8725" max="8734" width="6.125" style="576" customWidth="1"/>
    <col min="8735" max="8735" width="4.5" style="576" customWidth="1"/>
    <col min="8736" max="8960" width="10.625" style="576"/>
    <col min="8961" max="8962" width="3.375" style="576" customWidth="1"/>
    <col min="8963" max="8980" width="7.75" style="576" customWidth="1"/>
    <col min="8981" max="8990" width="6.125" style="576" customWidth="1"/>
    <col min="8991" max="8991" width="4.5" style="576" customWidth="1"/>
    <col min="8992" max="9216" width="10.625" style="576"/>
    <col min="9217" max="9218" width="3.375" style="576" customWidth="1"/>
    <col min="9219" max="9236" width="7.75" style="576" customWidth="1"/>
    <col min="9237" max="9246" width="6.125" style="576" customWidth="1"/>
    <col min="9247" max="9247" width="4.5" style="576" customWidth="1"/>
    <col min="9248" max="9472" width="10.625" style="576"/>
    <col min="9473" max="9474" width="3.375" style="576" customWidth="1"/>
    <col min="9475" max="9492" width="7.75" style="576" customWidth="1"/>
    <col min="9493" max="9502" width="6.125" style="576" customWidth="1"/>
    <col min="9503" max="9503" width="4.5" style="576" customWidth="1"/>
    <col min="9504" max="9728" width="10.625" style="576"/>
    <col min="9729" max="9730" width="3.375" style="576" customWidth="1"/>
    <col min="9731" max="9748" width="7.75" style="576" customWidth="1"/>
    <col min="9749" max="9758" width="6.125" style="576" customWidth="1"/>
    <col min="9759" max="9759" width="4.5" style="576" customWidth="1"/>
    <col min="9760" max="9984" width="10.625" style="576"/>
    <col min="9985" max="9986" width="3.375" style="576" customWidth="1"/>
    <col min="9987" max="10004" width="7.75" style="576" customWidth="1"/>
    <col min="10005" max="10014" width="6.125" style="576" customWidth="1"/>
    <col min="10015" max="10015" width="4.5" style="576" customWidth="1"/>
    <col min="10016" max="10240" width="10.625" style="576"/>
    <col min="10241" max="10242" width="3.375" style="576" customWidth="1"/>
    <col min="10243" max="10260" width="7.75" style="576" customWidth="1"/>
    <col min="10261" max="10270" width="6.125" style="576" customWidth="1"/>
    <col min="10271" max="10271" width="4.5" style="576" customWidth="1"/>
    <col min="10272" max="10496" width="10.625" style="576"/>
    <col min="10497" max="10498" width="3.375" style="576" customWidth="1"/>
    <col min="10499" max="10516" width="7.75" style="576" customWidth="1"/>
    <col min="10517" max="10526" width="6.125" style="576" customWidth="1"/>
    <col min="10527" max="10527" width="4.5" style="576" customWidth="1"/>
    <col min="10528" max="10752" width="10.625" style="576"/>
    <col min="10753" max="10754" width="3.375" style="576" customWidth="1"/>
    <col min="10755" max="10772" width="7.75" style="576" customWidth="1"/>
    <col min="10773" max="10782" width="6.125" style="576" customWidth="1"/>
    <col min="10783" max="10783" width="4.5" style="576" customWidth="1"/>
    <col min="10784" max="11008" width="10.625" style="576"/>
    <col min="11009" max="11010" width="3.375" style="576" customWidth="1"/>
    <col min="11011" max="11028" width="7.75" style="576" customWidth="1"/>
    <col min="11029" max="11038" width="6.125" style="576" customWidth="1"/>
    <col min="11039" max="11039" width="4.5" style="576" customWidth="1"/>
    <col min="11040" max="11264" width="10.625" style="576"/>
    <col min="11265" max="11266" width="3.375" style="576" customWidth="1"/>
    <col min="11267" max="11284" width="7.75" style="576" customWidth="1"/>
    <col min="11285" max="11294" width="6.125" style="576" customWidth="1"/>
    <col min="11295" max="11295" width="4.5" style="576" customWidth="1"/>
    <col min="11296" max="11520" width="10.625" style="576"/>
    <col min="11521" max="11522" width="3.375" style="576" customWidth="1"/>
    <col min="11523" max="11540" width="7.75" style="576" customWidth="1"/>
    <col min="11541" max="11550" width="6.125" style="576" customWidth="1"/>
    <col min="11551" max="11551" width="4.5" style="576" customWidth="1"/>
    <col min="11552" max="11776" width="10.625" style="576"/>
    <col min="11777" max="11778" width="3.375" style="576" customWidth="1"/>
    <col min="11779" max="11796" width="7.75" style="576" customWidth="1"/>
    <col min="11797" max="11806" width="6.125" style="576" customWidth="1"/>
    <col min="11807" max="11807" width="4.5" style="576" customWidth="1"/>
    <col min="11808" max="12032" width="10.625" style="576"/>
    <col min="12033" max="12034" width="3.375" style="576" customWidth="1"/>
    <col min="12035" max="12052" width="7.75" style="576" customWidth="1"/>
    <col min="12053" max="12062" width="6.125" style="576" customWidth="1"/>
    <col min="12063" max="12063" width="4.5" style="576" customWidth="1"/>
    <col min="12064" max="12288" width="10.625" style="576"/>
    <col min="12289" max="12290" width="3.375" style="576" customWidth="1"/>
    <col min="12291" max="12308" width="7.75" style="576" customWidth="1"/>
    <col min="12309" max="12318" width="6.125" style="576" customWidth="1"/>
    <col min="12319" max="12319" width="4.5" style="576" customWidth="1"/>
    <col min="12320" max="12544" width="10.625" style="576"/>
    <col min="12545" max="12546" width="3.375" style="576" customWidth="1"/>
    <col min="12547" max="12564" width="7.75" style="576" customWidth="1"/>
    <col min="12565" max="12574" width="6.125" style="576" customWidth="1"/>
    <col min="12575" max="12575" width="4.5" style="576" customWidth="1"/>
    <col min="12576" max="12800" width="10.625" style="576"/>
    <col min="12801" max="12802" width="3.375" style="576" customWidth="1"/>
    <col min="12803" max="12820" width="7.75" style="576" customWidth="1"/>
    <col min="12821" max="12830" width="6.125" style="576" customWidth="1"/>
    <col min="12831" max="12831" width="4.5" style="576" customWidth="1"/>
    <col min="12832" max="13056" width="10.625" style="576"/>
    <col min="13057" max="13058" width="3.375" style="576" customWidth="1"/>
    <col min="13059" max="13076" width="7.75" style="576" customWidth="1"/>
    <col min="13077" max="13086" width="6.125" style="576" customWidth="1"/>
    <col min="13087" max="13087" width="4.5" style="576" customWidth="1"/>
    <col min="13088" max="13312" width="10.625" style="576"/>
    <col min="13313" max="13314" width="3.375" style="576" customWidth="1"/>
    <col min="13315" max="13332" width="7.75" style="576" customWidth="1"/>
    <col min="13333" max="13342" width="6.125" style="576" customWidth="1"/>
    <col min="13343" max="13343" width="4.5" style="576" customWidth="1"/>
    <col min="13344" max="13568" width="10.625" style="576"/>
    <col min="13569" max="13570" width="3.375" style="576" customWidth="1"/>
    <col min="13571" max="13588" width="7.75" style="576" customWidth="1"/>
    <col min="13589" max="13598" width="6.125" style="576" customWidth="1"/>
    <col min="13599" max="13599" width="4.5" style="576" customWidth="1"/>
    <col min="13600" max="13824" width="10.625" style="576"/>
    <col min="13825" max="13826" width="3.375" style="576" customWidth="1"/>
    <col min="13827" max="13844" width="7.75" style="576" customWidth="1"/>
    <col min="13845" max="13854" width="6.125" style="576" customWidth="1"/>
    <col min="13855" max="13855" width="4.5" style="576" customWidth="1"/>
    <col min="13856" max="14080" width="10.625" style="576"/>
    <col min="14081" max="14082" width="3.375" style="576" customWidth="1"/>
    <col min="14083" max="14100" width="7.75" style="576" customWidth="1"/>
    <col min="14101" max="14110" width="6.125" style="576" customWidth="1"/>
    <col min="14111" max="14111" width="4.5" style="576" customWidth="1"/>
    <col min="14112" max="14336" width="10.625" style="576"/>
    <col min="14337" max="14338" width="3.375" style="576" customWidth="1"/>
    <col min="14339" max="14356" width="7.75" style="576" customWidth="1"/>
    <col min="14357" max="14366" width="6.125" style="576" customWidth="1"/>
    <col min="14367" max="14367" width="4.5" style="576" customWidth="1"/>
    <col min="14368" max="14592" width="10.625" style="576"/>
    <col min="14593" max="14594" width="3.375" style="576" customWidth="1"/>
    <col min="14595" max="14612" width="7.75" style="576" customWidth="1"/>
    <col min="14613" max="14622" width="6.125" style="576" customWidth="1"/>
    <col min="14623" max="14623" width="4.5" style="576" customWidth="1"/>
    <col min="14624" max="14848" width="10.625" style="576"/>
    <col min="14849" max="14850" width="3.375" style="576" customWidth="1"/>
    <col min="14851" max="14868" width="7.75" style="576" customWidth="1"/>
    <col min="14869" max="14878" width="6.125" style="576" customWidth="1"/>
    <col min="14879" max="14879" width="4.5" style="576" customWidth="1"/>
    <col min="14880" max="15104" width="10.625" style="576"/>
    <col min="15105" max="15106" width="3.375" style="576" customWidth="1"/>
    <col min="15107" max="15124" width="7.75" style="576" customWidth="1"/>
    <col min="15125" max="15134" width="6.125" style="576" customWidth="1"/>
    <col min="15135" max="15135" width="4.5" style="576" customWidth="1"/>
    <col min="15136" max="15360" width="10.625" style="576"/>
    <col min="15361" max="15362" width="3.375" style="576" customWidth="1"/>
    <col min="15363" max="15380" width="7.75" style="576" customWidth="1"/>
    <col min="15381" max="15390" width="6.125" style="576" customWidth="1"/>
    <col min="15391" max="15391" width="4.5" style="576" customWidth="1"/>
    <col min="15392" max="15616" width="10.625" style="576"/>
    <col min="15617" max="15618" width="3.375" style="576" customWidth="1"/>
    <col min="15619" max="15636" width="7.75" style="576" customWidth="1"/>
    <col min="15637" max="15646" width="6.125" style="576" customWidth="1"/>
    <col min="15647" max="15647" width="4.5" style="576" customWidth="1"/>
    <col min="15648" max="15872" width="10.625" style="576"/>
    <col min="15873" max="15874" width="3.375" style="576" customWidth="1"/>
    <col min="15875" max="15892" width="7.75" style="576" customWidth="1"/>
    <col min="15893" max="15902" width="6.125" style="576" customWidth="1"/>
    <col min="15903" max="15903" width="4.5" style="576" customWidth="1"/>
    <col min="15904" max="16128" width="10.625" style="576"/>
    <col min="16129" max="16130" width="3.375" style="576" customWidth="1"/>
    <col min="16131" max="16148" width="7.75" style="576" customWidth="1"/>
    <col min="16149" max="16158" width="6.125" style="576" customWidth="1"/>
    <col min="16159" max="16159" width="4.5" style="576" customWidth="1"/>
    <col min="16160" max="16384" width="10.625" style="576"/>
  </cols>
  <sheetData>
    <row r="1" spans="1:30" s="13" customFormat="1" ht="24" customHeight="1">
      <c r="A1" s="930" t="str">
        <f>平成11年!A1</f>
        <v>平成11年</v>
      </c>
      <c r="B1" s="930"/>
      <c r="C1" s="930"/>
      <c r="D1" s="930"/>
      <c r="E1" s="72" t="str">
        <f ca="1">RIGHT(CELL("filename",$A$1),LEN(CELL("filename",$A$1))-FIND("]",CELL("filename",$A$1)))</f>
        <v>7月</v>
      </c>
      <c r="F1" s="73" t="s">
        <v>81</v>
      </c>
      <c r="G1" s="74"/>
      <c r="H1" s="74"/>
      <c r="I1" s="74"/>
      <c r="L1" s="74"/>
      <c r="M1" s="74"/>
      <c r="N1" s="74"/>
      <c r="O1" s="74"/>
      <c r="P1" s="12"/>
      <c r="Q1" s="12"/>
    </row>
    <row r="2" spans="1:30" ht="26.25" customHeight="1">
      <c r="A2" s="75"/>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row>
    <row r="3" spans="1:30" ht="26.25" customHeight="1">
      <c r="A3" s="577" t="s">
        <v>20</v>
      </c>
      <c r="B3" s="578"/>
      <c r="C3" s="578"/>
      <c r="D3" s="578"/>
      <c r="E3" s="578"/>
      <c r="F3" s="578"/>
      <c r="G3" s="579"/>
      <c r="H3" s="580" t="s">
        <v>21</v>
      </c>
      <c r="I3" s="575"/>
      <c r="J3" s="577" t="s">
        <v>22</v>
      </c>
      <c r="K3" s="578"/>
      <c r="L3" s="581"/>
      <c r="M3" s="578"/>
      <c r="N3" s="578"/>
      <c r="O3" s="578"/>
      <c r="P3" s="578"/>
      <c r="Q3" s="578"/>
      <c r="R3" s="578"/>
      <c r="S3" s="581"/>
      <c r="T3" s="580" t="s">
        <v>23</v>
      </c>
      <c r="U3" s="575"/>
      <c r="V3" s="575"/>
      <c r="W3" s="575"/>
      <c r="X3" s="575"/>
      <c r="Y3" s="575"/>
      <c r="Z3" s="575"/>
      <c r="AA3" s="575"/>
      <c r="AB3" s="575"/>
      <c r="AC3" s="575"/>
      <c r="AD3" s="575"/>
    </row>
    <row r="4" spans="1:30" ht="26.25" customHeight="1">
      <c r="A4" s="582"/>
      <c r="B4" s="583"/>
      <c r="C4" s="584" t="s">
        <v>24</v>
      </c>
      <c r="D4" s="585" t="s">
        <v>25</v>
      </c>
      <c r="E4" s="586" t="s">
        <v>26</v>
      </c>
      <c r="F4" s="587"/>
      <c r="G4" s="588"/>
      <c r="H4" s="589"/>
      <c r="I4" s="590"/>
      <c r="J4" s="582"/>
      <c r="K4" s="584" t="s">
        <v>24</v>
      </c>
      <c r="L4" s="586" t="s">
        <v>27</v>
      </c>
      <c r="M4" s="587"/>
      <c r="N4" s="588"/>
      <c r="O4" s="586" t="s">
        <v>28</v>
      </c>
      <c r="P4" s="587"/>
      <c r="Q4" s="588"/>
      <c r="R4" s="586" t="s">
        <v>29</v>
      </c>
      <c r="S4" s="587"/>
      <c r="T4" s="591"/>
      <c r="U4" s="590"/>
      <c r="V4" s="575"/>
      <c r="W4" s="575"/>
      <c r="X4" s="575"/>
      <c r="Y4" s="575"/>
      <c r="Z4" s="575"/>
      <c r="AA4" s="575"/>
      <c r="AB4" s="575"/>
      <c r="AC4" s="575"/>
      <c r="AD4" s="575"/>
    </row>
    <row r="5" spans="1:30" ht="26.25" customHeight="1">
      <c r="A5" s="592" t="s">
        <v>30</v>
      </c>
      <c r="B5" s="593"/>
      <c r="C5" s="594"/>
      <c r="D5" s="595" t="s">
        <v>31</v>
      </c>
      <c r="E5" s="596" t="s">
        <v>32</v>
      </c>
      <c r="F5" s="596" t="s">
        <v>33</v>
      </c>
      <c r="G5" s="596" t="s">
        <v>34</v>
      </c>
      <c r="H5" s="597" t="s">
        <v>35</v>
      </c>
      <c r="I5" s="590"/>
      <c r="J5" s="598" t="s">
        <v>36</v>
      </c>
      <c r="K5" s="594"/>
      <c r="L5" s="596" t="s">
        <v>32</v>
      </c>
      <c r="M5" s="596" t="s">
        <v>33</v>
      </c>
      <c r="N5" s="596" t="s">
        <v>34</v>
      </c>
      <c r="O5" s="596" t="s">
        <v>32</v>
      </c>
      <c r="P5" s="596" t="s">
        <v>33</v>
      </c>
      <c r="Q5" s="596" t="s">
        <v>34</v>
      </c>
      <c r="R5" s="596" t="s">
        <v>32</v>
      </c>
      <c r="S5" s="596" t="s">
        <v>33</v>
      </c>
      <c r="T5" s="599" t="s">
        <v>34</v>
      </c>
      <c r="U5" s="590"/>
      <c r="V5" s="575"/>
      <c r="W5" s="575"/>
      <c r="X5" s="575"/>
      <c r="Y5" s="575"/>
      <c r="Z5" s="575"/>
      <c r="AA5" s="575"/>
      <c r="AB5" s="575"/>
      <c r="AC5" s="575"/>
      <c r="AD5" s="575"/>
    </row>
    <row r="6" spans="1:30" ht="26.25" customHeight="1">
      <c r="A6" s="600"/>
      <c r="B6" s="601"/>
      <c r="C6" s="602" t="s">
        <v>132</v>
      </c>
      <c r="D6" s="603">
        <v>487800</v>
      </c>
      <c r="E6" s="603">
        <v>440700</v>
      </c>
      <c r="F6" s="603">
        <v>413500</v>
      </c>
      <c r="G6" s="603">
        <v>27200</v>
      </c>
      <c r="H6" s="604">
        <v>47100</v>
      </c>
      <c r="I6" s="590"/>
      <c r="J6" s="605"/>
      <c r="K6" s="606" t="s">
        <v>132</v>
      </c>
      <c r="L6" s="607">
        <v>440700</v>
      </c>
      <c r="M6" s="607">
        <v>413500</v>
      </c>
      <c r="N6" s="607">
        <v>27200</v>
      </c>
      <c r="O6" s="607">
        <v>418900</v>
      </c>
      <c r="P6" s="607">
        <v>408000</v>
      </c>
      <c r="Q6" s="607">
        <v>10900</v>
      </c>
      <c r="R6" s="607">
        <v>21800</v>
      </c>
      <c r="S6" s="607">
        <v>5500</v>
      </c>
      <c r="T6" s="608">
        <v>16300</v>
      </c>
      <c r="U6" s="590"/>
      <c r="V6" s="575"/>
      <c r="W6" s="575"/>
      <c r="X6" s="575"/>
      <c r="Y6" s="575"/>
      <c r="Z6" s="575"/>
      <c r="AA6" s="575"/>
      <c r="AB6" s="575"/>
      <c r="AC6" s="575"/>
      <c r="AD6" s="575"/>
    </row>
    <row r="7" spans="1:30" ht="26.25" customHeight="1">
      <c r="A7" s="609" t="s">
        <v>37</v>
      </c>
      <c r="B7" s="610" t="s">
        <v>38</v>
      </c>
      <c r="C7" s="602" t="s">
        <v>133</v>
      </c>
      <c r="D7" s="603">
        <v>444700</v>
      </c>
      <c r="E7" s="603">
        <v>399900</v>
      </c>
      <c r="F7" s="603">
        <v>381400</v>
      </c>
      <c r="G7" s="603">
        <v>18500</v>
      </c>
      <c r="H7" s="611">
        <v>44800</v>
      </c>
      <c r="I7" s="590"/>
      <c r="J7" s="609" t="s">
        <v>109</v>
      </c>
      <c r="K7" s="606" t="s">
        <v>133</v>
      </c>
      <c r="L7" s="607">
        <v>399900</v>
      </c>
      <c r="M7" s="607">
        <v>381400</v>
      </c>
      <c r="N7" s="607">
        <v>18500</v>
      </c>
      <c r="O7" s="607">
        <v>386400</v>
      </c>
      <c r="P7" s="612">
        <v>375000</v>
      </c>
      <c r="Q7" s="612">
        <v>11400</v>
      </c>
      <c r="R7" s="607">
        <v>13500</v>
      </c>
      <c r="S7" s="612">
        <v>6400</v>
      </c>
      <c r="T7" s="613">
        <v>7100</v>
      </c>
      <c r="U7" s="590"/>
      <c r="V7" s="575"/>
      <c r="W7" s="575"/>
      <c r="X7" s="575"/>
      <c r="Y7" s="575"/>
      <c r="Z7" s="575"/>
      <c r="AA7" s="575"/>
      <c r="AB7" s="575"/>
      <c r="AC7" s="575"/>
      <c r="AD7" s="575"/>
    </row>
    <row r="8" spans="1:30" ht="26.25" customHeight="1">
      <c r="A8" s="614"/>
      <c r="B8" s="610" t="s">
        <v>39</v>
      </c>
      <c r="C8" s="606" t="s">
        <v>40</v>
      </c>
      <c r="D8" s="615">
        <v>43100</v>
      </c>
      <c r="E8" s="615">
        <v>40800</v>
      </c>
      <c r="F8" s="615">
        <v>32100</v>
      </c>
      <c r="G8" s="615">
        <v>8700</v>
      </c>
      <c r="H8" s="616">
        <v>2300</v>
      </c>
      <c r="I8" s="590"/>
      <c r="J8" s="609" t="s">
        <v>110</v>
      </c>
      <c r="K8" s="606" t="s">
        <v>40</v>
      </c>
      <c r="L8" s="617">
        <v>40800</v>
      </c>
      <c r="M8" s="617">
        <v>32100</v>
      </c>
      <c r="N8" s="617">
        <v>8700</v>
      </c>
      <c r="O8" s="617">
        <v>32500</v>
      </c>
      <c r="P8" s="617">
        <v>33000</v>
      </c>
      <c r="Q8" s="617">
        <v>-500</v>
      </c>
      <c r="R8" s="617">
        <v>8300</v>
      </c>
      <c r="S8" s="617">
        <v>-900</v>
      </c>
      <c r="T8" s="618">
        <v>9200</v>
      </c>
      <c r="U8" s="590"/>
      <c r="V8" s="575"/>
      <c r="W8" s="575"/>
      <c r="X8" s="575"/>
      <c r="Y8" s="575"/>
      <c r="Z8" s="575"/>
      <c r="AA8" s="575"/>
      <c r="AB8" s="575"/>
      <c r="AC8" s="575"/>
      <c r="AD8" s="575"/>
    </row>
    <row r="9" spans="1:30" ht="26.25" customHeight="1">
      <c r="A9" s="614"/>
      <c r="B9" s="619"/>
      <c r="C9" s="606" t="s">
        <v>41</v>
      </c>
      <c r="D9" s="620">
        <v>109.69192714189342</v>
      </c>
      <c r="E9" s="620">
        <v>110.20255063765943</v>
      </c>
      <c r="F9" s="620">
        <v>108.4163607760881</v>
      </c>
      <c r="G9" s="620">
        <v>147.02702702702703</v>
      </c>
      <c r="H9" s="621">
        <v>105.13392857142858</v>
      </c>
      <c r="I9" s="590"/>
      <c r="J9" s="614"/>
      <c r="K9" s="606" t="s">
        <v>41</v>
      </c>
      <c r="L9" s="622">
        <v>110.20255063765943</v>
      </c>
      <c r="M9" s="622">
        <v>108.4163607760881</v>
      </c>
      <c r="N9" s="622">
        <v>147.02702702702703</v>
      </c>
      <c r="O9" s="622">
        <v>108.41097308488612</v>
      </c>
      <c r="P9" s="622">
        <v>108.8</v>
      </c>
      <c r="Q9" s="622">
        <v>95.614035087719301</v>
      </c>
      <c r="R9" s="622">
        <v>161.4814814814815</v>
      </c>
      <c r="S9" s="622">
        <v>85.9375</v>
      </c>
      <c r="T9" s="623">
        <v>229.57746478873241</v>
      </c>
      <c r="U9" s="590"/>
      <c r="V9" s="575"/>
      <c r="W9" s="575"/>
      <c r="X9" s="575"/>
      <c r="Y9" s="575"/>
      <c r="Z9" s="575"/>
      <c r="AA9" s="575"/>
      <c r="AB9" s="575"/>
      <c r="AC9" s="575"/>
      <c r="AD9" s="575"/>
    </row>
    <row r="10" spans="1:30" ht="26.25" customHeight="1">
      <c r="A10" s="614"/>
      <c r="B10" s="624"/>
      <c r="C10" s="606" t="s">
        <v>132</v>
      </c>
      <c r="D10" s="603">
        <v>2859300</v>
      </c>
      <c r="E10" s="603">
        <v>2575400</v>
      </c>
      <c r="F10" s="603">
        <v>2444700</v>
      </c>
      <c r="G10" s="603">
        <v>130700</v>
      </c>
      <c r="H10" s="604">
        <v>283900</v>
      </c>
      <c r="I10" s="625"/>
      <c r="J10" s="614"/>
      <c r="K10" s="606" t="s">
        <v>132</v>
      </c>
      <c r="L10" s="607">
        <v>2575400</v>
      </c>
      <c r="M10" s="607">
        <v>2444700</v>
      </c>
      <c r="N10" s="607">
        <v>130700</v>
      </c>
      <c r="O10" s="607">
        <v>2483500</v>
      </c>
      <c r="P10" s="607">
        <v>2417500</v>
      </c>
      <c r="Q10" s="607">
        <v>66000</v>
      </c>
      <c r="R10" s="607">
        <v>91900</v>
      </c>
      <c r="S10" s="607">
        <v>27200</v>
      </c>
      <c r="T10" s="608">
        <v>64700</v>
      </c>
      <c r="U10" s="590"/>
      <c r="V10" s="575"/>
      <c r="W10" s="575"/>
      <c r="X10" s="575"/>
      <c r="Y10" s="575"/>
      <c r="Z10" s="575"/>
      <c r="AA10" s="575"/>
      <c r="AB10" s="575"/>
      <c r="AC10" s="575"/>
      <c r="AD10" s="575"/>
    </row>
    <row r="11" spans="1:30" ht="26.25" customHeight="1">
      <c r="A11" s="614"/>
      <c r="B11" s="610" t="s">
        <v>42</v>
      </c>
      <c r="C11" s="606" t="s">
        <v>133</v>
      </c>
      <c r="D11" s="603">
        <v>2606900</v>
      </c>
      <c r="E11" s="603">
        <v>2337200</v>
      </c>
      <c r="F11" s="603">
        <v>2260800</v>
      </c>
      <c r="G11" s="603">
        <v>76400</v>
      </c>
      <c r="H11" s="604">
        <v>269700</v>
      </c>
      <c r="I11" s="590"/>
      <c r="J11" s="609" t="s">
        <v>111</v>
      </c>
      <c r="K11" s="606" t="s">
        <v>133</v>
      </c>
      <c r="L11" s="607">
        <v>2337200</v>
      </c>
      <c r="M11" s="607">
        <v>2260800</v>
      </c>
      <c r="N11" s="607">
        <v>76400</v>
      </c>
      <c r="O11" s="607">
        <v>2292400</v>
      </c>
      <c r="P11" s="607">
        <v>2231300</v>
      </c>
      <c r="Q11" s="607">
        <v>61100</v>
      </c>
      <c r="R11" s="607">
        <v>44800</v>
      </c>
      <c r="S11" s="607">
        <v>29500</v>
      </c>
      <c r="T11" s="608">
        <v>15300</v>
      </c>
      <c r="U11" s="590"/>
      <c r="V11" s="575"/>
      <c r="W11" s="575"/>
      <c r="X11" s="575"/>
      <c r="Y11" s="575"/>
      <c r="Z11" s="575"/>
      <c r="AA11" s="575"/>
      <c r="AB11" s="575"/>
      <c r="AC11" s="575"/>
      <c r="AD11" s="575"/>
    </row>
    <row r="12" spans="1:30" ht="26.25" customHeight="1">
      <c r="A12" s="609" t="s">
        <v>43</v>
      </c>
      <c r="B12" s="610" t="s">
        <v>44</v>
      </c>
      <c r="C12" s="606" t="s">
        <v>40</v>
      </c>
      <c r="D12" s="615">
        <v>252400</v>
      </c>
      <c r="E12" s="615">
        <v>238200</v>
      </c>
      <c r="F12" s="615">
        <v>183900</v>
      </c>
      <c r="G12" s="615">
        <v>54300</v>
      </c>
      <c r="H12" s="616">
        <v>14200</v>
      </c>
      <c r="I12" s="590"/>
      <c r="J12" s="609" t="s">
        <v>112</v>
      </c>
      <c r="K12" s="606" t="s">
        <v>40</v>
      </c>
      <c r="L12" s="617">
        <v>238200</v>
      </c>
      <c r="M12" s="617">
        <v>183900</v>
      </c>
      <c r="N12" s="617">
        <v>54300</v>
      </c>
      <c r="O12" s="617">
        <v>191100</v>
      </c>
      <c r="P12" s="617">
        <v>186200</v>
      </c>
      <c r="Q12" s="617">
        <v>4900</v>
      </c>
      <c r="R12" s="617">
        <v>47100</v>
      </c>
      <c r="S12" s="617">
        <v>-2300</v>
      </c>
      <c r="T12" s="618">
        <v>49400</v>
      </c>
      <c r="U12" s="590"/>
      <c r="V12" s="575"/>
      <c r="W12" s="575"/>
      <c r="X12" s="575"/>
      <c r="Y12" s="575"/>
      <c r="Z12" s="575"/>
      <c r="AA12" s="575"/>
      <c r="AB12" s="575"/>
      <c r="AC12" s="575"/>
      <c r="AD12" s="575"/>
    </row>
    <row r="13" spans="1:30" ht="26.25" customHeight="1">
      <c r="A13" s="626"/>
      <c r="B13" s="627"/>
      <c r="C13" s="606" t="s">
        <v>41</v>
      </c>
      <c r="D13" s="628">
        <v>109.68199777513522</v>
      </c>
      <c r="E13" s="628">
        <v>110.19168235495465</v>
      </c>
      <c r="F13" s="628">
        <v>108.13428874734608</v>
      </c>
      <c r="G13" s="628">
        <v>171.07329842931938</v>
      </c>
      <c r="H13" s="629">
        <v>105.26510938079348</v>
      </c>
      <c r="I13" s="590"/>
      <c r="J13" s="626"/>
      <c r="K13" s="606" t="s">
        <v>41</v>
      </c>
      <c r="L13" s="628">
        <v>110.19168235495465</v>
      </c>
      <c r="M13" s="628">
        <v>108.13428874734608</v>
      </c>
      <c r="N13" s="628">
        <v>171.07329842931938</v>
      </c>
      <c r="O13" s="628">
        <v>108.33624149363112</v>
      </c>
      <c r="P13" s="628">
        <v>108.34491103840811</v>
      </c>
      <c r="Q13" s="628">
        <v>108.01963993453356</v>
      </c>
      <c r="R13" s="628">
        <v>205.13392857142856</v>
      </c>
      <c r="S13" s="628">
        <v>92.20338983050847</v>
      </c>
      <c r="T13" s="629">
        <v>422.87581699346407</v>
      </c>
      <c r="U13" s="590"/>
      <c r="V13" s="575"/>
      <c r="W13" s="575"/>
      <c r="X13" s="575"/>
      <c r="Y13" s="575"/>
      <c r="Z13" s="575"/>
      <c r="AA13" s="575"/>
      <c r="AB13" s="575"/>
      <c r="AC13" s="575"/>
      <c r="AD13" s="575"/>
    </row>
    <row r="14" spans="1:30" ht="26.25" customHeight="1">
      <c r="A14" s="630"/>
      <c r="B14" s="631"/>
      <c r="C14" s="606" t="s">
        <v>45</v>
      </c>
      <c r="D14" s="628">
        <v>100</v>
      </c>
      <c r="E14" s="628">
        <v>90.344403444034441</v>
      </c>
      <c r="F14" s="628">
        <v>84.768347683476833</v>
      </c>
      <c r="G14" s="628">
        <v>5.5760557605576055</v>
      </c>
      <c r="H14" s="629">
        <v>9.655596555965559</v>
      </c>
      <c r="I14" s="590"/>
      <c r="J14" s="600"/>
      <c r="K14" s="606" t="s">
        <v>45</v>
      </c>
      <c r="L14" s="628">
        <v>100</v>
      </c>
      <c r="M14" s="628">
        <v>93.828000907646924</v>
      </c>
      <c r="N14" s="628">
        <v>6.171999092353075</v>
      </c>
      <c r="O14" s="628">
        <v>95.053324256864087</v>
      </c>
      <c r="P14" s="628">
        <v>92.579986385296124</v>
      </c>
      <c r="Q14" s="628">
        <v>2.4733378715679599</v>
      </c>
      <c r="R14" s="628">
        <v>4.9466757431359198</v>
      </c>
      <c r="S14" s="628">
        <v>1.2480145223508055</v>
      </c>
      <c r="T14" s="629">
        <v>3.6986612207851146</v>
      </c>
      <c r="U14" s="590"/>
      <c r="V14" s="575"/>
      <c r="W14" s="575"/>
      <c r="X14" s="575"/>
      <c r="Y14" s="575"/>
      <c r="Z14" s="575"/>
      <c r="AA14" s="575"/>
      <c r="AB14" s="575"/>
      <c r="AC14" s="575"/>
      <c r="AD14" s="575"/>
    </row>
    <row r="15" spans="1:30" ht="26.25" customHeight="1">
      <c r="A15" s="632" t="s">
        <v>46</v>
      </c>
      <c r="B15" s="633"/>
      <c r="C15" s="634" t="s">
        <v>47</v>
      </c>
      <c r="D15" s="635">
        <v>100</v>
      </c>
      <c r="E15" s="635">
        <v>90.070996397719725</v>
      </c>
      <c r="F15" s="635">
        <v>85.499947539607604</v>
      </c>
      <c r="G15" s="635">
        <v>4.5710488581121256</v>
      </c>
      <c r="H15" s="636">
        <v>9.9290036022802788</v>
      </c>
      <c r="I15" s="590"/>
      <c r="J15" s="637" t="s">
        <v>46</v>
      </c>
      <c r="K15" s="634" t="s">
        <v>47</v>
      </c>
      <c r="L15" s="635">
        <v>100</v>
      </c>
      <c r="M15" s="635">
        <v>94.925060184825654</v>
      </c>
      <c r="N15" s="635">
        <v>5.0749398151743419</v>
      </c>
      <c r="O15" s="635">
        <v>96.431622272268385</v>
      </c>
      <c r="P15" s="635">
        <v>93.868913566824574</v>
      </c>
      <c r="Q15" s="635">
        <v>2.5627087054438147</v>
      </c>
      <c r="R15" s="635">
        <v>3.5683777277316144</v>
      </c>
      <c r="S15" s="635">
        <v>1.0561466180010872</v>
      </c>
      <c r="T15" s="636">
        <v>2.5122311097305272</v>
      </c>
      <c r="U15" s="590"/>
      <c r="V15" s="575"/>
      <c r="W15" s="575"/>
      <c r="X15" s="575"/>
      <c r="Y15" s="575"/>
      <c r="Z15" s="575"/>
      <c r="AA15" s="575"/>
      <c r="AB15" s="575"/>
      <c r="AC15" s="575"/>
      <c r="AD15" s="575"/>
    </row>
    <row r="16" spans="1:30" s="639" customFormat="1" ht="26.25" customHeight="1">
      <c r="A16" s="590"/>
      <c r="B16" s="590"/>
      <c r="C16" s="590"/>
      <c r="D16" s="590"/>
      <c r="E16" s="590"/>
      <c r="F16" s="590"/>
      <c r="G16" s="590"/>
      <c r="H16" s="590"/>
      <c r="I16" s="638"/>
      <c r="J16" s="590"/>
      <c r="K16" s="590"/>
      <c r="L16" s="590"/>
      <c r="M16" s="590"/>
      <c r="N16" s="590"/>
      <c r="O16" s="590"/>
      <c r="P16" s="590"/>
      <c r="Q16" s="590"/>
      <c r="R16" s="590"/>
      <c r="S16" s="590"/>
      <c r="T16" s="590"/>
      <c r="U16" s="638"/>
      <c r="V16" s="638"/>
      <c r="W16" s="638"/>
      <c r="X16" s="638"/>
      <c r="Y16" s="638"/>
      <c r="Z16" s="638"/>
      <c r="AA16" s="638"/>
      <c r="AB16" s="638"/>
      <c r="AC16" s="638"/>
      <c r="AD16" s="638"/>
    </row>
    <row r="17" spans="1:45" ht="26.25" customHeight="1">
      <c r="A17" s="577" t="s">
        <v>48</v>
      </c>
      <c r="B17" s="578"/>
      <c r="C17" s="578"/>
      <c r="D17" s="581"/>
      <c r="E17" s="578"/>
      <c r="F17" s="578"/>
      <c r="G17" s="578"/>
      <c r="H17" s="578"/>
      <c r="I17" s="578"/>
      <c r="J17" s="578"/>
      <c r="K17" s="578"/>
      <c r="L17" s="578"/>
      <c r="M17" s="578"/>
      <c r="N17" s="578"/>
      <c r="O17" s="578"/>
      <c r="P17" s="578"/>
      <c r="Q17" s="578"/>
      <c r="R17" s="578"/>
      <c r="S17" s="578"/>
      <c r="T17" s="581"/>
      <c r="U17" s="578"/>
      <c r="V17" s="578"/>
      <c r="W17" s="578"/>
      <c r="X17" s="578"/>
      <c r="Y17" s="578"/>
      <c r="Z17" s="578"/>
      <c r="AA17" s="578"/>
      <c r="AB17" s="578"/>
      <c r="AC17" s="578"/>
      <c r="AD17" s="580" t="s">
        <v>23</v>
      </c>
    </row>
    <row r="18" spans="1:45" ht="26.25" customHeight="1">
      <c r="A18" s="582"/>
      <c r="B18" s="583"/>
      <c r="C18" s="584" t="s">
        <v>24</v>
      </c>
      <c r="D18" s="640"/>
      <c r="E18" s="640"/>
      <c r="F18" s="640"/>
      <c r="G18" s="640"/>
      <c r="H18" s="640"/>
      <c r="I18" s="640"/>
      <c r="J18" s="640"/>
      <c r="K18" s="640"/>
      <c r="L18" s="640"/>
      <c r="M18" s="640"/>
      <c r="N18" s="640"/>
      <c r="O18" s="640"/>
      <c r="P18" s="640"/>
      <c r="Q18" s="640"/>
      <c r="R18" s="640"/>
      <c r="S18" s="640"/>
      <c r="T18" s="640"/>
      <c r="U18" s="640"/>
      <c r="V18" s="640"/>
      <c r="W18" s="641"/>
      <c r="X18" s="642" t="s">
        <v>113</v>
      </c>
      <c r="Y18" s="642"/>
      <c r="Z18" s="642"/>
      <c r="AA18" s="642"/>
      <c r="AB18" s="642"/>
      <c r="AC18" s="586" t="s">
        <v>114</v>
      </c>
      <c r="AD18" s="591"/>
    </row>
    <row r="19" spans="1:45" ht="26.25" customHeight="1">
      <c r="A19" s="592" t="s">
        <v>30</v>
      </c>
      <c r="B19" s="593"/>
      <c r="C19" s="594"/>
      <c r="D19" s="643" t="s">
        <v>32</v>
      </c>
      <c r="E19" s="643" t="s">
        <v>49</v>
      </c>
      <c r="F19" s="643" t="s">
        <v>50</v>
      </c>
      <c r="G19" s="643" t="s">
        <v>51</v>
      </c>
      <c r="H19" s="643" t="s">
        <v>52</v>
      </c>
      <c r="I19" s="643" t="s">
        <v>53</v>
      </c>
      <c r="J19" s="643" t="s">
        <v>54</v>
      </c>
      <c r="K19" s="643" t="s">
        <v>55</v>
      </c>
      <c r="L19" s="643" t="s">
        <v>56</v>
      </c>
      <c r="M19" s="643" t="s">
        <v>57</v>
      </c>
      <c r="N19" s="643" t="s">
        <v>58</v>
      </c>
      <c r="O19" s="643" t="s">
        <v>59</v>
      </c>
      <c r="P19" s="643" t="s">
        <v>60</v>
      </c>
      <c r="Q19" s="643" t="s">
        <v>61</v>
      </c>
      <c r="R19" s="643" t="s">
        <v>62</v>
      </c>
      <c r="S19" s="643" t="s">
        <v>63</v>
      </c>
      <c r="T19" s="643" t="s">
        <v>64</v>
      </c>
      <c r="U19" s="643" t="s">
        <v>65</v>
      </c>
      <c r="V19" s="643" t="s">
        <v>66</v>
      </c>
      <c r="W19" s="643" t="s">
        <v>115</v>
      </c>
      <c r="X19" s="643" t="s">
        <v>116</v>
      </c>
      <c r="Y19" s="643" t="s">
        <v>67</v>
      </c>
      <c r="Z19" s="643" t="s">
        <v>117</v>
      </c>
      <c r="AA19" s="643" t="s">
        <v>68</v>
      </c>
      <c r="AB19" s="643" t="s">
        <v>118</v>
      </c>
      <c r="AC19" s="596" t="s">
        <v>33</v>
      </c>
      <c r="AD19" s="599" t="s">
        <v>34</v>
      </c>
    </row>
    <row r="20" spans="1:45" ht="26.25" customHeight="1">
      <c r="A20" s="644"/>
      <c r="B20" s="601"/>
      <c r="C20" s="606" t="s">
        <v>132</v>
      </c>
      <c r="D20" s="607">
        <v>440700</v>
      </c>
      <c r="E20" s="645">
        <v>0</v>
      </c>
      <c r="F20" s="645">
        <v>5000</v>
      </c>
      <c r="G20" s="645">
        <v>3100</v>
      </c>
      <c r="H20" s="607">
        <v>184600</v>
      </c>
      <c r="I20" s="607">
        <v>33000</v>
      </c>
      <c r="J20" s="607">
        <v>86300</v>
      </c>
      <c r="K20" s="607">
        <v>5300</v>
      </c>
      <c r="L20" s="607">
        <v>3600</v>
      </c>
      <c r="M20" s="607">
        <v>2200</v>
      </c>
      <c r="N20" s="607">
        <v>2600</v>
      </c>
      <c r="O20" s="607">
        <v>58100</v>
      </c>
      <c r="P20" s="607">
        <v>2300</v>
      </c>
      <c r="Q20" s="607">
        <v>4300</v>
      </c>
      <c r="R20" s="607">
        <v>2200</v>
      </c>
      <c r="S20" s="607">
        <v>2600</v>
      </c>
      <c r="T20" s="607">
        <v>16000</v>
      </c>
      <c r="U20" s="607">
        <v>1300</v>
      </c>
      <c r="V20" s="607">
        <v>0</v>
      </c>
      <c r="W20" s="607">
        <v>0</v>
      </c>
      <c r="X20" s="607">
        <v>0</v>
      </c>
      <c r="Y20" s="607">
        <v>0</v>
      </c>
      <c r="Z20" s="607">
        <v>0</v>
      </c>
      <c r="AA20" s="607">
        <v>800</v>
      </c>
      <c r="AB20" s="607">
        <v>0</v>
      </c>
      <c r="AC20" s="612">
        <v>200</v>
      </c>
      <c r="AD20" s="646">
        <v>27200</v>
      </c>
      <c r="AE20" s="647"/>
      <c r="AF20" s="647"/>
      <c r="AG20" s="647"/>
      <c r="AH20" s="647"/>
      <c r="AI20" s="647"/>
      <c r="AJ20" s="647"/>
      <c r="AK20" s="647"/>
      <c r="AL20" s="647"/>
      <c r="AM20" s="647"/>
      <c r="AN20" s="647"/>
      <c r="AO20" s="647"/>
      <c r="AP20" s="647"/>
      <c r="AQ20" s="647"/>
      <c r="AR20" s="647"/>
      <c r="AS20" s="647"/>
    </row>
    <row r="21" spans="1:45" ht="26.25" customHeight="1">
      <c r="A21" s="648" t="s">
        <v>37</v>
      </c>
      <c r="B21" s="610" t="s">
        <v>38</v>
      </c>
      <c r="C21" s="606" t="s">
        <v>133</v>
      </c>
      <c r="D21" s="607">
        <v>399900</v>
      </c>
      <c r="E21" s="649">
        <v>0</v>
      </c>
      <c r="F21" s="649">
        <v>5000</v>
      </c>
      <c r="G21" s="649">
        <v>2900</v>
      </c>
      <c r="H21" s="612">
        <v>163000</v>
      </c>
      <c r="I21" s="612">
        <v>31800</v>
      </c>
      <c r="J21" s="612">
        <v>84300</v>
      </c>
      <c r="K21" s="612">
        <v>4800</v>
      </c>
      <c r="L21" s="612">
        <v>3000</v>
      </c>
      <c r="M21" s="612">
        <v>2200</v>
      </c>
      <c r="N21" s="612">
        <v>2300</v>
      </c>
      <c r="O21" s="612">
        <v>51900</v>
      </c>
      <c r="P21" s="612">
        <v>2600</v>
      </c>
      <c r="Q21" s="612">
        <v>4700</v>
      </c>
      <c r="R21" s="612">
        <v>1200</v>
      </c>
      <c r="S21" s="612">
        <v>2400</v>
      </c>
      <c r="T21" s="612">
        <v>17000</v>
      </c>
      <c r="U21" s="612">
        <v>1400</v>
      </c>
      <c r="V21" s="612">
        <v>0</v>
      </c>
      <c r="W21" s="612">
        <v>0</v>
      </c>
      <c r="X21" s="612">
        <v>700</v>
      </c>
      <c r="Y21" s="612">
        <v>0</v>
      </c>
      <c r="Z21" s="612">
        <v>0</v>
      </c>
      <c r="AA21" s="612">
        <v>0</v>
      </c>
      <c r="AB21" s="612">
        <v>0</v>
      </c>
      <c r="AC21" s="612">
        <v>200</v>
      </c>
      <c r="AD21" s="613">
        <v>18500</v>
      </c>
      <c r="AE21" s="647"/>
      <c r="AF21" s="647"/>
      <c r="AG21" s="647"/>
      <c r="AH21" s="647"/>
      <c r="AI21" s="647"/>
      <c r="AJ21" s="647"/>
      <c r="AK21" s="647"/>
      <c r="AL21" s="647"/>
      <c r="AM21" s="647"/>
      <c r="AN21" s="647"/>
      <c r="AO21" s="647"/>
      <c r="AP21" s="647"/>
      <c r="AQ21" s="647"/>
      <c r="AR21" s="647"/>
      <c r="AS21" s="647"/>
    </row>
    <row r="22" spans="1:45" ht="26.25" customHeight="1">
      <c r="A22" s="650"/>
      <c r="B22" s="610" t="s">
        <v>39</v>
      </c>
      <c r="C22" s="606" t="s">
        <v>40</v>
      </c>
      <c r="D22" s="617">
        <v>40800</v>
      </c>
      <c r="E22" s="651">
        <v>0</v>
      </c>
      <c r="F22" s="651">
        <v>0</v>
      </c>
      <c r="G22" s="651">
        <v>200</v>
      </c>
      <c r="H22" s="617">
        <v>21600</v>
      </c>
      <c r="I22" s="617">
        <v>1200</v>
      </c>
      <c r="J22" s="617">
        <v>2000</v>
      </c>
      <c r="K22" s="617">
        <v>500</v>
      </c>
      <c r="L22" s="617">
        <v>600</v>
      </c>
      <c r="M22" s="617">
        <v>0</v>
      </c>
      <c r="N22" s="617">
        <v>300</v>
      </c>
      <c r="O22" s="617">
        <v>6200</v>
      </c>
      <c r="P22" s="617">
        <v>-300</v>
      </c>
      <c r="Q22" s="617">
        <v>-400</v>
      </c>
      <c r="R22" s="617">
        <v>1000</v>
      </c>
      <c r="S22" s="617">
        <v>200</v>
      </c>
      <c r="T22" s="617">
        <v>-1000</v>
      </c>
      <c r="U22" s="617">
        <v>-100</v>
      </c>
      <c r="V22" s="617">
        <v>0</v>
      </c>
      <c r="W22" s="652">
        <v>0</v>
      </c>
      <c r="X22" s="652">
        <v>-700</v>
      </c>
      <c r="Y22" s="617">
        <v>0</v>
      </c>
      <c r="Z22" s="617">
        <v>0</v>
      </c>
      <c r="AA22" s="617">
        <v>800</v>
      </c>
      <c r="AB22" s="617">
        <v>0</v>
      </c>
      <c r="AC22" s="617">
        <v>0</v>
      </c>
      <c r="AD22" s="618">
        <v>8700</v>
      </c>
      <c r="AE22" s="647"/>
      <c r="AF22" s="647"/>
      <c r="AG22" s="647"/>
      <c r="AH22" s="647"/>
      <c r="AI22" s="647"/>
      <c r="AJ22" s="647"/>
      <c r="AK22" s="647"/>
      <c r="AL22" s="647"/>
      <c r="AM22" s="647"/>
      <c r="AN22" s="647"/>
      <c r="AO22" s="647"/>
      <c r="AP22" s="647"/>
      <c r="AQ22" s="647"/>
      <c r="AR22" s="647"/>
      <c r="AS22" s="647"/>
    </row>
    <row r="23" spans="1:45" ht="26.25" customHeight="1">
      <c r="A23" s="650"/>
      <c r="B23" s="619"/>
      <c r="C23" s="606" t="s">
        <v>41</v>
      </c>
      <c r="D23" s="622">
        <v>110.20255063765943</v>
      </c>
      <c r="E23" s="653">
        <v>0</v>
      </c>
      <c r="F23" s="653">
        <v>100</v>
      </c>
      <c r="G23" s="653">
        <v>106.89655172413792</v>
      </c>
      <c r="H23" s="622">
        <v>113.25153374233128</v>
      </c>
      <c r="I23" s="622">
        <v>103.77358490566037</v>
      </c>
      <c r="J23" s="622">
        <v>102.37247924080664</v>
      </c>
      <c r="K23" s="622">
        <v>110.41666666666667</v>
      </c>
      <c r="L23" s="622">
        <v>120</v>
      </c>
      <c r="M23" s="622">
        <v>100</v>
      </c>
      <c r="N23" s="622">
        <v>113.04347826086956</v>
      </c>
      <c r="O23" s="622">
        <v>111.94605009633911</v>
      </c>
      <c r="P23" s="622">
        <v>88.461538461538453</v>
      </c>
      <c r="Q23" s="622">
        <v>91.489361702127653</v>
      </c>
      <c r="R23" s="622">
        <v>183.33333333333331</v>
      </c>
      <c r="S23" s="622">
        <v>108.33333333333333</v>
      </c>
      <c r="T23" s="622">
        <v>94.117647058823522</v>
      </c>
      <c r="U23" s="622">
        <v>92.857142857142861</v>
      </c>
      <c r="V23" s="622">
        <v>0</v>
      </c>
      <c r="W23" s="622">
        <v>0</v>
      </c>
      <c r="X23" s="622">
        <v>0</v>
      </c>
      <c r="Y23" s="622">
        <v>0</v>
      </c>
      <c r="Z23" s="622">
        <v>0</v>
      </c>
      <c r="AA23" s="622">
        <v>0</v>
      </c>
      <c r="AB23" s="622">
        <v>0</v>
      </c>
      <c r="AC23" s="622">
        <v>100</v>
      </c>
      <c r="AD23" s="623">
        <v>147.02702702702703</v>
      </c>
      <c r="AE23" s="654"/>
      <c r="AF23" s="654"/>
      <c r="AG23" s="654"/>
      <c r="AH23" s="654"/>
      <c r="AI23" s="654"/>
      <c r="AJ23" s="654"/>
      <c r="AK23" s="654"/>
      <c r="AL23" s="654"/>
      <c r="AM23" s="654"/>
      <c r="AN23" s="654"/>
      <c r="AO23" s="654"/>
      <c r="AP23" s="654"/>
      <c r="AQ23" s="654"/>
      <c r="AR23" s="654"/>
      <c r="AS23" s="654"/>
    </row>
    <row r="24" spans="1:45" ht="26.25" customHeight="1">
      <c r="A24" s="650"/>
      <c r="B24" s="624"/>
      <c r="C24" s="606" t="s">
        <v>132</v>
      </c>
      <c r="D24" s="607">
        <v>2575400</v>
      </c>
      <c r="E24" s="645">
        <v>39000</v>
      </c>
      <c r="F24" s="645">
        <v>32600</v>
      </c>
      <c r="G24" s="645">
        <v>20500</v>
      </c>
      <c r="H24" s="607">
        <v>988900</v>
      </c>
      <c r="I24" s="607">
        <v>194200</v>
      </c>
      <c r="J24" s="607">
        <v>502400</v>
      </c>
      <c r="K24" s="607">
        <v>49200</v>
      </c>
      <c r="L24" s="607">
        <v>20400</v>
      </c>
      <c r="M24" s="607">
        <v>10100</v>
      </c>
      <c r="N24" s="607">
        <v>16200</v>
      </c>
      <c r="O24" s="607">
        <v>343600</v>
      </c>
      <c r="P24" s="607">
        <v>15400</v>
      </c>
      <c r="Q24" s="607">
        <v>29000</v>
      </c>
      <c r="R24" s="607">
        <v>13800</v>
      </c>
      <c r="S24" s="607">
        <v>16900</v>
      </c>
      <c r="T24" s="607">
        <v>90300</v>
      </c>
      <c r="U24" s="607">
        <v>15200</v>
      </c>
      <c r="V24" s="607">
        <v>16700</v>
      </c>
      <c r="W24" s="607">
        <v>2200</v>
      </c>
      <c r="X24" s="607">
        <v>0</v>
      </c>
      <c r="Y24" s="607">
        <v>5500</v>
      </c>
      <c r="Z24" s="607">
        <v>4100</v>
      </c>
      <c r="AA24" s="607">
        <v>6100</v>
      </c>
      <c r="AB24" s="607">
        <v>5200</v>
      </c>
      <c r="AC24" s="607">
        <v>7200</v>
      </c>
      <c r="AD24" s="646">
        <v>130700</v>
      </c>
    </row>
    <row r="25" spans="1:45" ht="26.25" customHeight="1">
      <c r="A25" s="650"/>
      <c r="B25" s="610" t="s">
        <v>42</v>
      </c>
      <c r="C25" s="606" t="s">
        <v>133</v>
      </c>
      <c r="D25" s="607">
        <v>2337200</v>
      </c>
      <c r="E25" s="649">
        <v>37600</v>
      </c>
      <c r="F25" s="649">
        <v>31400</v>
      </c>
      <c r="G25" s="649">
        <v>19700</v>
      </c>
      <c r="H25" s="612">
        <v>898700</v>
      </c>
      <c r="I25" s="612">
        <v>179100</v>
      </c>
      <c r="J25" s="612">
        <v>464400</v>
      </c>
      <c r="K25" s="612">
        <v>39000</v>
      </c>
      <c r="L25" s="612">
        <v>18800</v>
      </c>
      <c r="M25" s="612">
        <v>13600</v>
      </c>
      <c r="N25" s="612">
        <v>16900</v>
      </c>
      <c r="O25" s="612">
        <v>311800</v>
      </c>
      <c r="P25" s="612">
        <v>16000</v>
      </c>
      <c r="Q25" s="612">
        <v>31300</v>
      </c>
      <c r="R25" s="612">
        <v>8500</v>
      </c>
      <c r="S25" s="612">
        <v>17100</v>
      </c>
      <c r="T25" s="612">
        <v>94200</v>
      </c>
      <c r="U25" s="612">
        <v>17100</v>
      </c>
      <c r="V25" s="612">
        <v>15500</v>
      </c>
      <c r="W25" s="612">
        <v>5600</v>
      </c>
      <c r="X25" s="612">
        <v>5600</v>
      </c>
      <c r="Y25" s="612">
        <v>5200</v>
      </c>
      <c r="Z25" s="612">
        <v>6500</v>
      </c>
      <c r="AA25" s="612">
        <v>0</v>
      </c>
      <c r="AB25" s="612">
        <v>0</v>
      </c>
      <c r="AC25" s="612">
        <v>7200</v>
      </c>
      <c r="AD25" s="655">
        <v>76400</v>
      </c>
    </row>
    <row r="26" spans="1:45" ht="26.25" customHeight="1">
      <c r="A26" s="648" t="s">
        <v>43</v>
      </c>
      <c r="B26" s="610" t="s">
        <v>44</v>
      </c>
      <c r="C26" s="606" t="s">
        <v>40</v>
      </c>
      <c r="D26" s="617">
        <v>238200</v>
      </c>
      <c r="E26" s="651">
        <v>1400</v>
      </c>
      <c r="F26" s="651">
        <v>1200</v>
      </c>
      <c r="G26" s="651">
        <v>800</v>
      </c>
      <c r="H26" s="617">
        <v>90200</v>
      </c>
      <c r="I26" s="617">
        <v>15100</v>
      </c>
      <c r="J26" s="617">
        <v>38000</v>
      </c>
      <c r="K26" s="617">
        <v>10200</v>
      </c>
      <c r="L26" s="617">
        <v>1600</v>
      </c>
      <c r="M26" s="617">
        <v>-3500</v>
      </c>
      <c r="N26" s="617">
        <v>-700</v>
      </c>
      <c r="O26" s="617">
        <v>31800</v>
      </c>
      <c r="P26" s="617">
        <v>-600</v>
      </c>
      <c r="Q26" s="617">
        <v>-2300</v>
      </c>
      <c r="R26" s="617">
        <v>5300</v>
      </c>
      <c r="S26" s="617">
        <v>-200</v>
      </c>
      <c r="T26" s="617">
        <v>-3900</v>
      </c>
      <c r="U26" s="617">
        <v>-1900</v>
      </c>
      <c r="V26" s="617">
        <v>1200</v>
      </c>
      <c r="W26" s="652">
        <v>-3400</v>
      </c>
      <c r="X26" s="652">
        <v>-5600</v>
      </c>
      <c r="Y26" s="617">
        <v>300</v>
      </c>
      <c r="Z26" s="652">
        <v>-2400</v>
      </c>
      <c r="AA26" s="617">
        <v>6100</v>
      </c>
      <c r="AB26" s="617">
        <v>5200</v>
      </c>
      <c r="AC26" s="617">
        <v>0</v>
      </c>
      <c r="AD26" s="618">
        <v>54300</v>
      </c>
    </row>
    <row r="27" spans="1:45" ht="26.25" customHeight="1">
      <c r="A27" s="644"/>
      <c r="B27" s="627"/>
      <c r="C27" s="606" t="s">
        <v>41</v>
      </c>
      <c r="D27" s="628">
        <v>110.19168235495465</v>
      </c>
      <c r="E27" s="628">
        <v>103.72340425531914</v>
      </c>
      <c r="F27" s="628">
        <v>103.82165605095541</v>
      </c>
      <c r="G27" s="628">
        <v>104.06091370558374</v>
      </c>
      <c r="H27" s="628">
        <v>110.03671970624237</v>
      </c>
      <c r="I27" s="628">
        <v>108.43104410943607</v>
      </c>
      <c r="J27" s="628">
        <v>108.18260120585701</v>
      </c>
      <c r="K27" s="628">
        <v>126.15384615384615</v>
      </c>
      <c r="L27" s="628">
        <v>108.51063829787233</v>
      </c>
      <c r="M27" s="628">
        <v>74.264705882352942</v>
      </c>
      <c r="N27" s="628">
        <v>95.857988165680467</v>
      </c>
      <c r="O27" s="628">
        <v>110.19884541372676</v>
      </c>
      <c r="P27" s="628">
        <v>96.25</v>
      </c>
      <c r="Q27" s="628">
        <v>92.651757188498408</v>
      </c>
      <c r="R27" s="628">
        <v>162.35294117647058</v>
      </c>
      <c r="S27" s="628">
        <v>98.830409356725141</v>
      </c>
      <c r="T27" s="628">
        <v>95.859872611464965</v>
      </c>
      <c r="U27" s="628">
        <v>88.888888888888886</v>
      </c>
      <c r="V27" s="628">
        <v>107.74193548387096</v>
      </c>
      <c r="W27" s="628">
        <v>39.285714285714285</v>
      </c>
      <c r="X27" s="628">
        <v>0</v>
      </c>
      <c r="Y27" s="628">
        <v>105.76923076923077</v>
      </c>
      <c r="Z27" s="628">
        <v>63.076923076923073</v>
      </c>
      <c r="AA27" s="628">
        <v>0</v>
      </c>
      <c r="AB27" s="628">
        <v>0</v>
      </c>
      <c r="AC27" s="628">
        <v>100</v>
      </c>
      <c r="AD27" s="629">
        <v>171.07329842931938</v>
      </c>
    </row>
    <row r="28" spans="1:45" ht="26.25" customHeight="1">
      <c r="A28" s="630"/>
      <c r="B28" s="631"/>
      <c r="C28" s="606" t="s">
        <v>45</v>
      </c>
      <c r="D28" s="628">
        <v>100</v>
      </c>
      <c r="E28" s="628">
        <v>0</v>
      </c>
      <c r="F28" s="628">
        <v>1.1345586566825505</v>
      </c>
      <c r="G28" s="628">
        <v>0.7034263671431813</v>
      </c>
      <c r="H28" s="628">
        <v>41.887905604719769</v>
      </c>
      <c r="I28" s="628">
        <v>7.4880871341048332</v>
      </c>
      <c r="J28" s="628">
        <v>19.58248241434082</v>
      </c>
      <c r="K28" s="628">
        <v>1.2026321760835035</v>
      </c>
      <c r="L28" s="628">
        <v>0.81688223281143635</v>
      </c>
      <c r="M28" s="628">
        <v>0.49920580894032224</v>
      </c>
      <c r="N28" s="628">
        <v>0.58997050147492625</v>
      </c>
      <c r="O28" s="628">
        <v>13.183571590651235</v>
      </c>
      <c r="P28" s="628">
        <v>0.52189698207397328</v>
      </c>
      <c r="Q28" s="628">
        <v>0.97572044474699349</v>
      </c>
      <c r="R28" s="628">
        <v>0.49920580894032224</v>
      </c>
      <c r="S28" s="628">
        <v>0.58997050147492625</v>
      </c>
      <c r="T28" s="628">
        <v>3.6305877013841616</v>
      </c>
      <c r="U28" s="628">
        <v>0.29498525073746312</v>
      </c>
      <c r="V28" s="628">
        <v>0</v>
      </c>
      <c r="W28" s="628">
        <v>0</v>
      </c>
      <c r="X28" s="628">
        <v>0</v>
      </c>
      <c r="Y28" s="628">
        <v>0</v>
      </c>
      <c r="Z28" s="628">
        <v>0</v>
      </c>
      <c r="AA28" s="628">
        <v>0.18152938506920807</v>
      </c>
      <c r="AB28" s="628">
        <v>0</v>
      </c>
      <c r="AC28" s="628">
        <v>4.5382346267302018E-2</v>
      </c>
      <c r="AD28" s="629">
        <v>6.171999092353075</v>
      </c>
    </row>
    <row r="29" spans="1:45" ht="26.25" customHeight="1">
      <c r="A29" s="656" t="s">
        <v>46</v>
      </c>
      <c r="B29" s="633"/>
      <c r="C29" s="634" t="s">
        <v>47</v>
      </c>
      <c r="D29" s="635">
        <v>100</v>
      </c>
      <c r="E29" s="635">
        <v>1.5143278713986177</v>
      </c>
      <c r="F29" s="635">
        <v>1.2658227848101267</v>
      </c>
      <c r="G29" s="635">
        <v>0.79599285547876064</v>
      </c>
      <c r="H29" s="635">
        <v>38.397918769899817</v>
      </c>
      <c r="I29" s="635">
        <v>7.5405762211695277</v>
      </c>
      <c r="J29" s="635">
        <v>19.507649297196554</v>
      </c>
      <c r="K29" s="635">
        <v>1.9103828531490255</v>
      </c>
      <c r="L29" s="635">
        <v>0.79210996350081542</v>
      </c>
      <c r="M29" s="635">
        <v>0.39217208977246254</v>
      </c>
      <c r="N29" s="635">
        <v>0.62902850042711811</v>
      </c>
      <c r="O29" s="635">
        <v>13.341616836219616</v>
      </c>
      <c r="P29" s="635">
        <v>0.59796536460355676</v>
      </c>
      <c r="Q29" s="635">
        <v>1.1260386736041004</v>
      </c>
      <c r="R29" s="635">
        <v>0.53583909295643395</v>
      </c>
      <c r="S29" s="635">
        <v>0.65620874427273435</v>
      </c>
      <c r="T29" s="635">
        <v>3.5062514560844917</v>
      </c>
      <c r="U29" s="635">
        <v>0.59019958064766631</v>
      </c>
      <c r="V29" s="635">
        <v>0.64844296031684401</v>
      </c>
      <c r="W29" s="635">
        <v>8.5423623514793823E-2</v>
      </c>
      <c r="X29" s="635">
        <v>0</v>
      </c>
      <c r="Y29" s="635">
        <v>0.21355905878698453</v>
      </c>
      <c r="Z29" s="635">
        <v>0.15919857109575211</v>
      </c>
      <c r="AA29" s="635">
        <v>0.2368564106546556</v>
      </c>
      <c r="AB29" s="635">
        <v>0.20191038285314902</v>
      </c>
      <c r="AC29" s="635">
        <v>0.27956822241205248</v>
      </c>
      <c r="AD29" s="636">
        <v>5.0749398151743419</v>
      </c>
    </row>
    <row r="30" spans="1:45" s="639" customFormat="1" ht="26.25" customHeight="1">
      <c r="A30" s="590"/>
      <c r="B30" s="590"/>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row>
    <row r="31" spans="1:45" ht="26.25" customHeight="1">
      <c r="A31" s="657" t="s">
        <v>70</v>
      </c>
      <c r="B31" s="577" t="s">
        <v>69</v>
      </c>
      <c r="C31" s="658"/>
      <c r="D31" s="578"/>
      <c r="E31" s="578"/>
      <c r="F31" s="578"/>
      <c r="G31" s="578"/>
      <c r="H31" s="578"/>
      <c r="I31" s="578"/>
      <c r="J31" s="575"/>
      <c r="K31" s="575"/>
      <c r="L31" s="575"/>
      <c r="M31" s="575"/>
      <c r="N31" s="575"/>
      <c r="O31" s="575"/>
      <c r="P31" s="575"/>
      <c r="Q31" s="575"/>
      <c r="R31" s="575"/>
      <c r="S31" s="575"/>
      <c r="T31" s="575"/>
      <c r="U31" s="575"/>
      <c r="V31" s="575"/>
      <c r="W31" s="575"/>
      <c r="X31" s="575"/>
      <c r="Y31" s="575"/>
      <c r="Z31" s="575"/>
      <c r="AA31" s="575"/>
      <c r="AB31" s="575"/>
      <c r="AC31" s="575"/>
      <c r="AD31" s="575"/>
    </row>
    <row r="32" spans="1:45" ht="26.25" customHeight="1">
      <c r="A32" s="575"/>
      <c r="B32" s="577" t="s">
        <v>119</v>
      </c>
      <c r="C32" s="658"/>
      <c r="D32" s="578"/>
      <c r="E32" s="578"/>
      <c r="F32" s="578"/>
      <c r="G32" s="578"/>
      <c r="H32" s="578"/>
      <c r="I32" s="578"/>
      <c r="J32" s="575"/>
      <c r="K32" s="575"/>
      <c r="L32" s="575"/>
      <c r="M32" s="575"/>
      <c r="N32" s="575"/>
      <c r="O32" s="575"/>
      <c r="P32" s="575"/>
      <c r="Q32" s="575"/>
      <c r="R32" s="575"/>
      <c r="S32" s="575"/>
      <c r="T32" s="575"/>
      <c r="U32" s="575"/>
      <c r="V32" s="575"/>
      <c r="W32" s="575"/>
      <c r="X32" s="575"/>
      <c r="Y32" s="575"/>
      <c r="Z32" s="575"/>
      <c r="AA32" s="575"/>
      <c r="AB32" s="575"/>
      <c r="AC32" s="575"/>
      <c r="AD32" s="575"/>
    </row>
    <row r="33" spans="1:30" ht="26.25" customHeight="1">
      <c r="A33" s="575"/>
      <c r="B33" s="577" t="s">
        <v>120</v>
      </c>
      <c r="C33" s="658"/>
      <c r="D33" s="578"/>
      <c r="E33" s="578"/>
      <c r="F33" s="578"/>
      <c r="G33" s="578"/>
      <c r="H33" s="578"/>
      <c r="I33" s="578"/>
      <c r="J33" s="578"/>
      <c r="K33" s="578"/>
      <c r="L33" s="578"/>
      <c r="M33" s="578"/>
      <c r="N33" s="578"/>
      <c r="O33" s="578"/>
      <c r="P33" s="578"/>
      <c r="Q33" s="578"/>
      <c r="R33" s="578"/>
      <c r="S33" s="578"/>
      <c r="T33" s="578"/>
      <c r="U33" s="575"/>
      <c r="V33" s="575"/>
      <c r="W33" s="575"/>
      <c r="X33" s="575"/>
      <c r="Y33" s="575"/>
      <c r="Z33" s="575"/>
      <c r="AA33" s="575"/>
      <c r="AB33" s="575"/>
      <c r="AC33" s="575"/>
      <c r="AD33" s="575"/>
    </row>
    <row r="34" spans="1:30" ht="26.25" customHeight="1">
      <c r="A34" s="575"/>
      <c r="B34" s="577" t="s">
        <v>121</v>
      </c>
      <c r="C34" s="658"/>
      <c r="D34" s="578"/>
      <c r="E34" s="578"/>
      <c r="F34" s="578"/>
      <c r="G34" s="578"/>
      <c r="H34" s="578"/>
      <c r="I34" s="578"/>
      <c r="J34" s="578"/>
      <c r="K34" s="578"/>
      <c r="L34" s="578"/>
      <c r="M34" s="578"/>
      <c r="N34" s="578"/>
      <c r="O34" s="578"/>
      <c r="P34" s="578"/>
      <c r="Q34" s="578"/>
      <c r="R34" s="578"/>
      <c r="S34" s="578"/>
      <c r="T34" s="578"/>
      <c r="U34" s="575"/>
      <c r="V34" s="575"/>
      <c r="W34" s="575"/>
      <c r="X34" s="575"/>
      <c r="Y34" s="575"/>
      <c r="Z34" s="575"/>
      <c r="AA34" s="575"/>
      <c r="AB34" s="575"/>
      <c r="AC34" s="575"/>
      <c r="AD34" s="575"/>
    </row>
    <row r="35" spans="1:30" ht="26.25" customHeight="1">
      <c r="A35" s="659"/>
      <c r="B35" s="659"/>
      <c r="C35" s="647"/>
      <c r="D35" s="647"/>
      <c r="E35" s="647"/>
      <c r="F35" s="647"/>
      <c r="G35" s="647"/>
      <c r="I35" s="659"/>
      <c r="J35" s="659"/>
      <c r="K35" s="647"/>
      <c r="L35" s="647"/>
      <c r="M35" s="647"/>
      <c r="N35" s="647"/>
      <c r="O35" s="647"/>
      <c r="P35" s="647"/>
      <c r="Q35" s="647"/>
      <c r="R35" s="647"/>
      <c r="S35" s="647"/>
    </row>
    <row r="36" spans="1:30" ht="26.25" customHeight="1">
      <c r="A36" s="659"/>
      <c r="B36" s="659"/>
      <c r="C36" s="654"/>
      <c r="D36" s="654"/>
      <c r="E36" s="654"/>
      <c r="F36" s="654"/>
      <c r="G36" s="654"/>
      <c r="I36" s="659"/>
      <c r="J36" s="659"/>
      <c r="K36" s="654"/>
      <c r="L36" s="654"/>
      <c r="M36" s="654"/>
      <c r="N36" s="654"/>
      <c r="O36" s="654"/>
      <c r="P36" s="654"/>
      <c r="Q36" s="654"/>
      <c r="R36" s="654"/>
      <c r="S36" s="654"/>
    </row>
    <row r="37" spans="1:30" ht="26.25" customHeight="1">
      <c r="A37" s="659"/>
      <c r="B37" s="659"/>
      <c r="C37" s="647"/>
      <c r="D37" s="647"/>
      <c r="E37" s="647"/>
      <c r="F37" s="647"/>
      <c r="G37" s="647"/>
      <c r="I37" s="659"/>
      <c r="J37" s="659"/>
      <c r="K37" s="647"/>
      <c r="L37" s="647"/>
      <c r="M37" s="647"/>
      <c r="N37" s="647"/>
      <c r="O37" s="647"/>
      <c r="P37" s="647"/>
      <c r="Q37" s="647"/>
      <c r="R37" s="647"/>
      <c r="S37" s="647"/>
    </row>
    <row r="38" spans="1:30" ht="26.25" customHeight="1">
      <c r="A38" s="659"/>
      <c r="B38" s="659"/>
      <c r="C38" s="647"/>
      <c r="D38" s="647"/>
      <c r="E38" s="647"/>
      <c r="F38" s="647"/>
      <c r="G38" s="647"/>
      <c r="I38" s="659"/>
      <c r="J38" s="659"/>
      <c r="K38" s="647"/>
      <c r="L38" s="647"/>
      <c r="M38" s="647"/>
      <c r="N38" s="647"/>
      <c r="O38" s="647"/>
      <c r="P38" s="647"/>
      <c r="Q38" s="647"/>
      <c r="R38" s="647"/>
      <c r="S38" s="647"/>
    </row>
    <row r="39" spans="1:30" ht="26.25" customHeight="1">
      <c r="A39" s="659"/>
      <c r="B39" s="659"/>
      <c r="C39" s="647"/>
      <c r="D39" s="647"/>
      <c r="E39" s="647"/>
      <c r="F39" s="647"/>
      <c r="G39" s="647"/>
      <c r="I39" s="659"/>
      <c r="J39" s="659"/>
      <c r="K39" s="647"/>
      <c r="L39" s="647"/>
      <c r="M39" s="647"/>
      <c r="N39" s="647"/>
      <c r="O39" s="647"/>
      <c r="P39" s="647"/>
      <c r="Q39" s="647"/>
      <c r="R39" s="647"/>
      <c r="S39" s="647"/>
    </row>
    <row r="40" spans="1:30" ht="26.25" customHeight="1">
      <c r="B40" s="659"/>
      <c r="C40" s="654"/>
      <c r="D40" s="654"/>
      <c r="E40" s="654"/>
      <c r="F40" s="654"/>
      <c r="G40" s="654"/>
      <c r="J40" s="659"/>
      <c r="K40" s="654"/>
      <c r="L40" s="654"/>
      <c r="M40" s="654"/>
      <c r="N40" s="654"/>
      <c r="O40" s="654"/>
      <c r="P40" s="654"/>
      <c r="Q40" s="654"/>
      <c r="R40" s="654"/>
      <c r="S40" s="654"/>
    </row>
    <row r="41" spans="1:30" ht="26.25" customHeight="1">
      <c r="B41" s="659"/>
      <c r="C41" s="654"/>
      <c r="D41" s="654"/>
      <c r="E41" s="654"/>
      <c r="F41" s="654"/>
      <c r="G41" s="654"/>
      <c r="J41" s="659"/>
      <c r="K41" s="654"/>
      <c r="L41" s="654"/>
      <c r="M41" s="654"/>
      <c r="N41" s="654"/>
      <c r="O41" s="654"/>
      <c r="P41" s="654"/>
      <c r="Q41" s="654"/>
      <c r="R41" s="654"/>
      <c r="S41" s="654"/>
    </row>
    <row r="42" spans="1:30" ht="26.25" customHeight="1">
      <c r="A42" s="660"/>
      <c r="B42" s="659"/>
      <c r="C42" s="654"/>
      <c r="D42" s="654"/>
      <c r="E42" s="654"/>
      <c r="F42" s="654"/>
      <c r="G42" s="654"/>
      <c r="I42" s="659"/>
      <c r="J42" s="659"/>
      <c r="K42" s="654"/>
      <c r="L42" s="654"/>
      <c r="M42" s="654"/>
      <c r="N42" s="654"/>
      <c r="O42" s="654"/>
      <c r="P42" s="654"/>
      <c r="Q42" s="654"/>
      <c r="R42" s="654"/>
      <c r="S42" s="654"/>
    </row>
    <row r="44" spans="1:30" ht="26.25" customHeight="1">
      <c r="A44" s="660"/>
      <c r="C44" s="660"/>
      <c r="D44" s="660"/>
      <c r="E44" s="660"/>
      <c r="F44" s="660"/>
      <c r="Q44" s="660"/>
      <c r="R44" s="660"/>
    </row>
    <row r="45" spans="1:30" ht="26.25" customHeight="1">
      <c r="Q45" s="660"/>
      <c r="R45" s="660"/>
    </row>
    <row r="46" spans="1:30" ht="26.25" customHeight="1">
      <c r="A46" s="660"/>
      <c r="C46" s="659"/>
      <c r="D46" s="659"/>
      <c r="E46" s="659"/>
      <c r="F46" s="659"/>
      <c r="G46" s="659"/>
      <c r="H46" s="659"/>
      <c r="I46" s="659"/>
      <c r="J46" s="659"/>
      <c r="K46" s="659"/>
      <c r="L46" s="659"/>
      <c r="M46" s="659"/>
      <c r="N46" s="659"/>
      <c r="O46" s="659"/>
      <c r="P46" s="659"/>
      <c r="Q46" s="659"/>
      <c r="R46" s="659"/>
    </row>
    <row r="47" spans="1:30" ht="26.25" customHeight="1">
      <c r="B47" s="659"/>
      <c r="C47" s="647"/>
      <c r="D47" s="647"/>
      <c r="E47" s="647"/>
      <c r="F47" s="647"/>
      <c r="G47" s="647"/>
      <c r="H47" s="647"/>
      <c r="I47" s="647"/>
      <c r="J47" s="647"/>
      <c r="K47" s="647"/>
      <c r="L47" s="647"/>
      <c r="M47" s="647"/>
      <c r="N47" s="647"/>
      <c r="O47" s="647"/>
      <c r="P47" s="647"/>
      <c r="Q47" s="647"/>
      <c r="R47" s="647"/>
    </row>
    <row r="48" spans="1:30" ht="26.25" customHeight="1">
      <c r="A48" s="659"/>
      <c r="B48" s="659"/>
      <c r="C48" s="647"/>
      <c r="D48" s="647"/>
      <c r="E48" s="647"/>
      <c r="F48" s="647"/>
      <c r="G48" s="647"/>
      <c r="H48" s="647"/>
      <c r="I48" s="647"/>
      <c r="J48" s="647"/>
      <c r="K48" s="647"/>
      <c r="L48" s="647"/>
      <c r="M48" s="647"/>
      <c r="N48" s="647"/>
      <c r="O48" s="647"/>
      <c r="P48" s="647"/>
      <c r="Q48" s="647"/>
      <c r="R48" s="647"/>
    </row>
    <row r="49" spans="1:18" ht="26.25" customHeight="1">
      <c r="A49" s="659"/>
      <c r="B49" s="659"/>
      <c r="C49" s="647"/>
      <c r="D49" s="647"/>
      <c r="E49" s="647"/>
      <c r="F49" s="647"/>
      <c r="G49" s="647"/>
      <c r="H49" s="647"/>
      <c r="I49" s="647"/>
      <c r="J49" s="647"/>
      <c r="K49" s="647"/>
      <c r="L49" s="647"/>
      <c r="M49" s="647"/>
      <c r="N49" s="647"/>
      <c r="O49" s="647"/>
      <c r="P49" s="647"/>
      <c r="Q49" s="647"/>
      <c r="R49" s="647"/>
    </row>
    <row r="50" spans="1:18" ht="26.25" customHeight="1">
      <c r="A50" s="659"/>
      <c r="B50" s="659"/>
      <c r="C50" s="654"/>
      <c r="D50" s="654"/>
      <c r="E50" s="654"/>
      <c r="F50" s="654"/>
      <c r="G50" s="654"/>
      <c r="H50" s="654"/>
      <c r="I50" s="654"/>
      <c r="J50" s="654"/>
      <c r="K50" s="654"/>
      <c r="L50" s="654"/>
      <c r="M50" s="654"/>
      <c r="N50" s="654"/>
      <c r="O50" s="654"/>
      <c r="P50" s="654"/>
      <c r="Q50" s="654"/>
      <c r="R50" s="654"/>
    </row>
    <row r="51" spans="1:18" ht="26.25" customHeight="1">
      <c r="A51" s="659"/>
      <c r="B51" s="659"/>
      <c r="C51" s="647"/>
      <c r="D51" s="647"/>
      <c r="E51" s="647"/>
      <c r="F51" s="647"/>
      <c r="G51" s="647"/>
      <c r="H51" s="647"/>
      <c r="I51" s="647"/>
      <c r="J51" s="647"/>
      <c r="K51" s="647"/>
      <c r="L51" s="647"/>
      <c r="M51" s="647"/>
      <c r="N51" s="647"/>
      <c r="O51" s="647"/>
      <c r="P51" s="647"/>
      <c r="Q51" s="647"/>
      <c r="R51" s="647"/>
    </row>
    <row r="52" spans="1:18" ht="26.25" customHeight="1">
      <c r="A52" s="659"/>
      <c r="B52" s="659"/>
      <c r="C52" s="647"/>
      <c r="D52" s="647"/>
      <c r="E52" s="647"/>
      <c r="F52" s="647"/>
      <c r="G52" s="647"/>
      <c r="H52" s="647"/>
      <c r="I52" s="647"/>
      <c r="J52" s="647"/>
      <c r="K52" s="647"/>
      <c r="L52" s="647"/>
      <c r="M52" s="647"/>
      <c r="N52" s="647"/>
      <c r="O52" s="647"/>
      <c r="P52" s="647"/>
      <c r="Q52" s="647"/>
      <c r="R52" s="647"/>
    </row>
    <row r="53" spans="1:18" ht="26.25" customHeight="1">
      <c r="A53" s="659"/>
      <c r="B53" s="659"/>
      <c r="C53" s="647"/>
      <c r="D53" s="647"/>
      <c r="E53" s="647"/>
      <c r="F53" s="647"/>
      <c r="G53" s="647"/>
      <c r="H53" s="647"/>
      <c r="I53" s="647"/>
      <c r="J53" s="647"/>
      <c r="K53" s="647"/>
      <c r="L53" s="647"/>
      <c r="M53" s="647"/>
      <c r="N53" s="647"/>
      <c r="O53" s="647"/>
      <c r="P53" s="647"/>
      <c r="Q53" s="647"/>
      <c r="R53" s="647"/>
    </row>
    <row r="54" spans="1:18" ht="26.25" customHeight="1">
      <c r="B54" s="659"/>
      <c r="C54" s="654"/>
      <c r="D54" s="654"/>
      <c r="E54" s="654"/>
      <c r="F54" s="654"/>
      <c r="G54" s="654"/>
      <c r="H54" s="654"/>
      <c r="I54" s="654"/>
      <c r="J54" s="654"/>
      <c r="K54" s="654"/>
      <c r="L54" s="654"/>
      <c r="M54" s="654"/>
      <c r="N54" s="654"/>
      <c r="O54" s="654"/>
      <c r="P54" s="654"/>
      <c r="Q54" s="654"/>
      <c r="R54" s="654"/>
    </row>
    <row r="55" spans="1:18" ht="26.25" customHeight="1">
      <c r="B55" s="659"/>
      <c r="C55" s="654"/>
      <c r="D55" s="654"/>
      <c r="E55" s="654"/>
      <c r="F55" s="654"/>
      <c r="G55" s="654"/>
      <c r="H55" s="654"/>
      <c r="I55" s="654"/>
      <c r="J55" s="654"/>
      <c r="K55" s="654"/>
      <c r="L55" s="654"/>
      <c r="M55" s="654"/>
      <c r="N55" s="654"/>
      <c r="O55" s="654"/>
      <c r="P55" s="654"/>
      <c r="Q55" s="654"/>
      <c r="R55" s="654"/>
    </row>
    <row r="56" spans="1:18" ht="26.25" customHeight="1">
      <c r="A56" s="660"/>
      <c r="B56" s="659"/>
      <c r="C56" s="654"/>
      <c r="D56" s="654"/>
      <c r="E56" s="654"/>
      <c r="F56" s="654"/>
      <c r="G56" s="654"/>
      <c r="H56" s="654"/>
      <c r="I56" s="654"/>
      <c r="J56" s="654"/>
      <c r="K56" s="654"/>
      <c r="L56" s="654"/>
      <c r="M56" s="654"/>
      <c r="N56" s="654"/>
      <c r="O56" s="654"/>
      <c r="P56" s="654"/>
      <c r="Q56" s="654"/>
      <c r="R56" s="654"/>
    </row>
    <row r="58" spans="1:18" ht="26.25" customHeight="1">
      <c r="B58" s="660"/>
      <c r="C58" s="660"/>
      <c r="D58" s="660"/>
      <c r="E58" s="660"/>
      <c r="F58" s="660"/>
      <c r="G58" s="660"/>
      <c r="H58" s="660"/>
    </row>
    <row r="59" spans="1:18" ht="26.25" customHeight="1">
      <c r="B59" s="660"/>
      <c r="C59" s="660"/>
      <c r="D59" s="660"/>
      <c r="E59" s="660"/>
      <c r="F59" s="660"/>
      <c r="G59" s="660"/>
      <c r="H59" s="660"/>
    </row>
    <row r="60" spans="1:18" ht="26.25" customHeight="1">
      <c r="B60" s="660"/>
      <c r="C60" s="660"/>
      <c r="D60" s="660"/>
      <c r="E60" s="660"/>
      <c r="F60" s="660"/>
      <c r="G60" s="660"/>
      <c r="H60" s="660"/>
    </row>
    <row r="61" spans="1:18" ht="26.25" customHeight="1">
      <c r="B61" s="660"/>
      <c r="C61" s="660"/>
      <c r="D61" s="660"/>
      <c r="E61" s="660"/>
      <c r="F61" s="660"/>
      <c r="G61" s="660"/>
      <c r="H61" s="660"/>
      <c r="I61" s="660"/>
      <c r="J61" s="660"/>
      <c r="K61" s="660"/>
      <c r="L61" s="660"/>
      <c r="M61" s="660"/>
      <c r="N61" s="660"/>
      <c r="O61" s="660"/>
      <c r="P61" s="660"/>
      <c r="Q61" s="660"/>
      <c r="R61" s="660"/>
    </row>
    <row r="62" spans="1:18" ht="26.25" customHeight="1">
      <c r="B62" s="660"/>
      <c r="C62" s="660"/>
      <c r="D62" s="660"/>
      <c r="E62" s="660"/>
      <c r="F62" s="660"/>
      <c r="G62" s="660"/>
      <c r="H62" s="660"/>
      <c r="I62" s="660"/>
      <c r="J62" s="660"/>
      <c r="K62" s="660"/>
      <c r="L62" s="660"/>
      <c r="M62" s="660"/>
      <c r="N62" s="660"/>
      <c r="O62" s="660"/>
      <c r="P62" s="660"/>
      <c r="Q62" s="660"/>
      <c r="R62" s="660"/>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view="pageBreakPreview" zoomScale="60" zoomScaleNormal="100" workbookViewId="0">
      <pane xSplit="3" topLeftCell="D1" activePane="topRight" state="frozen"/>
      <selection sqref="A1:D1"/>
      <selection pane="topRight" sqref="A1:D1"/>
    </sheetView>
  </sheetViews>
  <sheetFormatPr defaultColWidth="10.625" defaultRowHeight="26.25" customHeight="1"/>
  <cols>
    <col min="1" max="2" width="3.375" style="490" customWidth="1"/>
    <col min="3" max="20" width="7.75" style="490" customWidth="1"/>
    <col min="21" max="30" width="6.125" style="490" customWidth="1"/>
    <col min="31" max="31" width="4.5" style="490" customWidth="1"/>
    <col min="32" max="256" width="10.625" style="490"/>
    <col min="257" max="258" width="3.375" style="490" customWidth="1"/>
    <col min="259" max="276" width="7.75" style="490" customWidth="1"/>
    <col min="277" max="286" width="6.125" style="490" customWidth="1"/>
    <col min="287" max="287" width="4.5" style="490" customWidth="1"/>
    <col min="288" max="512" width="10.625" style="490"/>
    <col min="513" max="514" width="3.375" style="490" customWidth="1"/>
    <col min="515" max="532" width="7.75" style="490" customWidth="1"/>
    <col min="533" max="542" width="6.125" style="490" customWidth="1"/>
    <col min="543" max="543" width="4.5" style="490" customWidth="1"/>
    <col min="544" max="768" width="10.625" style="490"/>
    <col min="769" max="770" width="3.375" style="490" customWidth="1"/>
    <col min="771" max="788" width="7.75" style="490" customWidth="1"/>
    <col min="789" max="798" width="6.125" style="490" customWidth="1"/>
    <col min="799" max="799" width="4.5" style="490" customWidth="1"/>
    <col min="800" max="1024" width="10.625" style="490"/>
    <col min="1025" max="1026" width="3.375" style="490" customWidth="1"/>
    <col min="1027" max="1044" width="7.75" style="490" customWidth="1"/>
    <col min="1045" max="1054" width="6.125" style="490" customWidth="1"/>
    <col min="1055" max="1055" width="4.5" style="490" customWidth="1"/>
    <col min="1056" max="1280" width="10.625" style="490"/>
    <col min="1281" max="1282" width="3.375" style="490" customWidth="1"/>
    <col min="1283" max="1300" width="7.75" style="490" customWidth="1"/>
    <col min="1301" max="1310" width="6.125" style="490" customWidth="1"/>
    <col min="1311" max="1311" width="4.5" style="490" customWidth="1"/>
    <col min="1312" max="1536" width="10.625" style="490"/>
    <col min="1537" max="1538" width="3.375" style="490" customWidth="1"/>
    <col min="1539" max="1556" width="7.75" style="490" customWidth="1"/>
    <col min="1557" max="1566" width="6.125" style="490" customWidth="1"/>
    <col min="1567" max="1567" width="4.5" style="490" customWidth="1"/>
    <col min="1568" max="1792" width="10.625" style="490"/>
    <col min="1793" max="1794" width="3.375" style="490" customWidth="1"/>
    <col min="1795" max="1812" width="7.75" style="490" customWidth="1"/>
    <col min="1813" max="1822" width="6.125" style="490" customWidth="1"/>
    <col min="1823" max="1823" width="4.5" style="490" customWidth="1"/>
    <col min="1824" max="2048" width="10.625" style="490"/>
    <col min="2049" max="2050" width="3.375" style="490" customWidth="1"/>
    <col min="2051" max="2068" width="7.75" style="490" customWidth="1"/>
    <col min="2069" max="2078" width="6.125" style="490" customWidth="1"/>
    <col min="2079" max="2079" width="4.5" style="490" customWidth="1"/>
    <col min="2080" max="2304" width="10.625" style="490"/>
    <col min="2305" max="2306" width="3.375" style="490" customWidth="1"/>
    <col min="2307" max="2324" width="7.75" style="490" customWidth="1"/>
    <col min="2325" max="2334" width="6.125" style="490" customWidth="1"/>
    <col min="2335" max="2335" width="4.5" style="490" customWidth="1"/>
    <col min="2336" max="2560" width="10.625" style="490"/>
    <col min="2561" max="2562" width="3.375" style="490" customWidth="1"/>
    <col min="2563" max="2580" width="7.75" style="490" customWidth="1"/>
    <col min="2581" max="2590" width="6.125" style="490" customWidth="1"/>
    <col min="2591" max="2591" width="4.5" style="490" customWidth="1"/>
    <col min="2592" max="2816" width="10.625" style="490"/>
    <col min="2817" max="2818" width="3.375" style="490" customWidth="1"/>
    <col min="2819" max="2836" width="7.75" style="490" customWidth="1"/>
    <col min="2837" max="2846" width="6.125" style="490" customWidth="1"/>
    <col min="2847" max="2847" width="4.5" style="490" customWidth="1"/>
    <col min="2848" max="3072" width="10.625" style="490"/>
    <col min="3073" max="3074" width="3.375" style="490" customWidth="1"/>
    <col min="3075" max="3092" width="7.75" style="490" customWidth="1"/>
    <col min="3093" max="3102" width="6.125" style="490" customWidth="1"/>
    <col min="3103" max="3103" width="4.5" style="490" customWidth="1"/>
    <col min="3104" max="3328" width="10.625" style="490"/>
    <col min="3329" max="3330" width="3.375" style="490" customWidth="1"/>
    <col min="3331" max="3348" width="7.75" style="490" customWidth="1"/>
    <col min="3349" max="3358" width="6.125" style="490" customWidth="1"/>
    <col min="3359" max="3359" width="4.5" style="490" customWidth="1"/>
    <col min="3360" max="3584" width="10.625" style="490"/>
    <col min="3585" max="3586" width="3.375" style="490" customWidth="1"/>
    <col min="3587" max="3604" width="7.75" style="490" customWidth="1"/>
    <col min="3605" max="3614" width="6.125" style="490" customWidth="1"/>
    <col min="3615" max="3615" width="4.5" style="490" customWidth="1"/>
    <col min="3616" max="3840" width="10.625" style="490"/>
    <col min="3841" max="3842" width="3.375" style="490" customWidth="1"/>
    <col min="3843" max="3860" width="7.75" style="490" customWidth="1"/>
    <col min="3861" max="3870" width="6.125" style="490" customWidth="1"/>
    <col min="3871" max="3871" width="4.5" style="490" customWidth="1"/>
    <col min="3872" max="4096" width="10.625" style="490"/>
    <col min="4097" max="4098" width="3.375" style="490" customWidth="1"/>
    <col min="4099" max="4116" width="7.75" style="490" customWidth="1"/>
    <col min="4117" max="4126" width="6.125" style="490" customWidth="1"/>
    <col min="4127" max="4127" width="4.5" style="490" customWidth="1"/>
    <col min="4128" max="4352" width="10.625" style="490"/>
    <col min="4353" max="4354" width="3.375" style="490" customWidth="1"/>
    <col min="4355" max="4372" width="7.75" style="490" customWidth="1"/>
    <col min="4373" max="4382" width="6.125" style="490" customWidth="1"/>
    <col min="4383" max="4383" width="4.5" style="490" customWidth="1"/>
    <col min="4384" max="4608" width="10.625" style="490"/>
    <col min="4609" max="4610" width="3.375" style="490" customWidth="1"/>
    <col min="4611" max="4628" width="7.75" style="490" customWidth="1"/>
    <col min="4629" max="4638" width="6.125" style="490" customWidth="1"/>
    <col min="4639" max="4639" width="4.5" style="490" customWidth="1"/>
    <col min="4640" max="4864" width="10.625" style="490"/>
    <col min="4865" max="4866" width="3.375" style="490" customWidth="1"/>
    <col min="4867" max="4884" width="7.75" style="490" customWidth="1"/>
    <col min="4885" max="4894" width="6.125" style="490" customWidth="1"/>
    <col min="4895" max="4895" width="4.5" style="490" customWidth="1"/>
    <col min="4896" max="5120" width="10.625" style="490"/>
    <col min="5121" max="5122" width="3.375" style="490" customWidth="1"/>
    <col min="5123" max="5140" width="7.75" style="490" customWidth="1"/>
    <col min="5141" max="5150" width="6.125" style="490" customWidth="1"/>
    <col min="5151" max="5151" width="4.5" style="490" customWidth="1"/>
    <col min="5152" max="5376" width="10.625" style="490"/>
    <col min="5377" max="5378" width="3.375" style="490" customWidth="1"/>
    <col min="5379" max="5396" width="7.75" style="490" customWidth="1"/>
    <col min="5397" max="5406" width="6.125" style="490" customWidth="1"/>
    <col min="5407" max="5407" width="4.5" style="490" customWidth="1"/>
    <col min="5408" max="5632" width="10.625" style="490"/>
    <col min="5633" max="5634" width="3.375" style="490" customWidth="1"/>
    <col min="5635" max="5652" width="7.75" style="490" customWidth="1"/>
    <col min="5653" max="5662" width="6.125" style="490" customWidth="1"/>
    <col min="5663" max="5663" width="4.5" style="490" customWidth="1"/>
    <col min="5664" max="5888" width="10.625" style="490"/>
    <col min="5889" max="5890" width="3.375" style="490" customWidth="1"/>
    <col min="5891" max="5908" width="7.75" style="490" customWidth="1"/>
    <col min="5909" max="5918" width="6.125" style="490" customWidth="1"/>
    <col min="5919" max="5919" width="4.5" style="490" customWidth="1"/>
    <col min="5920" max="6144" width="10.625" style="490"/>
    <col min="6145" max="6146" width="3.375" style="490" customWidth="1"/>
    <col min="6147" max="6164" width="7.75" style="490" customWidth="1"/>
    <col min="6165" max="6174" width="6.125" style="490" customWidth="1"/>
    <col min="6175" max="6175" width="4.5" style="490" customWidth="1"/>
    <col min="6176" max="6400" width="10.625" style="490"/>
    <col min="6401" max="6402" width="3.375" style="490" customWidth="1"/>
    <col min="6403" max="6420" width="7.75" style="490" customWidth="1"/>
    <col min="6421" max="6430" width="6.125" style="490" customWidth="1"/>
    <col min="6431" max="6431" width="4.5" style="490" customWidth="1"/>
    <col min="6432" max="6656" width="10.625" style="490"/>
    <col min="6657" max="6658" width="3.375" style="490" customWidth="1"/>
    <col min="6659" max="6676" width="7.75" style="490" customWidth="1"/>
    <col min="6677" max="6686" width="6.125" style="490" customWidth="1"/>
    <col min="6687" max="6687" width="4.5" style="490" customWidth="1"/>
    <col min="6688" max="6912" width="10.625" style="490"/>
    <col min="6913" max="6914" width="3.375" style="490" customWidth="1"/>
    <col min="6915" max="6932" width="7.75" style="490" customWidth="1"/>
    <col min="6933" max="6942" width="6.125" style="490" customWidth="1"/>
    <col min="6943" max="6943" width="4.5" style="490" customWidth="1"/>
    <col min="6944" max="7168" width="10.625" style="490"/>
    <col min="7169" max="7170" width="3.375" style="490" customWidth="1"/>
    <col min="7171" max="7188" width="7.75" style="490" customWidth="1"/>
    <col min="7189" max="7198" width="6.125" style="490" customWidth="1"/>
    <col min="7199" max="7199" width="4.5" style="490" customWidth="1"/>
    <col min="7200" max="7424" width="10.625" style="490"/>
    <col min="7425" max="7426" width="3.375" style="490" customWidth="1"/>
    <col min="7427" max="7444" width="7.75" style="490" customWidth="1"/>
    <col min="7445" max="7454" width="6.125" style="490" customWidth="1"/>
    <col min="7455" max="7455" width="4.5" style="490" customWidth="1"/>
    <col min="7456" max="7680" width="10.625" style="490"/>
    <col min="7681" max="7682" width="3.375" style="490" customWidth="1"/>
    <col min="7683" max="7700" width="7.75" style="490" customWidth="1"/>
    <col min="7701" max="7710" width="6.125" style="490" customWidth="1"/>
    <col min="7711" max="7711" width="4.5" style="490" customWidth="1"/>
    <col min="7712" max="7936" width="10.625" style="490"/>
    <col min="7937" max="7938" width="3.375" style="490" customWidth="1"/>
    <col min="7939" max="7956" width="7.75" style="490" customWidth="1"/>
    <col min="7957" max="7966" width="6.125" style="490" customWidth="1"/>
    <col min="7967" max="7967" width="4.5" style="490" customWidth="1"/>
    <col min="7968" max="8192" width="10.625" style="490"/>
    <col min="8193" max="8194" width="3.375" style="490" customWidth="1"/>
    <col min="8195" max="8212" width="7.75" style="490" customWidth="1"/>
    <col min="8213" max="8222" width="6.125" style="490" customWidth="1"/>
    <col min="8223" max="8223" width="4.5" style="490" customWidth="1"/>
    <col min="8224" max="8448" width="10.625" style="490"/>
    <col min="8449" max="8450" width="3.375" style="490" customWidth="1"/>
    <col min="8451" max="8468" width="7.75" style="490" customWidth="1"/>
    <col min="8469" max="8478" width="6.125" style="490" customWidth="1"/>
    <col min="8479" max="8479" width="4.5" style="490" customWidth="1"/>
    <col min="8480" max="8704" width="10.625" style="490"/>
    <col min="8705" max="8706" width="3.375" style="490" customWidth="1"/>
    <col min="8707" max="8724" width="7.75" style="490" customWidth="1"/>
    <col min="8725" max="8734" width="6.125" style="490" customWidth="1"/>
    <col min="8735" max="8735" width="4.5" style="490" customWidth="1"/>
    <col min="8736" max="8960" width="10.625" style="490"/>
    <col min="8961" max="8962" width="3.375" style="490" customWidth="1"/>
    <col min="8963" max="8980" width="7.75" style="490" customWidth="1"/>
    <col min="8981" max="8990" width="6.125" style="490" customWidth="1"/>
    <col min="8991" max="8991" width="4.5" style="490" customWidth="1"/>
    <col min="8992" max="9216" width="10.625" style="490"/>
    <col min="9217" max="9218" width="3.375" style="490" customWidth="1"/>
    <col min="9219" max="9236" width="7.75" style="490" customWidth="1"/>
    <col min="9237" max="9246" width="6.125" style="490" customWidth="1"/>
    <col min="9247" max="9247" width="4.5" style="490" customWidth="1"/>
    <col min="9248" max="9472" width="10.625" style="490"/>
    <col min="9473" max="9474" width="3.375" style="490" customWidth="1"/>
    <col min="9475" max="9492" width="7.75" style="490" customWidth="1"/>
    <col min="9493" max="9502" width="6.125" style="490" customWidth="1"/>
    <col min="9503" max="9503" width="4.5" style="490" customWidth="1"/>
    <col min="9504" max="9728" width="10.625" style="490"/>
    <col min="9729" max="9730" width="3.375" style="490" customWidth="1"/>
    <col min="9731" max="9748" width="7.75" style="490" customWidth="1"/>
    <col min="9749" max="9758" width="6.125" style="490" customWidth="1"/>
    <col min="9759" max="9759" width="4.5" style="490" customWidth="1"/>
    <col min="9760" max="9984" width="10.625" style="490"/>
    <col min="9985" max="9986" width="3.375" style="490" customWidth="1"/>
    <col min="9987" max="10004" width="7.75" style="490" customWidth="1"/>
    <col min="10005" max="10014" width="6.125" style="490" customWidth="1"/>
    <col min="10015" max="10015" width="4.5" style="490" customWidth="1"/>
    <col min="10016" max="10240" width="10.625" style="490"/>
    <col min="10241" max="10242" width="3.375" style="490" customWidth="1"/>
    <col min="10243" max="10260" width="7.75" style="490" customWidth="1"/>
    <col min="10261" max="10270" width="6.125" style="490" customWidth="1"/>
    <col min="10271" max="10271" width="4.5" style="490" customWidth="1"/>
    <col min="10272" max="10496" width="10.625" style="490"/>
    <col min="10497" max="10498" width="3.375" style="490" customWidth="1"/>
    <col min="10499" max="10516" width="7.75" style="490" customWidth="1"/>
    <col min="10517" max="10526" width="6.125" style="490" customWidth="1"/>
    <col min="10527" max="10527" width="4.5" style="490" customWidth="1"/>
    <col min="10528" max="10752" width="10.625" style="490"/>
    <col min="10753" max="10754" width="3.375" style="490" customWidth="1"/>
    <col min="10755" max="10772" width="7.75" style="490" customWidth="1"/>
    <col min="10773" max="10782" width="6.125" style="490" customWidth="1"/>
    <col min="10783" max="10783" width="4.5" style="490" customWidth="1"/>
    <col min="10784" max="11008" width="10.625" style="490"/>
    <col min="11009" max="11010" width="3.375" style="490" customWidth="1"/>
    <col min="11011" max="11028" width="7.75" style="490" customWidth="1"/>
    <col min="11029" max="11038" width="6.125" style="490" customWidth="1"/>
    <col min="11039" max="11039" width="4.5" style="490" customWidth="1"/>
    <col min="11040" max="11264" width="10.625" style="490"/>
    <col min="11265" max="11266" width="3.375" style="490" customWidth="1"/>
    <col min="11267" max="11284" width="7.75" style="490" customWidth="1"/>
    <col min="11285" max="11294" width="6.125" style="490" customWidth="1"/>
    <col min="11295" max="11295" width="4.5" style="490" customWidth="1"/>
    <col min="11296" max="11520" width="10.625" style="490"/>
    <col min="11521" max="11522" width="3.375" style="490" customWidth="1"/>
    <col min="11523" max="11540" width="7.75" style="490" customWidth="1"/>
    <col min="11541" max="11550" width="6.125" style="490" customWidth="1"/>
    <col min="11551" max="11551" width="4.5" style="490" customWidth="1"/>
    <col min="11552" max="11776" width="10.625" style="490"/>
    <col min="11777" max="11778" width="3.375" style="490" customWidth="1"/>
    <col min="11779" max="11796" width="7.75" style="490" customWidth="1"/>
    <col min="11797" max="11806" width="6.125" style="490" customWidth="1"/>
    <col min="11807" max="11807" width="4.5" style="490" customWidth="1"/>
    <col min="11808" max="12032" width="10.625" style="490"/>
    <col min="12033" max="12034" width="3.375" style="490" customWidth="1"/>
    <col min="12035" max="12052" width="7.75" style="490" customWidth="1"/>
    <col min="12053" max="12062" width="6.125" style="490" customWidth="1"/>
    <col min="12063" max="12063" width="4.5" style="490" customWidth="1"/>
    <col min="12064" max="12288" width="10.625" style="490"/>
    <col min="12289" max="12290" width="3.375" style="490" customWidth="1"/>
    <col min="12291" max="12308" width="7.75" style="490" customWidth="1"/>
    <col min="12309" max="12318" width="6.125" style="490" customWidth="1"/>
    <col min="12319" max="12319" width="4.5" style="490" customWidth="1"/>
    <col min="12320" max="12544" width="10.625" style="490"/>
    <col min="12545" max="12546" width="3.375" style="490" customWidth="1"/>
    <col min="12547" max="12564" width="7.75" style="490" customWidth="1"/>
    <col min="12565" max="12574" width="6.125" style="490" customWidth="1"/>
    <col min="12575" max="12575" width="4.5" style="490" customWidth="1"/>
    <col min="12576" max="12800" width="10.625" style="490"/>
    <col min="12801" max="12802" width="3.375" style="490" customWidth="1"/>
    <col min="12803" max="12820" width="7.75" style="490" customWidth="1"/>
    <col min="12821" max="12830" width="6.125" style="490" customWidth="1"/>
    <col min="12831" max="12831" width="4.5" style="490" customWidth="1"/>
    <col min="12832" max="13056" width="10.625" style="490"/>
    <col min="13057" max="13058" width="3.375" style="490" customWidth="1"/>
    <col min="13059" max="13076" width="7.75" style="490" customWidth="1"/>
    <col min="13077" max="13086" width="6.125" style="490" customWidth="1"/>
    <col min="13087" max="13087" width="4.5" style="490" customWidth="1"/>
    <col min="13088" max="13312" width="10.625" style="490"/>
    <col min="13313" max="13314" width="3.375" style="490" customWidth="1"/>
    <col min="13315" max="13332" width="7.75" style="490" customWidth="1"/>
    <col min="13333" max="13342" width="6.125" style="490" customWidth="1"/>
    <col min="13343" max="13343" width="4.5" style="490" customWidth="1"/>
    <col min="13344" max="13568" width="10.625" style="490"/>
    <col min="13569" max="13570" width="3.375" style="490" customWidth="1"/>
    <col min="13571" max="13588" width="7.75" style="490" customWidth="1"/>
    <col min="13589" max="13598" width="6.125" style="490" customWidth="1"/>
    <col min="13599" max="13599" width="4.5" style="490" customWidth="1"/>
    <col min="13600" max="13824" width="10.625" style="490"/>
    <col min="13825" max="13826" width="3.375" style="490" customWidth="1"/>
    <col min="13827" max="13844" width="7.75" style="490" customWidth="1"/>
    <col min="13845" max="13854" width="6.125" style="490" customWidth="1"/>
    <col min="13855" max="13855" width="4.5" style="490" customWidth="1"/>
    <col min="13856" max="14080" width="10.625" style="490"/>
    <col min="14081" max="14082" width="3.375" style="490" customWidth="1"/>
    <col min="14083" max="14100" width="7.75" style="490" customWidth="1"/>
    <col min="14101" max="14110" width="6.125" style="490" customWidth="1"/>
    <col min="14111" max="14111" width="4.5" style="490" customWidth="1"/>
    <col min="14112" max="14336" width="10.625" style="490"/>
    <col min="14337" max="14338" width="3.375" style="490" customWidth="1"/>
    <col min="14339" max="14356" width="7.75" style="490" customWidth="1"/>
    <col min="14357" max="14366" width="6.125" style="490" customWidth="1"/>
    <col min="14367" max="14367" width="4.5" style="490" customWidth="1"/>
    <col min="14368" max="14592" width="10.625" style="490"/>
    <col min="14593" max="14594" width="3.375" style="490" customWidth="1"/>
    <col min="14595" max="14612" width="7.75" style="490" customWidth="1"/>
    <col min="14613" max="14622" width="6.125" style="490" customWidth="1"/>
    <col min="14623" max="14623" width="4.5" style="490" customWidth="1"/>
    <col min="14624" max="14848" width="10.625" style="490"/>
    <col min="14849" max="14850" width="3.375" style="490" customWidth="1"/>
    <col min="14851" max="14868" width="7.75" style="490" customWidth="1"/>
    <col min="14869" max="14878" width="6.125" style="490" customWidth="1"/>
    <col min="14879" max="14879" width="4.5" style="490" customWidth="1"/>
    <col min="14880" max="15104" width="10.625" style="490"/>
    <col min="15105" max="15106" width="3.375" style="490" customWidth="1"/>
    <col min="15107" max="15124" width="7.75" style="490" customWidth="1"/>
    <col min="15125" max="15134" width="6.125" style="490" customWidth="1"/>
    <col min="15135" max="15135" width="4.5" style="490" customWidth="1"/>
    <col min="15136" max="15360" width="10.625" style="490"/>
    <col min="15361" max="15362" width="3.375" style="490" customWidth="1"/>
    <col min="15363" max="15380" width="7.75" style="490" customWidth="1"/>
    <col min="15381" max="15390" width="6.125" style="490" customWidth="1"/>
    <col min="15391" max="15391" width="4.5" style="490" customWidth="1"/>
    <col min="15392" max="15616" width="10.625" style="490"/>
    <col min="15617" max="15618" width="3.375" style="490" customWidth="1"/>
    <col min="15619" max="15636" width="7.75" style="490" customWidth="1"/>
    <col min="15637" max="15646" width="6.125" style="490" customWidth="1"/>
    <col min="15647" max="15647" width="4.5" style="490" customWidth="1"/>
    <col min="15648" max="15872" width="10.625" style="490"/>
    <col min="15873" max="15874" width="3.375" style="490" customWidth="1"/>
    <col min="15875" max="15892" width="7.75" style="490" customWidth="1"/>
    <col min="15893" max="15902" width="6.125" style="490" customWidth="1"/>
    <col min="15903" max="15903" width="4.5" style="490" customWidth="1"/>
    <col min="15904" max="16128" width="10.625" style="490"/>
    <col min="16129" max="16130" width="3.375" style="490" customWidth="1"/>
    <col min="16131" max="16148" width="7.75" style="490" customWidth="1"/>
    <col min="16149" max="16158" width="6.125" style="490" customWidth="1"/>
    <col min="16159" max="16159" width="4.5" style="490" customWidth="1"/>
    <col min="16160" max="16384" width="10.625" style="490"/>
  </cols>
  <sheetData>
    <row r="1" spans="1:30" s="13" customFormat="1" ht="24" customHeight="1">
      <c r="A1" s="930" t="str">
        <f>平成11年!A1</f>
        <v>平成11年</v>
      </c>
      <c r="B1" s="930"/>
      <c r="C1" s="930"/>
      <c r="D1" s="930"/>
      <c r="E1" s="72" t="str">
        <f ca="1">RIGHT(CELL("filename",$A$1),LEN(CELL("filename",$A$1))-FIND("]",CELL("filename",$A$1)))</f>
        <v>8月</v>
      </c>
      <c r="F1" s="73" t="s">
        <v>81</v>
      </c>
      <c r="G1" s="74"/>
      <c r="H1" s="74"/>
      <c r="I1" s="74"/>
      <c r="L1" s="74"/>
      <c r="M1" s="74"/>
      <c r="N1" s="74"/>
      <c r="O1" s="74"/>
      <c r="P1" s="12"/>
      <c r="Q1" s="12"/>
    </row>
    <row r="2" spans="1:30" ht="26.25" customHeight="1">
      <c r="A2" s="75"/>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row>
    <row r="3" spans="1:30" ht="26.25" customHeight="1">
      <c r="A3" s="491" t="s">
        <v>20</v>
      </c>
      <c r="B3" s="492"/>
      <c r="C3" s="492"/>
      <c r="D3" s="492"/>
      <c r="E3" s="492"/>
      <c r="F3" s="492"/>
      <c r="G3" s="493"/>
      <c r="H3" s="494" t="s">
        <v>21</v>
      </c>
      <c r="I3" s="489"/>
      <c r="J3" s="491" t="s">
        <v>22</v>
      </c>
      <c r="K3" s="492"/>
      <c r="L3" s="495"/>
      <c r="M3" s="492"/>
      <c r="N3" s="492"/>
      <c r="O3" s="492"/>
      <c r="P3" s="492"/>
      <c r="Q3" s="492"/>
      <c r="R3" s="492"/>
      <c r="S3" s="495"/>
      <c r="T3" s="494" t="s">
        <v>23</v>
      </c>
      <c r="U3" s="489"/>
      <c r="V3" s="489"/>
      <c r="W3" s="489"/>
      <c r="X3" s="489"/>
      <c r="Y3" s="489"/>
      <c r="Z3" s="489"/>
      <c r="AA3" s="489"/>
      <c r="AB3" s="489"/>
      <c r="AC3" s="489"/>
      <c r="AD3" s="489"/>
    </row>
    <row r="4" spans="1:30" ht="26.25" customHeight="1">
      <c r="A4" s="496"/>
      <c r="B4" s="497"/>
      <c r="C4" s="498" t="s">
        <v>24</v>
      </c>
      <c r="D4" s="499" t="s">
        <v>25</v>
      </c>
      <c r="E4" s="500" t="s">
        <v>26</v>
      </c>
      <c r="F4" s="501"/>
      <c r="G4" s="502"/>
      <c r="H4" s="503"/>
      <c r="I4" s="504"/>
      <c r="J4" s="496"/>
      <c r="K4" s="498" t="s">
        <v>24</v>
      </c>
      <c r="L4" s="500" t="s">
        <v>27</v>
      </c>
      <c r="M4" s="501"/>
      <c r="N4" s="502"/>
      <c r="O4" s="500" t="s">
        <v>28</v>
      </c>
      <c r="P4" s="501"/>
      <c r="Q4" s="502"/>
      <c r="R4" s="500" t="s">
        <v>29</v>
      </c>
      <c r="S4" s="501"/>
      <c r="T4" s="505"/>
      <c r="U4" s="504"/>
      <c r="V4" s="489"/>
      <c r="W4" s="489"/>
      <c r="X4" s="489"/>
      <c r="Y4" s="489"/>
      <c r="Z4" s="489"/>
      <c r="AA4" s="489"/>
      <c r="AB4" s="489"/>
      <c r="AC4" s="489"/>
      <c r="AD4" s="489"/>
    </row>
    <row r="5" spans="1:30" ht="26.25" customHeight="1">
      <c r="A5" s="506" t="s">
        <v>30</v>
      </c>
      <c r="B5" s="507"/>
      <c r="C5" s="508"/>
      <c r="D5" s="509" t="s">
        <v>31</v>
      </c>
      <c r="E5" s="510" t="s">
        <v>32</v>
      </c>
      <c r="F5" s="510" t="s">
        <v>33</v>
      </c>
      <c r="G5" s="510" t="s">
        <v>34</v>
      </c>
      <c r="H5" s="511" t="s">
        <v>35</v>
      </c>
      <c r="I5" s="504"/>
      <c r="J5" s="512" t="s">
        <v>36</v>
      </c>
      <c r="K5" s="508"/>
      <c r="L5" s="510" t="s">
        <v>32</v>
      </c>
      <c r="M5" s="510" t="s">
        <v>33</v>
      </c>
      <c r="N5" s="510" t="s">
        <v>34</v>
      </c>
      <c r="O5" s="510" t="s">
        <v>32</v>
      </c>
      <c r="P5" s="510" t="s">
        <v>33</v>
      </c>
      <c r="Q5" s="510" t="s">
        <v>34</v>
      </c>
      <c r="R5" s="510" t="s">
        <v>32</v>
      </c>
      <c r="S5" s="510" t="s">
        <v>33</v>
      </c>
      <c r="T5" s="513" t="s">
        <v>34</v>
      </c>
      <c r="U5" s="504"/>
      <c r="V5" s="489"/>
      <c r="W5" s="489"/>
      <c r="X5" s="489"/>
      <c r="Y5" s="489"/>
      <c r="Z5" s="489"/>
      <c r="AA5" s="489"/>
      <c r="AB5" s="489"/>
      <c r="AC5" s="489"/>
      <c r="AD5" s="489"/>
    </row>
    <row r="6" spans="1:30" ht="26.25" customHeight="1">
      <c r="A6" s="514"/>
      <c r="B6" s="515"/>
      <c r="C6" s="516" t="s">
        <v>134</v>
      </c>
      <c r="D6" s="517">
        <v>580800</v>
      </c>
      <c r="E6" s="517">
        <v>522600</v>
      </c>
      <c r="F6" s="517">
        <v>497700</v>
      </c>
      <c r="G6" s="517">
        <v>24900</v>
      </c>
      <c r="H6" s="518">
        <v>58200</v>
      </c>
      <c r="I6" s="504"/>
      <c r="J6" s="519"/>
      <c r="K6" s="520" t="s">
        <v>134</v>
      </c>
      <c r="L6" s="521">
        <v>522600</v>
      </c>
      <c r="M6" s="521">
        <v>497700</v>
      </c>
      <c r="N6" s="521">
        <v>24900</v>
      </c>
      <c r="O6" s="521">
        <v>499500</v>
      </c>
      <c r="P6" s="521">
        <v>489000</v>
      </c>
      <c r="Q6" s="521">
        <v>10500</v>
      </c>
      <c r="R6" s="521">
        <v>23100</v>
      </c>
      <c r="S6" s="521">
        <v>8700</v>
      </c>
      <c r="T6" s="522">
        <v>14400</v>
      </c>
      <c r="U6" s="504"/>
      <c r="V6" s="489"/>
      <c r="W6" s="489"/>
      <c r="X6" s="489"/>
      <c r="Y6" s="489"/>
      <c r="Z6" s="489"/>
      <c r="AA6" s="489"/>
      <c r="AB6" s="489"/>
      <c r="AC6" s="489"/>
      <c r="AD6" s="489"/>
    </row>
    <row r="7" spans="1:30" ht="26.25" customHeight="1">
      <c r="A7" s="523" t="s">
        <v>37</v>
      </c>
      <c r="B7" s="524" t="s">
        <v>38</v>
      </c>
      <c r="C7" s="516" t="s">
        <v>135</v>
      </c>
      <c r="D7" s="517">
        <v>547300</v>
      </c>
      <c r="E7" s="517">
        <v>491200</v>
      </c>
      <c r="F7" s="517">
        <v>467400</v>
      </c>
      <c r="G7" s="517">
        <v>23800</v>
      </c>
      <c r="H7" s="525">
        <v>56100</v>
      </c>
      <c r="I7" s="504"/>
      <c r="J7" s="523" t="s">
        <v>109</v>
      </c>
      <c r="K7" s="520" t="s">
        <v>135</v>
      </c>
      <c r="L7" s="521">
        <v>491200</v>
      </c>
      <c r="M7" s="521">
        <v>467400</v>
      </c>
      <c r="N7" s="521">
        <v>23800</v>
      </c>
      <c r="O7" s="521">
        <v>468800</v>
      </c>
      <c r="P7" s="526">
        <v>456200</v>
      </c>
      <c r="Q7" s="526">
        <v>12600</v>
      </c>
      <c r="R7" s="521">
        <v>22400</v>
      </c>
      <c r="S7" s="526">
        <v>11200</v>
      </c>
      <c r="T7" s="527">
        <v>11200</v>
      </c>
      <c r="U7" s="504"/>
      <c r="V7" s="489"/>
      <c r="W7" s="489"/>
      <c r="X7" s="489"/>
      <c r="Y7" s="489"/>
      <c r="Z7" s="489"/>
      <c r="AA7" s="489"/>
      <c r="AB7" s="489"/>
      <c r="AC7" s="489"/>
      <c r="AD7" s="489"/>
    </row>
    <row r="8" spans="1:30" ht="26.25" customHeight="1">
      <c r="A8" s="528"/>
      <c r="B8" s="524" t="s">
        <v>39</v>
      </c>
      <c r="C8" s="520" t="s">
        <v>40</v>
      </c>
      <c r="D8" s="529">
        <v>33500</v>
      </c>
      <c r="E8" s="529">
        <v>31400</v>
      </c>
      <c r="F8" s="529">
        <v>30300</v>
      </c>
      <c r="G8" s="529">
        <v>1100</v>
      </c>
      <c r="H8" s="530">
        <v>2100</v>
      </c>
      <c r="I8" s="504"/>
      <c r="J8" s="523" t="s">
        <v>110</v>
      </c>
      <c r="K8" s="520" t="s">
        <v>40</v>
      </c>
      <c r="L8" s="531">
        <v>31400</v>
      </c>
      <c r="M8" s="531">
        <v>30300</v>
      </c>
      <c r="N8" s="531">
        <v>1100</v>
      </c>
      <c r="O8" s="531">
        <v>30700</v>
      </c>
      <c r="P8" s="531">
        <v>32800</v>
      </c>
      <c r="Q8" s="531">
        <v>-2100</v>
      </c>
      <c r="R8" s="531">
        <v>700</v>
      </c>
      <c r="S8" s="531">
        <v>-2500</v>
      </c>
      <c r="T8" s="532">
        <v>3200</v>
      </c>
      <c r="U8" s="504"/>
      <c r="V8" s="489"/>
      <c r="W8" s="489"/>
      <c r="X8" s="489"/>
      <c r="Y8" s="489"/>
      <c r="Z8" s="489"/>
      <c r="AA8" s="489"/>
      <c r="AB8" s="489"/>
      <c r="AC8" s="489"/>
      <c r="AD8" s="489"/>
    </row>
    <row r="9" spans="1:30" ht="26.25" customHeight="1">
      <c r="A9" s="528"/>
      <c r="B9" s="533"/>
      <c r="C9" s="520" t="s">
        <v>41</v>
      </c>
      <c r="D9" s="534">
        <v>106.12095742737073</v>
      </c>
      <c r="E9" s="534">
        <v>106.39250814332249</v>
      </c>
      <c r="F9" s="534">
        <v>106.48267008985879</v>
      </c>
      <c r="G9" s="534">
        <v>104.6218487394958</v>
      </c>
      <c r="H9" s="535">
        <v>103.74331550802138</v>
      </c>
      <c r="I9" s="504"/>
      <c r="J9" s="528"/>
      <c r="K9" s="520" t="s">
        <v>41</v>
      </c>
      <c r="L9" s="536">
        <v>106.39250814332249</v>
      </c>
      <c r="M9" s="536">
        <v>106.48267008985879</v>
      </c>
      <c r="N9" s="536">
        <v>104.6218487394958</v>
      </c>
      <c r="O9" s="536">
        <v>106.54863481228669</v>
      </c>
      <c r="P9" s="536">
        <v>107.18982902235861</v>
      </c>
      <c r="Q9" s="536">
        <v>83.333333333333343</v>
      </c>
      <c r="R9" s="536">
        <v>103.125</v>
      </c>
      <c r="S9" s="536">
        <v>77.678571428571431</v>
      </c>
      <c r="T9" s="537">
        <v>128.57142857142858</v>
      </c>
      <c r="U9" s="504"/>
      <c r="V9" s="489"/>
      <c r="W9" s="489"/>
      <c r="X9" s="489"/>
      <c r="Y9" s="489"/>
      <c r="Z9" s="489"/>
      <c r="AA9" s="489"/>
      <c r="AB9" s="489"/>
      <c r="AC9" s="489"/>
      <c r="AD9" s="489"/>
    </row>
    <row r="10" spans="1:30" ht="26.25" customHeight="1">
      <c r="A10" s="528"/>
      <c r="B10" s="538"/>
      <c r="C10" s="520" t="s">
        <v>134</v>
      </c>
      <c r="D10" s="517">
        <v>3440100</v>
      </c>
      <c r="E10" s="517">
        <v>3098000</v>
      </c>
      <c r="F10" s="517">
        <v>2942400</v>
      </c>
      <c r="G10" s="517">
        <v>155600</v>
      </c>
      <c r="H10" s="518">
        <v>342100</v>
      </c>
      <c r="I10" s="539"/>
      <c r="J10" s="528"/>
      <c r="K10" s="520" t="s">
        <v>134</v>
      </c>
      <c r="L10" s="521">
        <v>3098000</v>
      </c>
      <c r="M10" s="521">
        <v>2942400</v>
      </c>
      <c r="N10" s="521">
        <v>155600</v>
      </c>
      <c r="O10" s="521">
        <v>2983000</v>
      </c>
      <c r="P10" s="521">
        <v>2906500</v>
      </c>
      <c r="Q10" s="521">
        <v>76500</v>
      </c>
      <c r="R10" s="521">
        <v>115000</v>
      </c>
      <c r="S10" s="521">
        <v>35900</v>
      </c>
      <c r="T10" s="522">
        <v>79100</v>
      </c>
      <c r="U10" s="504"/>
      <c r="V10" s="489"/>
      <c r="W10" s="489"/>
      <c r="X10" s="489"/>
      <c r="Y10" s="489"/>
      <c r="Z10" s="489"/>
      <c r="AA10" s="489"/>
      <c r="AB10" s="489"/>
      <c r="AC10" s="489"/>
      <c r="AD10" s="489"/>
    </row>
    <row r="11" spans="1:30" ht="26.25" customHeight="1">
      <c r="A11" s="528"/>
      <c r="B11" s="524" t="s">
        <v>42</v>
      </c>
      <c r="C11" s="520" t="s">
        <v>135</v>
      </c>
      <c r="D11" s="517">
        <v>3154200</v>
      </c>
      <c r="E11" s="517">
        <v>2828400</v>
      </c>
      <c r="F11" s="517">
        <v>2728200</v>
      </c>
      <c r="G11" s="517">
        <v>100200</v>
      </c>
      <c r="H11" s="518">
        <v>325800</v>
      </c>
      <c r="I11" s="504"/>
      <c r="J11" s="523" t="s">
        <v>111</v>
      </c>
      <c r="K11" s="520" t="s">
        <v>135</v>
      </c>
      <c r="L11" s="521">
        <v>2828400</v>
      </c>
      <c r="M11" s="521">
        <v>2728200</v>
      </c>
      <c r="N11" s="521">
        <v>100200</v>
      </c>
      <c r="O11" s="521">
        <v>2761200</v>
      </c>
      <c r="P11" s="521">
        <v>2687500</v>
      </c>
      <c r="Q11" s="521">
        <v>73700</v>
      </c>
      <c r="R11" s="521">
        <v>67200</v>
      </c>
      <c r="S11" s="521">
        <v>40700</v>
      </c>
      <c r="T11" s="522">
        <v>26500</v>
      </c>
      <c r="U11" s="504"/>
      <c r="V11" s="489"/>
      <c r="W11" s="489"/>
      <c r="X11" s="489"/>
      <c r="Y11" s="489"/>
      <c r="Z11" s="489"/>
      <c r="AA11" s="489"/>
      <c r="AB11" s="489"/>
      <c r="AC11" s="489"/>
      <c r="AD11" s="489"/>
    </row>
    <row r="12" spans="1:30" ht="26.25" customHeight="1">
      <c r="A12" s="523" t="s">
        <v>43</v>
      </c>
      <c r="B12" s="524" t="s">
        <v>44</v>
      </c>
      <c r="C12" s="520" t="s">
        <v>40</v>
      </c>
      <c r="D12" s="529">
        <v>285900</v>
      </c>
      <c r="E12" s="529">
        <v>269600</v>
      </c>
      <c r="F12" s="529">
        <v>214200</v>
      </c>
      <c r="G12" s="529">
        <v>55400</v>
      </c>
      <c r="H12" s="530">
        <v>16300</v>
      </c>
      <c r="I12" s="504"/>
      <c r="J12" s="523" t="s">
        <v>112</v>
      </c>
      <c r="K12" s="520" t="s">
        <v>40</v>
      </c>
      <c r="L12" s="531">
        <v>269600</v>
      </c>
      <c r="M12" s="531">
        <v>214200</v>
      </c>
      <c r="N12" s="531">
        <v>55400</v>
      </c>
      <c r="O12" s="531">
        <v>221800</v>
      </c>
      <c r="P12" s="531">
        <v>219000</v>
      </c>
      <c r="Q12" s="531">
        <v>2800</v>
      </c>
      <c r="R12" s="531">
        <v>47800</v>
      </c>
      <c r="S12" s="531">
        <v>-4800</v>
      </c>
      <c r="T12" s="532">
        <v>52600</v>
      </c>
      <c r="U12" s="504"/>
      <c r="V12" s="489"/>
      <c r="W12" s="489"/>
      <c r="X12" s="489"/>
      <c r="Y12" s="489"/>
      <c r="Z12" s="489"/>
      <c r="AA12" s="489"/>
      <c r="AB12" s="489"/>
      <c r="AC12" s="489"/>
      <c r="AD12" s="489"/>
    </row>
    <row r="13" spans="1:30" ht="26.25" customHeight="1">
      <c r="A13" s="540"/>
      <c r="B13" s="541"/>
      <c r="C13" s="520" t="s">
        <v>41</v>
      </c>
      <c r="D13" s="542">
        <v>109.06410500285332</v>
      </c>
      <c r="E13" s="542">
        <v>109.53189082166597</v>
      </c>
      <c r="F13" s="542">
        <v>107.85133054761383</v>
      </c>
      <c r="G13" s="542">
        <v>155.28942115768461</v>
      </c>
      <c r="H13" s="543">
        <v>105.00306936771024</v>
      </c>
      <c r="I13" s="504"/>
      <c r="J13" s="540"/>
      <c r="K13" s="520" t="s">
        <v>41</v>
      </c>
      <c r="L13" s="542">
        <v>109.53189082166597</v>
      </c>
      <c r="M13" s="542">
        <v>107.85133054761383</v>
      </c>
      <c r="N13" s="542">
        <v>155.28942115768461</v>
      </c>
      <c r="O13" s="542">
        <v>108.0327393886716</v>
      </c>
      <c r="P13" s="542">
        <v>108.14883720930233</v>
      </c>
      <c r="Q13" s="542">
        <v>103.79918588873814</v>
      </c>
      <c r="R13" s="542">
        <v>171.13095238095238</v>
      </c>
      <c r="S13" s="542">
        <v>88.206388206388212</v>
      </c>
      <c r="T13" s="543">
        <v>298.49056603773585</v>
      </c>
      <c r="U13" s="504"/>
      <c r="V13" s="489"/>
      <c r="W13" s="489"/>
      <c r="X13" s="489"/>
      <c r="Y13" s="489"/>
      <c r="Z13" s="489"/>
      <c r="AA13" s="489"/>
      <c r="AB13" s="489"/>
      <c r="AC13" s="489"/>
      <c r="AD13" s="489"/>
    </row>
    <row r="14" spans="1:30" ht="26.25" customHeight="1">
      <c r="A14" s="544"/>
      <c r="B14" s="545"/>
      <c r="C14" s="520" t="s">
        <v>45</v>
      </c>
      <c r="D14" s="542">
        <v>100</v>
      </c>
      <c r="E14" s="542">
        <v>89.97933884297521</v>
      </c>
      <c r="F14" s="542">
        <v>85.692148760330582</v>
      </c>
      <c r="G14" s="542">
        <v>4.2871900826446288</v>
      </c>
      <c r="H14" s="543">
        <v>10.020661157024794</v>
      </c>
      <c r="I14" s="504"/>
      <c r="J14" s="514"/>
      <c r="K14" s="520" t="s">
        <v>45</v>
      </c>
      <c r="L14" s="542">
        <v>100</v>
      </c>
      <c r="M14" s="542">
        <v>95.235361653272093</v>
      </c>
      <c r="N14" s="542">
        <v>4.7646383467278985</v>
      </c>
      <c r="O14" s="542">
        <v>95.579793340987365</v>
      </c>
      <c r="P14" s="542">
        <v>93.570608495981631</v>
      </c>
      <c r="Q14" s="542">
        <v>2.0091848450057408</v>
      </c>
      <c r="R14" s="542">
        <v>4.4202066590126288</v>
      </c>
      <c r="S14" s="542">
        <v>1.6647531572904706</v>
      </c>
      <c r="T14" s="543">
        <v>2.7554535017221582</v>
      </c>
      <c r="U14" s="504"/>
      <c r="V14" s="489"/>
      <c r="W14" s="489"/>
      <c r="X14" s="489"/>
      <c r="Y14" s="489"/>
      <c r="Z14" s="489"/>
      <c r="AA14" s="489"/>
      <c r="AB14" s="489"/>
      <c r="AC14" s="489"/>
      <c r="AD14" s="489"/>
    </row>
    <row r="15" spans="1:30" ht="26.25" customHeight="1">
      <c r="A15" s="546" t="s">
        <v>46</v>
      </c>
      <c r="B15" s="547"/>
      <c r="C15" s="548" t="s">
        <v>47</v>
      </c>
      <c r="D15" s="549">
        <v>100</v>
      </c>
      <c r="E15" s="549">
        <v>90.055521641812746</v>
      </c>
      <c r="F15" s="549">
        <v>85.53239731403157</v>
      </c>
      <c r="G15" s="549">
        <v>4.5231243277811695</v>
      </c>
      <c r="H15" s="550">
        <v>9.9444783581872613</v>
      </c>
      <c r="I15" s="504"/>
      <c r="J15" s="551" t="s">
        <v>46</v>
      </c>
      <c r="K15" s="548" t="s">
        <v>47</v>
      </c>
      <c r="L15" s="549">
        <v>100</v>
      </c>
      <c r="M15" s="549">
        <v>94.977404777275666</v>
      </c>
      <c r="N15" s="549">
        <v>5.0225952227243384</v>
      </c>
      <c r="O15" s="549">
        <v>96.28792769528728</v>
      </c>
      <c r="P15" s="549">
        <v>93.818592640413172</v>
      </c>
      <c r="Q15" s="549">
        <v>2.4693350548741124</v>
      </c>
      <c r="R15" s="549">
        <v>3.7120723047127182</v>
      </c>
      <c r="S15" s="549">
        <v>1.158812136862492</v>
      </c>
      <c r="T15" s="550">
        <v>2.553260167850226</v>
      </c>
      <c r="U15" s="504"/>
      <c r="V15" s="489"/>
      <c r="W15" s="489"/>
      <c r="X15" s="489"/>
      <c r="Y15" s="489"/>
      <c r="Z15" s="489"/>
      <c r="AA15" s="489"/>
      <c r="AB15" s="489"/>
      <c r="AC15" s="489"/>
      <c r="AD15" s="489"/>
    </row>
    <row r="16" spans="1:30" s="553" customFormat="1" ht="26.25" customHeight="1">
      <c r="A16" s="504"/>
      <c r="B16" s="504"/>
      <c r="C16" s="504"/>
      <c r="D16" s="504"/>
      <c r="E16" s="504"/>
      <c r="F16" s="504"/>
      <c r="G16" s="504"/>
      <c r="H16" s="504"/>
      <c r="I16" s="552"/>
      <c r="J16" s="504"/>
      <c r="K16" s="504"/>
      <c r="L16" s="504"/>
      <c r="M16" s="504"/>
      <c r="N16" s="504"/>
      <c r="O16" s="504"/>
      <c r="P16" s="504"/>
      <c r="Q16" s="504"/>
      <c r="R16" s="504"/>
      <c r="S16" s="504"/>
      <c r="T16" s="504"/>
      <c r="U16" s="552"/>
      <c r="V16" s="552"/>
      <c r="W16" s="552"/>
      <c r="X16" s="552"/>
      <c r="Y16" s="552"/>
      <c r="Z16" s="552"/>
      <c r="AA16" s="552"/>
      <c r="AB16" s="552"/>
      <c r="AC16" s="552"/>
      <c r="AD16" s="552"/>
    </row>
    <row r="17" spans="1:45" ht="26.25" customHeight="1">
      <c r="A17" s="491" t="s">
        <v>48</v>
      </c>
      <c r="B17" s="492"/>
      <c r="C17" s="492"/>
      <c r="D17" s="495"/>
      <c r="E17" s="492"/>
      <c r="F17" s="492"/>
      <c r="G17" s="492"/>
      <c r="H17" s="492"/>
      <c r="I17" s="492"/>
      <c r="J17" s="492"/>
      <c r="K17" s="492"/>
      <c r="L17" s="492"/>
      <c r="M17" s="492"/>
      <c r="N17" s="492"/>
      <c r="O17" s="492"/>
      <c r="P17" s="492"/>
      <c r="Q17" s="492"/>
      <c r="R17" s="492"/>
      <c r="S17" s="492"/>
      <c r="T17" s="495"/>
      <c r="U17" s="492"/>
      <c r="V17" s="492"/>
      <c r="W17" s="492"/>
      <c r="X17" s="492"/>
      <c r="Y17" s="492"/>
      <c r="Z17" s="492"/>
      <c r="AA17" s="492"/>
      <c r="AB17" s="492"/>
      <c r="AC17" s="492"/>
      <c r="AD17" s="494" t="s">
        <v>23</v>
      </c>
    </row>
    <row r="18" spans="1:45" ht="26.25" customHeight="1">
      <c r="A18" s="496"/>
      <c r="B18" s="497"/>
      <c r="C18" s="498" t="s">
        <v>24</v>
      </c>
      <c r="D18" s="554"/>
      <c r="E18" s="554"/>
      <c r="F18" s="554"/>
      <c r="G18" s="554"/>
      <c r="H18" s="554"/>
      <c r="I18" s="554"/>
      <c r="J18" s="554"/>
      <c r="K18" s="554"/>
      <c r="L18" s="554"/>
      <c r="M18" s="554"/>
      <c r="N18" s="554"/>
      <c r="O18" s="554"/>
      <c r="P18" s="554"/>
      <c r="Q18" s="554"/>
      <c r="R18" s="554"/>
      <c r="S18" s="554"/>
      <c r="T18" s="554"/>
      <c r="U18" s="554"/>
      <c r="V18" s="554"/>
      <c r="W18" s="555"/>
      <c r="X18" s="556" t="s">
        <v>113</v>
      </c>
      <c r="Y18" s="556"/>
      <c r="Z18" s="556"/>
      <c r="AA18" s="556"/>
      <c r="AB18" s="556"/>
      <c r="AC18" s="500" t="s">
        <v>114</v>
      </c>
      <c r="AD18" s="505"/>
    </row>
    <row r="19" spans="1:45" ht="26.25" customHeight="1">
      <c r="A19" s="506" t="s">
        <v>30</v>
      </c>
      <c r="B19" s="507"/>
      <c r="C19" s="508"/>
      <c r="D19" s="557" t="s">
        <v>32</v>
      </c>
      <c r="E19" s="557" t="s">
        <v>49</v>
      </c>
      <c r="F19" s="557" t="s">
        <v>50</v>
      </c>
      <c r="G19" s="557" t="s">
        <v>51</v>
      </c>
      <c r="H19" s="557" t="s">
        <v>52</v>
      </c>
      <c r="I19" s="557" t="s">
        <v>53</v>
      </c>
      <c r="J19" s="557" t="s">
        <v>54</v>
      </c>
      <c r="K19" s="557" t="s">
        <v>55</v>
      </c>
      <c r="L19" s="557" t="s">
        <v>56</v>
      </c>
      <c r="M19" s="557" t="s">
        <v>57</v>
      </c>
      <c r="N19" s="557" t="s">
        <v>58</v>
      </c>
      <c r="O19" s="557" t="s">
        <v>59</v>
      </c>
      <c r="P19" s="557" t="s">
        <v>60</v>
      </c>
      <c r="Q19" s="557" t="s">
        <v>61</v>
      </c>
      <c r="R19" s="557" t="s">
        <v>62</v>
      </c>
      <c r="S19" s="557" t="s">
        <v>63</v>
      </c>
      <c r="T19" s="557" t="s">
        <v>64</v>
      </c>
      <c r="U19" s="557" t="s">
        <v>65</v>
      </c>
      <c r="V19" s="557" t="s">
        <v>66</v>
      </c>
      <c r="W19" s="557" t="s">
        <v>115</v>
      </c>
      <c r="X19" s="557" t="s">
        <v>116</v>
      </c>
      <c r="Y19" s="557" t="s">
        <v>67</v>
      </c>
      <c r="Z19" s="557" t="s">
        <v>117</v>
      </c>
      <c r="AA19" s="557" t="s">
        <v>68</v>
      </c>
      <c r="AB19" s="557" t="s">
        <v>118</v>
      </c>
      <c r="AC19" s="510" t="s">
        <v>33</v>
      </c>
      <c r="AD19" s="513" t="s">
        <v>34</v>
      </c>
    </row>
    <row r="20" spans="1:45" ht="26.25" customHeight="1">
      <c r="A20" s="558"/>
      <c r="B20" s="515"/>
      <c r="C20" s="520" t="s">
        <v>134</v>
      </c>
      <c r="D20" s="521">
        <v>522600</v>
      </c>
      <c r="E20" s="559">
        <v>0</v>
      </c>
      <c r="F20" s="559">
        <v>5400</v>
      </c>
      <c r="G20" s="559">
        <v>3300</v>
      </c>
      <c r="H20" s="521">
        <v>202600</v>
      </c>
      <c r="I20" s="521">
        <v>43900</v>
      </c>
      <c r="J20" s="521">
        <v>112600</v>
      </c>
      <c r="K20" s="521">
        <v>7500</v>
      </c>
      <c r="L20" s="521">
        <v>4700</v>
      </c>
      <c r="M20" s="521">
        <v>2400</v>
      </c>
      <c r="N20" s="521">
        <v>3200</v>
      </c>
      <c r="O20" s="521">
        <v>69800</v>
      </c>
      <c r="P20" s="521">
        <v>3200</v>
      </c>
      <c r="Q20" s="521">
        <v>5900</v>
      </c>
      <c r="R20" s="521">
        <v>2900</v>
      </c>
      <c r="S20" s="521">
        <v>4000</v>
      </c>
      <c r="T20" s="521">
        <v>21800</v>
      </c>
      <c r="U20" s="521">
        <v>1500</v>
      </c>
      <c r="V20" s="521">
        <v>0</v>
      </c>
      <c r="W20" s="521">
        <v>0</v>
      </c>
      <c r="X20" s="521">
        <v>0</v>
      </c>
      <c r="Y20" s="521">
        <v>0</v>
      </c>
      <c r="Z20" s="521">
        <v>0</v>
      </c>
      <c r="AA20" s="521">
        <v>1000</v>
      </c>
      <c r="AB20" s="521">
        <v>0</v>
      </c>
      <c r="AC20" s="526">
        <v>2000</v>
      </c>
      <c r="AD20" s="560">
        <v>24900</v>
      </c>
      <c r="AE20" s="561"/>
      <c r="AF20" s="561"/>
      <c r="AG20" s="561"/>
      <c r="AH20" s="561"/>
      <c r="AI20" s="561"/>
      <c r="AJ20" s="561"/>
      <c r="AK20" s="561"/>
      <c r="AL20" s="561"/>
      <c r="AM20" s="561"/>
      <c r="AN20" s="561"/>
      <c r="AO20" s="561"/>
      <c r="AP20" s="561"/>
      <c r="AQ20" s="561"/>
      <c r="AR20" s="561"/>
      <c r="AS20" s="561"/>
    </row>
    <row r="21" spans="1:45" ht="26.25" customHeight="1">
      <c r="A21" s="562" t="s">
        <v>37</v>
      </c>
      <c r="B21" s="524" t="s">
        <v>38</v>
      </c>
      <c r="C21" s="520" t="s">
        <v>135</v>
      </c>
      <c r="D21" s="521">
        <v>491200</v>
      </c>
      <c r="E21" s="563">
        <v>0</v>
      </c>
      <c r="F21" s="563">
        <v>5200</v>
      </c>
      <c r="G21" s="563">
        <v>3000</v>
      </c>
      <c r="H21" s="526">
        <v>189300</v>
      </c>
      <c r="I21" s="526">
        <v>41900</v>
      </c>
      <c r="J21" s="526">
        <v>101000</v>
      </c>
      <c r="K21" s="526">
        <v>6200</v>
      </c>
      <c r="L21" s="526">
        <v>5200</v>
      </c>
      <c r="M21" s="526">
        <v>2900</v>
      </c>
      <c r="N21" s="526">
        <v>3600</v>
      </c>
      <c r="O21" s="526">
        <v>66300</v>
      </c>
      <c r="P21" s="526">
        <v>3200</v>
      </c>
      <c r="Q21" s="526">
        <v>6000</v>
      </c>
      <c r="R21" s="526">
        <v>2000</v>
      </c>
      <c r="S21" s="526">
        <v>3200</v>
      </c>
      <c r="T21" s="526">
        <v>23100</v>
      </c>
      <c r="U21" s="526">
        <v>1600</v>
      </c>
      <c r="V21" s="526">
        <v>0</v>
      </c>
      <c r="W21" s="526">
        <v>0</v>
      </c>
      <c r="X21" s="526">
        <v>1300</v>
      </c>
      <c r="Y21" s="526">
        <v>0</v>
      </c>
      <c r="Z21" s="526">
        <v>0</v>
      </c>
      <c r="AA21" s="526">
        <v>0</v>
      </c>
      <c r="AB21" s="526">
        <v>0</v>
      </c>
      <c r="AC21" s="526">
        <v>2400</v>
      </c>
      <c r="AD21" s="527">
        <v>23800</v>
      </c>
      <c r="AE21" s="561"/>
      <c r="AF21" s="561"/>
      <c r="AG21" s="561"/>
      <c r="AH21" s="561"/>
      <c r="AI21" s="561"/>
      <c r="AJ21" s="561"/>
      <c r="AK21" s="561"/>
      <c r="AL21" s="561"/>
      <c r="AM21" s="561"/>
      <c r="AN21" s="561"/>
      <c r="AO21" s="561"/>
      <c r="AP21" s="561"/>
      <c r="AQ21" s="561"/>
      <c r="AR21" s="561"/>
      <c r="AS21" s="561"/>
    </row>
    <row r="22" spans="1:45" ht="26.25" customHeight="1">
      <c r="A22" s="564"/>
      <c r="B22" s="524" t="s">
        <v>39</v>
      </c>
      <c r="C22" s="520" t="s">
        <v>40</v>
      </c>
      <c r="D22" s="531">
        <v>31400</v>
      </c>
      <c r="E22" s="565">
        <v>0</v>
      </c>
      <c r="F22" s="565">
        <v>200</v>
      </c>
      <c r="G22" s="565">
        <v>300</v>
      </c>
      <c r="H22" s="531">
        <v>13300</v>
      </c>
      <c r="I22" s="531">
        <v>2000</v>
      </c>
      <c r="J22" s="531">
        <v>11600</v>
      </c>
      <c r="K22" s="531">
        <v>1300</v>
      </c>
      <c r="L22" s="531">
        <v>-500</v>
      </c>
      <c r="M22" s="531">
        <v>-500</v>
      </c>
      <c r="N22" s="531">
        <v>-400</v>
      </c>
      <c r="O22" s="531">
        <v>3500</v>
      </c>
      <c r="P22" s="531">
        <v>0</v>
      </c>
      <c r="Q22" s="531">
        <v>-100</v>
      </c>
      <c r="R22" s="531">
        <v>900</v>
      </c>
      <c r="S22" s="531">
        <v>800</v>
      </c>
      <c r="T22" s="531">
        <v>-1300</v>
      </c>
      <c r="U22" s="531">
        <v>-100</v>
      </c>
      <c r="V22" s="531">
        <v>0</v>
      </c>
      <c r="W22" s="566">
        <v>0</v>
      </c>
      <c r="X22" s="566">
        <v>-1300</v>
      </c>
      <c r="Y22" s="531">
        <v>0</v>
      </c>
      <c r="Z22" s="531">
        <v>0</v>
      </c>
      <c r="AA22" s="531">
        <v>1000</v>
      </c>
      <c r="AB22" s="531">
        <v>0</v>
      </c>
      <c r="AC22" s="531">
        <v>-400</v>
      </c>
      <c r="AD22" s="532">
        <v>1100</v>
      </c>
      <c r="AE22" s="561"/>
      <c r="AF22" s="561"/>
      <c r="AG22" s="561"/>
      <c r="AH22" s="561"/>
      <c r="AI22" s="561"/>
      <c r="AJ22" s="561"/>
      <c r="AK22" s="561"/>
      <c r="AL22" s="561"/>
      <c r="AM22" s="561"/>
      <c r="AN22" s="561"/>
      <c r="AO22" s="561"/>
      <c r="AP22" s="561"/>
      <c r="AQ22" s="561"/>
      <c r="AR22" s="561"/>
      <c r="AS22" s="561"/>
    </row>
    <row r="23" spans="1:45" ht="26.25" customHeight="1">
      <c r="A23" s="564"/>
      <c r="B23" s="533"/>
      <c r="C23" s="520" t="s">
        <v>41</v>
      </c>
      <c r="D23" s="536">
        <v>106.39250814332249</v>
      </c>
      <c r="E23" s="567">
        <v>0</v>
      </c>
      <c r="F23" s="567">
        <v>103.84615384615385</v>
      </c>
      <c r="G23" s="567">
        <v>110</v>
      </c>
      <c r="H23" s="536">
        <v>107.02588483888009</v>
      </c>
      <c r="I23" s="536">
        <v>104.77326968973748</v>
      </c>
      <c r="J23" s="536">
        <v>111.48514851485149</v>
      </c>
      <c r="K23" s="536">
        <v>120.96774193548387</v>
      </c>
      <c r="L23" s="536">
        <v>90.384615384615387</v>
      </c>
      <c r="M23" s="536">
        <v>82.758620689655174</v>
      </c>
      <c r="N23" s="536">
        <v>88.888888888888886</v>
      </c>
      <c r="O23" s="536">
        <v>105.27903469079941</v>
      </c>
      <c r="P23" s="536">
        <v>100</v>
      </c>
      <c r="Q23" s="536">
        <v>98.333333333333329</v>
      </c>
      <c r="R23" s="536">
        <v>145</v>
      </c>
      <c r="S23" s="536">
        <v>125</v>
      </c>
      <c r="T23" s="536">
        <v>94.372294372294377</v>
      </c>
      <c r="U23" s="536">
        <v>93.75</v>
      </c>
      <c r="V23" s="536">
        <v>0</v>
      </c>
      <c r="W23" s="536">
        <v>0</v>
      </c>
      <c r="X23" s="536">
        <v>0</v>
      </c>
      <c r="Y23" s="536">
        <v>0</v>
      </c>
      <c r="Z23" s="536">
        <v>0</v>
      </c>
      <c r="AA23" s="536">
        <v>0</v>
      </c>
      <c r="AB23" s="536">
        <v>0</v>
      </c>
      <c r="AC23" s="536">
        <v>83.333333333333343</v>
      </c>
      <c r="AD23" s="537">
        <v>104.6218487394958</v>
      </c>
      <c r="AE23" s="568"/>
      <c r="AF23" s="568"/>
      <c r="AG23" s="568"/>
      <c r="AH23" s="568"/>
      <c r="AI23" s="568"/>
      <c r="AJ23" s="568"/>
      <c r="AK23" s="568"/>
      <c r="AL23" s="568"/>
      <c r="AM23" s="568"/>
      <c r="AN23" s="568"/>
      <c r="AO23" s="568"/>
      <c r="AP23" s="568"/>
      <c r="AQ23" s="568"/>
      <c r="AR23" s="568"/>
      <c r="AS23" s="568"/>
    </row>
    <row r="24" spans="1:45" ht="26.25" customHeight="1">
      <c r="A24" s="564"/>
      <c r="B24" s="538"/>
      <c r="C24" s="520" t="s">
        <v>134</v>
      </c>
      <c r="D24" s="521">
        <v>3098000</v>
      </c>
      <c r="E24" s="559">
        <v>39000</v>
      </c>
      <c r="F24" s="559">
        <v>38000</v>
      </c>
      <c r="G24" s="559">
        <v>23800</v>
      </c>
      <c r="H24" s="521">
        <v>1191500</v>
      </c>
      <c r="I24" s="521">
        <v>238100</v>
      </c>
      <c r="J24" s="521">
        <v>615000</v>
      </c>
      <c r="K24" s="521">
        <v>56700</v>
      </c>
      <c r="L24" s="521">
        <v>25100</v>
      </c>
      <c r="M24" s="521">
        <v>12500</v>
      </c>
      <c r="N24" s="521">
        <v>19400</v>
      </c>
      <c r="O24" s="521">
        <v>413400</v>
      </c>
      <c r="P24" s="521">
        <v>18600</v>
      </c>
      <c r="Q24" s="521">
        <v>34900</v>
      </c>
      <c r="R24" s="521">
        <v>16700</v>
      </c>
      <c r="S24" s="521">
        <v>20900</v>
      </c>
      <c r="T24" s="521">
        <v>112100</v>
      </c>
      <c r="U24" s="521">
        <v>16700</v>
      </c>
      <c r="V24" s="521">
        <v>16700</v>
      </c>
      <c r="W24" s="521">
        <v>2200</v>
      </c>
      <c r="X24" s="521">
        <v>0</v>
      </c>
      <c r="Y24" s="521">
        <v>5500</v>
      </c>
      <c r="Z24" s="521">
        <v>4100</v>
      </c>
      <c r="AA24" s="521">
        <v>7100</v>
      </c>
      <c r="AB24" s="521">
        <v>5200</v>
      </c>
      <c r="AC24" s="521">
        <v>9200</v>
      </c>
      <c r="AD24" s="560">
        <v>155600</v>
      </c>
    </row>
    <row r="25" spans="1:45" ht="26.25" customHeight="1">
      <c r="A25" s="564"/>
      <c r="B25" s="524" t="s">
        <v>42</v>
      </c>
      <c r="C25" s="520" t="s">
        <v>135</v>
      </c>
      <c r="D25" s="521">
        <v>2828400</v>
      </c>
      <c r="E25" s="563">
        <v>37600</v>
      </c>
      <c r="F25" s="563">
        <v>36600</v>
      </c>
      <c r="G25" s="563">
        <v>22700</v>
      </c>
      <c r="H25" s="526">
        <v>1088000</v>
      </c>
      <c r="I25" s="526">
        <v>221000</v>
      </c>
      <c r="J25" s="526">
        <v>565400</v>
      </c>
      <c r="K25" s="526">
        <v>45200</v>
      </c>
      <c r="L25" s="526">
        <v>24000</v>
      </c>
      <c r="M25" s="526">
        <v>16500</v>
      </c>
      <c r="N25" s="526">
        <v>20500</v>
      </c>
      <c r="O25" s="526">
        <v>378100</v>
      </c>
      <c r="P25" s="526">
        <v>19200</v>
      </c>
      <c r="Q25" s="526">
        <v>37300</v>
      </c>
      <c r="R25" s="526">
        <v>10500</v>
      </c>
      <c r="S25" s="526">
        <v>20300</v>
      </c>
      <c r="T25" s="526">
        <v>117300</v>
      </c>
      <c r="U25" s="526">
        <v>18700</v>
      </c>
      <c r="V25" s="526">
        <v>15500</v>
      </c>
      <c r="W25" s="526">
        <v>5600</v>
      </c>
      <c r="X25" s="526">
        <v>6900</v>
      </c>
      <c r="Y25" s="526">
        <v>5200</v>
      </c>
      <c r="Z25" s="526">
        <v>6500</v>
      </c>
      <c r="AA25" s="526">
        <v>0</v>
      </c>
      <c r="AB25" s="526">
        <v>0</v>
      </c>
      <c r="AC25" s="526">
        <v>9600</v>
      </c>
      <c r="AD25" s="569">
        <v>100200</v>
      </c>
    </row>
    <row r="26" spans="1:45" ht="26.25" customHeight="1">
      <c r="A26" s="562" t="s">
        <v>43</v>
      </c>
      <c r="B26" s="524" t="s">
        <v>44</v>
      </c>
      <c r="C26" s="520" t="s">
        <v>40</v>
      </c>
      <c r="D26" s="531">
        <v>269600</v>
      </c>
      <c r="E26" s="565">
        <v>1400</v>
      </c>
      <c r="F26" s="565">
        <v>1400</v>
      </c>
      <c r="G26" s="565">
        <v>1100</v>
      </c>
      <c r="H26" s="531">
        <v>103500</v>
      </c>
      <c r="I26" s="531">
        <v>17100</v>
      </c>
      <c r="J26" s="531">
        <v>49600</v>
      </c>
      <c r="K26" s="531">
        <v>11500</v>
      </c>
      <c r="L26" s="531">
        <v>1100</v>
      </c>
      <c r="M26" s="531">
        <v>-4000</v>
      </c>
      <c r="N26" s="531">
        <v>-1100</v>
      </c>
      <c r="O26" s="531">
        <v>35300</v>
      </c>
      <c r="P26" s="531">
        <v>-600</v>
      </c>
      <c r="Q26" s="531">
        <v>-2400</v>
      </c>
      <c r="R26" s="531">
        <v>6200</v>
      </c>
      <c r="S26" s="531">
        <v>600</v>
      </c>
      <c r="T26" s="531">
        <v>-5200</v>
      </c>
      <c r="U26" s="531">
        <v>-2000</v>
      </c>
      <c r="V26" s="531">
        <v>1200</v>
      </c>
      <c r="W26" s="566">
        <v>-3400</v>
      </c>
      <c r="X26" s="566">
        <v>-6900</v>
      </c>
      <c r="Y26" s="531">
        <v>300</v>
      </c>
      <c r="Z26" s="566">
        <v>-2400</v>
      </c>
      <c r="AA26" s="531">
        <v>7100</v>
      </c>
      <c r="AB26" s="531">
        <v>5200</v>
      </c>
      <c r="AC26" s="531">
        <v>-400</v>
      </c>
      <c r="AD26" s="532">
        <v>55400</v>
      </c>
    </row>
    <row r="27" spans="1:45" ht="26.25" customHeight="1">
      <c r="A27" s="558"/>
      <c r="B27" s="541"/>
      <c r="C27" s="520" t="s">
        <v>41</v>
      </c>
      <c r="D27" s="542">
        <v>109.53189082166597</v>
      </c>
      <c r="E27" s="542">
        <v>103.72340425531914</v>
      </c>
      <c r="F27" s="542">
        <v>103.82513661202186</v>
      </c>
      <c r="G27" s="542">
        <v>104.84581497797356</v>
      </c>
      <c r="H27" s="542">
        <v>109.51286764705883</v>
      </c>
      <c r="I27" s="542">
        <v>107.73755656108597</v>
      </c>
      <c r="J27" s="542">
        <v>108.77255040679165</v>
      </c>
      <c r="K27" s="542">
        <v>125.44247787610618</v>
      </c>
      <c r="L27" s="542">
        <v>104.58333333333334</v>
      </c>
      <c r="M27" s="542">
        <v>75.757575757575751</v>
      </c>
      <c r="N27" s="542">
        <v>94.634146341463406</v>
      </c>
      <c r="O27" s="542">
        <v>109.33615445649298</v>
      </c>
      <c r="P27" s="542">
        <v>96.875</v>
      </c>
      <c r="Q27" s="542">
        <v>93.565683646112603</v>
      </c>
      <c r="R27" s="542">
        <v>159.04761904761904</v>
      </c>
      <c r="S27" s="542">
        <v>102.95566502463053</v>
      </c>
      <c r="T27" s="542">
        <v>95.56692242114238</v>
      </c>
      <c r="U27" s="542">
        <v>89.304812834224606</v>
      </c>
      <c r="V27" s="542">
        <v>107.74193548387096</v>
      </c>
      <c r="W27" s="542">
        <v>39.285714285714285</v>
      </c>
      <c r="X27" s="542">
        <v>0</v>
      </c>
      <c r="Y27" s="542">
        <v>105.76923076923077</v>
      </c>
      <c r="Z27" s="542">
        <v>63.076923076923073</v>
      </c>
      <c r="AA27" s="542">
        <v>0</v>
      </c>
      <c r="AB27" s="542">
        <v>0</v>
      </c>
      <c r="AC27" s="542">
        <v>95.833333333333343</v>
      </c>
      <c r="AD27" s="543">
        <v>155.28942115768461</v>
      </c>
    </row>
    <row r="28" spans="1:45" ht="26.25" customHeight="1">
      <c r="A28" s="544"/>
      <c r="B28" s="545"/>
      <c r="C28" s="520" t="s">
        <v>45</v>
      </c>
      <c r="D28" s="542">
        <v>100</v>
      </c>
      <c r="E28" s="542">
        <v>0</v>
      </c>
      <c r="F28" s="542">
        <v>1.0332950631458095</v>
      </c>
      <c r="G28" s="542">
        <v>0.63145809414466125</v>
      </c>
      <c r="H28" s="542">
        <v>38.767699961729811</v>
      </c>
      <c r="I28" s="542">
        <v>8.4003061615001915</v>
      </c>
      <c r="J28" s="542">
        <v>21.546115575966322</v>
      </c>
      <c r="K28" s="542">
        <v>1.4351320321469576</v>
      </c>
      <c r="L28" s="542">
        <v>0.89934940681209341</v>
      </c>
      <c r="M28" s="542">
        <v>0.45924225028702642</v>
      </c>
      <c r="N28" s="542">
        <v>0.61232300038270193</v>
      </c>
      <c r="O28" s="542">
        <v>13.356295445847685</v>
      </c>
      <c r="P28" s="542">
        <v>0.61232300038270193</v>
      </c>
      <c r="Q28" s="542">
        <v>1.1289705319556067</v>
      </c>
      <c r="R28" s="542">
        <v>0.55491771909682353</v>
      </c>
      <c r="S28" s="542">
        <v>0.76540375047837739</v>
      </c>
      <c r="T28" s="542">
        <v>4.1714504401071562</v>
      </c>
      <c r="U28" s="542">
        <v>0.28702640642939153</v>
      </c>
      <c r="V28" s="542">
        <v>0</v>
      </c>
      <c r="W28" s="542">
        <v>0</v>
      </c>
      <c r="X28" s="542">
        <v>0</v>
      </c>
      <c r="Y28" s="542">
        <v>0</v>
      </c>
      <c r="Z28" s="542">
        <v>0</v>
      </c>
      <c r="AA28" s="542">
        <v>0.19135093761959435</v>
      </c>
      <c r="AB28" s="542">
        <v>0</v>
      </c>
      <c r="AC28" s="542">
        <v>0.38270187523918869</v>
      </c>
      <c r="AD28" s="543">
        <v>4.7646383467278985</v>
      </c>
    </row>
    <row r="29" spans="1:45" ht="26.25" customHeight="1">
      <c r="A29" s="570" t="s">
        <v>46</v>
      </c>
      <c r="B29" s="547"/>
      <c r="C29" s="548" t="s">
        <v>47</v>
      </c>
      <c r="D29" s="549">
        <v>100</v>
      </c>
      <c r="E29" s="549">
        <v>1.2588766946417043</v>
      </c>
      <c r="F29" s="549">
        <v>1.2265978050355069</v>
      </c>
      <c r="G29" s="549">
        <v>0.76823757262750159</v>
      </c>
      <c r="H29" s="549">
        <v>38.46029696578438</v>
      </c>
      <c r="I29" s="549">
        <v>7.6856036152356353</v>
      </c>
      <c r="J29" s="549">
        <v>19.851517107811492</v>
      </c>
      <c r="K29" s="549">
        <v>1.830213040671401</v>
      </c>
      <c r="L29" s="549">
        <v>0.8102001291155585</v>
      </c>
      <c r="M29" s="549">
        <v>0.40348612007746937</v>
      </c>
      <c r="N29" s="549">
        <v>0.62621045836023237</v>
      </c>
      <c r="O29" s="549">
        <v>13.344092963202067</v>
      </c>
      <c r="P29" s="549">
        <v>0.60038734667527438</v>
      </c>
      <c r="Q29" s="549">
        <v>1.1265332472562943</v>
      </c>
      <c r="R29" s="549">
        <v>0.53905745642349912</v>
      </c>
      <c r="S29" s="549">
        <v>0.6746287927695287</v>
      </c>
      <c r="T29" s="549">
        <v>3.6184635248547452</v>
      </c>
      <c r="U29" s="549">
        <v>0.53905745642349912</v>
      </c>
      <c r="V29" s="549">
        <v>0.53905745642349912</v>
      </c>
      <c r="W29" s="549">
        <v>7.1013557133634608E-2</v>
      </c>
      <c r="X29" s="549">
        <v>0</v>
      </c>
      <c r="Y29" s="549">
        <v>0.17753389283408652</v>
      </c>
      <c r="Z29" s="549">
        <v>0.13234344738540996</v>
      </c>
      <c r="AA29" s="549">
        <v>0.22918011620400258</v>
      </c>
      <c r="AB29" s="549">
        <v>0.16785022595222726</v>
      </c>
      <c r="AC29" s="549">
        <v>0.29696578437701743</v>
      </c>
      <c r="AD29" s="550">
        <v>5.0225952227243384</v>
      </c>
    </row>
    <row r="30" spans="1:45" s="553" customFormat="1" ht="26.25" customHeight="1">
      <c r="A30" s="504"/>
      <c r="B30" s="504"/>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row>
    <row r="31" spans="1:45" ht="26.25" customHeight="1">
      <c r="A31" s="571" t="s">
        <v>70</v>
      </c>
      <c r="B31" s="491" t="s">
        <v>69</v>
      </c>
      <c r="C31" s="572"/>
      <c r="D31" s="492"/>
      <c r="E31" s="492"/>
      <c r="F31" s="492"/>
      <c r="G31" s="492"/>
      <c r="H31" s="492"/>
      <c r="I31" s="492"/>
      <c r="J31" s="489"/>
      <c r="K31" s="489"/>
      <c r="L31" s="489"/>
      <c r="M31" s="489"/>
      <c r="N31" s="489"/>
      <c r="O31" s="489"/>
      <c r="P31" s="489"/>
      <c r="Q31" s="489"/>
      <c r="R31" s="489"/>
      <c r="S31" s="489"/>
      <c r="T31" s="489"/>
      <c r="U31" s="489"/>
      <c r="V31" s="489"/>
      <c r="W31" s="489"/>
      <c r="X31" s="489"/>
      <c r="Y31" s="489"/>
      <c r="Z31" s="489"/>
      <c r="AA31" s="489"/>
      <c r="AB31" s="489"/>
      <c r="AC31" s="489"/>
      <c r="AD31" s="489"/>
    </row>
    <row r="32" spans="1:45" ht="26.25" customHeight="1">
      <c r="A32" s="489"/>
      <c r="B32" s="491" t="s">
        <v>119</v>
      </c>
      <c r="C32" s="572"/>
      <c r="D32" s="492"/>
      <c r="E32" s="492"/>
      <c r="F32" s="492"/>
      <c r="G32" s="492"/>
      <c r="H32" s="492"/>
      <c r="I32" s="492"/>
      <c r="J32" s="489"/>
      <c r="K32" s="489"/>
      <c r="L32" s="489"/>
      <c r="M32" s="489"/>
      <c r="N32" s="489"/>
      <c r="O32" s="489"/>
      <c r="P32" s="489"/>
      <c r="Q32" s="489"/>
      <c r="R32" s="489"/>
      <c r="S32" s="489"/>
      <c r="T32" s="489"/>
      <c r="U32" s="489"/>
      <c r="V32" s="489"/>
      <c r="W32" s="489"/>
      <c r="X32" s="489"/>
      <c r="Y32" s="489"/>
      <c r="Z32" s="489"/>
      <c r="AA32" s="489"/>
      <c r="AB32" s="489"/>
      <c r="AC32" s="489"/>
      <c r="AD32" s="489"/>
    </row>
    <row r="33" spans="1:30" ht="26.25" customHeight="1">
      <c r="A33" s="489"/>
      <c r="B33" s="491" t="s">
        <v>120</v>
      </c>
      <c r="C33" s="572"/>
      <c r="D33" s="492"/>
      <c r="E33" s="492"/>
      <c r="F33" s="492"/>
      <c r="G33" s="492"/>
      <c r="H33" s="492"/>
      <c r="I33" s="492"/>
      <c r="J33" s="492"/>
      <c r="K33" s="492"/>
      <c r="L33" s="492"/>
      <c r="M33" s="492"/>
      <c r="N33" s="492"/>
      <c r="O33" s="492"/>
      <c r="P33" s="492"/>
      <c r="Q33" s="492"/>
      <c r="R33" s="492"/>
      <c r="S33" s="492"/>
      <c r="T33" s="492"/>
      <c r="U33" s="489"/>
      <c r="V33" s="489"/>
      <c r="W33" s="489"/>
      <c r="X33" s="489"/>
      <c r="Y33" s="489"/>
      <c r="Z33" s="489"/>
      <c r="AA33" s="489"/>
      <c r="AB33" s="489"/>
      <c r="AC33" s="489"/>
      <c r="AD33" s="489"/>
    </row>
    <row r="34" spans="1:30" ht="26.25" customHeight="1">
      <c r="A34" s="489"/>
      <c r="B34" s="491" t="s">
        <v>121</v>
      </c>
      <c r="C34" s="572"/>
      <c r="D34" s="492"/>
      <c r="E34" s="492"/>
      <c r="F34" s="492"/>
      <c r="G34" s="492"/>
      <c r="H34" s="492"/>
      <c r="I34" s="492"/>
      <c r="J34" s="492"/>
      <c r="K34" s="492"/>
      <c r="L34" s="492"/>
      <c r="M34" s="492"/>
      <c r="N34" s="492"/>
      <c r="O34" s="492"/>
      <c r="P34" s="492"/>
      <c r="Q34" s="492"/>
      <c r="R34" s="492"/>
      <c r="S34" s="492"/>
      <c r="T34" s="492"/>
      <c r="U34" s="489"/>
      <c r="V34" s="489"/>
      <c r="W34" s="489"/>
      <c r="X34" s="489"/>
      <c r="Y34" s="489"/>
      <c r="Z34" s="489"/>
      <c r="AA34" s="489"/>
      <c r="AB34" s="489"/>
      <c r="AC34" s="489"/>
      <c r="AD34" s="489"/>
    </row>
    <row r="35" spans="1:30" ht="26.25" customHeight="1">
      <c r="A35" s="573"/>
      <c r="B35" s="573"/>
      <c r="C35" s="561"/>
      <c r="D35" s="561"/>
      <c r="E35" s="561"/>
      <c r="F35" s="561"/>
      <c r="G35" s="561"/>
      <c r="I35" s="573"/>
      <c r="J35" s="573"/>
      <c r="K35" s="561"/>
      <c r="L35" s="561"/>
      <c r="M35" s="561"/>
      <c r="N35" s="561"/>
      <c r="O35" s="561"/>
      <c r="P35" s="561"/>
      <c r="Q35" s="561"/>
      <c r="R35" s="561"/>
      <c r="S35" s="561"/>
    </row>
    <row r="36" spans="1:30" ht="26.25" customHeight="1">
      <c r="A36" s="573"/>
      <c r="B36" s="573"/>
      <c r="C36" s="568"/>
      <c r="D36" s="568"/>
      <c r="E36" s="568"/>
      <c r="F36" s="568"/>
      <c r="G36" s="568"/>
      <c r="I36" s="573"/>
      <c r="J36" s="573"/>
      <c r="K36" s="568"/>
      <c r="L36" s="568"/>
      <c r="M36" s="568"/>
      <c r="N36" s="568"/>
      <c r="O36" s="568"/>
      <c r="P36" s="568"/>
      <c r="Q36" s="568"/>
      <c r="R36" s="568"/>
      <c r="S36" s="568"/>
    </row>
    <row r="37" spans="1:30" ht="26.25" customHeight="1">
      <c r="A37" s="573"/>
      <c r="B37" s="573"/>
      <c r="C37" s="561"/>
      <c r="D37" s="561"/>
      <c r="E37" s="561"/>
      <c r="F37" s="561"/>
      <c r="G37" s="561"/>
      <c r="I37" s="573"/>
      <c r="J37" s="573"/>
      <c r="K37" s="561"/>
      <c r="L37" s="561"/>
      <c r="M37" s="561"/>
      <c r="N37" s="561"/>
      <c r="O37" s="561"/>
      <c r="P37" s="561"/>
      <c r="Q37" s="561"/>
      <c r="R37" s="561"/>
      <c r="S37" s="561"/>
    </row>
    <row r="38" spans="1:30" ht="26.25" customHeight="1">
      <c r="A38" s="573"/>
      <c r="B38" s="573"/>
      <c r="C38" s="561"/>
      <c r="D38" s="561"/>
      <c r="E38" s="561"/>
      <c r="F38" s="561"/>
      <c r="G38" s="561"/>
      <c r="I38" s="573"/>
      <c r="J38" s="573"/>
      <c r="K38" s="561"/>
      <c r="L38" s="561"/>
      <c r="M38" s="561"/>
      <c r="N38" s="561"/>
      <c r="O38" s="561"/>
      <c r="P38" s="561"/>
      <c r="Q38" s="561"/>
      <c r="R38" s="561"/>
      <c r="S38" s="561"/>
    </row>
    <row r="39" spans="1:30" ht="26.25" customHeight="1">
      <c r="A39" s="573"/>
      <c r="B39" s="573"/>
      <c r="C39" s="561"/>
      <c r="D39" s="561"/>
      <c r="E39" s="561"/>
      <c r="F39" s="561"/>
      <c r="G39" s="561"/>
      <c r="I39" s="573"/>
      <c r="J39" s="573"/>
      <c r="K39" s="561"/>
      <c r="L39" s="561"/>
      <c r="M39" s="561"/>
      <c r="N39" s="561"/>
      <c r="O39" s="561"/>
      <c r="P39" s="561"/>
      <c r="Q39" s="561"/>
      <c r="R39" s="561"/>
      <c r="S39" s="561"/>
    </row>
    <row r="40" spans="1:30" ht="26.25" customHeight="1">
      <c r="B40" s="573"/>
      <c r="C40" s="568"/>
      <c r="D40" s="568"/>
      <c r="E40" s="568"/>
      <c r="F40" s="568"/>
      <c r="G40" s="568"/>
      <c r="J40" s="573"/>
      <c r="K40" s="568"/>
      <c r="L40" s="568"/>
      <c r="M40" s="568"/>
      <c r="N40" s="568"/>
      <c r="O40" s="568"/>
      <c r="P40" s="568"/>
      <c r="Q40" s="568"/>
      <c r="R40" s="568"/>
      <c r="S40" s="568"/>
    </row>
    <row r="41" spans="1:30" ht="26.25" customHeight="1">
      <c r="B41" s="573"/>
      <c r="C41" s="568"/>
      <c r="D41" s="568"/>
      <c r="E41" s="568"/>
      <c r="F41" s="568"/>
      <c r="G41" s="568"/>
      <c r="J41" s="573"/>
      <c r="K41" s="568"/>
      <c r="L41" s="568"/>
      <c r="M41" s="568"/>
      <c r="N41" s="568"/>
      <c r="O41" s="568"/>
      <c r="P41" s="568"/>
      <c r="Q41" s="568"/>
      <c r="R41" s="568"/>
      <c r="S41" s="568"/>
    </row>
    <row r="42" spans="1:30" ht="26.25" customHeight="1">
      <c r="A42" s="574"/>
      <c r="B42" s="573"/>
      <c r="C42" s="568"/>
      <c r="D42" s="568"/>
      <c r="E42" s="568"/>
      <c r="F42" s="568"/>
      <c r="G42" s="568"/>
      <c r="I42" s="573"/>
      <c r="J42" s="573"/>
      <c r="K42" s="568"/>
      <c r="L42" s="568"/>
      <c r="M42" s="568"/>
      <c r="N42" s="568"/>
      <c r="O42" s="568"/>
      <c r="P42" s="568"/>
      <c r="Q42" s="568"/>
      <c r="R42" s="568"/>
      <c r="S42" s="568"/>
    </row>
    <row r="44" spans="1:30" ht="26.25" customHeight="1">
      <c r="A44" s="574"/>
      <c r="C44" s="574"/>
      <c r="D44" s="574"/>
      <c r="E44" s="574"/>
      <c r="F44" s="574"/>
      <c r="Q44" s="574"/>
      <c r="R44" s="574"/>
    </row>
    <row r="45" spans="1:30" ht="26.25" customHeight="1">
      <c r="Q45" s="574"/>
      <c r="R45" s="574"/>
    </row>
    <row r="46" spans="1:30" ht="26.25" customHeight="1">
      <c r="A46" s="574"/>
      <c r="C46" s="573"/>
      <c r="D46" s="573"/>
      <c r="E46" s="573"/>
      <c r="F46" s="573"/>
      <c r="G46" s="573"/>
      <c r="H46" s="573"/>
      <c r="I46" s="573"/>
      <c r="J46" s="573"/>
      <c r="K46" s="573"/>
      <c r="L46" s="573"/>
      <c r="M46" s="573"/>
      <c r="N46" s="573"/>
      <c r="O46" s="573"/>
      <c r="P46" s="573"/>
      <c r="Q46" s="573"/>
      <c r="R46" s="573"/>
    </row>
    <row r="47" spans="1:30" ht="26.25" customHeight="1">
      <c r="B47" s="573"/>
      <c r="C47" s="561"/>
      <c r="D47" s="561"/>
      <c r="E47" s="561"/>
      <c r="F47" s="561"/>
      <c r="G47" s="561"/>
      <c r="H47" s="561"/>
      <c r="I47" s="561"/>
      <c r="J47" s="561"/>
      <c r="K47" s="561"/>
      <c r="L47" s="561"/>
      <c r="M47" s="561"/>
      <c r="N47" s="561"/>
      <c r="O47" s="561"/>
      <c r="P47" s="561"/>
      <c r="Q47" s="561"/>
      <c r="R47" s="561"/>
    </row>
    <row r="48" spans="1:30" ht="26.25" customHeight="1">
      <c r="A48" s="573"/>
      <c r="B48" s="573"/>
      <c r="C48" s="561"/>
      <c r="D48" s="561"/>
      <c r="E48" s="561"/>
      <c r="F48" s="561"/>
      <c r="G48" s="561"/>
      <c r="H48" s="561"/>
      <c r="I48" s="561"/>
      <c r="J48" s="561"/>
      <c r="K48" s="561"/>
      <c r="L48" s="561"/>
      <c r="M48" s="561"/>
      <c r="N48" s="561"/>
      <c r="O48" s="561"/>
      <c r="P48" s="561"/>
      <c r="Q48" s="561"/>
      <c r="R48" s="561"/>
    </row>
    <row r="49" spans="1:18" ht="26.25" customHeight="1">
      <c r="A49" s="573"/>
      <c r="B49" s="573"/>
      <c r="C49" s="561"/>
      <c r="D49" s="561"/>
      <c r="E49" s="561"/>
      <c r="F49" s="561"/>
      <c r="G49" s="561"/>
      <c r="H49" s="561"/>
      <c r="I49" s="561"/>
      <c r="J49" s="561"/>
      <c r="K49" s="561"/>
      <c r="L49" s="561"/>
      <c r="M49" s="561"/>
      <c r="N49" s="561"/>
      <c r="O49" s="561"/>
      <c r="P49" s="561"/>
      <c r="Q49" s="561"/>
      <c r="R49" s="561"/>
    </row>
    <row r="50" spans="1:18" ht="26.25" customHeight="1">
      <c r="A50" s="573"/>
      <c r="B50" s="573"/>
      <c r="C50" s="568"/>
      <c r="D50" s="568"/>
      <c r="E50" s="568"/>
      <c r="F50" s="568"/>
      <c r="G50" s="568"/>
      <c r="H50" s="568"/>
      <c r="I50" s="568"/>
      <c r="J50" s="568"/>
      <c r="K50" s="568"/>
      <c r="L50" s="568"/>
      <c r="M50" s="568"/>
      <c r="N50" s="568"/>
      <c r="O50" s="568"/>
      <c r="P50" s="568"/>
      <c r="Q50" s="568"/>
      <c r="R50" s="568"/>
    </row>
    <row r="51" spans="1:18" ht="26.25" customHeight="1">
      <c r="A51" s="573"/>
      <c r="B51" s="573"/>
      <c r="C51" s="561"/>
      <c r="D51" s="561"/>
      <c r="E51" s="561"/>
      <c r="F51" s="561"/>
      <c r="G51" s="561"/>
      <c r="H51" s="561"/>
      <c r="I51" s="561"/>
      <c r="J51" s="561"/>
      <c r="K51" s="561"/>
      <c r="L51" s="561"/>
      <c r="M51" s="561"/>
      <c r="N51" s="561"/>
      <c r="O51" s="561"/>
      <c r="P51" s="561"/>
      <c r="Q51" s="561"/>
      <c r="R51" s="561"/>
    </row>
    <row r="52" spans="1:18" ht="26.25" customHeight="1">
      <c r="A52" s="573"/>
      <c r="B52" s="573"/>
      <c r="C52" s="561"/>
      <c r="D52" s="561"/>
      <c r="E52" s="561"/>
      <c r="F52" s="561"/>
      <c r="G52" s="561"/>
      <c r="H52" s="561"/>
      <c r="I52" s="561"/>
      <c r="J52" s="561"/>
      <c r="K52" s="561"/>
      <c r="L52" s="561"/>
      <c r="M52" s="561"/>
      <c r="N52" s="561"/>
      <c r="O52" s="561"/>
      <c r="P52" s="561"/>
      <c r="Q52" s="561"/>
      <c r="R52" s="561"/>
    </row>
    <row r="53" spans="1:18" ht="26.25" customHeight="1">
      <c r="A53" s="573"/>
      <c r="B53" s="573"/>
      <c r="C53" s="561"/>
      <c r="D53" s="561"/>
      <c r="E53" s="561"/>
      <c r="F53" s="561"/>
      <c r="G53" s="561"/>
      <c r="H53" s="561"/>
      <c r="I53" s="561"/>
      <c r="J53" s="561"/>
      <c r="K53" s="561"/>
      <c r="L53" s="561"/>
      <c r="M53" s="561"/>
      <c r="N53" s="561"/>
      <c r="O53" s="561"/>
      <c r="P53" s="561"/>
      <c r="Q53" s="561"/>
      <c r="R53" s="561"/>
    </row>
    <row r="54" spans="1:18" ht="26.25" customHeight="1">
      <c r="B54" s="573"/>
      <c r="C54" s="568"/>
      <c r="D54" s="568"/>
      <c r="E54" s="568"/>
      <c r="F54" s="568"/>
      <c r="G54" s="568"/>
      <c r="H54" s="568"/>
      <c r="I54" s="568"/>
      <c r="J54" s="568"/>
      <c r="K54" s="568"/>
      <c r="L54" s="568"/>
      <c r="M54" s="568"/>
      <c r="N54" s="568"/>
      <c r="O54" s="568"/>
      <c r="P54" s="568"/>
      <c r="Q54" s="568"/>
      <c r="R54" s="568"/>
    </row>
    <row r="55" spans="1:18" ht="26.25" customHeight="1">
      <c r="B55" s="573"/>
      <c r="C55" s="568"/>
      <c r="D55" s="568"/>
      <c r="E55" s="568"/>
      <c r="F55" s="568"/>
      <c r="G55" s="568"/>
      <c r="H55" s="568"/>
      <c r="I55" s="568"/>
      <c r="J55" s="568"/>
      <c r="K55" s="568"/>
      <c r="L55" s="568"/>
      <c r="M55" s="568"/>
      <c r="N55" s="568"/>
      <c r="O55" s="568"/>
      <c r="P55" s="568"/>
      <c r="Q55" s="568"/>
      <c r="R55" s="568"/>
    </row>
    <row r="56" spans="1:18" ht="26.25" customHeight="1">
      <c r="A56" s="574"/>
      <c r="B56" s="573"/>
      <c r="C56" s="568"/>
      <c r="D56" s="568"/>
      <c r="E56" s="568"/>
      <c r="F56" s="568"/>
      <c r="G56" s="568"/>
      <c r="H56" s="568"/>
      <c r="I56" s="568"/>
      <c r="J56" s="568"/>
      <c r="K56" s="568"/>
      <c r="L56" s="568"/>
      <c r="M56" s="568"/>
      <c r="N56" s="568"/>
      <c r="O56" s="568"/>
      <c r="P56" s="568"/>
      <c r="Q56" s="568"/>
      <c r="R56" s="568"/>
    </row>
    <row r="58" spans="1:18" ht="26.25" customHeight="1">
      <c r="B58" s="574"/>
      <c r="C58" s="574"/>
      <c r="D58" s="574"/>
      <c r="E58" s="574"/>
      <c r="F58" s="574"/>
      <c r="G58" s="574"/>
      <c r="H58" s="574"/>
    </row>
    <row r="59" spans="1:18" ht="26.25" customHeight="1">
      <c r="B59" s="574"/>
      <c r="C59" s="574"/>
      <c r="D59" s="574"/>
      <c r="E59" s="574"/>
      <c r="F59" s="574"/>
      <c r="G59" s="574"/>
      <c r="H59" s="574"/>
    </row>
    <row r="60" spans="1:18" ht="26.25" customHeight="1">
      <c r="B60" s="574"/>
      <c r="C60" s="574"/>
      <c r="D60" s="574"/>
      <c r="E60" s="574"/>
      <c r="F60" s="574"/>
      <c r="G60" s="574"/>
      <c r="H60" s="574"/>
    </row>
    <row r="61" spans="1:18" ht="26.25" customHeight="1">
      <c r="B61" s="574"/>
      <c r="C61" s="574"/>
      <c r="D61" s="574"/>
      <c r="E61" s="574"/>
      <c r="F61" s="574"/>
      <c r="G61" s="574"/>
      <c r="H61" s="574"/>
      <c r="I61" s="574"/>
      <c r="J61" s="574"/>
      <c r="K61" s="574"/>
      <c r="L61" s="574"/>
      <c r="M61" s="574"/>
      <c r="N61" s="574"/>
      <c r="O61" s="574"/>
      <c r="P61" s="574"/>
      <c r="Q61" s="574"/>
      <c r="R61" s="574"/>
    </row>
    <row r="62" spans="1:18" ht="26.25" customHeight="1">
      <c r="B62" s="574"/>
      <c r="C62" s="574"/>
      <c r="D62" s="574"/>
      <c r="E62" s="574"/>
      <c r="F62" s="574"/>
      <c r="G62" s="574"/>
      <c r="H62" s="574"/>
      <c r="I62" s="574"/>
      <c r="J62" s="574"/>
      <c r="K62" s="574"/>
      <c r="L62" s="574"/>
      <c r="M62" s="574"/>
      <c r="N62" s="574"/>
      <c r="O62" s="574"/>
      <c r="P62" s="574"/>
      <c r="Q62" s="574"/>
      <c r="R62" s="574"/>
    </row>
  </sheetData>
  <mergeCells count="1">
    <mergeCell ref="A1:D1"/>
  </mergeCells>
  <phoneticPr fontId="2"/>
  <hyperlinks>
    <hyperlink ref="A1" location="'R3'!A1" display="令和３年度"/>
    <hyperlink ref="A1:D1" location="平成11年!A1" display="平成11年!A1"/>
  </hyperlinks>
  <pageMargins left="0.47244094488188981" right="0" top="0.78740157480314965" bottom="0" header="0.35433070866141736" footer="0.19685039370078741"/>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平成11年</vt:lpstr>
      <vt:lpstr>1月</vt:lpstr>
      <vt:lpstr>2月</vt:lpstr>
      <vt:lpstr>3月</vt:lpstr>
      <vt:lpstr>4月</vt:lpstr>
      <vt:lpstr>5月</vt:lpstr>
      <vt:lpstr>6月</vt:lpstr>
      <vt:lpstr>7月</vt:lpstr>
      <vt:lpstr>8月</vt:lpstr>
      <vt:lpstr>9月</vt:lpstr>
      <vt:lpstr>10月</vt:lpstr>
      <vt:lpstr>11月</vt:lpstr>
      <vt:lpstr>12月</vt:lpstr>
      <vt:lpstr>月別入域観光客数の推移</vt:lpstr>
      <vt:lpstr>グラフ</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2024-01-24T05:04:01Z</dcterms:modified>
</cp:coreProperties>
</file>