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7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6" r:id="rId6"/>
    <sheet name="４月上旬" sheetId="107" r:id="rId7"/>
    <sheet name="４月中旬" sheetId="108" r:id="rId8"/>
    <sheet name="４月下旬" sheetId="109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78" r:id="rId78"/>
    <sheet name="１月上旬" sheetId="179" r:id="rId79"/>
    <sheet name="１月中旬" sheetId="180" r:id="rId80"/>
    <sheet name="１月下旬" sheetId="181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'10月下旬'!$A$1:$M$37</definedName>
    <definedName name="_xlnm.Print_Area" localSheetId="53">'10月月間'!$A$1:$M$37</definedName>
    <definedName name="_xlnm.Print_Area" localSheetId="54">'10月上旬'!$A$1:$M$37</definedName>
    <definedName name="_xlnm.Print_Area" localSheetId="55">'10月中旬'!$A$1:$M$37</definedName>
    <definedName name="_xlnm.Print_Area" localSheetId="64">'11月下旬'!$A$1:$M$37</definedName>
    <definedName name="_xlnm.Print_Area" localSheetId="61">'11月月間'!$A$1:$M$37</definedName>
    <definedName name="_xlnm.Print_Area" localSheetId="62">'11月上旬'!$A$1:$M$37</definedName>
    <definedName name="_xlnm.Print_Area" localSheetId="63">'11月中旬'!$A$1:$M$37</definedName>
    <definedName name="_xlnm.Print_Area" localSheetId="72">'12月下旬'!$A$1:$M$37</definedName>
    <definedName name="_xlnm.Print_Area" localSheetId="69">'12月月間'!$A$1:$M$37</definedName>
    <definedName name="_xlnm.Print_Area" localSheetId="70">'12月上旬'!$A$1:$M$37</definedName>
    <definedName name="_xlnm.Print_Area" localSheetId="71">'12月中旬'!$A$1:$M$37</definedName>
    <definedName name="_xlnm.Print_Area" localSheetId="80">'１月下旬'!$A$1:$M$37</definedName>
    <definedName name="_xlnm.Print_Area" localSheetId="77">'１月月間'!$A$1:$M$37</definedName>
    <definedName name="_xlnm.Print_Area" localSheetId="78">'１月上旬'!$A$1:$M$37</definedName>
    <definedName name="_xlnm.Print_Area" localSheetId="79">'１月中旬'!$A$1:$M$37</definedName>
    <definedName name="_xlnm.Print_Area" localSheetId="88">'２月下旬'!$A$1:$M$37</definedName>
    <definedName name="_xlnm.Print_Area" localSheetId="85">'２月月間'!$A$1:$M$37</definedName>
    <definedName name="_xlnm.Print_Area" localSheetId="86">'２月上旬'!$A$1:$M$37</definedName>
    <definedName name="_xlnm.Print_Area" localSheetId="87">'２月中旬'!$A$1:$M$37</definedName>
    <definedName name="_xlnm.Print_Area" localSheetId="96">'３月下旬'!$A$1:$M$37</definedName>
    <definedName name="_xlnm.Print_Area" localSheetId="93">'３月月間'!$A$1:$M$37</definedName>
    <definedName name="_xlnm.Print_Area" localSheetId="94">'３月上旬'!$A$1:$M$37</definedName>
    <definedName name="_xlnm.Print_Area" localSheetId="95">'３月中旬'!$A$1:$M$37</definedName>
    <definedName name="_xlnm.Print_Area" localSheetId="8">'４月下旬'!$A$1:$M$37</definedName>
    <definedName name="_xlnm.Print_Area" localSheetId="5">'４月月間'!$A$1:$M$37</definedName>
    <definedName name="_xlnm.Print_Area" localSheetId="6">'４月上旬'!$A$1:$M$37</definedName>
    <definedName name="_xlnm.Print_Area" localSheetId="7">'４月中旬'!$A$1:$M$37</definedName>
    <definedName name="_xlnm.Print_Area" localSheetId="16">'５月下旬'!$A$1:$M$37</definedName>
    <definedName name="_xlnm.Print_Area" localSheetId="13">'５月月間'!$A$1:$M$37</definedName>
    <definedName name="_xlnm.Print_Area" localSheetId="14">'５月上旬'!$A$1:$M$37</definedName>
    <definedName name="_xlnm.Print_Area" localSheetId="15">'５月中旬'!$A$1:$M$37</definedName>
    <definedName name="_xlnm.Print_Area" localSheetId="24">'６月下旬'!$A$1:$M$37</definedName>
    <definedName name="_xlnm.Print_Area" localSheetId="21">'６月月間'!$A$1:$M$37</definedName>
    <definedName name="_xlnm.Print_Area" localSheetId="22">'６月上旬'!$A$1:$M$37</definedName>
    <definedName name="_xlnm.Print_Area" localSheetId="23">'６月中旬'!$A$1:$M$37</definedName>
    <definedName name="_xlnm.Print_Area" localSheetId="32">'７月下旬'!$A$1:$M$37</definedName>
    <definedName name="_xlnm.Print_Area" localSheetId="29">'７月月間'!$A$1:$M$37</definedName>
    <definedName name="_xlnm.Print_Area" localSheetId="30">'７月上旬'!$A$1:$M$37</definedName>
    <definedName name="_xlnm.Print_Area" localSheetId="31">'７月中旬'!$A$1:$M$37</definedName>
    <definedName name="_xlnm.Print_Area" localSheetId="40">'８月下旬'!$A$1:$M$37</definedName>
    <definedName name="_xlnm.Print_Area" localSheetId="37">'８月月間'!$A$1:$M$37</definedName>
    <definedName name="_xlnm.Print_Area" localSheetId="38">'８月上旬'!$A$1:$M$37</definedName>
    <definedName name="_xlnm.Print_Area" localSheetId="39">'８月中旬'!$A$1:$M$37</definedName>
    <definedName name="_xlnm.Print_Area" localSheetId="48">'９月下旬'!$A$1:$M$37</definedName>
    <definedName name="_xlnm.Print_Area" localSheetId="45">'９月月間'!$A$1:$M$37</definedName>
    <definedName name="_xlnm.Print_Area" localSheetId="46">'９月上旬'!$A$1:$M$37</definedName>
    <definedName name="_xlnm.Print_Area" localSheetId="47">'９月中旬'!$A$1:$M$37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9"/>
  <c r="A1" i="179"/>
  <c r="F1" i="180"/>
  <c r="A1" i="180"/>
  <c r="F1" i="181"/>
  <c r="A1" i="181"/>
  <c r="F1" i="178"/>
  <c r="A1" i="178"/>
  <c r="F1" i="171"/>
  <c r="A1" i="171"/>
  <c r="F1" i="172"/>
  <c r="A1" i="172"/>
  <c r="F1" i="173"/>
  <c r="A1" i="173"/>
  <c r="F1" i="170"/>
  <c r="A1" i="170"/>
  <c r="F1" i="163"/>
  <c r="A1" i="163"/>
  <c r="F1" i="164"/>
  <c r="A1" i="164"/>
  <c r="F1" i="165"/>
  <c r="A1" i="165"/>
  <c r="F1" i="162"/>
  <c r="A1" i="162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2"/>
  <c r="A1" i="132"/>
  <c r="F1" i="133"/>
  <c r="A1" i="133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F1" i="107"/>
  <c r="A1" i="107"/>
  <c r="F1" i="108"/>
  <c r="A1" i="108"/>
  <c r="F1" i="109"/>
  <c r="A1" i="109"/>
  <c r="F1" i="106"/>
  <c r="A1" i="106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5"/>
  <c r="A1" i="175"/>
  <c r="J1" i="176"/>
  <c r="A1" i="176"/>
  <c r="J1" i="177"/>
  <c r="A1" i="177"/>
  <c r="J1" i="174"/>
  <c r="A1" i="174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9"/>
  <c r="A1" i="119"/>
  <c r="J1" i="120"/>
  <c r="A1" i="120"/>
  <c r="J1" i="121"/>
  <c r="A1" i="121"/>
  <c r="J1" i="118"/>
  <c r="A1" i="118"/>
  <c r="J1" i="111"/>
  <c r="A1" i="111"/>
  <c r="J1" i="112"/>
  <c r="A1" i="112"/>
  <c r="J1" i="113"/>
  <c r="A1" i="113"/>
  <c r="J1" i="110"/>
  <c r="A1" i="110"/>
  <c r="J1" i="103"/>
  <c r="A1" i="103"/>
  <c r="J1" i="104"/>
  <c r="A1" i="104"/>
  <c r="J1" i="105"/>
  <c r="A1" i="105"/>
  <c r="J1" i="102"/>
  <c r="A1" i="102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<sst xmlns="http://schemas.openxmlformats.org/spreadsheetml/2006/main" count="13276" uniqueCount="556">
  <si>
    <t>年</t>
    <rPh sb="0" eb="1">
      <t>ネン</t>
    </rPh>
    <phoneticPr fontId="4"/>
  </si>
  <si>
    <t>月</t>
    <rPh sb="0" eb="1">
      <t>ガツ</t>
    </rPh>
    <phoneticPr fontId="4"/>
  </si>
  <si>
    <t>輸送実績（旅客実績）</t>
    <rPh sb="0" eb="2">
      <t>ユソウ</t>
    </rPh>
    <rPh sb="2" eb="4">
      <t>ジッセキ</t>
    </rPh>
    <rPh sb="5" eb="7">
      <t>リョキャク</t>
    </rPh>
    <rPh sb="7" eb="9">
      <t>ジッセキ</t>
    </rPh>
    <phoneticPr fontId="4"/>
  </si>
  <si>
    <t>提供座席</t>
    <rPh sb="0" eb="2">
      <t>テイキョウ</t>
    </rPh>
    <rPh sb="2" eb="4">
      <t>ザセキ</t>
    </rPh>
    <phoneticPr fontId="4"/>
  </si>
  <si>
    <t>利用率</t>
    <rPh sb="0" eb="2">
      <t>リヨウ</t>
    </rPh>
    <rPh sb="2" eb="3">
      <t>リツ</t>
    </rPh>
    <phoneticPr fontId="4"/>
  </si>
  <si>
    <t>キャリア・路線</t>
    <rPh sb="5" eb="7">
      <t>ロセン</t>
    </rPh>
    <phoneticPr fontId="4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</si>
  <si>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</si>
  <si>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増減数</t>
    <rPh sb="0" eb="2">
      <t>ゾウゲン</t>
    </rPh>
    <rPh sb="2" eb="3">
      <t>スウ</t>
    </rPh>
    <phoneticPr fontId="4"/>
  </si>
  <si>
    <t>比率</t>
    <rPh sb="0" eb="2">
      <t>ヒリツ</t>
    </rPh>
    <phoneticPr fontId="4"/>
  </si>
  <si>
    <t>合計　a+b</t>
    <rPh sb="0" eb="2">
      <t>ゴウケイ</t>
    </rPh>
    <phoneticPr fontId="4"/>
  </si>
  <si>
    <t>a</t>
    <phoneticPr fontId="4"/>
  </si>
  <si>
    <t>JAL（日本航空）</t>
    <rPh sb="4" eb="6">
      <t>ニホン</t>
    </rPh>
    <rPh sb="6" eb="8">
      <t>コウクウ</t>
    </rPh>
    <phoneticPr fontId="4"/>
  </si>
  <si>
    <t>羽田</t>
    <rPh sb="0" eb="2">
      <t>ハネダ</t>
    </rPh>
    <phoneticPr fontId="4"/>
  </si>
  <si>
    <t>◎</t>
    <phoneticPr fontId="4"/>
  </si>
  <si>
    <t>伊丹</t>
    <rPh sb="0" eb="2">
      <t>イタミ</t>
    </rPh>
    <phoneticPr fontId="4"/>
  </si>
  <si>
    <t>関西</t>
    <rPh sb="0" eb="2">
      <t>カンサイ</t>
    </rPh>
    <phoneticPr fontId="4"/>
  </si>
  <si>
    <t>福岡</t>
    <rPh sb="0" eb="1">
      <t>フク</t>
    </rPh>
    <rPh sb="1" eb="2">
      <t>オカ</t>
    </rPh>
    <phoneticPr fontId="4"/>
  </si>
  <si>
    <t>名古屋</t>
    <rPh sb="0" eb="3">
      <t>ナゴヤ</t>
    </rPh>
    <phoneticPr fontId="4"/>
  </si>
  <si>
    <t>成田</t>
    <rPh sb="0" eb="2">
      <t>ナリタ</t>
    </rPh>
    <phoneticPr fontId="4"/>
  </si>
  <si>
    <t>仙台</t>
    <rPh sb="0" eb="2">
      <t>センダイ</t>
    </rPh>
    <phoneticPr fontId="4"/>
  </si>
  <si>
    <t>神戸</t>
    <rPh sb="0" eb="2">
      <t>コウベ</t>
    </rPh>
    <phoneticPr fontId="4"/>
  </si>
  <si>
    <t>花巻</t>
    <rPh sb="0" eb="2">
      <t>ハナマキ</t>
    </rPh>
    <phoneticPr fontId="4"/>
  </si>
  <si>
    <t>-</t>
  </si>
  <si>
    <t>石垣</t>
    <rPh sb="0" eb="2">
      <t>イシガキ</t>
    </rPh>
    <phoneticPr fontId="4"/>
  </si>
  <si>
    <t>宮古</t>
    <rPh sb="0" eb="2">
      <t>ミヤコ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</si>
  <si>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</t>
    </rPh>
    <rPh sb="15" eb="17">
      <t>コウクウ</t>
    </rPh>
    <phoneticPr fontId="4"/>
  </si>
  <si>
    <t>-</t>
    <phoneticPr fontId="4"/>
  </si>
  <si>
    <t>久米島</t>
    <rPh sb="0" eb="2">
      <t>クメ</t>
    </rPh>
    <rPh sb="2" eb="3">
      <t>ジマ</t>
    </rPh>
    <phoneticPr fontId="4"/>
  </si>
  <si>
    <t>○</t>
    <phoneticPr fontId="4"/>
  </si>
  <si>
    <t>松山</t>
    <rPh sb="0" eb="2">
      <t>マツヤマ</t>
    </rPh>
    <phoneticPr fontId="4"/>
  </si>
  <si>
    <t>高知</t>
    <rPh sb="0" eb="2">
      <t>コウチ</t>
    </rPh>
    <phoneticPr fontId="4"/>
  </si>
  <si>
    <t>岡山</t>
    <rPh sb="0" eb="2">
      <t>オカヤマ</t>
    </rPh>
    <phoneticPr fontId="4"/>
  </si>
  <si>
    <t>福島</t>
    <rPh sb="0" eb="2">
      <t>フクシマ</t>
    </rPh>
    <phoneticPr fontId="4"/>
  </si>
  <si>
    <t>小松</t>
    <rPh sb="0" eb="2">
      <t>コマツ</t>
    </rPh>
    <phoneticPr fontId="4"/>
  </si>
  <si>
    <t>北九州</t>
    <rPh sb="0" eb="3">
      <t>キタキュウシュウ</t>
    </rPh>
    <phoneticPr fontId="4"/>
  </si>
  <si>
    <t>RAC</t>
    <phoneticPr fontId="4"/>
  </si>
  <si>
    <t>与論</t>
    <rPh sb="0" eb="2">
      <t>ヨロン</t>
    </rPh>
    <phoneticPr fontId="4"/>
  </si>
  <si>
    <t>奄美</t>
    <rPh sb="0" eb="2">
      <t>アマミ</t>
    </rPh>
    <phoneticPr fontId="4"/>
  </si>
  <si>
    <t>b</t>
    <phoneticPr fontId="4"/>
  </si>
  <si>
    <t>ANA（全日空）</t>
    <rPh sb="4" eb="7">
      <t>ゼンニックウ</t>
    </rPh>
    <phoneticPr fontId="4"/>
  </si>
  <si>
    <t>札幌</t>
    <rPh sb="0" eb="2">
      <t>サッポロ</t>
    </rPh>
    <phoneticPr fontId="4"/>
  </si>
  <si>
    <t>新潟</t>
    <rPh sb="0" eb="2">
      <t>ニイガタ</t>
    </rPh>
    <phoneticPr fontId="4"/>
  </si>
  <si>
    <t>静岡</t>
    <rPh sb="0" eb="2">
      <t>シズオカ</t>
    </rPh>
    <phoneticPr fontId="4"/>
  </si>
  <si>
    <t>広島</t>
    <rPh sb="0" eb="2">
      <t>ヒロシマ</t>
    </rPh>
    <phoneticPr fontId="4"/>
  </si>
  <si>
    <t>岩国</t>
    <rPh sb="0" eb="2">
      <t>イワクニ</t>
    </rPh>
    <phoneticPr fontId="4"/>
  </si>
  <si>
    <t>高松</t>
    <rPh sb="0" eb="2">
      <t>タカマツ</t>
    </rPh>
    <phoneticPr fontId="4"/>
  </si>
  <si>
    <t>熊本</t>
    <rPh sb="0" eb="2">
      <t>クマモト</t>
    </rPh>
    <phoneticPr fontId="4"/>
  </si>
  <si>
    <t>長崎</t>
    <rPh sb="0" eb="2">
      <t>ナガサキ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</si>
  <si>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</si>
  <si>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</si>
  <si>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SNA（ソラシドエア）</t>
    <phoneticPr fontId="4"/>
  </si>
  <si>
    <t>※本土発沖縄向け（定期路線、下り便）の航空旅客輸送実績</t>
    <rPh sb="1" eb="3">
      <t>ホンド</t>
    </rPh>
    <rPh sb="3" eb="4">
      <t>ハツ</t>
    </rPh>
    <rPh sb="4" eb="6">
      <t>オキナワ</t>
    </rPh>
    <rPh sb="6" eb="7">
      <t>ム</t>
    </rPh>
    <rPh sb="9" eb="11">
      <t>テイキ</t>
    </rPh>
    <rPh sb="11" eb="13">
      <t>ロセン</t>
    </rPh>
    <rPh sb="14" eb="15">
      <t>クダ</t>
    </rPh>
    <rPh sb="16" eb="17">
      <t>ビン</t>
    </rPh>
    <rPh sb="19" eb="21">
      <t>コウクウ</t>
    </rPh>
    <rPh sb="21" eb="23">
      <t>リョカク</t>
    </rPh>
    <rPh sb="23" eb="25">
      <t>ユソウ</t>
    </rPh>
    <rPh sb="25" eb="27">
      <t>ジッセキ</t>
    </rPh>
    <phoneticPr fontId="4"/>
  </si>
  <si>
    <t>※チャーター便など不定期路線は含まない</t>
    <rPh sb="6" eb="7">
      <t>ビン</t>
    </rPh>
    <rPh sb="9" eb="12">
      <t>フテイキ</t>
    </rPh>
    <rPh sb="12" eb="14">
      <t>ロセン</t>
    </rPh>
    <rPh sb="15" eb="16">
      <t>フク</t>
    </rPh>
    <phoneticPr fontId="4"/>
  </si>
  <si>
    <t>※ＳＫＹ（スカイマーク）、第一航空は月間実績のみ集計</t>
    <rPh sb="13" eb="15">
      <t>ダイイチ</t>
    </rPh>
    <rPh sb="15" eb="17">
      <t>コウクウ</t>
    </rPh>
    <rPh sb="18" eb="20">
      <t>ゲッカン</t>
    </rPh>
    <rPh sb="20" eb="22">
      <t>ジッセキ</t>
    </rPh>
    <rPh sb="24" eb="26">
      <t>シュウケイ</t>
    </rPh>
    <phoneticPr fontId="4"/>
  </si>
  <si>
    <t>※LCCの輸送実績は非公開</t>
    <rPh sb="5" eb="7">
      <t>ユソウ</t>
    </rPh>
    <rPh sb="7" eb="9">
      <t>ジッセキ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</si>
  <si>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</t>
    </rPh>
    <rPh sb="8" eb="10">
      <t>ガイシャ</t>
    </rPh>
    <rPh sb="14" eb="16">
      <t>シュウセイ</t>
    </rPh>
    <rPh sb="16" eb="17">
      <t>ナド</t>
    </rPh>
    <rPh sb="21" eb="23">
      <t>カコ</t>
    </rPh>
    <rPh sb="24" eb="25">
      <t>サカノボ</t>
    </rPh>
    <rPh sb="27" eb="29">
      <t>ヘンコウ</t>
    </rPh>
    <phoneticPr fontId="4"/>
  </si>
  <si>
    <t>SNA</t>
    <phoneticPr fontId="4"/>
  </si>
  <si>
    <t>ANA</t>
    <phoneticPr fontId="4"/>
  </si>
  <si>
    <t>ANA + SNA</t>
    <phoneticPr fontId="4"/>
  </si>
  <si>
    <t>ｃ</t>
    <phoneticPr fontId="4"/>
  </si>
  <si>
    <t>SKY</t>
    <phoneticPr fontId="4"/>
  </si>
  <si>
    <t>茨城</t>
    <rPh sb="0" eb="2">
      <t>イバラキ</t>
    </rPh>
    <phoneticPr fontId="4"/>
  </si>
  <si>
    <t>米子</t>
    <rPh sb="0" eb="2">
      <t>ヨナゴ</t>
    </rPh>
    <phoneticPr fontId="4"/>
  </si>
  <si>
    <t>仙台　　　　　　　　　　　　　</t>
    <rPh sb="0" eb="2">
      <t>センダイ</t>
    </rPh>
    <phoneticPr fontId="4"/>
  </si>
  <si>
    <t>札幌　</t>
    <rPh sb="0" eb="2">
      <t>サッポロ</t>
    </rPh>
    <phoneticPr fontId="4"/>
  </si>
  <si>
    <t>d</t>
    <phoneticPr fontId="4"/>
  </si>
  <si>
    <t>第一航空</t>
    <rPh sb="0" eb="2">
      <t>ダイイチ</t>
    </rPh>
    <rPh sb="2" eb="4">
      <t>コウクウ</t>
    </rPh>
    <phoneticPr fontId="4"/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</si>
  <si>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</t>
    </rPh>
    <rPh sb="5" eb="7">
      <t>ケイユ</t>
    </rPh>
    <rPh sb="8" eb="11">
      <t>トクノシマ</t>
    </rPh>
    <phoneticPr fontId="4"/>
  </si>
  <si>
    <t>輸送実績人数</t>
    <rPh sb="0" eb="2">
      <t>ユソウ</t>
    </rPh>
    <rPh sb="2" eb="4">
      <t>ジッセキ</t>
    </rPh>
    <rPh sb="4" eb="6">
      <t>ニンズウ</t>
    </rPh>
    <phoneticPr fontId="16"/>
  </si>
  <si>
    <t>提供座席数</t>
    <rPh sb="0" eb="2">
      <t>テイキョウ</t>
    </rPh>
    <rPh sb="2" eb="5">
      <t>ザセキスウ</t>
    </rPh>
    <phoneticPr fontId="16"/>
  </si>
  <si>
    <t>利用率</t>
    <rPh sb="0" eb="3">
      <t>リヨウリツ</t>
    </rPh>
    <phoneticPr fontId="16"/>
  </si>
  <si>
    <t>対前年同月比較</t>
    <rPh sb="0" eb="1">
      <t>タイ</t>
    </rPh>
    <rPh sb="1" eb="3">
      <t>ゼンネン</t>
    </rPh>
    <rPh sb="3" eb="5">
      <t>ドウゲツ</t>
    </rPh>
    <rPh sb="5" eb="7">
      <t>ヒカク</t>
    </rPh>
    <phoneticPr fontId="16"/>
  </si>
  <si>
    <t>対前年
増減</t>
    <rPh sb="0" eb="1">
      <t>タイ</t>
    </rPh>
    <rPh sb="1" eb="3">
      <t>ゼンネン</t>
    </rPh>
    <rPh sb="4" eb="6">
      <t>ゾウゲン</t>
    </rPh>
    <phoneticPr fontId="16"/>
  </si>
  <si>
    <t>比率</t>
    <rPh sb="0" eb="2">
      <t>ヒリツ</t>
    </rPh>
    <phoneticPr fontId="16"/>
  </si>
  <si>
    <t>増減数</t>
    <rPh sb="0" eb="2">
      <t>ゾウゲン</t>
    </rPh>
    <rPh sb="2" eb="3">
      <t>スウ</t>
    </rPh>
    <phoneticPr fontId="16"/>
  </si>
  <si>
    <t>合　　　　　計</t>
    <rPh sb="0" eb="1">
      <t>ゴウ</t>
    </rPh>
    <rPh sb="6" eb="7">
      <t>ケイ</t>
    </rPh>
    <phoneticPr fontId="16"/>
  </si>
  <si>
    <t>①＋②＋③＋④＋⑤</t>
    <phoneticPr fontId="16"/>
  </si>
  <si>
    <t>①東京方面（羽田、成田）</t>
    <rPh sb="1" eb="3">
      <t>トウキョウ</t>
    </rPh>
    <rPh sb="3" eb="5">
      <t>ホウメン</t>
    </rPh>
    <rPh sb="6" eb="8">
      <t>ハネダ</t>
    </rPh>
    <rPh sb="9" eb="11">
      <t>ナリタ</t>
    </rPh>
    <phoneticPr fontId="16"/>
  </si>
  <si>
    <r>
      <t>J</t>
    </r>
    <r>
      <rPr>
        <sz val="11"/>
        <color theme="1"/>
        <rFont val="游ゴシック"/>
        <family val="2"/>
        <scheme val="minor"/>
      </rPr>
      <t>AL</t>
    </r>
    <phoneticPr fontId="16"/>
  </si>
  <si>
    <r>
      <t>J</t>
    </r>
    <r>
      <rPr>
        <sz val="11"/>
        <color theme="1"/>
        <rFont val="游ゴシック"/>
        <family val="2"/>
        <scheme val="minor"/>
      </rPr>
      <t>TA</t>
    </r>
    <phoneticPr fontId="16"/>
  </si>
  <si>
    <t>SNA</t>
    <phoneticPr fontId="16"/>
  </si>
  <si>
    <t>SKY</t>
    <phoneticPr fontId="16"/>
  </si>
  <si>
    <t>-</t>
    <phoneticPr fontId="16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</si>
  <si>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</t>
    </rPh>
    <rPh sb="3" eb="5">
      <t>ホウメン</t>
    </rPh>
    <rPh sb="6" eb="8">
      <t>カンサイ</t>
    </rPh>
    <rPh sb="9" eb="11">
      <t>イタミ</t>
    </rPh>
    <rPh sb="12" eb="14">
      <t>コウベ</t>
    </rPh>
    <phoneticPr fontId="16"/>
  </si>
  <si>
    <r>
      <t>S</t>
    </r>
    <r>
      <rPr>
        <sz val="11"/>
        <color theme="1"/>
        <rFont val="游ゴシック"/>
        <family val="2"/>
        <scheme val="minor"/>
      </rPr>
      <t>NA</t>
    </r>
    <phoneticPr fontId="16"/>
  </si>
  <si>
    <t>③福岡方面（福岡、北九州）</t>
    <rPh sb="1" eb="3">
      <t>フクオカ</t>
    </rPh>
    <rPh sb="3" eb="5">
      <t>ホウメン</t>
    </rPh>
    <rPh sb="6" eb="7">
      <t>フク</t>
    </rPh>
    <rPh sb="7" eb="8">
      <t>オカ</t>
    </rPh>
    <rPh sb="9" eb="12">
      <t>キタキュウシュウ</t>
    </rPh>
    <phoneticPr fontId="16"/>
  </si>
  <si>
    <t>④名古屋方面</t>
    <rPh sb="1" eb="4">
      <t>ナゴヤ</t>
    </rPh>
    <rPh sb="4" eb="6">
      <t>ホウメン</t>
    </rPh>
    <phoneticPr fontId="16"/>
  </si>
  <si>
    <t>⑤その他方面</t>
    <rPh sb="3" eb="4">
      <t>タ</t>
    </rPh>
    <rPh sb="4" eb="6">
      <t>ホウメン</t>
    </rPh>
    <phoneticPr fontId="16"/>
  </si>
  <si>
    <r>
      <t>R</t>
    </r>
    <r>
      <rPr>
        <sz val="11"/>
        <color theme="1"/>
        <rFont val="游ゴシック"/>
        <family val="2"/>
        <scheme val="minor"/>
      </rPr>
      <t>AC</t>
    </r>
    <phoneticPr fontId="16"/>
  </si>
  <si>
    <t>第一航空</t>
    <rPh sb="0" eb="1">
      <t>ダイ</t>
    </rPh>
    <rPh sb="1" eb="2">
      <t>イチ</t>
    </rPh>
    <rPh sb="2" eb="4">
      <t>コウクウ</t>
    </rPh>
    <phoneticPr fontId="16"/>
  </si>
  <si>
    <r>
      <t>A</t>
    </r>
    <r>
      <rPr>
        <sz val="11"/>
        <color theme="1"/>
        <rFont val="游ゴシック"/>
        <family val="2"/>
        <scheme val="minor"/>
      </rPr>
      <t>NA</t>
    </r>
    <phoneticPr fontId="16"/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</si>
  <si>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</si>
  <si>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</si>
  <si>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</si>
  <si>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</si>
  <si>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</si>
  <si>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</si>
  <si>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</si>
  <si>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</si>
  <si>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</si>
  <si>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</si>
  <si>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</si>
  <si>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</si>
  <si>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</si>
  <si>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</si>
  <si>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</si>
  <si>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</si>
  <si>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</si>
  <si>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</si>
  <si>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</si>
  <si>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</si>
  <si>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</si>
  <si>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</si>
  <si>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</si>
  <si>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</si>
  <si>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</si>
  <si>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</si>
  <si>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</si>
  <si>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</si>
  <si>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</si>
  <si>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</si>
  <si>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</si>
  <si>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</si>
  <si>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</si>
  <si>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</si>
  <si>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</si>
  <si>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</si>
  <si>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</si>
  <si>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</si>
  <si>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</si>
  <si>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</si>
  <si>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</si>
  <si>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</si>
  <si>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</si>
  <si>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</si>
  <si>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</si>
  <si>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</si>
  <si>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</si>
  <si>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</si>
  <si>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</si>
  <si>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</si>
  <si>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</si>
  <si>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</si>
  <si>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</si>
  <si>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</si>
  <si>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</si>
  <si>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</si>
  <si>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</si>
  <si>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</si>
  <si>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</si>
  <si>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</si>
  <si>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</si>
  <si>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</si>
  <si>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</si>
  <si>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</si>
  <si>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</si>
  <si>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</si>
  <si>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</si>
  <si>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</si>
  <si>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</si>
  <si>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</si>
  <si>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</si>
  <si>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</si>
  <si>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</si>
  <si>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</si>
  <si>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</si>
  <si>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</si>
  <si>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平成27年度</t>
    <rPh sb="0" eb="2">
      <t>ヘイセイ</t>
    </rPh>
    <rPh sb="4" eb="6">
      <t>ネンド</t>
    </rPh>
    <phoneticPr fontId="3"/>
  </si>
  <si>
    <t>JAL + JTA + RAC</t>
    <phoneticPr fontId="4"/>
  </si>
  <si>
    <t>合計　a+b+c+d</t>
    <rPh sb="0" eb="2">
      <t>ゴウケイ</t>
    </rPh>
    <phoneticPr fontId="4"/>
  </si>
  <si>
    <t>14'4/1-4/30</t>
  </si>
  <si>
    <t>15'4/1-4/30</t>
  </si>
  <si>
    <t>14'4/1-4/30</t>
    <phoneticPr fontId="4"/>
  </si>
  <si>
    <t>15'4/1-4/30</t>
    <phoneticPr fontId="4"/>
  </si>
  <si>
    <t>東京</t>
    <rPh sb="0" eb="2">
      <t>トウキョウ</t>
    </rPh>
    <phoneticPr fontId="4"/>
  </si>
  <si>
    <t>14'4/1-4/10</t>
  </si>
  <si>
    <t>15'4/1-4/10</t>
  </si>
  <si>
    <t>14'4/1-4/10</t>
    <phoneticPr fontId="4"/>
  </si>
  <si>
    <t>15'4/1-4/10</t>
    <phoneticPr fontId="4"/>
  </si>
  <si>
    <t>14'4/11-4/20</t>
  </si>
  <si>
    <t>15'4/11-4/20</t>
  </si>
  <si>
    <t>14'4/11-4/20</t>
    <phoneticPr fontId="4"/>
  </si>
  <si>
    <t>15'4/11-4/20</t>
    <phoneticPr fontId="4"/>
  </si>
  <si>
    <t>14'4/21-4/30</t>
  </si>
  <si>
    <t>15'4/21-4/30</t>
  </si>
  <si>
    <t>14'4/21-4/30</t>
    <phoneticPr fontId="4"/>
  </si>
  <si>
    <t>15'4/21-4/30</t>
    <phoneticPr fontId="4"/>
  </si>
  <si>
    <t>14'4月間</t>
  </si>
  <si>
    <t>15'4月間</t>
  </si>
  <si>
    <t>14'4月間</t>
    <rPh sb="4" eb="6">
      <t>ゲッカン</t>
    </rPh>
    <phoneticPr fontId="16"/>
  </si>
  <si>
    <t>15'4月間</t>
    <rPh sb="4" eb="6">
      <t>ゲッカン</t>
    </rPh>
    <phoneticPr fontId="16"/>
  </si>
  <si>
    <t>27（2015）年</t>
    <rPh sb="8" eb="9">
      <t>ネン</t>
    </rPh>
    <phoneticPr fontId="16"/>
  </si>
  <si>
    <t>14'4上旬</t>
  </si>
  <si>
    <t>15'4上旬</t>
  </si>
  <si>
    <t>14'4上旬</t>
    <rPh sb="4" eb="6">
      <t>ジョウジュン</t>
    </rPh>
    <phoneticPr fontId="16"/>
  </si>
  <si>
    <t>15'4上旬</t>
    <rPh sb="4" eb="6">
      <t>ジョウジュン</t>
    </rPh>
    <phoneticPr fontId="16"/>
  </si>
  <si>
    <r>
      <t>2</t>
    </r>
    <r>
      <rPr>
        <sz val="11"/>
        <color theme="1"/>
        <rFont val="游ゴシック"/>
        <family val="2"/>
        <scheme val="minor"/>
      </rPr>
      <t>7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5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</si>
  <si>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14'4中旬</t>
  </si>
  <si>
    <t>15'4中旬</t>
  </si>
  <si>
    <t>14'4中旬</t>
    <phoneticPr fontId="16"/>
  </si>
  <si>
    <t>15'4中旬</t>
    <rPh sb="4" eb="6">
      <t>チュウジュン</t>
    </rPh>
    <phoneticPr fontId="16"/>
  </si>
  <si>
    <t>27（2015）年</t>
  </si>
  <si>
    <t>14'4下旬</t>
  </si>
  <si>
    <t>15'4下旬</t>
  </si>
  <si>
    <t>14'4下旬</t>
    <phoneticPr fontId="16"/>
  </si>
  <si>
    <t>15'4下旬</t>
    <rPh sb="4" eb="6">
      <t>ゲジュン</t>
    </rPh>
    <phoneticPr fontId="16"/>
  </si>
  <si>
    <t>14'5/1-5/31</t>
  </si>
  <si>
    <t>15'5/1-5/31</t>
  </si>
  <si>
    <t>14'5/1-5/31</t>
    <phoneticPr fontId="4"/>
  </si>
  <si>
    <t>15'5/1-5/31</t>
    <phoneticPr fontId="4"/>
  </si>
  <si>
    <t>14'5/1-5/10</t>
  </si>
  <si>
    <t>15'5/1-5/10</t>
  </si>
  <si>
    <t>14'5/1-5/10</t>
    <phoneticPr fontId="4"/>
  </si>
  <si>
    <t>15'5/1-5/10</t>
    <phoneticPr fontId="4"/>
  </si>
  <si>
    <t>14'5/11-5/20</t>
  </si>
  <si>
    <t>15'5/11-5/20</t>
  </si>
  <si>
    <t>14'5/11-5/20</t>
    <phoneticPr fontId="4"/>
  </si>
  <si>
    <t>15'5/11-5/20</t>
    <phoneticPr fontId="4"/>
  </si>
  <si>
    <t>14'5/21-5/31</t>
  </si>
  <si>
    <t>15'5/21-5/31</t>
  </si>
  <si>
    <t>14'5/21-5/31</t>
    <phoneticPr fontId="4"/>
  </si>
  <si>
    <t>15'5/21-5/31</t>
    <phoneticPr fontId="4"/>
  </si>
  <si>
    <t>14'5月間</t>
  </si>
  <si>
    <t>15'5月間</t>
  </si>
  <si>
    <t>14'5月間</t>
    <rPh sb="4" eb="6">
      <t>ゲッカン</t>
    </rPh>
    <phoneticPr fontId="16"/>
  </si>
  <si>
    <t>15'5月間</t>
    <rPh sb="4" eb="6">
      <t>ゲッカン</t>
    </rPh>
    <phoneticPr fontId="16"/>
  </si>
  <si>
    <t>14'5上旬</t>
  </si>
  <si>
    <t>15'5上旬</t>
  </si>
  <si>
    <t>14'5上旬</t>
    <rPh sb="4" eb="6">
      <t>ジョウジュン</t>
    </rPh>
    <phoneticPr fontId="16"/>
  </si>
  <si>
    <t>15'5上旬</t>
    <rPh sb="4" eb="6">
      <t>ジョウジュン</t>
    </rPh>
    <phoneticPr fontId="16"/>
  </si>
  <si>
    <t>14'5中旬</t>
  </si>
  <si>
    <t>15'5中旬</t>
  </si>
  <si>
    <t>14'5中旬</t>
    <phoneticPr fontId="16"/>
  </si>
  <si>
    <t>15'5中旬</t>
    <rPh sb="4" eb="6">
      <t>チュウジュン</t>
    </rPh>
    <phoneticPr fontId="16"/>
  </si>
  <si>
    <t>14'5下旬</t>
  </si>
  <si>
    <t>15'5下旬</t>
  </si>
  <si>
    <t>14'5下旬</t>
    <phoneticPr fontId="16"/>
  </si>
  <si>
    <t>15'5下旬</t>
    <rPh sb="4" eb="6">
      <t>ゲジュン</t>
    </rPh>
    <phoneticPr fontId="16"/>
  </si>
  <si>
    <t>14'6/1-6/30</t>
  </si>
  <si>
    <t>15'6/1-6/30</t>
  </si>
  <si>
    <t>14'6/1-6/30</t>
    <phoneticPr fontId="4"/>
  </si>
  <si>
    <t>15'6/1-6/30</t>
    <phoneticPr fontId="4"/>
  </si>
  <si>
    <t>14'6/1-6/10</t>
  </si>
  <si>
    <t>15'6/1-6/10</t>
  </si>
  <si>
    <t>14'6/1-6/10</t>
    <phoneticPr fontId="4"/>
  </si>
  <si>
    <t>15'6/1-6/10</t>
    <phoneticPr fontId="4"/>
  </si>
  <si>
    <t>14'6/11-6/20</t>
  </si>
  <si>
    <t>15'6/11-6/20</t>
  </si>
  <si>
    <t>14'6/11-6/20</t>
    <phoneticPr fontId="4"/>
  </si>
  <si>
    <t>15'6/11-6/20</t>
    <phoneticPr fontId="4"/>
  </si>
  <si>
    <t>14'6/21-6/30</t>
  </si>
  <si>
    <t>15'6/21-6/30</t>
  </si>
  <si>
    <t>14'6/21-6/30</t>
    <phoneticPr fontId="4"/>
  </si>
  <si>
    <t>15'6/21-6/30</t>
    <phoneticPr fontId="4"/>
  </si>
  <si>
    <t>14'6月間</t>
  </si>
  <si>
    <t>15'6月間</t>
  </si>
  <si>
    <t>14'6月間</t>
    <rPh sb="4" eb="6">
      <t>ゲッカン</t>
    </rPh>
    <phoneticPr fontId="16"/>
  </si>
  <si>
    <t>15'6月間</t>
    <rPh sb="4" eb="6">
      <t>ゲッカン</t>
    </rPh>
    <phoneticPr fontId="16"/>
  </si>
  <si>
    <t>14'6上旬</t>
  </si>
  <si>
    <t>15'6上旬</t>
  </si>
  <si>
    <t>14'6上旬</t>
    <rPh sb="4" eb="6">
      <t>ジョウジュン</t>
    </rPh>
    <phoneticPr fontId="16"/>
  </si>
  <si>
    <t>15'6上旬</t>
    <rPh sb="4" eb="6">
      <t>ジョウジュン</t>
    </rPh>
    <phoneticPr fontId="16"/>
  </si>
  <si>
    <t>14'6中旬</t>
  </si>
  <si>
    <t>15'6中旬</t>
  </si>
  <si>
    <t>14'6中旬</t>
    <phoneticPr fontId="16"/>
  </si>
  <si>
    <t>15'6中旬</t>
    <rPh sb="4" eb="6">
      <t>チュウジュン</t>
    </rPh>
    <phoneticPr fontId="16"/>
  </si>
  <si>
    <t>14'6下旬</t>
  </si>
  <si>
    <t>15'6下旬</t>
  </si>
  <si>
    <t>14'6下旬</t>
    <phoneticPr fontId="16"/>
  </si>
  <si>
    <t>15'6下旬</t>
    <rPh sb="4" eb="6">
      <t>ゲジュン</t>
    </rPh>
    <phoneticPr fontId="16"/>
  </si>
  <si>
    <t>14'7/1-7/31</t>
  </si>
  <si>
    <t>15'7/1-7/31</t>
  </si>
  <si>
    <t>14'7/1-7/31</t>
    <phoneticPr fontId="4"/>
  </si>
  <si>
    <t>15'7/1-7/31</t>
    <phoneticPr fontId="4"/>
  </si>
  <si>
    <t>14'7/1-7/10</t>
  </si>
  <si>
    <t>15'7/1-7/10</t>
  </si>
  <si>
    <t>14'7/1-7/10</t>
    <phoneticPr fontId="4"/>
  </si>
  <si>
    <t>15'7/1-7/10</t>
    <phoneticPr fontId="4"/>
  </si>
  <si>
    <t>14'7/11-7/20</t>
  </si>
  <si>
    <t>15'7/11-7/20</t>
  </si>
  <si>
    <t>14'7/11-7/20</t>
    <phoneticPr fontId="4"/>
  </si>
  <si>
    <t>15'7/11-7/20</t>
    <phoneticPr fontId="4"/>
  </si>
  <si>
    <t>14'7/21-7/31</t>
  </si>
  <si>
    <t>15'7/21-7/31</t>
  </si>
  <si>
    <t>14'7/21-7/31</t>
    <phoneticPr fontId="4"/>
  </si>
  <si>
    <t>15'7/21-7/31</t>
    <phoneticPr fontId="4"/>
  </si>
  <si>
    <t>14'7月間</t>
  </si>
  <si>
    <t>15'7月間</t>
  </si>
  <si>
    <t>14'7月間</t>
    <rPh sb="4" eb="6">
      <t>ゲッカン</t>
    </rPh>
    <phoneticPr fontId="16"/>
  </si>
  <si>
    <t>15'7月間</t>
    <rPh sb="4" eb="6">
      <t>ゲッカン</t>
    </rPh>
    <phoneticPr fontId="16"/>
  </si>
  <si>
    <t>14'7上旬</t>
  </si>
  <si>
    <t>15'7上旬</t>
  </si>
  <si>
    <t>14'7上旬</t>
    <rPh sb="4" eb="6">
      <t>ジョウジュン</t>
    </rPh>
    <phoneticPr fontId="16"/>
  </si>
  <si>
    <t>15'7上旬</t>
    <rPh sb="4" eb="6">
      <t>ジョウジュン</t>
    </rPh>
    <phoneticPr fontId="16"/>
  </si>
  <si>
    <t>14'7中旬</t>
  </si>
  <si>
    <t>15'7中旬</t>
  </si>
  <si>
    <t>14'7中旬</t>
    <phoneticPr fontId="16"/>
  </si>
  <si>
    <t>15'7中旬</t>
    <rPh sb="4" eb="6">
      <t>チュウジュン</t>
    </rPh>
    <phoneticPr fontId="16"/>
  </si>
  <si>
    <t>14'7下旬</t>
  </si>
  <si>
    <t>15'7下旬</t>
  </si>
  <si>
    <t>14'7下旬</t>
    <phoneticPr fontId="16"/>
  </si>
  <si>
    <t>15'7下旬</t>
    <rPh sb="4" eb="6">
      <t>ゲジュン</t>
    </rPh>
    <phoneticPr fontId="16"/>
  </si>
  <si>
    <t>14'8/1-8/31</t>
    <phoneticPr fontId="4"/>
  </si>
  <si>
    <t>15'8/1-8/31</t>
    <phoneticPr fontId="4"/>
  </si>
  <si>
    <t>14'8/1-8/10</t>
  </si>
  <si>
    <t>15'8/1-8/10</t>
  </si>
  <si>
    <t>14'8/1-8/10</t>
    <phoneticPr fontId="4"/>
  </si>
  <si>
    <t>15'8/1-8/10</t>
    <phoneticPr fontId="4"/>
  </si>
  <si>
    <t>14'8/11-8/20</t>
  </si>
  <si>
    <t>15'8/11-8/20</t>
  </si>
  <si>
    <t>14'8/11-8/20</t>
    <phoneticPr fontId="4"/>
  </si>
  <si>
    <t>15'8/11-8/20</t>
    <phoneticPr fontId="4"/>
  </si>
  <si>
    <t>14'8/21-8/31</t>
  </si>
  <si>
    <t>15'8/21-8/31</t>
  </si>
  <si>
    <t>14'8/21-8/31</t>
    <phoneticPr fontId="4"/>
  </si>
  <si>
    <t>15'8/21-8/31</t>
    <phoneticPr fontId="4"/>
  </si>
  <si>
    <t>14'8月間</t>
  </si>
  <si>
    <t>15'8月間</t>
  </si>
  <si>
    <t>14'8月間</t>
    <rPh sb="4" eb="6">
      <t>ゲッカン</t>
    </rPh>
    <phoneticPr fontId="16"/>
  </si>
  <si>
    <t>15'8月間</t>
    <rPh sb="4" eb="6">
      <t>ゲッカン</t>
    </rPh>
    <phoneticPr fontId="16"/>
  </si>
  <si>
    <t>14'8上旬</t>
  </si>
  <si>
    <t>15'8上旬</t>
  </si>
  <si>
    <t>14'8上旬</t>
    <rPh sb="4" eb="6">
      <t>ジョウジュン</t>
    </rPh>
    <phoneticPr fontId="16"/>
  </si>
  <si>
    <t>15'8上旬</t>
    <rPh sb="4" eb="6">
      <t>ジョウジュン</t>
    </rPh>
    <phoneticPr fontId="16"/>
  </si>
  <si>
    <t>14'8中旬</t>
  </si>
  <si>
    <t>15'8中旬</t>
  </si>
  <si>
    <t>14'8中旬</t>
    <phoneticPr fontId="16"/>
  </si>
  <si>
    <t>15'8中旬</t>
    <rPh sb="4" eb="6">
      <t>チュウジュン</t>
    </rPh>
    <phoneticPr fontId="16"/>
  </si>
  <si>
    <t>14'8下旬</t>
  </si>
  <si>
    <t>15'8下旬</t>
  </si>
  <si>
    <t>14'8下旬</t>
    <phoneticPr fontId="16"/>
  </si>
  <si>
    <t>15'8下旬</t>
    <rPh sb="4" eb="6">
      <t>ゲジュン</t>
    </rPh>
    <phoneticPr fontId="16"/>
  </si>
  <si>
    <t>14'9/1-9/30</t>
  </si>
  <si>
    <t>15'9/1-9/30</t>
  </si>
  <si>
    <t>14'9/1-9/30</t>
    <phoneticPr fontId="4"/>
  </si>
  <si>
    <t>15'9/1-9/30</t>
    <phoneticPr fontId="4"/>
  </si>
  <si>
    <t>14'9/1-9/10</t>
  </si>
  <si>
    <t>15'9/1-9/10</t>
  </si>
  <si>
    <t>14'9/1-9/10</t>
    <phoneticPr fontId="4"/>
  </si>
  <si>
    <t>15'9/1-9/10</t>
    <phoneticPr fontId="4"/>
  </si>
  <si>
    <t>14'9/11-9/20</t>
  </si>
  <si>
    <t>15'9/11-9/20</t>
  </si>
  <si>
    <t>14'9/11-9/20</t>
    <phoneticPr fontId="4"/>
  </si>
  <si>
    <t>15'9/11-9/20</t>
    <phoneticPr fontId="4"/>
  </si>
  <si>
    <t>14'9/21-9/30</t>
  </si>
  <si>
    <t>15'9/21-9/30</t>
  </si>
  <si>
    <t>14'9/21-9/30</t>
    <phoneticPr fontId="4"/>
  </si>
  <si>
    <t>15'9/21-9/30</t>
    <phoneticPr fontId="4"/>
  </si>
  <si>
    <t>14'9月間</t>
  </si>
  <si>
    <t>15'9月間</t>
  </si>
  <si>
    <t>14'9月間</t>
    <rPh sb="4" eb="6">
      <t>ゲッカン</t>
    </rPh>
    <phoneticPr fontId="16"/>
  </si>
  <si>
    <t>15'9月間</t>
    <rPh sb="4" eb="6">
      <t>ゲッカン</t>
    </rPh>
    <phoneticPr fontId="16"/>
  </si>
  <si>
    <t>14'9上旬</t>
  </si>
  <si>
    <t>15'9上旬</t>
  </si>
  <si>
    <t>14'9上旬</t>
    <rPh sb="4" eb="6">
      <t>ジョウジュン</t>
    </rPh>
    <phoneticPr fontId="16"/>
  </si>
  <si>
    <t>15'9上旬</t>
    <rPh sb="4" eb="6">
      <t>ジョウジュン</t>
    </rPh>
    <phoneticPr fontId="16"/>
  </si>
  <si>
    <t>14'9中旬</t>
  </si>
  <si>
    <t>15'9中旬</t>
  </si>
  <si>
    <t>14'9中旬</t>
    <phoneticPr fontId="16"/>
  </si>
  <si>
    <t>15'9中旬</t>
    <rPh sb="4" eb="6">
      <t>チュウジュン</t>
    </rPh>
    <phoneticPr fontId="16"/>
  </si>
  <si>
    <t>14'9下旬</t>
  </si>
  <si>
    <t>15'9下旬</t>
  </si>
  <si>
    <t>14'9下旬</t>
    <phoneticPr fontId="16"/>
  </si>
  <si>
    <t>15'9下旬</t>
    <rPh sb="4" eb="6">
      <t>ゲジュン</t>
    </rPh>
    <phoneticPr fontId="16"/>
  </si>
  <si>
    <t>14'10/1-10/31</t>
  </si>
  <si>
    <t>15'10/1-10/31</t>
  </si>
  <si>
    <t>14'10/1-10/31</t>
    <phoneticPr fontId="4"/>
  </si>
  <si>
    <t>15'10/1-10/31</t>
    <phoneticPr fontId="4"/>
  </si>
  <si>
    <t>14'10/1-10/10</t>
  </si>
  <si>
    <t>15'10/1-10/10</t>
  </si>
  <si>
    <t>14'10/1-10/10</t>
    <phoneticPr fontId="4"/>
  </si>
  <si>
    <t>15'10/1-10/10</t>
    <phoneticPr fontId="4"/>
  </si>
  <si>
    <t>14'10/11-10/20</t>
  </si>
  <si>
    <t>15'10/11-10/20</t>
  </si>
  <si>
    <t>14'10/11-10/20</t>
    <phoneticPr fontId="4"/>
  </si>
  <si>
    <t>15'10/11-10/20</t>
    <phoneticPr fontId="4"/>
  </si>
  <si>
    <t>14'10/21-10/31</t>
  </si>
  <si>
    <t>15'10/21-10/31</t>
  </si>
  <si>
    <t>14'10/21-10/31</t>
    <phoneticPr fontId="4"/>
  </si>
  <si>
    <t>15'10/21-10/31</t>
    <phoneticPr fontId="4"/>
  </si>
  <si>
    <t>14'10月間</t>
  </si>
  <si>
    <t>15'10月間</t>
  </si>
  <si>
    <t>14'10月間</t>
    <rPh sb="5" eb="7">
      <t>ゲッカン</t>
    </rPh>
    <phoneticPr fontId="16"/>
  </si>
  <si>
    <t>15'10月間</t>
    <rPh sb="5" eb="7">
      <t>ゲッカン</t>
    </rPh>
    <phoneticPr fontId="16"/>
  </si>
  <si>
    <t>14'10上旬</t>
  </si>
  <si>
    <t>15'10上旬</t>
  </si>
  <si>
    <t>14'10上旬</t>
    <rPh sb="5" eb="7">
      <t>ジョウジュン</t>
    </rPh>
    <phoneticPr fontId="16"/>
  </si>
  <si>
    <t>15'10上旬</t>
    <rPh sb="5" eb="7">
      <t>ジョウジュン</t>
    </rPh>
    <phoneticPr fontId="16"/>
  </si>
  <si>
    <t>14'10中旬</t>
  </si>
  <si>
    <t>15'10中旬</t>
  </si>
  <si>
    <t>14'10中旬</t>
    <phoneticPr fontId="16"/>
  </si>
  <si>
    <t>15'10中旬</t>
    <rPh sb="5" eb="7">
      <t>チュウジュン</t>
    </rPh>
    <phoneticPr fontId="16"/>
  </si>
  <si>
    <t>14'10下旬</t>
  </si>
  <si>
    <t>15'10下旬</t>
  </si>
  <si>
    <t>14'10下旬</t>
    <phoneticPr fontId="16"/>
  </si>
  <si>
    <t>15'10下旬</t>
    <rPh sb="5" eb="7">
      <t>ゲジュン</t>
    </rPh>
    <phoneticPr fontId="16"/>
  </si>
  <si>
    <t>14'11/1-11/30</t>
  </si>
  <si>
    <t>15'11/1-11/30</t>
  </si>
  <si>
    <t>14'11/1-11/30</t>
    <phoneticPr fontId="4"/>
  </si>
  <si>
    <t>15'11/1-11/30</t>
    <phoneticPr fontId="4"/>
  </si>
  <si>
    <t>14'11/1-11/10</t>
  </si>
  <si>
    <t>15'11/1-11/10</t>
  </si>
  <si>
    <t>14'11/1-11/10</t>
    <phoneticPr fontId="4"/>
  </si>
  <si>
    <t>15'11/1-11/10</t>
    <phoneticPr fontId="4"/>
  </si>
  <si>
    <t>14'11/11-11/20</t>
  </si>
  <si>
    <t>15'11/11-11/20</t>
  </si>
  <si>
    <t>14'11/11-11/20</t>
    <phoneticPr fontId="4"/>
  </si>
  <si>
    <t>15'11/11-11/20</t>
    <phoneticPr fontId="4"/>
  </si>
  <si>
    <t>14'11/21-11/30</t>
  </si>
  <si>
    <t>15'11/21-11/30</t>
  </si>
  <si>
    <t>14'11/21-11/30</t>
    <phoneticPr fontId="4"/>
  </si>
  <si>
    <t>15'11/21-11/30</t>
    <phoneticPr fontId="4"/>
  </si>
  <si>
    <t>14'11月間</t>
  </si>
  <si>
    <t>15'11月間</t>
  </si>
  <si>
    <t>14'11月間</t>
    <rPh sb="5" eb="7">
      <t>ゲッカン</t>
    </rPh>
    <phoneticPr fontId="16"/>
  </si>
  <si>
    <t>15'11月間</t>
    <rPh sb="5" eb="7">
      <t>ゲッカン</t>
    </rPh>
    <phoneticPr fontId="16"/>
  </si>
  <si>
    <t>14'11上旬</t>
  </si>
  <si>
    <t>15'11上旬</t>
  </si>
  <si>
    <t>14'11上旬</t>
    <rPh sb="5" eb="7">
      <t>ジョウジュン</t>
    </rPh>
    <phoneticPr fontId="16"/>
  </si>
  <si>
    <t>15'11上旬</t>
    <rPh sb="5" eb="7">
      <t>ジョウジュン</t>
    </rPh>
    <phoneticPr fontId="16"/>
  </si>
  <si>
    <t>14'11中旬</t>
  </si>
  <si>
    <t>15'11中旬</t>
  </si>
  <si>
    <t>14'11中旬</t>
    <phoneticPr fontId="16"/>
  </si>
  <si>
    <t>15'11中旬</t>
    <rPh sb="5" eb="7">
      <t>チュウジュン</t>
    </rPh>
    <phoneticPr fontId="16"/>
  </si>
  <si>
    <t>14'11下旬</t>
  </si>
  <si>
    <t>15'11下旬</t>
  </si>
  <si>
    <t>14'11下旬</t>
    <phoneticPr fontId="16"/>
  </si>
  <si>
    <t>15'11下旬</t>
    <rPh sb="5" eb="7">
      <t>ゲジュン</t>
    </rPh>
    <phoneticPr fontId="16"/>
  </si>
  <si>
    <t>14'12/1-12/31</t>
  </si>
  <si>
    <t>15'12/1-12/31</t>
  </si>
  <si>
    <t>14'12/1-12/31</t>
    <phoneticPr fontId="4"/>
  </si>
  <si>
    <t>15'12/1-12/31</t>
    <phoneticPr fontId="4"/>
  </si>
  <si>
    <t>14'12/1-12/10</t>
  </si>
  <si>
    <t>15'12/1-12/10</t>
  </si>
  <si>
    <t>14'12/1-12/10</t>
    <phoneticPr fontId="4"/>
  </si>
  <si>
    <t>15'12/1-12/10</t>
    <phoneticPr fontId="4"/>
  </si>
  <si>
    <t>14'12/11-12/20</t>
  </si>
  <si>
    <t>15'12/11-12/20</t>
  </si>
  <si>
    <t>14'12/11-12/20</t>
    <phoneticPr fontId="4"/>
  </si>
  <si>
    <t>15'12/11-12/20</t>
    <phoneticPr fontId="4"/>
  </si>
  <si>
    <t>14'12/21-12/31</t>
  </si>
  <si>
    <t>15'12/21-12/31</t>
  </si>
  <si>
    <t>14'12/21-12/31</t>
    <phoneticPr fontId="4"/>
  </si>
  <si>
    <t>15'12/21-12/31</t>
    <phoneticPr fontId="4"/>
  </si>
  <si>
    <t>14'12月間</t>
  </si>
  <si>
    <t>15'12月間</t>
  </si>
  <si>
    <t>14'12月間</t>
    <rPh sb="5" eb="7">
      <t>ゲッカン</t>
    </rPh>
    <phoneticPr fontId="16"/>
  </si>
  <si>
    <t>15'12月間</t>
    <rPh sb="5" eb="7">
      <t>ゲッカン</t>
    </rPh>
    <phoneticPr fontId="16"/>
  </si>
  <si>
    <t>14'12上旬</t>
  </si>
  <si>
    <t>15'12上旬</t>
  </si>
  <si>
    <t>14'12上旬</t>
    <rPh sb="5" eb="7">
      <t>ジョウジュン</t>
    </rPh>
    <phoneticPr fontId="16"/>
  </si>
  <si>
    <t>15'12上旬</t>
    <rPh sb="5" eb="7">
      <t>ジョウジュン</t>
    </rPh>
    <phoneticPr fontId="16"/>
  </si>
  <si>
    <t>14'12中旬</t>
  </si>
  <si>
    <t>15'12中旬</t>
  </si>
  <si>
    <t>14'12中旬</t>
    <phoneticPr fontId="16"/>
  </si>
  <si>
    <t>15'12中旬</t>
    <rPh sb="5" eb="7">
      <t>チュウジュン</t>
    </rPh>
    <phoneticPr fontId="16"/>
  </si>
  <si>
    <t>14'12下旬</t>
  </si>
  <si>
    <t>15'12下旬</t>
  </si>
  <si>
    <t>14'12下旬</t>
    <phoneticPr fontId="16"/>
  </si>
  <si>
    <t>15'12下旬</t>
    <rPh sb="5" eb="7">
      <t>ゲジュン</t>
    </rPh>
    <phoneticPr fontId="16"/>
  </si>
  <si>
    <t>15'1/1-1/31</t>
  </si>
  <si>
    <t>16'1/1-1/31</t>
  </si>
  <si>
    <t>15'1/1-1/31</t>
    <phoneticPr fontId="4"/>
  </si>
  <si>
    <t>16'1/1-1/31</t>
    <phoneticPr fontId="4"/>
  </si>
  <si>
    <t>15'1/1-1/10</t>
  </si>
  <si>
    <t>16'1/1-1/10</t>
  </si>
  <si>
    <t>15'1/1-1/10</t>
    <phoneticPr fontId="4"/>
  </si>
  <si>
    <t>16'1/1-1/10</t>
    <phoneticPr fontId="4"/>
  </si>
  <si>
    <t>15'1/11-1/20</t>
  </si>
  <si>
    <t>16'1/11-1/20</t>
  </si>
  <si>
    <t>15'1/11-1/20</t>
    <phoneticPr fontId="4"/>
  </si>
  <si>
    <t>16'1/11-1/20</t>
    <phoneticPr fontId="4"/>
  </si>
  <si>
    <t>15'1/21-1/31</t>
  </si>
  <si>
    <t>16'1/21-1/31</t>
  </si>
  <si>
    <t>15'1/21-1/31</t>
    <phoneticPr fontId="4"/>
  </si>
  <si>
    <t>16'1/21-1/31</t>
    <phoneticPr fontId="4"/>
  </si>
  <si>
    <t>15'1月間</t>
  </si>
  <si>
    <t>16'1月間</t>
  </si>
  <si>
    <t>15'1月間</t>
    <rPh sb="4" eb="6">
      <t>ゲッカン</t>
    </rPh>
    <phoneticPr fontId="16"/>
  </si>
  <si>
    <t>16'1月間</t>
    <rPh sb="4" eb="6">
      <t>ゲッカン</t>
    </rPh>
    <phoneticPr fontId="16"/>
  </si>
  <si>
    <t>28（2016）年</t>
  </si>
  <si>
    <t>15'1上旬</t>
  </si>
  <si>
    <t>16'1上旬</t>
  </si>
  <si>
    <t>15'1上旬</t>
    <rPh sb="4" eb="6">
      <t>ジョウジュン</t>
    </rPh>
    <phoneticPr fontId="16"/>
  </si>
  <si>
    <t>16'1上旬</t>
    <rPh sb="4" eb="6">
      <t>ジョウジュン</t>
    </rPh>
    <phoneticPr fontId="16"/>
  </si>
  <si>
    <r>
      <t>28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6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</si>
  <si>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15'1中旬</t>
  </si>
  <si>
    <t>16'1中旬</t>
  </si>
  <si>
    <t>15'1中旬</t>
    <phoneticPr fontId="16"/>
  </si>
  <si>
    <t>16'1中旬</t>
    <rPh sb="4" eb="6">
      <t>チュウジュン</t>
    </rPh>
    <phoneticPr fontId="16"/>
  </si>
  <si>
    <t>15'1下旬</t>
  </si>
  <si>
    <t>16'1下旬</t>
  </si>
  <si>
    <t>15'1下旬</t>
    <phoneticPr fontId="16"/>
  </si>
  <si>
    <t>16'1下旬</t>
    <rPh sb="4" eb="6">
      <t>ゲジュン</t>
    </rPh>
    <phoneticPr fontId="16"/>
  </si>
  <si>
    <t>15'2/1-2/28</t>
  </si>
  <si>
    <t>16'2/1-2/29</t>
  </si>
  <si>
    <t>15'2/1-2/28</t>
    <phoneticPr fontId="4"/>
  </si>
  <si>
    <t>16'2/1-2/29</t>
    <phoneticPr fontId="4"/>
  </si>
  <si>
    <t>15'2/1-2/10</t>
  </si>
  <si>
    <t>16'2/1-2/10</t>
  </si>
  <si>
    <t>15'2/1-2/10</t>
    <phoneticPr fontId="4"/>
  </si>
  <si>
    <t>16'2/1-2/10</t>
    <phoneticPr fontId="4"/>
  </si>
  <si>
    <t>16'2/11-2/20</t>
  </si>
  <si>
    <t>16'2/11-2/20</t>
    <phoneticPr fontId="4"/>
  </si>
  <si>
    <t>15'2/21-2/28</t>
  </si>
  <si>
    <t>16'2/21-2/29</t>
  </si>
  <si>
    <t>15'2/21-2/28</t>
    <phoneticPr fontId="4"/>
  </si>
  <si>
    <t>16'2/21-2/29</t>
    <phoneticPr fontId="4"/>
  </si>
  <si>
    <t>15'2月間</t>
  </si>
  <si>
    <t>16'2月間</t>
  </si>
  <si>
    <t>15'2月間</t>
    <rPh sb="4" eb="6">
      <t>ゲッカン</t>
    </rPh>
    <phoneticPr fontId="16"/>
  </si>
  <si>
    <t>16'2月間</t>
    <rPh sb="4" eb="6">
      <t>ゲッカン</t>
    </rPh>
    <phoneticPr fontId="16"/>
  </si>
  <si>
    <t>15'2上旬</t>
  </si>
  <si>
    <t>16'2上旬</t>
  </si>
  <si>
    <t>15'2上旬</t>
    <rPh sb="4" eb="6">
      <t>ジョウジュン</t>
    </rPh>
    <phoneticPr fontId="16"/>
  </si>
  <si>
    <t>16'2上旬</t>
    <rPh sb="4" eb="6">
      <t>ジョウジュン</t>
    </rPh>
    <phoneticPr fontId="16"/>
  </si>
  <si>
    <t>15'2中旬</t>
  </si>
  <si>
    <t>16'2中旬</t>
  </si>
  <si>
    <t>15'2中旬</t>
    <phoneticPr fontId="16"/>
  </si>
  <si>
    <t>16'2中旬</t>
    <rPh sb="4" eb="6">
      <t>チュウジュン</t>
    </rPh>
    <phoneticPr fontId="16"/>
  </si>
  <si>
    <t>15'2下旬</t>
  </si>
  <si>
    <t>16'2下旬</t>
  </si>
  <si>
    <t>15'2下旬</t>
    <phoneticPr fontId="16"/>
  </si>
  <si>
    <t>16'2下旬</t>
    <rPh sb="4" eb="6">
      <t>ゲジュン</t>
    </rPh>
    <phoneticPr fontId="16"/>
  </si>
  <si>
    <t>15'3/1-3/31</t>
  </si>
  <si>
    <t>16'3/1-3/31</t>
  </si>
  <si>
    <t>15'3/1-3/31</t>
    <phoneticPr fontId="4"/>
  </si>
  <si>
    <t>16'3/1-3/31</t>
    <phoneticPr fontId="4"/>
  </si>
  <si>
    <t>15'3/1-3/10</t>
  </si>
  <si>
    <t>16'3/1-3/10</t>
  </si>
  <si>
    <t>15'3/1-3/10</t>
    <phoneticPr fontId="4"/>
  </si>
  <si>
    <t>16'3/1-3/10</t>
    <phoneticPr fontId="4"/>
  </si>
  <si>
    <t>15'3/11-3/20</t>
  </si>
  <si>
    <t>16'3/11-3/20</t>
  </si>
  <si>
    <t>15'3/11-3/20</t>
    <phoneticPr fontId="4"/>
  </si>
  <si>
    <t>16'3/11-3/20</t>
    <phoneticPr fontId="4"/>
  </si>
  <si>
    <t>15'3/21-3/31</t>
  </si>
  <si>
    <t>16'3/21-3/31</t>
  </si>
  <si>
    <t>15'3/21-3/31</t>
    <phoneticPr fontId="4"/>
  </si>
  <si>
    <t>16'3/21-3/31</t>
    <phoneticPr fontId="4"/>
  </si>
  <si>
    <t>15'3月間</t>
  </si>
  <si>
    <t>16'3月間</t>
  </si>
  <si>
    <t>15'3月間</t>
    <rPh sb="4" eb="6">
      <t>ゲッカン</t>
    </rPh>
    <phoneticPr fontId="16"/>
  </si>
  <si>
    <t>16'3月間</t>
    <rPh sb="4" eb="6">
      <t>ゲッカン</t>
    </rPh>
    <phoneticPr fontId="16"/>
  </si>
  <si>
    <t>15'3上旬</t>
  </si>
  <si>
    <t>16'3上旬</t>
  </si>
  <si>
    <t>15'3上旬</t>
    <rPh sb="4" eb="6">
      <t>ジョウジュン</t>
    </rPh>
    <phoneticPr fontId="16"/>
  </si>
  <si>
    <t>16'3上旬</t>
    <rPh sb="4" eb="6">
      <t>ジョウジュン</t>
    </rPh>
    <phoneticPr fontId="16"/>
  </si>
  <si>
    <t>15'3中旬</t>
  </si>
  <si>
    <t>16'3中旬</t>
  </si>
  <si>
    <t>15'3中旬</t>
    <phoneticPr fontId="16"/>
  </si>
  <si>
    <t>16'3中旬</t>
    <rPh sb="4" eb="6">
      <t>チュウジュン</t>
    </rPh>
    <phoneticPr fontId="16"/>
  </si>
  <si>
    <t>15'3下旬</t>
  </si>
  <si>
    <t>16'3下旬</t>
  </si>
  <si>
    <t>15'3下旬</t>
    <phoneticPr fontId="16"/>
  </si>
  <si>
    <t>16'3下旬</t>
    <rPh sb="4" eb="6">
      <t>ゲジュン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</si>
</sst>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2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CCFF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5" fillId="0" borderId="0"/>
    <xf numFmtId="0" fontId="25" fillId="0" borderId="0" applyNumberFormat="0" applyFill="0" applyBorder="0" applyAlignment="0" applyProtection="0"/>
  </cellStyleXfs>
  <cellXfs count="447">
    <xf numFmtId="0" fontId="0" fillId="0" borderId="0" xfId="0"/>
    <xf numFmtId="0" fontId="1" fillId="0" borderId="0" xfId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3" xfId="1" applyFont="1" applyFill="1" applyBorder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5" fillId="0" borderId="0" xfId="1" applyFont="1" applyBorder="1">
      <alignment vertical="center"/>
    </xf>
    <xf numFmtId="177" fontId="6" fillId="0" borderId="16" xfId="1" applyNumberFormat="1" applyFont="1" applyBorder="1">
      <alignment vertical="center"/>
    </xf>
    <xf numFmtId="177" fontId="6" fillId="0" borderId="17" xfId="1" applyNumberFormat="1" applyFont="1" applyBorder="1">
      <alignment vertical="center"/>
    </xf>
    <xf numFmtId="178" fontId="6" fillId="0" borderId="17" xfId="1" applyNumberFormat="1" applyFont="1" applyBorder="1">
      <alignment vertical="center"/>
    </xf>
    <xf numFmtId="179" fontId="6" fillId="0" borderId="18" xfId="1" applyNumberFormat="1" applyFont="1" applyBorder="1">
      <alignment vertical="center"/>
    </xf>
    <xf numFmtId="180" fontId="6" fillId="0" borderId="19" xfId="1" applyNumberFormat="1" applyFont="1" applyBorder="1">
      <alignment vertical="center"/>
    </xf>
    <xf numFmtId="180" fontId="6" fillId="0" borderId="17" xfId="1" applyNumberFormat="1" applyFont="1" applyBorder="1">
      <alignment vertical="center"/>
    </xf>
    <xf numFmtId="180" fontId="6" fillId="0" borderId="18" xfId="1" applyNumberFormat="1" applyFont="1" applyBorder="1">
      <alignment vertical="center"/>
    </xf>
    <xf numFmtId="0" fontId="7" fillId="0" borderId="0" xfId="1" applyFont="1">
      <alignment vertical="center"/>
    </xf>
    <xf numFmtId="0" fontId="5" fillId="0" borderId="20" xfId="1" applyFont="1" applyBorder="1">
      <alignment vertical="center"/>
    </xf>
    <xf numFmtId="0" fontId="5" fillId="0" borderId="7" xfId="1" applyFont="1" applyBorder="1">
      <alignment vertical="center"/>
    </xf>
    <xf numFmtId="177" fontId="6" fillId="0" borderId="20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8" fontId="6" fillId="0" borderId="9" xfId="1" applyNumberFormat="1" applyFont="1" applyBorder="1">
      <alignment vertical="center"/>
    </xf>
    <xf numFmtId="179" fontId="6" fillId="0" borderId="21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180" fontId="6" fillId="0" borderId="8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21" xfId="1" applyNumberFormat="1" applyFont="1" applyBorder="1">
      <alignment vertical="center"/>
    </xf>
    <xf numFmtId="0" fontId="1" fillId="0" borderId="16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 applyAlignment="1">
      <alignment horizontal="center" vertical="center"/>
    </xf>
    <xf numFmtId="0" fontId="1" fillId="0" borderId="23" xfId="1" applyBorder="1">
      <alignment vertical="center"/>
    </xf>
    <xf numFmtId="0" fontId="8" fillId="0" borderId="23" xfId="1" applyFont="1" applyBorder="1" applyAlignment="1">
      <alignment horizontal="right" vertical="center"/>
    </xf>
    <xf numFmtId="177" fontId="9" fillId="0" borderId="24" xfId="1" applyNumberFormat="1" applyFont="1" applyBorder="1">
      <alignment vertical="center"/>
    </xf>
    <xf numFmtId="177" fontId="9" fillId="0" borderId="25" xfId="1" applyNumberFormat="1" applyFont="1" applyFill="1" applyBorder="1">
      <alignment vertical="center"/>
    </xf>
    <xf numFmtId="178" fontId="9" fillId="0" borderId="25" xfId="1" applyNumberFormat="1" applyFont="1" applyBorder="1">
      <alignment vertical="center"/>
    </xf>
    <xf numFmtId="179" fontId="9" fillId="0" borderId="26" xfId="1" applyNumberFormat="1" applyFont="1" applyBorder="1">
      <alignment vertical="center"/>
    </xf>
    <xf numFmtId="180" fontId="9" fillId="0" borderId="27" xfId="1" applyNumberFormat="1" applyFont="1" applyBorder="1">
      <alignment vertical="center"/>
    </xf>
    <xf numFmtId="180" fontId="9" fillId="0" borderId="25" xfId="1" applyNumberFormat="1" applyFont="1" applyBorder="1">
      <alignment vertical="center"/>
    </xf>
    <xf numFmtId="180" fontId="9" fillId="0" borderId="26" xfId="1" applyNumberFormat="1" applyFont="1" applyBorder="1">
      <alignment vertical="center"/>
    </xf>
    <xf numFmtId="177" fontId="9" fillId="0" borderId="25" xfId="1" applyNumberFormat="1" applyFont="1" applyBorder="1">
      <alignment vertical="center"/>
    </xf>
    <xf numFmtId="0" fontId="10" fillId="0" borderId="23" xfId="1" applyFont="1" applyBorder="1">
      <alignment vertical="center"/>
    </xf>
    <xf numFmtId="0" fontId="1" fillId="0" borderId="23" xfId="1" applyBorder="1" applyAlignment="1">
      <alignment vertical="center" shrinkToFit="1"/>
    </xf>
    <xf numFmtId="177" fontId="9" fillId="0" borderId="27" xfId="1" applyNumberFormat="1" applyFont="1" applyBorder="1">
      <alignment vertical="center"/>
    </xf>
    <xf numFmtId="177" fontId="9" fillId="0" borderId="23" xfId="1" applyNumberFormat="1" applyFont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0" fillId="0" borderId="33" xfId="1" applyFont="1" applyBorder="1">
      <alignment vertical="center"/>
    </xf>
    <xf numFmtId="177" fontId="9" fillId="0" borderId="34" xfId="1" applyNumberFormat="1" applyFont="1" applyBorder="1">
      <alignment vertical="center"/>
    </xf>
    <xf numFmtId="177" fontId="9" fillId="0" borderId="35" xfId="1" applyNumberFormat="1" applyFont="1" applyBorder="1">
      <alignment vertical="center"/>
    </xf>
    <xf numFmtId="178" fontId="9" fillId="0" borderId="35" xfId="1" applyNumberFormat="1" applyFont="1" applyBorder="1">
      <alignment vertical="center"/>
    </xf>
    <xf numFmtId="179" fontId="9" fillId="0" borderId="36" xfId="1" applyNumberFormat="1" applyFont="1" applyBorder="1">
      <alignment vertical="center"/>
    </xf>
    <xf numFmtId="177" fontId="9" fillId="0" borderId="37" xfId="1" applyNumberFormat="1" applyFont="1" applyBorder="1">
      <alignment vertical="center"/>
    </xf>
    <xf numFmtId="177" fontId="9" fillId="0" borderId="33" xfId="1" applyNumberFormat="1" applyFont="1" applyBorder="1">
      <alignment vertical="center"/>
    </xf>
    <xf numFmtId="180" fontId="9" fillId="0" borderId="37" xfId="1" applyNumberFormat="1" applyFont="1" applyBorder="1">
      <alignment vertical="center"/>
    </xf>
    <xf numFmtId="180" fontId="9" fillId="0" borderId="35" xfId="1" applyNumberFormat="1" applyFont="1" applyBorder="1">
      <alignment vertical="center"/>
    </xf>
    <xf numFmtId="180" fontId="9" fillId="0" borderId="36" xfId="1" applyNumberFormat="1" applyFont="1" applyBorder="1">
      <alignment vertical="center"/>
    </xf>
    <xf numFmtId="0" fontId="12" fillId="0" borderId="7" xfId="1" applyFont="1" applyBorder="1">
      <alignment vertical="center"/>
    </xf>
    <xf numFmtId="178" fontId="9" fillId="0" borderId="25" xfId="1" applyNumberFormat="1" applyFont="1" applyFill="1" applyBorder="1">
      <alignment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177" fontId="9" fillId="0" borderId="38" xfId="1" applyNumberFormat="1" applyFont="1" applyBorder="1">
      <alignment vertical="center"/>
    </xf>
    <xf numFmtId="177" fontId="9" fillId="0" borderId="41" xfId="1" applyNumberFormat="1" applyFont="1" applyBorder="1">
      <alignment vertical="center"/>
    </xf>
    <xf numFmtId="178" fontId="9" fillId="0" borderId="41" xfId="1" applyNumberFormat="1" applyFont="1" applyBorder="1">
      <alignment vertical="center"/>
    </xf>
    <xf numFmtId="179" fontId="9" fillId="0" borderId="42" xfId="1" applyNumberFormat="1" applyFont="1" applyBorder="1">
      <alignment vertical="center"/>
    </xf>
    <xf numFmtId="180" fontId="9" fillId="0" borderId="43" xfId="1" applyNumberFormat="1" applyFont="1" applyBorder="1">
      <alignment vertical="center"/>
    </xf>
    <xf numFmtId="180" fontId="9" fillId="0" borderId="41" xfId="1" applyNumberFormat="1" applyFont="1" applyBorder="1">
      <alignment vertical="center"/>
    </xf>
    <xf numFmtId="180" fontId="9" fillId="0" borderId="42" xfId="1" applyNumberFormat="1" applyFont="1" applyBorder="1">
      <alignment vertical="center"/>
    </xf>
    <xf numFmtId="0" fontId="1" fillId="0" borderId="38" xfId="1" applyBorder="1">
      <alignment vertical="center"/>
    </xf>
    <xf numFmtId="0" fontId="1" fillId="0" borderId="22" xfId="1" applyFill="1" applyBorder="1">
      <alignment vertical="center"/>
    </xf>
    <xf numFmtId="0" fontId="1" fillId="0" borderId="23" xfId="1" applyFill="1" applyBorder="1">
      <alignment vertical="center"/>
    </xf>
    <xf numFmtId="0" fontId="8" fillId="0" borderId="23" xfId="1" applyFont="1" applyFill="1" applyBorder="1" applyAlignment="1">
      <alignment horizontal="right" vertical="center"/>
    </xf>
    <xf numFmtId="0" fontId="10" fillId="0" borderId="23" xfId="1" applyFont="1" applyFill="1" applyBorder="1">
      <alignment vertical="center"/>
    </xf>
    <xf numFmtId="0" fontId="1" fillId="0" borderId="0" xfId="1" applyFont="1">
      <alignment vertical="center"/>
    </xf>
    <xf numFmtId="0" fontId="13" fillId="0" borderId="0" xfId="1" applyFont="1">
      <alignment vertical="center"/>
    </xf>
    <xf numFmtId="181" fontId="13" fillId="0" borderId="0" xfId="1" applyNumberFormat="1" applyFo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8" fontId="9" fillId="0" borderId="35" xfId="1" applyNumberFormat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12" fillId="0" borderId="7" xfId="1" applyFont="1" applyFill="1" applyBorder="1">
      <alignment vertical="center"/>
    </xf>
    <xf numFmtId="179" fontId="9" fillId="0" borderId="26" xfId="1" applyNumberFormat="1" applyFont="1" applyFill="1" applyBorder="1">
      <alignment vertical="center"/>
    </xf>
    <xf numFmtId="177" fontId="9" fillId="0" borderId="24" xfId="1" applyNumberFormat="1" applyFont="1" applyFill="1" applyBorder="1">
      <alignment vertical="center"/>
    </xf>
    <xf numFmtId="180" fontId="9" fillId="0" borderId="27" xfId="1" applyNumberFormat="1" applyFont="1" applyFill="1" applyBorder="1">
      <alignment vertical="center"/>
    </xf>
    <xf numFmtId="180" fontId="9" fillId="0" borderId="25" xfId="1" applyNumberFormat="1" applyFont="1" applyFill="1" applyBorder="1">
      <alignment vertical="center"/>
    </xf>
    <xf numFmtId="180" fontId="9" fillId="0" borderId="26" xfId="1" applyNumberFormat="1" applyFont="1" applyFill="1" applyBorder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16" xfId="1" applyFill="1" applyBorder="1">
      <alignment vertical="center"/>
    </xf>
    <xf numFmtId="0" fontId="7" fillId="0" borderId="0" xfId="1" applyFont="1" applyFill="1">
      <alignment vertical="center"/>
    </xf>
    <xf numFmtId="0" fontId="1" fillId="0" borderId="0" xfId="1" applyFill="1">
      <alignment vertical="center"/>
    </xf>
    <xf numFmtId="177" fontId="6" fillId="0" borderId="9" xfId="1" applyNumberFormat="1" applyFont="1" applyFill="1" applyBorder="1">
      <alignment vertical="center"/>
    </xf>
    <xf numFmtId="178" fontId="6" fillId="0" borderId="9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180" fontId="6" fillId="0" borderId="8" xfId="1" applyNumberFormat="1" applyFont="1" applyFill="1" applyBorder="1">
      <alignment vertical="center"/>
    </xf>
    <xf numFmtId="180" fontId="6" fillId="0" borderId="9" xfId="1" applyNumberFormat="1" applyFont="1" applyFill="1" applyBorder="1">
      <alignment vertical="center"/>
    </xf>
    <xf numFmtId="180" fontId="6" fillId="0" borderId="21" xfId="1" applyNumberFormat="1" applyFont="1" applyFill="1" applyBorder="1">
      <alignment vertical="center"/>
    </xf>
    <xf numFmtId="177" fontId="9" fillId="4" borderId="25" xfId="1" applyNumberFormat="1" applyFont="1" applyFill="1" applyBorder="1">
      <alignment vertical="center"/>
    </xf>
    <xf numFmtId="0" fontId="1" fillId="4" borderId="23" xfId="1" applyFill="1" applyBorder="1">
      <alignment vertical="center"/>
    </xf>
    <xf numFmtId="0" fontId="1" fillId="0" borderId="33" xfId="1" applyBorder="1" applyAlignment="1">
      <alignment horizontal="center" vertical="center"/>
    </xf>
    <xf numFmtId="0" fontId="14" fillId="0" borderId="33" xfId="1" applyFont="1" applyBorder="1">
      <alignment vertical="center"/>
    </xf>
    <xf numFmtId="0" fontId="8" fillId="0" borderId="48" xfId="1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82" fontId="1" fillId="0" borderId="0" xfId="2" applyNumberFormat="1" applyFont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0" xfId="2" applyFont="1"/>
    <xf numFmtId="0" fontId="1" fillId="0" borderId="16" xfId="2" applyFont="1" applyBorder="1" applyAlignment="1">
      <alignment horizontal="center" vertical="center" shrinkToFit="1"/>
    </xf>
    <xf numFmtId="0" fontId="1" fillId="0" borderId="53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 shrinkToFit="1"/>
    </xf>
    <xf numFmtId="0" fontId="1" fillId="0" borderId="5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5" borderId="20" xfId="2" applyFont="1" applyFill="1" applyBorder="1" applyAlignment="1">
      <alignment vertical="center"/>
    </xf>
    <xf numFmtId="0" fontId="17" fillId="5" borderId="49" xfId="2" applyFont="1" applyFill="1" applyBorder="1" applyAlignment="1">
      <alignment vertical="center" shrinkToFit="1"/>
    </xf>
    <xf numFmtId="183" fontId="13" fillId="5" borderId="54" xfId="2" applyNumberFormat="1" applyFont="1" applyFill="1" applyBorder="1" applyAlignment="1">
      <alignment vertical="center"/>
    </xf>
    <xf numFmtId="177" fontId="13" fillId="5" borderId="55" xfId="2" applyNumberFormat="1" applyFont="1" applyFill="1" applyBorder="1" applyAlignment="1">
      <alignment vertical="center"/>
    </xf>
    <xf numFmtId="178" fontId="13" fillId="5" borderId="20" xfId="2" applyNumberFormat="1" applyFont="1" applyFill="1" applyBorder="1" applyAlignment="1">
      <alignment vertical="center"/>
    </xf>
    <xf numFmtId="184" fontId="13" fillId="5" borderId="49" xfId="2" applyNumberFormat="1" applyFont="1" applyFill="1" applyBorder="1" applyAlignment="1">
      <alignment vertical="center"/>
    </xf>
    <xf numFmtId="177" fontId="13" fillId="5" borderId="21" xfId="2" applyNumberFormat="1" applyFont="1" applyFill="1" applyBorder="1" applyAlignment="1">
      <alignment vertical="center"/>
    </xf>
    <xf numFmtId="180" fontId="13" fillId="5" borderId="54" xfId="2" applyNumberFormat="1" applyFont="1" applyFill="1" applyBorder="1" applyAlignment="1">
      <alignment horizontal="right" vertical="center"/>
    </xf>
    <xf numFmtId="180" fontId="13" fillId="5" borderId="55" xfId="2" applyNumberFormat="1" applyFont="1" applyFill="1" applyBorder="1" applyAlignment="1">
      <alignment horizontal="right" vertical="center"/>
    </xf>
    <xf numFmtId="185" fontId="13" fillId="5" borderId="63" xfId="2" applyNumberFormat="1" applyFont="1" applyFill="1" applyBorder="1" applyAlignment="1">
      <alignment horizontal="right" vertical="center"/>
    </xf>
    <xf numFmtId="0" fontId="1" fillId="0" borderId="65" xfId="2" applyFont="1" applyBorder="1" applyAlignment="1">
      <alignment horizontal="center" vertical="center" shrinkToFit="1"/>
    </xf>
    <xf numFmtId="183" fontId="13" fillId="0" borderId="66" xfId="2" applyNumberFormat="1" applyFont="1" applyBorder="1" applyAlignment="1">
      <alignment vertical="center"/>
    </xf>
    <xf numFmtId="177" fontId="13" fillId="0" borderId="28" xfId="2" applyNumberFormat="1" applyFont="1" applyBorder="1" applyAlignment="1">
      <alignment vertical="center"/>
    </xf>
    <xf numFmtId="178" fontId="13" fillId="0" borderId="29" xfId="2" applyNumberFormat="1" applyFont="1" applyBorder="1" applyAlignment="1">
      <alignment vertical="center"/>
    </xf>
    <xf numFmtId="184" fontId="13" fillId="0" borderId="67" xfId="2" applyNumberFormat="1" applyFont="1" applyBorder="1" applyAlignment="1">
      <alignment vertical="center"/>
    </xf>
    <xf numFmtId="180" fontId="13" fillId="0" borderId="66" xfId="2" applyNumberFormat="1" applyFont="1" applyBorder="1" applyAlignment="1">
      <alignment horizontal="right" vertical="center"/>
    </xf>
    <xf numFmtId="180" fontId="13" fillId="0" borderId="28" xfId="2" applyNumberFormat="1" applyFont="1" applyBorder="1" applyAlignment="1">
      <alignment horizontal="right" vertical="center"/>
    </xf>
    <xf numFmtId="185" fontId="13" fillId="0" borderId="68" xfId="2" applyNumberFormat="1" applyFont="1" applyBorder="1" applyAlignment="1">
      <alignment horizontal="right" vertical="center"/>
    </xf>
    <xf numFmtId="0" fontId="1" fillId="0" borderId="69" xfId="2" applyFont="1" applyBorder="1" applyAlignment="1">
      <alignment horizontal="center" vertical="center" shrinkToFit="1"/>
    </xf>
    <xf numFmtId="183" fontId="13" fillId="0" borderId="70" xfId="2" applyNumberFormat="1" applyFont="1" applyBorder="1" applyAlignment="1">
      <alignment vertical="center"/>
    </xf>
    <xf numFmtId="177" fontId="13" fillId="0" borderId="71" xfId="2" applyNumberFormat="1" applyFont="1" applyBorder="1" applyAlignment="1">
      <alignment vertical="center"/>
    </xf>
    <xf numFmtId="178" fontId="13" fillId="0" borderId="16" xfId="2" applyNumberFormat="1" applyFont="1" applyBorder="1" applyAlignment="1">
      <alignment vertical="center"/>
    </xf>
    <xf numFmtId="184" fontId="13" fillId="0" borderId="53" xfId="2" applyNumberFormat="1" applyFont="1" applyBorder="1" applyAlignment="1">
      <alignment vertical="center"/>
    </xf>
    <xf numFmtId="185" fontId="13" fillId="0" borderId="70" xfId="2" applyNumberFormat="1" applyFont="1" applyBorder="1" applyAlignment="1">
      <alignment horizontal="right" vertical="center"/>
    </xf>
    <xf numFmtId="185" fontId="13" fillId="0" borderId="71" xfId="2" applyNumberFormat="1" applyFont="1" applyBorder="1" applyAlignment="1">
      <alignment horizontal="right" vertical="center"/>
    </xf>
    <xf numFmtId="185" fontId="13" fillId="0" borderId="63" xfId="2" applyNumberFormat="1" applyFont="1" applyBorder="1" applyAlignment="1">
      <alignment horizontal="right" vertical="center"/>
    </xf>
    <xf numFmtId="0" fontId="22" fillId="0" borderId="16" xfId="2" applyFont="1" applyBorder="1" applyAlignment="1">
      <alignment horizontal="center" vertical="center" shrinkToFit="1"/>
    </xf>
    <xf numFmtId="183" fontId="23" fillId="0" borderId="60" xfId="2" applyNumberFormat="1" applyFont="1" applyBorder="1" applyAlignment="1">
      <alignment horizontal="right" vertical="center"/>
    </xf>
    <xf numFmtId="177" fontId="23" fillId="0" borderId="42" xfId="2" applyNumberFormat="1" applyFont="1" applyBorder="1" applyAlignment="1">
      <alignment horizontal="right" vertical="center"/>
    </xf>
    <xf numFmtId="178" fontId="23" fillId="0" borderId="38" xfId="2" applyNumberFormat="1" applyFont="1" applyBorder="1" applyAlignment="1">
      <alignment horizontal="right" vertical="center"/>
    </xf>
    <xf numFmtId="184" fontId="23" fillId="0" borderId="59" xfId="2" applyNumberFormat="1" applyFont="1" applyBorder="1" applyAlignment="1">
      <alignment horizontal="right" vertical="center"/>
    </xf>
    <xf numFmtId="185" fontId="23" fillId="0" borderId="60" xfId="2" applyNumberFormat="1" applyFont="1" applyBorder="1" applyAlignment="1">
      <alignment horizontal="right" vertical="center"/>
    </xf>
    <xf numFmtId="185" fontId="23" fillId="0" borderId="39" xfId="2" applyNumberFormat="1" applyFont="1" applyBorder="1" applyAlignment="1">
      <alignment horizontal="right" vertical="center"/>
    </xf>
    <xf numFmtId="185" fontId="23" fillId="0" borderId="64" xfId="2" applyNumberFormat="1" applyFont="1" applyBorder="1" applyAlignment="1">
      <alignment horizontal="right" vertical="center"/>
    </xf>
    <xf numFmtId="0" fontId="22" fillId="0" borderId="0" xfId="2" applyFont="1"/>
    <xf numFmtId="185" fontId="13" fillId="5" borderId="54" xfId="2" applyNumberFormat="1" applyFont="1" applyFill="1" applyBorder="1" applyAlignment="1">
      <alignment horizontal="right" vertical="center"/>
    </xf>
    <xf numFmtId="185" fontId="13" fillId="5" borderId="55" xfId="2" applyNumberFormat="1" applyFont="1" applyFill="1" applyBorder="1" applyAlignment="1">
      <alignment horizontal="right" vertical="center"/>
    </xf>
    <xf numFmtId="185" fontId="13" fillId="5" borderId="58" xfId="2" applyNumberFormat="1" applyFont="1" applyFill="1" applyBorder="1" applyAlignment="1">
      <alignment horizontal="right" vertical="center"/>
    </xf>
    <xf numFmtId="185" fontId="13" fillId="0" borderId="66" xfId="2" applyNumberFormat="1" applyFont="1" applyBorder="1" applyAlignment="1">
      <alignment horizontal="right" vertical="center"/>
    </xf>
    <xf numFmtId="185" fontId="13" fillId="0" borderId="28" xfId="2" applyNumberFormat="1" applyFont="1" applyBorder="1" applyAlignment="1">
      <alignment horizontal="right" vertical="center"/>
    </xf>
    <xf numFmtId="0" fontId="22" fillId="0" borderId="38" xfId="2" applyFont="1" applyBorder="1" applyAlignment="1">
      <alignment horizontal="center" vertical="center" shrinkToFit="1"/>
    </xf>
    <xf numFmtId="0" fontId="22" fillId="0" borderId="72" xfId="2" applyFont="1" applyBorder="1" applyAlignment="1">
      <alignment horizontal="center" vertical="center" shrinkToFit="1"/>
    </xf>
    <xf numFmtId="183" fontId="23" fillId="0" borderId="60" xfId="2" applyNumberFormat="1" applyFont="1" applyFill="1" applyBorder="1" applyAlignment="1">
      <alignment horizontal="right" vertical="center"/>
    </xf>
    <xf numFmtId="177" fontId="13" fillId="0" borderId="18" xfId="2" applyNumberFormat="1" applyFont="1" applyBorder="1" applyAlignment="1">
      <alignment vertical="center"/>
    </xf>
    <xf numFmtId="178" fontId="13" fillId="0" borderId="16" xfId="2" applyNumberFormat="1" applyFont="1" applyBorder="1" applyAlignment="1">
      <alignment horizontal="right" vertical="center"/>
    </xf>
    <xf numFmtId="0" fontId="22" fillId="0" borderId="19" xfId="2" applyFont="1" applyBorder="1" applyAlignment="1">
      <alignment horizontal="center" vertical="center" shrinkToFit="1"/>
    </xf>
    <xf numFmtId="0" fontId="22" fillId="0" borderId="69" xfId="2" applyFont="1" applyBorder="1" applyAlignment="1">
      <alignment horizontal="center" vertical="center" shrinkToFit="1"/>
    </xf>
    <xf numFmtId="183" fontId="23" fillId="0" borderId="70" xfId="2" applyNumberFormat="1" applyFont="1" applyFill="1" applyBorder="1" applyAlignment="1">
      <alignment horizontal="right" vertical="center"/>
    </xf>
    <xf numFmtId="177" fontId="23" fillId="0" borderId="18" xfId="2" applyNumberFormat="1" applyFont="1" applyBorder="1" applyAlignment="1">
      <alignment horizontal="right" vertical="center"/>
    </xf>
    <xf numFmtId="178" fontId="23" fillId="0" borderId="16" xfId="2" applyNumberFormat="1" applyFont="1" applyBorder="1" applyAlignment="1">
      <alignment horizontal="right" vertical="center"/>
    </xf>
    <xf numFmtId="184" fontId="23" fillId="0" borderId="53" xfId="2" applyNumberFormat="1" applyFont="1" applyBorder="1" applyAlignment="1">
      <alignment horizontal="right" vertical="center"/>
    </xf>
    <xf numFmtId="185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63" xfId="2" applyNumberFormat="1" applyFont="1" applyBorder="1" applyAlignment="1">
      <alignment horizontal="right" vertical="center"/>
    </xf>
    <xf numFmtId="0" fontId="22" fillId="0" borderId="43" xfId="2" applyFont="1" applyFill="1" applyBorder="1" applyAlignment="1">
      <alignment horizontal="center" vertical="center" shrinkToFit="1"/>
    </xf>
    <xf numFmtId="0" fontId="1" fillId="0" borderId="69" xfId="2" applyFont="1" applyFill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vertical="center"/>
    </xf>
    <xf numFmtId="177" fontId="13" fillId="0" borderId="71" xfId="2" applyNumberFormat="1" applyFont="1" applyFill="1" applyBorder="1" applyAlignment="1">
      <alignment vertical="center"/>
    </xf>
    <xf numFmtId="178" fontId="13" fillId="0" borderId="16" xfId="2" applyNumberFormat="1" applyFont="1" applyFill="1" applyBorder="1" applyAlignment="1">
      <alignment vertical="center"/>
    </xf>
    <xf numFmtId="184" fontId="13" fillId="0" borderId="53" xfId="2" applyNumberFormat="1" applyFont="1" applyFill="1" applyBorder="1" applyAlignment="1">
      <alignment vertical="center"/>
    </xf>
    <xf numFmtId="178" fontId="13" fillId="0" borderId="38" xfId="2" applyNumberFormat="1" applyFont="1" applyFill="1" applyBorder="1" applyAlignment="1">
      <alignment horizontal="right" vertical="center"/>
    </xf>
    <xf numFmtId="184" fontId="23" fillId="0" borderId="59" xfId="2" applyNumberFormat="1" applyFont="1" applyFill="1" applyBorder="1" applyAlignment="1">
      <alignment horizontal="right" vertical="center"/>
    </xf>
    <xf numFmtId="185" fontId="13" fillId="0" borderId="60" xfId="2" applyNumberFormat="1" applyFont="1" applyFill="1" applyBorder="1" applyAlignment="1">
      <alignment horizontal="right" vertical="center"/>
    </xf>
    <xf numFmtId="185" fontId="13" fillId="0" borderId="42" xfId="2" applyNumberFormat="1" applyFont="1" applyFill="1" applyBorder="1" applyAlignment="1">
      <alignment horizontal="right" vertical="center"/>
    </xf>
    <xf numFmtId="0" fontId="13" fillId="0" borderId="63" xfId="2" applyNumberFormat="1" applyFont="1" applyFill="1" applyBorder="1" applyAlignment="1">
      <alignment horizontal="right" vertical="center"/>
    </xf>
    <xf numFmtId="0" fontId="22" fillId="0" borderId="0" xfId="2" applyFont="1" applyFill="1"/>
    <xf numFmtId="185" fontId="13" fillId="5" borderId="73" xfId="2" applyNumberFormat="1" applyFont="1" applyFill="1" applyBorder="1" applyAlignment="1">
      <alignment horizontal="right" vertical="center"/>
    </xf>
    <xf numFmtId="185" fontId="23" fillId="0" borderId="74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85" fontId="23" fillId="0" borderId="76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/>
    </xf>
    <xf numFmtId="183" fontId="1" fillId="0" borderId="0" xfId="2" applyNumberFormat="1" applyFont="1"/>
    <xf numFmtId="0" fontId="14" fillId="0" borderId="0" xfId="2" applyFont="1" applyAlignment="1">
      <alignment horizontal="center"/>
    </xf>
    <xf numFmtId="0" fontId="24" fillId="0" borderId="0" xfId="2" applyFont="1" applyFill="1" applyAlignment="1">
      <alignment vertical="center"/>
    </xf>
    <xf numFmtId="184" fontId="13" fillId="0" borderId="53" xfId="2" applyNumberFormat="1" applyFont="1" applyBorder="1" applyAlignment="1">
      <alignment horizontal="right" vertical="center"/>
    </xf>
    <xf numFmtId="184" fontId="13" fillId="0" borderId="59" xfId="2" applyNumberFormat="1" applyFont="1" applyFill="1" applyBorder="1" applyAlignment="1">
      <alignment horizontal="right" vertical="center"/>
    </xf>
    <xf numFmtId="185" fontId="13" fillId="0" borderId="64" xfId="2" applyNumberFormat="1" applyFont="1" applyFill="1" applyBorder="1" applyAlignment="1">
      <alignment horizontal="right" vertical="center"/>
    </xf>
    <xf numFmtId="0" fontId="22" fillId="0" borderId="16" xfId="2" applyFont="1" applyFill="1" applyBorder="1" applyAlignment="1">
      <alignment horizontal="center" vertical="center" shrinkToFit="1"/>
    </xf>
    <xf numFmtId="0" fontId="1" fillId="0" borderId="72" xfId="2" applyFont="1" applyFill="1" applyBorder="1" applyAlignment="1">
      <alignment horizontal="center" vertical="center" shrinkToFit="1"/>
    </xf>
    <xf numFmtId="178" fontId="13" fillId="0" borderId="38" xfId="2" applyNumberFormat="1" applyFont="1" applyFill="1" applyBorder="1" applyAlignment="1">
      <alignment vertical="center"/>
    </xf>
    <xf numFmtId="184" fontId="13" fillId="0" borderId="59" xfId="2" applyNumberFormat="1" applyFont="1" applyFill="1" applyBorder="1" applyAlignment="1">
      <alignment vertical="center"/>
    </xf>
    <xf numFmtId="185" fontId="13" fillId="0" borderId="70" xfId="2" applyNumberFormat="1" applyFont="1" applyFill="1" applyBorder="1" applyAlignment="1">
      <alignment horizontal="right" vertical="center"/>
    </xf>
    <xf numFmtId="185" fontId="13" fillId="0" borderId="71" xfId="2" applyNumberFormat="1" applyFont="1" applyFill="1" applyBorder="1" applyAlignment="1">
      <alignment horizontal="right" vertical="center"/>
    </xf>
    <xf numFmtId="185" fontId="13" fillId="0" borderId="77" xfId="2" applyNumberFormat="1" applyFont="1" applyFill="1" applyBorder="1" applyAlignment="1">
      <alignment horizontal="right" vertical="center"/>
    </xf>
    <xf numFmtId="0" fontId="1" fillId="0" borderId="72" xfId="2" applyFont="1" applyBorder="1" applyAlignment="1">
      <alignment horizontal="center" vertical="center" shrinkToFit="1"/>
    </xf>
    <xf numFmtId="183" fontId="13" fillId="0" borderId="60" xfId="2" applyNumberFormat="1" applyFont="1" applyBorder="1" applyAlignment="1">
      <alignment horizontal="right" vertical="center"/>
    </xf>
    <xf numFmtId="177" fontId="13" fillId="0" borderId="42" xfId="2" applyNumberFormat="1" applyFont="1" applyBorder="1" applyAlignment="1">
      <alignment horizontal="right" vertical="center"/>
    </xf>
    <xf numFmtId="178" fontId="13" fillId="0" borderId="38" xfId="2" applyNumberFormat="1" applyFont="1" applyBorder="1" applyAlignment="1">
      <alignment horizontal="right" vertical="center"/>
    </xf>
    <xf numFmtId="184" fontId="13" fillId="0" borderId="59" xfId="2" applyNumberFormat="1" applyFont="1" applyBorder="1" applyAlignment="1">
      <alignment horizontal="right" vertical="center"/>
    </xf>
    <xf numFmtId="185" fontId="13" fillId="0" borderId="60" xfId="2" applyNumberFormat="1" applyFont="1" applyBorder="1" applyAlignment="1">
      <alignment horizontal="right" vertical="center"/>
    </xf>
    <xf numFmtId="185" fontId="13" fillId="0" borderId="39" xfId="2" applyNumberFormat="1" applyFont="1" applyBorder="1" applyAlignment="1">
      <alignment horizontal="right" vertical="center"/>
    </xf>
    <xf numFmtId="185" fontId="13" fillId="0" borderId="64" xfId="2" applyNumberFormat="1" applyFont="1" applyBorder="1" applyAlignment="1">
      <alignment horizontal="right" vertical="center"/>
    </xf>
    <xf numFmtId="177" fontId="13" fillId="0" borderId="18" xfId="2" applyNumberFormat="1" applyFont="1" applyBorder="1" applyAlignment="1">
      <alignment horizontal="right" vertical="center"/>
    </xf>
    <xf numFmtId="0" fontId="0" fillId="0" borderId="65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horizontal="right" vertical="center"/>
    </xf>
    <xf numFmtId="185" fontId="13" fillId="0" borderId="18" xfId="2" applyNumberFormat="1" applyFont="1" applyBorder="1" applyAlignment="1">
      <alignment horizontal="right" vertical="center"/>
    </xf>
    <xf numFmtId="0" fontId="1" fillId="0" borderId="16" xfId="2" applyFont="1" applyFill="1" applyBorder="1" applyAlignment="1">
      <alignment horizontal="center" vertical="center" shrinkToFit="1"/>
    </xf>
    <xf numFmtId="183" fontId="13" fillId="0" borderId="60" xfId="2" applyNumberFormat="1" applyFont="1" applyFill="1" applyBorder="1" applyAlignment="1">
      <alignment horizontal="right" vertical="center"/>
    </xf>
    <xf numFmtId="177" fontId="13" fillId="0" borderId="42" xfId="2" applyNumberFormat="1" applyFont="1" applyFill="1" applyBorder="1" applyAlignment="1">
      <alignment horizontal="right" vertical="center"/>
    </xf>
    <xf numFmtId="178" fontId="13" fillId="0" borderId="16" xfId="2" applyNumberFormat="1" applyFont="1" applyFill="1" applyBorder="1" applyAlignment="1">
      <alignment horizontal="right" vertical="center"/>
    </xf>
    <xf numFmtId="177" fontId="13" fillId="0" borderId="71" xfId="2" applyNumberFormat="1" applyFont="1" applyFill="1" applyBorder="1" applyAlignment="1">
      <alignment horizontal="right" vertical="center"/>
    </xf>
    <xf numFmtId="0" fontId="1" fillId="0" borderId="0" xfId="2" applyFont="1" applyFill="1"/>
    <xf numFmtId="185" fontId="13" fillId="0" borderId="74" xfId="2" applyNumberFormat="1" applyFont="1" applyBorder="1" applyAlignment="1">
      <alignment horizontal="right" vertical="center"/>
    </xf>
    <xf numFmtId="185" fontId="13" fillId="0" borderId="75" xfId="2" applyNumberFormat="1" applyFont="1" applyBorder="1" applyAlignment="1">
      <alignment horizontal="right" vertical="center"/>
    </xf>
    <xf numFmtId="185" fontId="13" fillId="0" borderId="76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6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177" fontId="26" fillId="0" borderId="43" xfId="0" applyNumberFormat="1" applyFont="1" applyBorder="1" applyAlignment="1">
      <alignment horizontal="right" vertical="center"/>
    </xf>
    <xf numFmtId="177" fontId="26" fillId="0" borderId="41" xfId="0" applyNumberFormat="1" applyFont="1" applyBorder="1" applyAlignment="1">
      <alignment horizontal="right" vertical="center"/>
    </xf>
    <xf numFmtId="177" fontId="26" fillId="0" borderId="84" xfId="0" applyNumberFormat="1" applyFont="1" applyBorder="1" applyAlignment="1">
      <alignment horizontal="right" vertical="center"/>
    </xf>
    <xf numFmtId="0" fontId="27" fillId="0" borderId="84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0" fontId="27" fillId="0" borderId="26" xfId="3" applyFont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81" xfId="0" applyFont="1" applyFill="1" applyBorder="1" applyAlignment="1">
      <alignment horizontal="center" vertical="center"/>
    </xf>
    <xf numFmtId="0" fontId="26" fillId="7" borderId="82" xfId="0" applyFont="1" applyFill="1" applyBorder="1" applyAlignment="1">
      <alignment horizontal="center" vertical="center"/>
    </xf>
    <xf numFmtId="0" fontId="27" fillId="7" borderId="84" xfId="3" applyFont="1" applyFill="1" applyBorder="1" applyAlignment="1">
      <alignment horizontal="center" vertical="center"/>
    </xf>
    <xf numFmtId="0" fontId="27" fillId="7" borderId="45" xfId="3" applyFont="1" applyFill="1" applyBorder="1" applyAlignment="1">
      <alignment horizontal="center" vertical="center"/>
    </xf>
    <xf numFmtId="0" fontId="27" fillId="7" borderId="46" xfId="3" applyFont="1" applyFill="1" applyBorder="1" applyAlignment="1">
      <alignment horizontal="center" vertical="center"/>
    </xf>
    <xf numFmtId="0" fontId="27" fillId="7" borderId="27" xfId="3" applyFont="1" applyFill="1" applyBorder="1" applyAlignment="1">
      <alignment horizontal="center" vertical="center"/>
    </xf>
    <xf numFmtId="0" fontId="27" fillId="7" borderId="25" xfId="3" applyFont="1" applyFill="1" applyBorder="1" applyAlignment="1">
      <alignment horizontal="center" vertical="center"/>
    </xf>
    <xf numFmtId="0" fontId="27" fillId="7" borderId="26" xfId="3" applyFont="1" applyFill="1" applyBorder="1" applyAlignment="1">
      <alignment horizontal="center" vertical="center"/>
    </xf>
    <xf numFmtId="0" fontId="26" fillId="6" borderId="83" xfId="0" applyFont="1" applyFill="1" applyBorder="1" applyAlignment="1">
      <alignment horizontal="center" vertical="center"/>
    </xf>
    <xf numFmtId="0" fontId="26" fillId="6" borderId="85" xfId="0" applyFont="1" applyFill="1" applyBorder="1" applyAlignment="1">
      <alignment horizontal="center" vertical="center"/>
    </xf>
    <xf numFmtId="0" fontId="26" fillId="6" borderId="86" xfId="0" applyFont="1" applyFill="1" applyBorder="1" applyAlignment="1">
      <alignment horizontal="center" vertical="center"/>
    </xf>
    <xf numFmtId="0" fontId="26" fillId="6" borderId="80" xfId="0" applyFont="1" applyFill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27" fillId="0" borderId="30" xfId="3" applyFont="1" applyBorder="1" applyAlignment="1">
      <alignment horizontal="center" vertical="center"/>
    </xf>
    <xf numFmtId="0" fontId="27" fillId="0" borderId="47" xfId="3" applyFont="1" applyBorder="1" applyAlignment="1">
      <alignment horizontal="center" vertical="center"/>
    </xf>
    <xf numFmtId="0" fontId="27" fillId="7" borderId="31" xfId="3" applyFont="1" applyFill="1" applyBorder="1" applyAlignment="1">
      <alignment horizontal="center" vertical="center"/>
    </xf>
    <xf numFmtId="0" fontId="27" fillId="7" borderId="30" xfId="3" applyFont="1" applyFill="1" applyBorder="1" applyAlignment="1">
      <alignment horizontal="center" vertical="center"/>
    </xf>
    <xf numFmtId="0" fontId="27" fillId="7" borderId="47" xfId="3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78" fontId="26" fillId="0" borderId="46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26" fillId="0" borderId="87" xfId="0" applyNumberFormat="1" applyFont="1" applyBorder="1" applyAlignment="1">
      <alignment horizontal="right" vertical="center"/>
    </xf>
    <xf numFmtId="178" fontId="26" fillId="0" borderId="42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top" indent="1"/>
    </xf>
    <xf numFmtId="0" fontId="8" fillId="4" borderId="23" xfId="1" applyFont="1" applyFill="1" applyBorder="1" applyAlignment="1">
      <alignment horizontal="right" vertical="center"/>
    </xf>
    <xf numFmtId="0" fontId="1" fillId="4" borderId="22" xfId="1" applyFill="1" applyBorder="1">
      <alignment vertical="center"/>
    </xf>
    <xf numFmtId="0" fontId="7" fillId="4" borderId="0" xfId="1" applyFont="1" applyFill="1">
      <alignment vertical="center"/>
    </xf>
    <xf numFmtId="180" fontId="9" fillId="4" borderId="26" xfId="1" applyNumberFormat="1" applyFont="1" applyFill="1" applyBorder="1">
      <alignment vertical="center"/>
    </xf>
    <xf numFmtId="180" fontId="9" fillId="4" borderId="25" xfId="1" applyNumberFormat="1" applyFont="1" applyFill="1" applyBorder="1">
      <alignment vertical="center"/>
    </xf>
    <xf numFmtId="180" fontId="9" fillId="4" borderId="27" xfId="1" applyNumberFormat="1" applyFont="1" applyFill="1" applyBorder="1">
      <alignment vertical="center"/>
    </xf>
    <xf numFmtId="179" fontId="9" fillId="4" borderId="26" xfId="1" applyNumberFormat="1" applyFont="1" applyFill="1" applyBorder="1">
      <alignment vertical="center"/>
    </xf>
    <xf numFmtId="178" fontId="9" fillId="4" borderId="25" xfId="1" applyNumberFormat="1" applyFont="1" applyFill="1" applyBorder="1">
      <alignment vertical="center"/>
    </xf>
    <xf numFmtId="177" fontId="9" fillId="4" borderId="24" xfId="1" applyNumberFormat="1" applyFont="1" applyFill="1" applyBorder="1">
      <alignment vertical="center"/>
    </xf>
    <xf numFmtId="0" fontId="5" fillId="0" borderId="7" xfId="1" applyFont="1" applyBorder="1" applyAlignment="1">
      <alignment horizontal="center" vertical="center"/>
    </xf>
    <xf numFmtId="180" fontId="9" fillId="4" borderId="36" xfId="1" applyNumberFormat="1" applyFont="1" applyFill="1" applyBorder="1">
      <alignment vertical="center"/>
    </xf>
    <xf numFmtId="180" fontId="9" fillId="4" borderId="35" xfId="1" applyNumberFormat="1" applyFont="1" applyFill="1" applyBorder="1">
      <alignment vertical="center"/>
    </xf>
    <xf numFmtId="180" fontId="9" fillId="4" borderId="37" xfId="1" applyNumberFormat="1" applyFont="1" applyFill="1" applyBorder="1">
      <alignment vertical="center"/>
    </xf>
    <xf numFmtId="179" fontId="9" fillId="4" borderId="36" xfId="1" applyNumberFormat="1" applyFont="1" applyFill="1" applyBorder="1">
      <alignment vertical="center"/>
    </xf>
    <xf numFmtId="178" fontId="9" fillId="4" borderId="35" xfId="1" applyNumberFormat="1" applyFont="1" applyFill="1" applyBorder="1">
      <alignment vertical="center"/>
    </xf>
    <xf numFmtId="177" fontId="9" fillId="4" borderId="35" xfId="1" applyNumberFormat="1" applyFont="1" applyFill="1" applyBorder="1">
      <alignment vertical="center"/>
    </xf>
    <xf numFmtId="177" fontId="9" fillId="4" borderId="34" xfId="1" applyNumberFormat="1" applyFont="1" applyFill="1" applyBorder="1">
      <alignment vertical="center"/>
    </xf>
    <xf numFmtId="0" fontId="1" fillId="4" borderId="33" xfId="1" applyFill="1" applyBorder="1">
      <alignment vertical="center"/>
    </xf>
    <xf numFmtId="0" fontId="1" fillId="4" borderId="33" xfId="1" applyFill="1" applyBorder="1" applyAlignment="1">
      <alignment horizontal="center" vertical="center"/>
    </xf>
    <xf numFmtId="0" fontId="1" fillId="4" borderId="32" xfId="1" applyFill="1" applyBorder="1">
      <alignment vertical="center"/>
    </xf>
    <xf numFmtId="177" fontId="9" fillId="4" borderId="37" xfId="1" applyNumberFormat="1" applyFont="1" applyFill="1" applyBorder="1">
      <alignment vertical="center"/>
    </xf>
    <xf numFmtId="177" fontId="9" fillId="4" borderId="27" xfId="1" applyNumberFormat="1" applyFont="1" applyFill="1" applyBorder="1">
      <alignment vertical="center"/>
    </xf>
    <xf numFmtId="183" fontId="13" fillId="4" borderId="70" xfId="2" applyNumberFormat="1" applyFont="1" applyFill="1" applyBorder="1" applyAlignment="1">
      <alignment horizontal="right" vertical="center"/>
    </xf>
    <xf numFmtId="183" fontId="13" fillId="0" borderId="71" xfId="2" applyNumberFormat="1" applyFont="1" applyBorder="1" applyAlignment="1">
      <alignment vertical="center"/>
    </xf>
    <xf numFmtId="185" fontId="13" fillId="4" borderId="64" xfId="2" applyNumberFormat="1" applyFont="1" applyFill="1" applyBorder="1" applyAlignment="1">
      <alignment horizontal="right" vertical="center"/>
    </xf>
    <xf numFmtId="185" fontId="13" fillId="4" borderId="71" xfId="2" applyNumberFormat="1" applyFont="1" applyFill="1" applyBorder="1" applyAlignment="1">
      <alignment horizontal="right" vertical="center"/>
    </xf>
    <xf numFmtId="185" fontId="13" fillId="4" borderId="60" xfId="2" applyNumberFormat="1" applyFont="1" applyFill="1" applyBorder="1" applyAlignment="1">
      <alignment horizontal="right" vertical="center"/>
    </xf>
    <xf numFmtId="184" fontId="13" fillId="4" borderId="59" xfId="2" applyNumberFormat="1" applyFont="1" applyFill="1" applyBorder="1" applyAlignment="1">
      <alignment horizontal="right" vertical="center"/>
    </xf>
    <xf numFmtId="178" fontId="13" fillId="4" borderId="16" xfId="2" applyNumberFormat="1" applyFont="1" applyFill="1" applyBorder="1" applyAlignment="1">
      <alignment horizontal="right" vertical="center"/>
    </xf>
    <xf numFmtId="177" fontId="13" fillId="4" borderId="71" xfId="2" applyNumberFormat="1" applyFont="1" applyFill="1" applyBorder="1" applyAlignment="1">
      <alignment horizontal="right" vertical="center"/>
    </xf>
    <xf numFmtId="183" fontId="13" fillId="4" borderId="60" xfId="2" applyNumberFormat="1" applyFont="1" applyFill="1" applyBorder="1" applyAlignment="1">
      <alignment horizontal="right" vertical="center"/>
    </xf>
    <xf numFmtId="177" fontId="13" fillId="4" borderId="42" xfId="2" applyNumberFormat="1" applyFont="1" applyFill="1" applyBorder="1" applyAlignment="1">
      <alignment horizontal="right" vertical="center"/>
    </xf>
    <xf numFmtId="0" fontId="1" fillId="4" borderId="72" xfId="2" applyFont="1" applyFill="1" applyBorder="1" applyAlignment="1">
      <alignment horizontal="center" vertical="center" shrinkToFit="1"/>
    </xf>
    <xf numFmtId="0" fontId="1" fillId="4" borderId="16" xfId="2" applyFont="1" applyFill="1" applyBorder="1" applyAlignment="1">
      <alignment horizontal="center" vertical="center" shrinkToFit="1"/>
    </xf>
    <xf numFmtId="180" fontId="13" fillId="0" borderId="68" xfId="2" applyNumberFormat="1" applyFont="1" applyBorder="1" applyAlignment="1">
      <alignment horizontal="right" vertical="center"/>
    </xf>
    <xf numFmtId="180" fontId="13" fillId="5" borderId="63" xfId="2" applyNumberFormat="1" applyFont="1" applyFill="1" applyBorder="1" applyAlignment="1">
      <alignment horizontal="right" vertical="center"/>
    </xf>
    <xf numFmtId="0" fontId="13" fillId="4" borderId="63" xfId="2" applyNumberFormat="1" applyFont="1" applyFill="1" applyBorder="1" applyAlignment="1">
      <alignment horizontal="right" vertical="center"/>
    </xf>
    <xf numFmtId="185" fontId="13" fillId="4" borderId="42" xfId="2" applyNumberFormat="1" applyFont="1" applyFill="1" applyBorder="1" applyAlignment="1">
      <alignment horizontal="right" vertical="center"/>
    </xf>
    <xf numFmtId="184" fontId="23" fillId="4" borderId="59" xfId="2" applyNumberFormat="1" applyFont="1" applyFill="1" applyBorder="1" applyAlignment="1">
      <alignment horizontal="right" vertical="center"/>
    </xf>
    <xf numFmtId="178" fontId="13" fillId="4" borderId="38" xfId="2" applyNumberFormat="1" applyFont="1" applyFill="1" applyBorder="1" applyAlignment="1">
      <alignment horizontal="right" vertical="center"/>
    </xf>
    <xf numFmtId="177" fontId="13" fillId="4" borderId="71" xfId="2" applyNumberFormat="1" applyFont="1" applyFill="1" applyBorder="1" applyAlignment="1">
      <alignment vertical="center"/>
    </xf>
    <xf numFmtId="183" fontId="13" fillId="4" borderId="70" xfId="2" applyNumberFormat="1" applyFont="1" applyFill="1" applyBorder="1" applyAlignment="1">
      <alignment vertical="center"/>
    </xf>
    <xf numFmtId="184" fontId="13" fillId="4" borderId="53" xfId="2" applyNumberFormat="1" applyFont="1" applyFill="1" applyBorder="1" applyAlignment="1">
      <alignment vertical="center"/>
    </xf>
    <xf numFmtId="178" fontId="13" fillId="4" borderId="16" xfId="2" applyNumberFormat="1" applyFont="1" applyFill="1" applyBorder="1" applyAlignment="1">
      <alignment vertical="center"/>
    </xf>
    <xf numFmtId="0" fontId="1" fillId="4" borderId="69" xfId="2" applyFont="1" applyFill="1" applyBorder="1" applyAlignment="1">
      <alignment horizontal="center" vertical="center" shrinkToFit="1"/>
    </xf>
    <xf numFmtId="0" fontId="22" fillId="4" borderId="43" xfId="2" applyFont="1" applyFill="1" applyBorder="1" applyAlignment="1">
      <alignment horizontal="center" vertical="center" shrinkToFit="1"/>
    </xf>
    <xf numFmtId="185" fontId="13" fillId="4" borderId="77" xfId="2" applyNumberFormat="1" applyFont="1" applyFill="1" applyBorder="1" applyAlignment="1">
      <alignment horizontal="right" vertical="center"/>
    </xf>
    <xf numFmtId="185" fontId="13" fillId="4" borderId="70" xfId="2" applyNumberFormat="1" applyFont="1" applyFill="1" applyBorder="1" applyAlignment="1">
      <alignment horizontal="right" vertical="center"/>
    </xf>
    <xf numFmtId="184" fontId="13" fillId="4" borderId="59" xfId="2" applyNumberFormat="1" applyFont="1" applyFill="1" applyBorder="1" applyAlignment="1">
      <alignment vertical="center"/>
    </xf>
    <xf numFmtId="178" fontId="13" fillId="4" borderId="38" xfId="2" applyNumberFormat="1" applyFont="1" applyFill="1" applyBorder="1" applyAlignment="1">
      <alignment vertical="center"/>
    </xf>
    <xf numFmtId="0" fontId="22" fillId="4" borderId="16" xfId="2" applyFont="1" applyFill="1" applyBorder="1" applyAlignment="1">
      <alignment horizontal="center" vertical="center" shrinkToFit="1"/>
    </xf>
    <xf numFmtId="0" fontId="1" fillId="4" borderId="0" xfId="1" applyFill="1">
      <alignment vertical="center"/>
    </xf>
    <xf numFmtId="0" fontId="1" fillId="4" borderId="16" xfId="1" applyFill="1" applyBorder="1">
      <alignment vertical="center"/>
    </xf>
    <xf numFmtId="0" fontId="10" fillId="4" borderId="23" xfId="1" applyFont="1" applyFill="1" applyBorder="1">
      <alignment vertical="center"/>
    </xf>
    <xf numFmtId="177" fontId="6" fillId="4" borderId="9" xfId="1" applyNumberFormat="1" applyFont="1" applyFill="1" applyBorder="1">
      <alignment vertical="center"/>
    </xf>
    <xf numFmtId="177" fontId="6" fillId="4" borderId="20" xfId="1" applyNumberFormat="1" applyFont="1" applyFill="1" applyBorder="1">
      <alignment vertical="center"/>
    </xf>
    <xf numFmtId="179" fontId="6" fillId="4" borderId="21" xfId="1" applyNumberFormat="1" applyFont="1" applyFill="1" applyBorder="1">
      <alignment vertical="center"/>
    </xf>
    <xf numFmtId="178" fontId="6" fillId="4" borderId="9" xfId="1" applyNumberFormat="1" applyFont="1" applyFill="1" applyBorder="1">
      <alignment vertical="center"/>
    </xf>
    <xf numFmtId="0" fontId="1" fillId="4" borderId="0" xfId="2" applyFont="1" applyFill="1"/>
    <xf numFmtId="0" fontId="22" fillId="4" borderId="0" xfId="2" applyFont="1" applyFill="1"/>
    <xf numFmtId="177" fontId="6" fillId="0" borderId="20" xfId="1" applyNumberFormat="1" applyFont="1" applyFill="1" applyBorder="1">
      <alignment vertical="center"/>
    </xf>
    <xf numFmtId="0" fontId="5" fillId="0" borderId="20" xfId="1" applyFont="1" applyFill="1" applyBorder="1">
      <alignment vertical="center"/>
    </xf>
    <xf numFmtId="0" fontId="13" fillId="0" borderId="0" xfId="1" applyFont="1" applyFill="1">
      <alignment vertical="center"/>
    </xf>
    <xf numFmtId="177" fontId="9" fillId="0" borderId="35" xfId="1" applyNumberFormat="1" applyFont="1" applyFill="1" applyBorder="1">
      <alignment vertical="center"/>
    </xf>
    <xf numFmtId="177" fontId="9" fillId="0" borderId="34" xfId="1" applyNumberFormat="1" applyFont="1" applyFill="1" applyBorder="1">
      <alignment vertical="center"/>
    </xf>
    <xf numFmtId="179" fontId="9" fillId="0" borderId="36" xfId="1" applyNumberFormat="1" applyFont="1" applyFill="1" applyBorder="1">
      <alignment vertical="center"/>
    </xf>
    <xf numFmtId="0" fontId="8" fillId="0" borderId="48" xfId="1" applyFont="1" applyFill="1" applyBorder="1" applyAlignment="1">
      <alignment horizontal="right" vertical="center"/>
    </xf>
    <xf numFmtId="0" fontId="1" fillId="0" borderId="33" xfId="1" applyFill="1" applyBorder="1">
      <alignment vertical="center"/>
    </xf>
    <xf numFmtId="0" fontId="1" fillId="0" borderId="32" xfId="1" applyFill="1" applyBorder="1">
      <alignment vertical="center"/>
    </xf>
    <xf numFmtId="177" fontId="9" fillId="0" borderId="27" xfId="1" applyNumberFormat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7" fontId="9" fillId="0" borderId="41" xfId="1" applyNumberFormat="1" applyFont="1" applyFill="1" applyBorder="1">
      <alignment vertical="center"/>
    </xf>
    <xf numFmtId="177" fontId="9" fillId="0" borderId="38" xfId="1" applyNumberFormat="1" applyFont="1" applyFill="1" applyBorder="1">
      <alignment vertical="center"/>
    </xf>
    <xf numFmtId="179" fontId="9" fillId="0" borderId="42" xfId="1" applyNumberFormat="1" applyFont="1" applyFill="1" applyBorder="1">
      <alignment vertical="center"/>
    </xf>
    <xf numFmtId="178" fontId="9" fillId="0" borderId="41" xfId="1" applyNumberFormat="1" applyFont="1" applyFill="1" applyBorder="1">
      <alignment vertical="center"/>
    </xf>
    <xf numFmtId="0" fontId="1" fillId="0" borderId="40" xfId="1" applyFill="1" applyBorder="1">
      <alignment vertical="center"/>
    </xf>
    <xf numFmtId="0" fontId="1" fillId="0" borderId="39" xfId="1" applyFill="1" applyBorder="1">
      <alignment vertical="center"/>
    </xf>
    <xf numFmtId="0" fontId="5" fillId="0" borderId="16" xfId="1" applyFont="1" applyFill="1" applyBorder="1">
      <alignment vertical="center"/>
    </xf>
    <xf numFmtId="180" fontId="9" fillId="0" borderId="42" xfId="1" applyNumberFormat="1" applyFont="1" applyFill="1" applyBorder="1">
      <alignment vertical="center"/>
    </xf>
    <xf numFmtId="180" fontId="9" fillId="0" borderId="41" xfId="1" applyNumberFormat="1" applyFont="1" applyFill="1" applyBorder="1">
      <alignment vertical="center"/>
    </xf>
    <xf numFmtId="180" fontId="9" fillId="0" borderId="43" xfId="1" applyNumberFormat="1" applyFont="1" applyFill="1" applyBorder="1">
      <alignment vertical="center"/>
    </xf>
    <xf numFmtId="0" fontId="1" fillId="0" borderId="38" xfId="1" applyFill="1" applyBorder="1">
      <alignment vertical="center"/>
    </xf>
    <xf numFmtId="180" fontId="9" fillId="0" borderId="36" xfId="1" applyNumberFormat="1" applyFont="1" applyFill="1" applyBorder="1">
      <alignment vertical="center"/>
    </xf>
    <xf numFmtId="180" fontId="9" fillId="0" borderId="35" xfId="1" applyNumberFormat="1" applyFont="1" applyFill="1" applyBorder="1">
      <alignment vertical="center"/>
    </xf>
    <xf numFmtId="180" fontId="9" fillId="0" borderId="37" xfId="1" applyNumberFormat="1" applyFont="1" applyFill="1" applyBorder="1">
      <alignment vertical="center"/>
    </xf>
    <xf numFmtId="0" fontId="10" fillId="0" borderId="33" xfId="1" applyFont="1" applyFill="1" applyBorder="1">
      <alignment vertical="center"/>
    </xf>
    <xf numFmtId="180" fontId="9" fillId="3" borderId="26" xfId="1" applyNumberFormat="1" applyFont="1" applyFill="1" applyBorder="1">
      <alignment vertical="center"/>
    </xf>
    <xf numFmtId="180" fontId="9" fillId="3" borderId="25" xfId="1" applyNumberFormat="1" applyFont="1" applyFill="1" applyBorder="1">
      <alignment vertical="center"/>
    </xf>
    <xf numFmtId="180" fontId="9" fillId="3" borderId="27" xfId="1" applyNumberFormat="1" applyFont="1" applyFill="1" applyBorder="1">
      <alignment vertical="center"/>
    </xf>
    <xf numFmtId="179" fontId="9" fillId="3" borderId="26" xfId="1" applyNumberFormat="1" applyFont="1" applyFill="1" applyBorder="1">
      <alignment vertical="center"/>
    </xf>
    <xf numFmtId="178" fontId="9" fillId="3" borderId="25" xfId="1" applyNumberFormat="1" applyFont="1" applyFill="1" applyBorder="1">
      <alignment vertical="center"/>
    </xf>
    <xf numFmtId="177" fontId="9" fillId="3" borderId="25" xfId="1" applyNumberFormat="1" applyFont="1" applyFill="1" applyBorder="1">
      <alignment vertical="center"/>
    </xf>
    <xf numFmtId="0" fontId="8" fillId="3" borderId="23" xfId="1" applyFont="1" applyFill="1" applyBorder="1" applyAlignment="1">
      <alignment horizontal="right" vertical="center"/>
    </xf>
    <xf numFmtId="0" fontId="1" fillId="3" borderId="23" xfId="1" applyFill="1" applyBorder="1">
      <alignment vertical="center"/>
    </xf>
    <xf numFmtId="0" fontId="1" fillId="3" borderId="22" xfId="1" applyFill="1" applyBorder="1">
      <alignment vertical="center"/>
    </xf>
    <xf numFmtId="0" fontId="1" fillId="3" borderId="23" xfId="1" applyFill="1" applyBorder="1" applyAlignment="1">
      <alignment horizontal="center" vertical="center"/>
    </xf>
    <xf numFmtId="181" fontId="13" fillId="0" borderId="0" xfId="1" applyNumberFormat="1" applyFont="1" applyFill="1">
      <alignment vertical="center"/>
    </xf>
    <xf numFmtId="0" fontId="14" fillId="0" borderId="33" xfId="1" applyFont="1" applyFill="1" applyBorder="1">
      <alignment vertical="center"/>
    </xf>
    <xf numFmtId="0" fontId="1" fillId="0" borderId="33" xfId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178" fontId="13" fillId="8" borderId="20" xfId="2" applyNumberFormat="1" applyFont="1" applyFill="1" applyBorder="1" applyAlignment="1">
      <alignment vertical="center"/>
    </xf>
    <xf numFmtId="177" fontId="13" fillId="8" borderId="55" xfId="2" applyNumberFormat="1" applyFont="1" applyFill="1" applyBorder="1" applyAlignment="1">
      <alignment vertical="center"/>
    </xf>
    <xf numFmtId="177" fontId="9" fillId="3" borderId="24" xfId="1" applyNumberFormat="1" applyFont="1" applyFill="1" applyBorder="1">
      <alignment vertical="center"/>
    </xf>
    <xf numFmtId="177" fontId="9" fillId="3" borderId="27" xfId="1" applyNumberFormat="1" applyFont="1" applyFill="1" applyBorder="1">
      <alignment vertical="center"/>
    </xf>
    <xf numFmtId="177" fontId="26" fillId="0" borderId="45" xfId="0" applyNumberFormat="1" applyFont="1" applyBorder="1" applyAlignment="1">
      <alignment horizontal="right" vertical="center"/>
    </xf>
    <xf numFmtId="177" fontId="26" fillId="0" borderId="27" xfId="0" applyNumberFormat="1" applyFont="1" applyBorder="1" applyAlignment="1">
      <alignment horizontal="right" vertical="center"/>
    </xf>
    <xf numFmtId="177" fontId="26" fillId="0" borderId="25" xfId="0" applyNumberFormat="1" applyFont="1" applyBorder="1" applyAlignment="1">
      <alignment horizontal="right" vertical="center"/>
    </xf>
    <xf numFmtId="177" fontId="26" fillId="0" borderId="89" xfId="0" applyNumberFormat="1" applyFont="1" applyBorder="1" applyAlignment="1">
      <alignment horizontal="right" vertical="center"/>
    </xf>
    <xf numFmtId="177" fontId="26" fillId="0" borderId="90" xfId="0" applyNumberFormat="1" applyFont="1" applyBorder="1" applyAlignment="1">
      <alignment horizontal="right" vertical="center"/>
    </xf>
    <xf numFmtId="0" fontId="26" fillId="0" borderId="78" xfId="0" applyFont="1" applyBorder="1" applyAlignment="1">
      <alignment horizontal="center" vertical="center"/>
    </xf>
    <xf numFmtId="0" fontId="26" fillId="7" borderId="78" xfId="0" applyFont="1" applyFill="1" applyBorder="1" applyAlignment="1">
      <alignment horizontal="center" vertical="center"/>
    </xf>
    <xf numFmtId="0" fontId="26" fillId="6" borderId="79" xfId="0" applyFont="1" applyFill="1" applyBorder="1" applyAlignment="1">
      <alignment horizontal="center" vertical="center"/>
    </xf>
    <xf numFmtId="0" fontId="26" fillId="6" borderId="80" xfId="0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5" fillId="0" borderId="1" xfId="3" applyBorder="1" applyAlignment="1">
      <alignment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" fillId="2" borderId="44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180" fontId="20" fillId="0" borderId="58" xfId="2" applyNumberFormat="1" applyFont="1" applyBorder="1" applyAlignment="1">
      <alignment horizontal="right" vertical="center"/>
    </xf>
    <xf numFmtId="180" fontId="21" fillId="0" borderId="64" xfId="2" applyNumberFormat="1" applyFont="1" applyBorder="1" applyAlignment="1">
      <alignment horizontal="right" vertical="center"/>
    </xf>
    <xf numFmtId="0" fontId="5" fillId="0" borderId="38" xfId="2" applyFont="1" applyBorder="1" applyAlignment="1">
      <alignment horizontal="center" vertical="center" shrinkToFit="1"/>
    </xf>
    <xf numFmtId="0" fontId="19" fillId="0" borderId="59" xfId="2" applyFont="1" applyBorder="1" applyAlignment="1">
      <alignment horizontal="center" vertical="center" shrinkToFit="1"/>
    </xf>
    <xf numFmtId="0" fontId="1" fillId="0" borderId="54" xfId="2" quotePrefix="1" applyFont="1" applyBorder="1" applyAlignment="1">
      <alignment horizontal="center" vertical="center"/>
    </xf>
    <xf numFmtId="0" fontId="17" fillId="0" borderId="60" xfId="2" applyFont="1" applyBorder="1" applyAlignment="1">
      <alignment vertical="center"/>
    </xf>
    <xf numFmtId="0" fontId="1" fillId="0" borderId="55" xfId="2" quotePrefix="1" applyFont="1" applyBorder="1" applyAlignment="1">
      <alignment horizontal="center" vertical="center"/>
    </xf>
    <xf numFmtId="0" fontId="17" fillId="0" borderId="39" xfId="2" applyFont="1" applyBorder="1" applyAlignment="1">
      <alignment vertical="center"/>
    </xf>
    <xf numFmtId="0" fontId="1" fillId="0" borderId="58" xfId="2" applyFont="1" applyBorder="1" applyAlignment="1">
      <alignment horizontal="center" vertical="center" wrapText="1"/>
    </xf>
    <xf numFmtId="0" fontId="1" fillId="0" borderId="6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shrinkToFit="1"/>
    </xf>
    <xf numFmtId="0" fontId="19" fillId="0" borderId="49" xfId="2" applyFont="1" applyBorder="1" applyAlignment="1">
      <alignment horizontal="center" vertical="center" shrinkToFit="1"/>
    </xf>
    <xf numFmtId="183" fontId="20" fillId="0" borderId="54" xfId="2" applyNumberFormat="1" applyFont="1" applyBorder="1" applyAlignment="1">
      <alignment horizontal="right" vertical="center" shrinkToFit="1"/>
    </xf>
    <xf numFmtId="183" fontId="20" fillId="0" borderId="60" xfId="2" applyNumberFormat="1" applyFont="1" applyBorder="1" applyAlignment="1">
      <alignment horizontal="right" vertical="center" shrinkToFit="1"/>
    </xf>
    <xf numFmtId="177" fontId="20" fillId="0" borderId="55" xfId="2" applyNumberFormat="1" applyFont="1" applyBorder="1" applyAlignment="1">
      <alignment horizontal="right" vertical="center" shrinkToFit="1"/>
    </xf>
    <xf numFmtId="177" fontId="20" fillId="0" borderId="39" xfId="2" applyNumberFormat="1" applyFont="1" applyBorder="1" applyAlignment="1">
      <alignment horizontal="right" vertical="center" shrinkToFit="1"/>
    </xf>
    <xf numFmtId="178" fontId="20" fillId="0" borderId="20" xfId="2" applyNumberFormat="1" applyFont="1" applyBorder="1" applyAlignment="1">
      <alignment horizontal="right" vertical="center" shrinkToFit="1"/>
    </xf>
    <xf numFmtId="178" fontId="21" fillId="0" borderId="38" xfId="2" applyNumberFormat="1" applyFont="1" applyBorder="1" applyAlignment="1">
      <alignment horizontal="right" vertical="center" shrinkToFit="1"/>
    </xf>
    <xf numFmtId="184" fontId="20" fillId="0" borderId="49" xfId="2" applyNumberFormat="1" applyFont="1" applyBorder="1" applyAlignment="1">
      <alignment horizontal="right" vertical="center" shrinkToFit="1"/>
    </xf>
    <xf numFmtId="184" fontId="21" fillId="0" borderId="59" xfId="2" applyNumberFormat="1" applyFont="1" applyBorder="1" applyAlignment="1">
      <alignment horizontal="right" vertical="center" shrinkToFit="1"/>
    </xf>
    <xf numFmtId="177" fontId="20" fillId="0" borderId="21" xfId="2" applyNumberFormat="1" applyFont="1" applyBorder="1" applyAlignment="1">
      <alignment horizontal="right" vertical="center" shrinkToFit="1"/>
    </xf>
    <xf numFmtId="177" fontId="20" fillId="0" borderId="42" xfId="2" applyNumberFormat="1" applyFont="1" applyBorder="1" applyAlignment="1">
      <alignment horizontal="right" vertical="center" shrinkToFit="1"/>
    </xf>
    <xf numFmtId="180" fontId="20" fillId="0" borderId="54" xfId="2" applyNumberFormat="1" applyFont="1" applyBorder="1" applyAlignment="1">
      <alignment horizontal="right" vertical="center" shrinkToFit="1"/>
    </xf>
    <xf numFmtId="180" fontId="20" fillId="0" borderId="60" xfId="2" applyNumberFormat="1" applyFont="1" applyBorder="1" applyAlignment="1">
      <alignment horizontal="right" vertical="center" shrinkToFit="1"/>
    </xf>
    <xf numFmtId="180" fontId="20" fillId="0" borderId="55" xfId="2" applyNumberFormat="1" applyFont="1" applyBorder="1" applyAlignment="1">
      <alignment horizontal="right" vertical="center" shrinkToFit="1"/>
    </xf>
    <xf numFmtId="180" fontId="20" fillId="0" borderId="39" xfId="2" applyNumberFormat="1" applyFont="1" applyBorder="1" applyAlignment="1">
      <alignment horizontal="right" vertical="center" shrinkToFit="1"/>
    </xf>
    <xf numFmtId="0" fontId="25" fillId="0" borderId="0" xfId="3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1" fillId="0" borderId="50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" fillId="0" borderId="56" xfId="2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0" fontId="1" fillId="0" borderId="21" xfId="2" quotePrefix="1" applyFont="1" applyBorder="1" applyAlignment="1">
      <alignment horizontal="center" vertical="center"/>
    </xf>
    <xf numFmtId="0" fontId="17" fillId="0" borderId="42" xfId="2" applyFont="1" applyBorder="1" applyAlignment="1">
      <alignment vertical="center"/>
    </xf>
    <xf numFmtId="185" fontId="20" fillId="0" borderId="58" xfId="2" applyNumberFormat="1" applyFont="1" applyBorder="1" applyAlignment="1">
      <alignment horizontal="right" vertical="center"/>
    </xf>
    <xf numFmtId="185" fontId="21" fillId="0" borderId="64" xfId="2" applyNumberFormat="1" applyFont="1" applyBorder="1" applyAlignment="1">
      <alignment horizontal="right" vertical="center"/>
    </xf>
    <xf numFmtId="176" fontId="5" fillId="2" borderId="3" xfId="1" applyNumberFormat="1" applyFont="1" applyFill="1" applyBorder="1" applyAlignment="1">
      <alignment vertical="center" shrinkToFit="1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A3"/>
    </sheetView>
  </sheetViews>
  <sheetFormatPr defaultRowHeight="12" x14ac:dyDescent="0.15"/>
  <cols>
    <col min="1" max="2" width="10.25" style="222" bestFit="1" customWidth="1"/>
    <col min="3" max="3" width="10.375" style="222" bestFit="1" customWidth="1"/>
    <col min="4" max="4" width="9.375" style="222" bestFit="1" customWidth="1"/>
    <col min="5" max="5" width="9.125" style="222" customWidth="1"/>
    <col min="6" max="16384" width="9" style="222"/>
  </cols>
  <sheetData>
    <row r="1" spans="1:12" ht="21" customHeight="1" x14ac:dyDescent="0.15">
      <c r="A1" s="227" t="s">
        <v>167</v>
      </c>
      <c r="B1" s="264" t="s">
        <v>160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1" customHeight="1" x14ac:dyDescent="0.15">
      <c r="A2" s="378" t="s">
        <v>91</v>
      </c>
      <c r="B2" s="376" t="s">
        <v>103</v>
      </c>
      <c r="C2" s="376"/>
      <c r="D2" s="376"/>
      <c r="E2" s="376" t="s">
        <v>165</v>
      </c>
      <c r="F2" s="376"/>
      <c r="G2" s="376"/>
      <c r="H2" s="376"/>
      <c r="I2" s="377" t="s">
        <v>166</v>
      </c>
      <c r="J2" s="377"/>
      <c r="K2" s="377"/>
      <c r="L2" s="377"/>
    </row>
    <row r="3" spans="1:12" ht="21" customHeight="1" x14ac:dyDescent="0.15">
      <c r="A3" s="379"/>
      <c r="B3" s="228" t="s">
        <v>92</v>
      </c>
      <c r="C3" s="229" t="s">
        <v>162</v>
      </c>
      <c r="D3" s="230" t="s">
        <v>93</v>
      </c>
      <c r="E3" s="228" t="s">
        <v>95</v>
      </c>
      <c r="F3" s="229" t="s">
        <v>94</v>
      </c>
      <c r="G3" s="229" t="s">
        <v>96</v>
      </c>
      <c r="H3" s="230" t="s">
        <v>97</v>
      </c>
      <c r="I3" s="240" t="s">
        <v>95</v>
      </c>
      <c r="J3" s="241" t="s">
        <v>94</v>
      </c>
      <c r="K3" s="241" t="s">
        <v>96</v>
      </c>
      <c r="L3" s="242" t="s">
        <v>97</v>
      </c>
    </row>
    <row r="4" spans="1:12" ht="21" customHeight="1" x14ac:dyDescent="0.15">
      <c r="A4" s="249" t="s">
        <v>102</v>
      </c>
      <c r="B4" s="233">
        <f>'４月（月間）'!$G$5</f>
        <v>513417</v>
      </c>
      <c r="C4" s="371">
        <f>'４月（月間）'!$K$5</f>
        <v>707838</v>
      </c>
      <c r="D4" s="260">
        <f>B4/C4</f>
        <v>0.72533121985539062</v>
      </c>
      <c r="E4" s="234" t="s">
        <v>98</v>
      </c>
      <c r="F4" s="235" t="s">
        <v>99</v>
      </c>
      <c r="G4" s="235" t="s">
        <v>100</v>
      </c>
      <c r="H4" s="236" t="s">
        <v>101</v>
      </c>
      <c r="I4" s="243" t="s">
        <v>98</v>
      </c>
      <c r="J4" s="244" t="s">
        <v>99</v>
      </c>
      <c r="K4" s="244" t="s">
        <v>100</v>
      </c>
      <c r="L4" s="245" t="s">
        <v>101</v>
      </c>
    </row>
    <row r="5" spans="1:12" ht="21" customHeight="1" x14ac:dyDescent="0.15">
      <c r="A5" s="250" t="s">
        <v>104</v>
      </c>
      <c r="B5" s="372">
        <f>'５月（月間）'!$G$5</f>
        <v>474485</v>
      </c>
      <c r="C5" s="373">
        <f>'５月（月間）'!$K$5</f>
        <v>730009</v>
      </c>
      <c r="D5" s="261">
        <f t="shared" ref="D5:D15" si="0">B5/C5</f>
        <v>0.64997143870828988</v>
      </c>
      <c r="E5" s="237" t="s">
        <v>105</v>
      </c>
      <c r="F5" s="238" t="s">
        <v>106</v>
      </c>
      <c r="G5" s="238" t="s">
        <v>107</v>
      </c>
      <c r="H5" s="239" t="s">
        <v>108</v>
      </c>
      <c r="I5" s="246" t="s">
        <v>105</v>
      </c>
      <c r="J5" s="247" t="s">
        <v>106</v>
      </c>
      <c r="K5" s="247" t="s">
        <v>107</v>
      </c>
      <c r="L5" s="248" t="s">
        <v>108</v>
      </c>
    </row>
    <row r="6" spans="1:12" ht="21" customHeight="1" x14ac:dyDescent="0.15">
      <c r="A6" s="250" t="s">
        <v>109</v>
      </c>
      <c r="B6" s="372">
        <f>'６月（月間）'!$G$5</f>
        <v>454586</v>
      </c>
      <c r="C6" s="373">
        <f>'６月（月間）'!$K$5</f>
        <v>692208</v>
      </c>
      <c r="D6" s="261">
        <f t="shared" si="0"/>
        <v>0.65671878972794306</v>
      </c>
      <c r="E6" s="237" t="s">
        <v>110</v>
      </c>
      <c r="F6" s="238" t="s">
        <v>111</v>
      </c>
      <c r="G6" s="238" t="s">
        <v>112</v>
      </c>
      <c r="H6" s="239" t="s">
        <v>113</v>
      </c>
      <c r="I6" s="246" t="s">
        <v>110</v>
      </c>
      <c r="J6" s="247" t="s">
        <v>111</v>
      </c>
      <c r="K6" s="247" t="s">
        <v>112</v>
      </c>
      <c r="L6" s="248" t="s">
        <v>113</v>
      </c>
    </row>
    <row r="7" spans="1:12" ht="21" customHeight="1" x14ac:dyDescent="0.15">
      <c r="A7" s="250" t="s">
        <v>114</v>
      </c>
      <c r="B7" s="372">
        <f>'７月（月間）'!$G$5</f>
        <v>551955</v>
      </c>
      <c r="C7" s="373">
        <f>'７月（月間）'!$K$5</f>
        <v>739567</v>
      </c>
      <c r="D7" s="261">
        <f t="shared" si="0"/>
        <v>0.74632183426248067</v>
      </c>
      <c r="E7" s="237" t="s">
        <v>115</v>
      </c>
      <c r="F7" s="238" t="s">
        <v>116</v>
      </c>
      <c r="G7" s="238" t="s">
        <v>117</v>
      </c>
      <c r="H7" s="239" t="s">
        <v>118</v>
      </c>
      <c r="I7" s="246" t="s">
        <v>115</v>
      </c>
      <c r="J7" s="247" t="s">
        <v>116</v>
      </c>
      <c r="K7" s="247" t="s">
        <v>117</v>
      </c>
      <c r="L7" s="248" t="s">
        <v>118</v>
      </c>
    </row>
    <row r="8" spans="1:12" ht="21" customHeight="1" x14ac:dyDescent="0.15">
      <c r="A8" s="250" t="s">
        <v>119</v>
      </c>
      <c r="B8" s="372">
        <f>'８月（月間）'!$G$5</f>
        <v>645057</v>
      </c>
      <c r="C8" s="373">
        <f>'８月（月間）'!$K$5</f>
        <v>821045</v>
      </c>
      <c r="D8" s="261">
        <f t="shared" si="0"/>
        <v>0.78565364870378607</v>
      </c>
      <c r="E8" s="237" t="s">
        <v>120</v>
      </c>
      <c r="F8" s="238" t="s">
        <v>121</v>
      </c>
      <c r="G8" s="238" t="s">
        <v>122</v>
      </c>
      <c r="H8" s="239" t="s">
        <v>123</v>
      </c>
      <c r="I8" s="246" t="s">
        <v>120</v>
      </c>
      <c r="J8" s="247" t="s">
        <v>121</v>
      </c>
      <c r="K8" s="247" t="s">
        <v>122</v>
      </c>
      <c r="L8" s="248" t="s">
        <v>123</v>
      </c>
    </row>
    <row r="9" spans="1:12" ht="21" customHeight="1" x14ac:dyDescent="0.15">
      <c r="A9" s="250" t="s">
        <v>124</v>
      </c>
      <c r="B9" s="372">
        <f>'９月（月間）'!$G$5</f>
        <v>575447</v>
      </c>
      <c r="C9" s="373">
        <f>'９月（月間）'!$K$5</f>
        <v>741204</v>
      </c>
      <c r="D9" s="261">
        <f t="shared" si="0"/>
        <v>0.77636790950939283</v>
      </c>
      <c r="E9" s="237" t="s">
        <v>125</v>
      </c>
      <c r="F9" s="238" t="s">
        <v>126</v>
      </c>
      <c r="G9" s="238" t="s">
        <v>127</v>
      </c>
      <c r="H9" s="239" t="s">
        <v>128</v>
      </c>
      <c r="I9" s="246" t="s">
        <v>125</v>
      </c>
      <c r="J9" s="247" t="s">
        <v>126</v>
      </c>
      <c r="K9" s="247" t="s">
        <v>127</v>
      </c>
      <c r="L9" s="248" t="s">
        <v>128</v>
      </c>
    </row>
    <row r="10" spans="1:12" ht="21" customHeight="1" x14ac:dyDescent="0.15">
      <c r="A10" s="250" t="s">
        <v>157</v>
      </c>
      <c r="B10" s="372">
        <f>'10月（月間）'!$G$5</f>
        <v>562918</v>
      </c>
      <c r="C10" s="373">
        <f>'10月（月間）'!$K$5</f>
        <v>737853</v>
      </c>
      <c r="D10" s="261">
        <f t="shared" si="0"/>
        <v>0.76291348005632553</v>
      </c>
      <c r="E10" s="237" t="s">
        <v>144</v>
      </c>
      <c r="F10" s="238" t="s">
        <v>147</v>
      </c>
      <c r="G10" s="238" t="s">
        <v>148</v>
      </c>
      <c r="H10" s="239" t="s">
        <v>149</v>
      </c>
      <c r="I10" s="246" t="s">
        <v>144</v>
      </c>
      <c r="J10" s="247" t="s">
        <v>147</v>
      </c>
      <c r="K10" s="247" t="s">
        <v>148</v>
      </c>
      <c r="L10" s="248" t="s">
        <v>149</v>
      </c>
    </row>
    <row r="11" spans="1:12" ht="21" customHeight="1" x14ac:dyDescent="0.15">
      <c r="A11" s="250" t="s">
        <v>158</v>
      </c>
      <c r="B11" s="372">
        <f>'11月（月間）'!$G$5</f>
        <v>522230</v>
      </c>
      <c r="C11" s="373">
        <f>'11月（月間）'!$K$5</f>
        <v>686442</v>
      </c>
      <c r="D11" s="261">
        <f t="shared" si="0"/>
        <v>0.76077804097068658</v>
      </c>
      <c r="E11" s="237" t="s">
        <v>145</v>
      </c>
      <c r="F11" s="238" t="s">
        <v>150</v>
      </c>
      <c r="G11" s="238" t="s">
        <v>151</v>
      </c>
      <c r="H11" s="239" t="s">
        <v>152</v>
      </c>
      <c r="I11" s="246" t="s">
        <v>145</v>
      </c>
      <c r="J11" s="247" t="s">
        <v>150</v>
      </c>
      <c r="K11" s="247" t="s">
        <v>151</v>
      </c>
      <c r="L11" s="248" t="s">
        <v>152</v>
      </c>
    </row>
    <row r="12" spans="1:12" ht="21" customHeight="1" x14ac:dyDescent="0.15">
      <c r="A12" s="250" t="s">
        <v>159</v>
      </c>
      <c r="B12" s="372">
        <f>'12月（月間）'!$G$5</f>
        <v>495559</v>
      </c>
      <c r="C12" s="373">
        <f>'12月（月間）'!$K$5</f>
        <v>703260</v>
      </c>
      <c r="D12" s="261">
        <f t="shared" si="0"/>
        <v>0.70465972755453177</v>
      </c>
      <c r="E12" s="237" t="s">
        <v>146</v>
      </c>
      <c r="F12" s="238" t="s">
        <v>153</v>
      </c>
      <c r="G12" s="238" t="s">
        <v>154</v>
      </c>
      <c r="H12" s="239" t="s">
        <v>155</v>
      </c>
      <c r="I12" s="246" t="s">
        <v>146</v>
      </c>
      <c r="J12" s="247" t="s">
        <v>153</v>
      </c>
      <c r="K12" s="247" t="s">
        <v>154</v>
      </c>
      <c r="L12" s="248" t="s">
        <v>155</v>
      </c>
    </row>
    <row r="13" spans="1:12" ht="21" customHeight="1" x14ac:dyDescent="0.15">
      <c r="A13" s="250" t="s">
        <v>129</v>
      </c>
      <c r="B13" s="372">
        <f>'１月（月間）'!$G$5</f>
        <v>478404</v>
      </c>
      <c r="C13" s="373">
        <f>'１月（月間）'!$K$5</f>
        <v>685055</v>
      </c>
      <c r="D13" s="261">
        <f t="shared" si="0"/>
        <v>0.69834392858967531</v>
      </c>
      <c r="E13" s="237" t="s">
        <v>132</v>
      </c>
      <c r="F13" s="238" t="s">
        <v>135</v>
      </c>
      <c r="G13" s="238" t="s">
        <v>136</v>
      </c>
      <c r="H13" s="239" t="s">
        <v>137</v>
      </c>
      <c r="I13" s="246" t="s">
        <v>132</v>
      </c>
      <c r="J13" s="247" t="s">
        <v>135</v>
      </c>
      <c r="K13" s="247" t="s">
        <v>136</v>
      </c>
      <c r="L13" s="248" t="s">
        <v>137</v>
      </c>
    </row>
    <row r="14" spans="1:12" ht="21" customHeight="1" x14ac:dyDescent="0.15">
      <c r="A14" s="250" t="s">
        <v>130</v>
      </c>
      <c r="B14" s="372">
        <f>'２月（月間）'!$G$5</f>
        <v>480433</v>
      </c>
      <c r="C14" s="373">
        <f>'２月（月間）'!$K$5</f>
        <v>651047</v>
      </c>
      <c r="D14" s="261">
        <f t="shared" si="0"/>
        <v>0.73793904280336131</v>
      </c>
      <c r="E14" s="237" t="s">
        <v>133</v>
      </c>
      <c r="F14" s="238" t="s">
        <v>138</v>
      </c>
      <c r="G14" s="238" t="s">
        <v>139</v>
      </c>
      <c r="H14" s="239" t="s">
        <v>140</v>
      </c>
      <c r="I14" s="246" t="s">
        <v>133</v>
      </c>
      <c r="J14" s="247" t="s">
        <v>138</v>
      </c>
      <c r="K14" s="247" t="s">
        <v>139</v>
      </c>
      <c r="L14" s="248" t="s">
        <v>140</v>
      </c>
    </row>
    <row r="15" spans="1:12" ht="21" customHeight="1" thickBot="1" x14ac:dyDescent="0.2">
      <c r="A15" s="251" t="s">
        <v>131</v>
      </c>
      <c r="B15" s="374">
        <f>'３月（月間）'!$G$5</f>
        <v>576695</v>
      </c>
      <c r="C15" s="375">
        <f>'３月（月間）'!$K$5</f>
        <v>730885</v>
      </c>
      <c r="D15" s="262">
        <f t="shared" si="0"/>
        <v>0.78903657894196766</v>
      </c>
      <c r="E15" s="253" t="s">
        <v>134</v>
      </c>
      <c r="F15" s="254" t="s">
        <v>141</v>
      </c>
      <c r="G15" s="254" t="s">
        <v>142</v>
      </c>
      <c r="H15" s="255" t="s">
        <v>143</v>
      </c>
      <c r="I15" s="256" t="s">
        <v>134</v>
      </c>
      <c r="J15" s="257" t="s">
        <v>141</v>
      </c>
      <c r="K15" s="257" t="s">
        <v>142</v>
      </c>
      <c r="L15" s="258" t="s">
        <v>143</v>
      </c>
    </row>
    <row r="16" spans="1:12" ht="23.25" customHeight="1" thickTop="1" x14ac:dyDescent="0.15">
      <c r="A16" s="252" t="s">
        <v>156</v>
      </c>
      <c r="B16" s="231">
        <f>SUM(B4:B15)</f>
        <v>6331186</v>
      </c>
      <c r="C16" s="232">
        <f>SUM(C4:C15)</f>
        <v>8626413</v>
      </c>
      <c r="D16" s="263">
        <f t="shared" ref="D16" si="1">B16/C16</f>
        <v>0.73393031379323015</v>
      </c>
      <c r="E16" s="265" t="s">
        <v>163</v>
      </c>
      <c r="F16" s="259"/>
      <c r="G16" s="259"/>
      <c r="H16" s="259"/>
      <c r="I16" s="259"/>
      <c r="J16" s="259"/>
      <c r="K16" s="259"/>
      <c r="L16" s="259"/>
    </row>
    <row r="17" spans="5:5" ht="17.25" customHeight="1" x14ac:dyDescent="0.15">
      <c r="E17" s="266" t="s">
        <v>164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5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209</v>
      </c>
      <c r="H3" s="388" t="s">
        <v>208</v>
      </c>
      <c r="I3" s="390" t="s">
        <v>6</v>
      </c>
      <c r="J3" s="391"/>
      <c r="K3" s="402" t="s">
        <v>207</v>
      </c>
      <c r="L3" s="388" t="s">
        <v>206</v>
      </c>
      <c r="M3" s="390" t="s">
        <v>6</v>
      </c>
      <c r="N3" s="391"/>
      <c r="O3" s="392" t="s">
        <v>207</v>
      </c>
      <c r="P3" s="394" t="s">
        <v>206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474485</v>
      </c>
      <c r="H5" s="10">
        <v>476167</v>
      </c>
      <c r="I5" s="11">
        <v>0.99646762585395465</v>
      </c>
      <c r="J5" s="12">
        <v>-1682</v>
      </c>
      <c r="K5" s="9">
        <v>730009</v>
      </c>
      <c r="L5" s="10">
        <v>762867</v>
      </c>
      <c r="M5" s="11">
        <v>0.95692827190060648</v>
      </c>
      <c r="N5" s="12">
        <v>-32858</v>
      </c>
      <c r="O5" s="13">
        <v>0.64997143870828988</v>
      </c>
      <c r="P5" s="14">
        <v>0.62418088605222144</v>
      </c>
      <c r="Q5" s="15">
        <v>2.5790552656068444E-2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181257</v>
      </c>
      <c r="H6" s="20">
        <v>189663</v>
      </c>
      <c r="I6" s="21">
        <v>0.9556792837822875</v>
      </c>
      <c r="J6" s="22">
        <v>-8406</v>
      </c>
      <c r="K6" s="23">
        <v>273944</v>
      </c>
      <c r="L6" s="20">
        <v>294647</v>
      </c>
      <c r="M6" s="21">
        <v>0.92973626067803172</v>
      </c>
      <c r="N6" s="22">
        <v>-20703</v>
      </c>
      <c r="O6" s="24">
        <v>0.66165712700405921</v>
      </c>
      <c r="P6" s="25">
        <v>0.64369567652139681</v>
      </c>
      <c r="Q6" s="26">
        <v>1.79614504826624E-2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116047</v>
      </c>
      <c r="H7" s="20">
        <v>125502</v>
      </c>
      <c r="I7" s="21">
        <v>0.92466255517840357</v>
      </c>
      <c r="J7" s="22">
        <v>-9455</v>
      </c>
      <c r="K7" s="19">
        <v>185559</v>
      </c>
      <c r="L7" s="20">
        <v>205799</v>
      </c>
      <c r="M7" s="21">
        <v>0.90165161152386553</v>
      </c>
      <c r="N7" s="22">
        <v>-20240</v>
      </c>
      <c r="O7" s="24">
        <v>0.62539138495033919</v>
      </c>
      <c r="P7" s="25">
        <v>0.60982803609346981</v>
      </c>
      <c r="Q7" s="26">
        <v>1.5563348856869386E-2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93097</v>
      </c>
      <c r="H8" s="39">
        <v>90451</v>
      </c>
      <c r="I8" s="34">
        <v>1.0292534079225215</v>
      </c>
      <c r="J8" s="35">
        <v>2646</v>
      </c>
      <c r="K8" s="32">
        <v>154559</v>
      </c>
      <c r="L8" s="39">
        <v>151458</v>
      </c>
      <c r="M8" s="34">
        <v>1.0204743229146034</v>
      </c>
      <c r="N8" s="35">
        <v>3101</v>
      </c>
      <c r="O8" s="36">
        <v>0.60233955965036001</v>
      </c>
      <c r="P8" s="37">
        <v>0.5972018645433057</v>
      </c>
      <c r="Q8" s="38">
        <v>5.1376951070543075E-3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22950</v>
      </c>
      <c r="H9" s="39">
        <v>32636</v>
      </c>
      <c r="I9" s="34">
        <v>0.70321117784042164</v>
      </c>
      <c r="J9" s="35">
        <v>-9686</v>
      </c>
      <c r="K9" s="32">
        <v>31000</v>
      </c>
      <c r="L9" s="39">
        <v>46250</v>
      </c>
      <c r="M9" s="34">
        <v>0.67027027027027031</v>
      </c>
      <c r="N9" s="35">
        <v>-15250</v>
      </c>
      <c r="O9" s="36">
        <v>0.74032258064516132</v>
      </c>
      <c r="P9" s="37">
        <v>0.70564324324324323</v>
      </c>
      <c r="Q9" s="38">
        <v>3.4679337401918087E-2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2415</v>
      </c>
      <c r="I13" s="34">
        <v>0</v>
      </c>
      <c r="J13" s="35">
        <v>-2415</v>
      </c>
      <c r="K13" s="32">
        <v>0</v>
      </c>
      <c r="L13" s="39">
        <v>8091</v>
      </c>
      <c r="M13" s="34">
        <v>0</v>
      </c>
      <c r="N13" s="35">
        <v>-8091</v>
      </c>
      <c r="O13" s="36" t="e">
        <v>#DIV/0!</v>
      </c>
      <c r="P13" s="37">
        <v>0.2984797923618836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63371</v>
      </c>
      <c r="H17" s="20">
        <v>62541</v>
      </c>
      <c r="I17" s="21">
        <v>1.0132712940311155</v>
      </c>
      <c r="J17" s="22">
        <v>830</v>
      </c>
      <c r="K17" s="19">
        <v>85720</v>
      </c>
      <c r="L17" s="20">
        <v>86200</v>
      </c>
      <c r="M17" s="21">
        <v>0.99443155452436194</v>
      </c>
      <c r="N17" s="22">
        <v>-480</v>
      </c>
      <c r="O17" s="24">
        <v>0.73927904806346245</v>
      </c>
      <c r="P17" s="25">
        <v>0.72553364269141529</v>
      </c>
      <c r="Q17" s="26">
        <v>1.3745405372047159E-2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10036</v>
      </c>
      <c r="H19" s="39">
        <v>9709</v>
      </c>
      <c r="I19" s="34">
        <v>1.0336800906375527</v>
      </c>
      <c r="J19" s="35">
        <v>327</v>
      </c>
      <c r="K19" s="32">
        <v>13640</v>
      </c>
      <c r="L19" s="39">
        <v>13600</v>
      </c>
      <c r="M19" s="34">
        <v>1.0029411764705882</v>
      </c>
      <c r="N19" s="35">
        <v>40</v>
      </c>
      <c r="O19" s="36">
        <v>0.73577712609970669</v>
      </c>
      <c r="P19" s="37">
        <v>0.71389705882352938</v>
      </c>
      <c r="Q19" s="38">
        <v>2.1880067276177306E-2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18585</v>
      </c>
      <c r="H20" s="39">
        <v>19717</v>
      </c>
      <c r="I20" s="34">
        <v>0.94258761474869401</v>
      </c>
      <c r="J20" s="35">
        <v>-1132</v>
      </c>
      <c r="K20" s="32">
        <v>26825</v>
      </c>
      <c r="L20" s="39">
        <v>27135</v>
      </c>
      <c r="M20" s="34">
        <v>0.9885756403169339</v>
      </c>
      <c r="N20" s="35">
        <v>-310</v>
      </c>
      <c r="O20" s="36">
        <v>0.69282385834109972</v>
      </c>
      <c r="P20" s="37">
        <v>0.72662612861617837</v>
      </c>
      <c r="Q20" s="38">
        <v>-3.380227027507865E-2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5856</v>
      </c>
      <c r="H21" s="39">
        <v>6171</v>
      </c>
      <c r="I21" s="34">
        <v>0.94895478852698101</v>
      </c>
      <c r="J21" s="35">
        <v>-315</v>
      </c>
      <c r="K21" s="32">
        <v>8990</v>
      </c>
      <c r="L21" s="39">
        <v>8990</v>
      </c>
      <c r="M21" s="34">
        <v>1</v>
      </c>
      <c r="N21" s="35">
        <v>0</v>
      </c>
      <c r="O21" s="36">
        <v>0.65139043381535044</v>
      </c>
      <c r="P21" s="37">
        <v>0.68642936596218018</v>
      </c>
      <c r="Q21" s="38">
        <v>-3.5038932146829738E-2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3755</v>
      </c>
      <c r="H22" s="39">
        <v>3756</v>
      </c>
      <c r="I22" s="34">
        <v>0.9997337593184239</v>
      </c>
      <c r="J22" s="35">
        <v>-1</v>
      </c>
      <c r="K22" s="32">
        <v>4495</v>
      </c>
      <c r="L22" s="39">
        <v>4500</v>
      </c>
      <c r="M22" s="34">
        <v>0.99888888888888894</v>
      </c>
      <c r="N22" s="35">
        <v>-5</v>
      </c>
      <c r="O22" s="36">
        <v>0.8353726362625139</v>
      </c>
      <c r="P22" s="37">
        <v>0.83466666666666667</v>
      </c>
      <c r="Q22" s="38">
        <v>7.059695958472334E-4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/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2812</v>
      </c>
      <c r="H24" s="39">
        <v>2331</v>
      </c>
      <c r="I24" s="34">
        <v>1.2063492063492063</v>
      </c>
      <c r="J24" s="35">
        <v>481</v>
      </c>
      <c r="K24" s="32">
        <v>4645</v>
      </c>
      <c r="L24" s="39">
        <v>4595</v>
      </c>
      <c r="M24" s="34">
        <v>1.0108813928182807</v>
      </c>
      <c r="N24" s="35">
        <v>50</v>
      </c>
      <c r="O24" s="36">
        <v>0.60538213132400431</v>
      </c>
      <c r="P24" s="37">
        <v>0.50729053318824813</v>
      </c>
      <c r="Q24" s="38">
        <v>9.8091598135756186E-2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4166</v>
      </c>
      <c r="H31" s="39">
        <v>4108</v>
      </c>
      <c r="I31" s="34">
        <v>1.0141187925998052</v>
      </c>
      <c r="J31" s="35">
        <v>58</v>
      </c>
      <c r="K31" s="32">
        <v>4495</v>
      </c>
      <c r="L31" s="39">
        <v>4505</v>
      </c>
      <c r="M31" s="34">
        <v>0.99778024417314093</v>
      </c>
      <c r="N31" s="35">
        <v>-10</v>
      </c>
      <c r="O31" s="36">
        <v>0.92680756395995556</v>
      </c>
      <c r="P31" s="37">
        <v>0.91187569367369592</v>
      </c>
      <c r="Q31" s="38">
        <v>1.4931870286259641E-2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3240</v>
      </c>
      <c r="H33" s="39">
        <v>2338</v>
      </c>
      <c r="I33" s="34">
        <v>1.3857998289136013</v>
      </c>
      <c r="J33" s="35">
        <v>902</v>
      </c>
      <c r="K33" s="32">
        <v>4495</v>
      </c>
      <c r="L33" s="39">
        <v>4500</v>
      </c>
      <c r="M33" s="34">
        <v>0.99888888888888894</v>
      </c>
      <c r="N33" s="35">
        <v>-5</v>
      </c>
      <c r="O33" s="36">
        <v>0.72080088987764179</v>
      </c>
      <c r="P33" s="37">
        <v>0.51955555555555555</v>
      </c>
      <c r="Q33" s="38">
        <v>0.20124533432208624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14921</v>
      </c>
      <c r="H36" s="48">
        <v>14411</v>
      </c>
      <c r="I36" s="49">
        <v>1.0353896329192978</v>
      </c>
      <c r="J36" s="50">
        <v>510</v>
      </c>
      <c r="K36" s="47">
        <v>18135</v>
      </c>
      <c r="L36" s="48">
        <v>18375</v>
      </c>
      <c r="M36" s="49">
        <v>0.98693877551020404</v>
      </c>
      <c r="N36" s="50">
        <v>-240</v>
      </c>
      <c r="O36" s="53">
        <v>0.82277364212848081</v>
      </c>
      <c r="P36" s="54">
        <v>0.78427210884353737</v>
      </c>
      <c r="Q36" s="55">
        <v>3.8501533284943434E-2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1839</v>
      </c>
      <c r="H37" s="20">
        <v>1620</v>
      </c>
      <c r="I37" s="21">
        <v>1.1351851851851851</v>
      </c>
      <c r="J37" s="22">
        <v>219</v>
      </c>
      <c r="K37" s="19">
        <v>2665</v>
      </c>
      <c r="L37" s="20">
        <v>2648</v>
      </c>
      <c r="M37" s="21">
        <v>1.0064199395770392</v>
      </c>
      <c r="N37" s="22">
        <v>17</v>
      </c>
      <c r="O37" s="24">
        <v>0.69005628517823636</v>
      </c>
      <c r="P37" s="25">
        <v>0.61178247734138969</v>
      </c>
      <c r="Q37" s="26">
        <v>7.8273807836846676E-2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1111</v>
      </c>
      <c r="H38" s="39">
        <v>961</v>
      </c>
      <c r="I38" s="34">
        <v>1.1560874089490114</v>
      </c>
      <c r="J38" s="35">
        <v>150</v>
      </c>
      <c r="K38" s="32">
        <v>1473</v>
      </c>
      <c r="L38" s="39">
        <v>1517</v>
      </c>
      <c r="M38" s="34">
        <v>0.97099538562953203</v>
      </c>
      <c r="N38" s="35">
        <v>-44</v>
      </c>
      <c r="O38" s="36">
        <v>0.7542430414120842</v>
      </c>
      <c r="P38" s="37">
        <v>0.63348714568226761</v>
      </c>
      <c r="Q38" s="38">
        <v>0.1207558957298166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728</v>
      </c>
      <c r="H39" s="61">
        <v>659</v>
      </c>
      <c r="I39" s="62">
        <v>1.1047040971168438</v>
      </c>
      <c r="J39" s="63">
        <v>69</v>
      </c>
      <c r="K39" s="60">
        <v>1192</v>
      </c>
      <c r="L39" s="61">
        <v>1131</v>
      </c>
      <c r="M39" s="62">
        <v>1.0539345711759505</v>
      </c>
      <c r="N39" s="63">
        <v>61</v>
      </c>
      <c r="O39" s="64">
        <v>0.61073825503355705</v>
      </c>
      <c r="P39" s="65">
        <v>0.58267020335985853</v>
      </c>
      <c r="Q39" s="66">
        <v>2.8068051673698524E-2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250990</v>
      </c>
      <c r="H40" s="20">
        <v>237773</v>
      </c>
      <c r="I40" s="21">
        <v>1.0555866309463227</v>
      </c>
      <c r="J40" s="22">
        <v>13217</v>
      </c>
      <c r="K40" s="23">
        <v>385088</v>
      </c>
      <c r="L40" s="20">
        <v>380842</v>
      </c>
      <c r="M40" s="21">
        <v>1.0111489804170759</v>
      </c>
      <c r="N40" s="22">
        <v>4246</v>
      </c>
      <c r="O40" s="24">
        <v>0.65177310121322918</v>
      </c>
      <c r="P40" s="25">
        <v>0.62433502607380487</v>
      </c>
      <c r="Q40" s="26">
        <v>2.7438075139424312E-2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244797</v>
      </c>
      <c r="H41" s="20">
        <v>231986</v>
      </c>
      <c r="I41" s="21">
        <v>1.0552231600182769</v>
      </c>
      <c r="J41" s="22">
        <v>12811</v>
      </c>
      <c r="K41" s="19">
        <v>374089</v>
      </c>
      <c r="L41" s="20">
        <v>370825</v>
      </c>
      <c r="M41" s="21">
        <v>1.0088019955504619</v>
      </c>
      <c r="N41" s="22">
        <v>3264</v>
      </c>
      <c r="O41" s="24">
        <v>0.65438171130399447</v>
      </c>
      <c r="P41" s="25">
        <v>0.6255942830175959</v>
      </c>
      <c r="Q41" s="26">
        <v>2.8787428286398575E-2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78196</v>
      </c>
      <c r="H42" s="39">
        <v>75492</v>
      </c>
      <c r="I42" s="34">
        <v>1.0358183648598527</v>
      </c>
      <c r="J42" s="35">
        <v>2704</v>
      </c>
      <c r="K42" s="32">
        <v>135107</v>
      </c>
      <c r="L42" s="39">
        <v>133369</v>
      </c>
      <c r="M42" s="34">
        <v>1.0130315140699864</v>
      </c>
      <c r="N42" s="35">
        <v>1738</v>
      </c>
      <c r="O42" s="36">
        <v>0.57877090010140109</v>
      </c>
      <c r="P42" s="37">
        <v>0.56603858467859847</v>
      </c>
      <c r="Q42" s="38">
        <v>1.273231542280262E-2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23546</v>
      </c>
      <c r="H43" s="39">
        <v>19233</v>
      </c>
      <c r="I43" s="34">
        <v>1.2242499870015078</v>
      </c>
      <c r="J43" s="35">
        <v>4313</v>
      </c>
      <c r="K43" s="32">
        <v>26093</v>
      </c>
      <c r="L43" s="39">
        <v>23358</v>
      </c>
      <c r="M43" s="34">
        <v>1.1170905043240003</v>
      </c>
      <c r="N43" s="35">
        <v>2735</v>
      </c>
      <c r="O43" s="36">
        <v>0.90238761353619745</v>
      </c>
      <c r="P43" s="37">
        <v>0.82340097611096841</v>
      </c>
      <c r="Q43" s="38">
        <v>7.8986637425229045E-2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22190</v>
      </c>
      <c r="H44" s="39">
        <v>21089</v>
      </c>
      <c r="I44" s="34">
        <v>1.0522073118687467</v>
      </c>
      <c r="J44" s="35">
        <v>1101</v>
      </c>
      <c r="K44" s="32">
        <v>30676</v>
      </c>
      <c r="L44" s="39">
        <v>26848</v>
      </c>
      <c r="M44" s="34">
        <v>1.1425804529201431</v>
      </c>
      <c r="N44" s="35">
        <v>3828</v>
      </c>
      <c r="O44" s="36">
        <v>0.72336680140826704</v>
      </c>
      <c r="P44" s="37">
        <v>0.78549612634088195</v>
      </c>
      <c r="Q44" s="38">
        <v>-6.2129324932614916E-2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8047</v>
      </c>
      <c r="H45" s="39">
        <v>6787</v>
      </c>
      <c r="I45" s="34">
        <v>1.1856490349196995</v>
      </c>
      <c r="J45" s="35">
        <v>1260</v>
      </c>
      <c r="K45" s="32">
        <v>11111</v>
      </c>
      <c r="L45" s="39">
        <v>11187</v>
      </c>
      <c r="M45" s="34">
        <v>0.99320640028604634</v>
      </c>
      <c r="N45" s="35">
        <v>-76</v>
      </c>
      <c r="O45" s="36">
        <v>0.72423724237242371</v>
      </c>
      <c r="P45" s="37">
        <v>0.60668633235004921</v>
      </c>
      <c r="Q45" s="38">
        <v>0.1175509100223745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16352</v>
      </c>
      <c r="H46" s="39">
        <v>15884</v>
      </c>
      <c r="I46" s="34">
        <v>1.0294636111810627</v>
      </c>
      <c r="J46" s="35">
        <v>468</v>
      </c>
      <c r="K46" s="32">
        <v>21545</v>
      </c>
      <c r="L46" s="39">
        <v>25360</v>
      </c>
      <c r="M46" s="34">
        <v>0.84956624605678233</v>
      </c>
      <c r="N46" s="35">
        <v>-3815</v>
      </c>
      <c r="O46" s="36">
        <v>0.75896959851473655</v>
      </c>
      <c r="P46" s="37">
        <v>0.6263406940063091</v>
      </c>
      <c r="Q46" s="38">
        <v>0.13262890450842746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30100</v>
      </c>
      <c r="H47" s="39">
        <v>30931</v>
      </c>
      <c r="I47" s="34">
        <v>0.97313374931298702</v>
      </c>
      <c r="J47" s="35">
        <v>-831</v>
      </c>
      <c r="K47" s="32">
        <v>46977</v>
      </c>
      <c r="L47" s="39">
        <v>47194</v>
      </c>
      <c r="M47" s="34">
        <v>0.99540195787600116</v>
      </c>
      <c r="N47" s="35">
        <v>-217</v>
      </c>
      <c r="O47" s="36">
        <v>0.64073908508419009</v>
      </c>
      <c r="P47" s="37">
        <v>0.65540111031063275</v>
      </c>
      <c r="Q47" s="38">
        <v>-1.4662025226442665E-2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5551</v>
      </c>
      <c r="H48" s="39">
        <v>5063</v>
      </c>
      <c r="I48" s="34">
        <v>1.0963855421686748</v>
      </c>
      <c r="J48" s="35">
        <v>488</v>
      </c>
      <c r="K48" s="32">
        <v>8370</v>
      </c>
      <c r="L48" s="39">
        <v>8370</v>
      </c>
      <c r="M48" s="34">
        <v>1</v>
      </c>
      <c r="N48" s="35">
        <v>0</v>
      </c>
      <c r="O48" s="36">
        <v>0.66320191158900832</v>
      </c>
      <c r="P48" s="37">
        <v>0.60489844683393068</v>
      </c>
      <c r="Q48" s="38">
        <v>5.8303464755077639E-2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3132</v>
      </c>
      <c r="H49" s="39">
        <v>2960</v>
      </c>
      <c r="I49" s="34">
        <v>1.0581081081081081</v>
      </c>
      <c r="J49" s="35">
        <v>172</v>
      </c>
      <c r="K49" s="32">
        <v>5146</v>
      </c>
      <c r="L49" s="39">
        <v>5456</v>
      </c>
      <c r="M49" s="34">
        <v>0.94318181818181823</v>
      </c>
      <c r="N49" s="35">
        <v>-310</v>
      </c>
      <c r="O49" s="36">
        <v>0.60862806062961528</v>
      </c>
      <c r="P49" s="37">
        <v>0.54252199413489732</v>
      </c>
      <c r="Q49" s="38">
        <v>6.6106066494717952E-2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4777</v>
      </c>
      <c r="H50" s="39">
        <v>5102</v>
      </c>
      <c r="I50" s="34">
        <v>0.9362994903959232</v>
      </c>
      <c r="J50" s="35">
        <v>-325</v>
      </c>
      <c r="K50" s="32">
        <v>8505</v>
      </c>
      <c r="L50" s="39">
        <v>8505</v>
      </c>
      <c r="M50" s="34">
        <v>1</v>
      </c>
      <c r="N50" s="35">
        <v>0</v>
      </c>
      <c r="O50" s="36">
        <v>0.56166960611405059</v>
      </c>
      <c r="P50" s="37">
        <v>0.59988242210464437</v>
      </c>
      <c r="Q50" s="38">
        <v>-3.8212815990593785E-2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1937</v>
      </c>
      <c r="H51" s="39">
        <v>1977</v>
      </c>
      <c r="I51" s="34">
        <v>0.97976732422862922</v>
      </c>
      <c r="J51" s="35">
        <v>-40</v>
      </c>
      <c r="K51" s="32">
        <v>3906</v>
      </c>
      <c r="L51" s="39">
        <v>3906</v>
      </c>
      <c r="M51" s="34">
        <v>1</v>
      </c>
      <c r="N51" s="35">
        <v>0</v>
      </c>
      <c r="O51" s="36">
        <v>0.4959037378392217</v>
      </c>
      <c r="P51" s="37">
        <v>0.50614439324116745</v>
      </c>
      <c r="Q51" s="38">
        <v>-1.0240655401945742E-2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2458</v>
      </c>
      <c r="H52" s="39">
        <v>2597</v>
      </c>
      <c r="I52" s="34">
        <v>0.94647670388910277</v>
      </c>
      <c r="J52" s="35">
        <v>-139</v>
      </c>
      <c r="K52" s="32">
        <v>5010</v>
      </c>
      <c r="L52" s="39">
        <v>5456</v>
      </c>
      <c r="M52" s="34">
        <v>0.91825513196480935</v>
      </c>
      <c r="N52" s="35">
        <v>-446</v>
      </c>
      <c r="O52" s="36">
        <v>0.49061876247504987</v>
      </c>
      <c r="P52" s="37">
        <v>0.47598973607038125</v>
      </c>
      <c r="Q52" s="38">
        <v>1.4629026404668621E-2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4964</v>
      </c>
      <c r="H53" s="39">
        <v>5611</v>
      </c>
      <c r="I53" s="34">
        <v>0.88469078595615758</v>
      </c>
      <c r="J53" s="35">
        <v>-647</v>
      </c>
      <c r="K53" s="32">
        <v>8370</v>
      </c>
      <c r="L53" s="39">
        <v>8369</v>
      </c>
      <c r="M53" s="34">
        <v>1.0001194885888398</v>
      </c>
      <c r="N53" s="35">
        <v>1</v>
      </c>
      <c r="O53" s="36">
        <v>0.59307048984468336</v>
      </c>
      <c r="P53" s="37">
        <v>0.67045047197992591</v>
      </c>
      <c r="Q53" s="38">
        <v>-7.7379982135242553E-2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7068</v>
      </c>
      <c r="H54" s="39">
        <v>7042</v>
      </c>
      <c r="I54" s="34">
        <v>1.0036921329167849</v>
      </c>
      <c r="J54" s="35">
        <v>26</v>
      </c>
      <c r="K54" s="32">
        <v>8368</v>
      </c>
      <c r="L54" s="39">
        <v>8370</v>
      </c>
      <c r="M54" s="34">
        <v>0.99976105137395455</v>
      </c>
      <c r="N54" s="35">
        <v>-2</v>
      </c>
      <c r="O54" s="36">
        <v>0.8446462715105163</v>
      </c>
      <c r="P54" s="37">
        <v>0.8413381123058542</v>
      </c>
      <c r="Q54" s="38">
        <v>3.3081592046620978E-3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2722</v>
      </c>
      <c r="H55" s="39">
        <v>2612</v>
      </c>
      <c r="I55" s="34">
        <v>1.0421133231240429</v>
      </c>
      <c r="J55" s="35">
        <v>110</v>
      </c>
      <c r="K55" s="32">
        <v>5280</v>
      </c>
      <c r="L55" s="39">
        <v>5397</v>
      </c>
      <c r="M55" s="34">
        <v>0.97832128960533626</v>
      </c>
      <c r="N55" s="35">
        <v>-117</v>
      </c>
      <c r="O55" s="36">
        <v>0.51553030303030301</v>
      </c>
      <c r="P55" s="37">
        <v>0.48397257735779137</v>
      </c>
      <c r="Q55" s="38">
        <v>3.1557725672511638E-2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3239</v>
      </c>
      <c r="H56" s="39">
        <v>3264</v>
      </c>
      <c r="I56" s="34">
        <v>0.99234068627450978</v>
      </c>
      <c r="J56" s="35">
        <v>-25</v>
      </c>
      <c r="K56" s="32">
        <v>4980</v>
      </c>
      <c r="L56" s="39">
        <v>5406</v>
      </c>
      <c r="M56" s="34">
        <v>0.92119866814650386</v>
      </c>
      <c r="N56" s="35">
        <v>-426</v>
      </c>
      <c r="O56" s="36">
        <v>0.65040160642570277</v>
      </c>
      <c r="P56" s="37">
        <v>0.60377358490566035</v>
      </c>
      <c r="Q56" s="38">
        <v>4.6628021520042418E-2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2140</v>
      </c>
      <c r="H57" s="39">
        <v>2657</v>
      </c>
      <c r="I57" s="34">
        <v>0.80541964621753859</v>
      </c>
      <c r="J57" s="35">
        <v>-517</v>
      </c>
      <c r="K57" s="32">
        <v>3986</v>
      </c>
      <c r="L57" s="39">
        <v>5146</v>
      </c>
      <c r="M57" s="34">
        <v>0.7745821997668092</v>
      </c>
      <c r="N57" s="35">
        <v>-1160</v>
      </c>
      <c r="O57" s="36">
        <v>0.5368790767686904</v>
      </c>
      <c r="P57" s="37">
        <v>0.51632335794792072</v>
      </c>
      <c r="Q57" s="38">
        <v>2.0555718820769675E-2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2228</v>
      </c>
      <c r="H58" s="39">
        <v>2070</v>
      </c>
      <c r="I58" s="34">
        <v>1.076328502415459</v>
      </c>
      <c r="J58" s="35">
        <v>158</v>
      </c>
      <c r="K58" s="32">
        <v>3565</v>
      </c>
      <c r="L58" s="39">
        <v>3720</v>
      </c>
      <c r="M58" s="34">
        <v>0.95833333333333337</v>
      </c>
      <c r="N58" s="35">
        <v>-155</v>
      </c>
      <c r="O58" s="36">
        <v>0.62496493688639554</v>
      </c>
      <c r="P58" s="37">
        <v>0.55645161290322576</v>
      </c>
      <c r="Q58" s="38">
        <v>6.8513323983169783E-2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5034</v>
      </c>
      <c r="H59" s="39">
        <v>5819</v>
      </c>
      <c r="I59" s="34">
        <v>0.8650970957209142</v>
      </c>
      <c r="J59" s="35">
        <v>-785</v>
      </c>
      <c r="K59" s="32">
        <v>7223</v>
      </c>
      <c r="L59" s="39">
        <v>11446</v>
      </c>
      <c r="M59" s="34">
        <v>0.63105014852350161</v>
      </c>
      <c r="N59" s="35">
        <v>-4223</v>
      </c>
      <c r="O59" s="36">
        <v>0.69694032950297657</v>
      </c>
      <c r="P59" s="37">
        <v>0.50838720950550409</v>
      </c>
      <c r="Q59" s="38">
        <v>0.18855311999747248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13713</v>
      </c>
      <c r="H60" s="39">
        <v>7287</v>
      </c>
      <c r="I60" s="34">
        <v>1.8818443804034581</v>
      </c>
      <c r="J60" s="35">
        <v>6426</v>
      </c>
      <c r="K60" s="32">
        <v>17988</v>
      </c>
      <c r="L60" s="39">
        <v>9146</v>
      </c>
      <c r="M60" s="34">
        <v>1.9667614257598951</v>
      </c>
      <c r="N60" s="35">
        <v>8842</v>
      </c>
      <c r="O60" s="36">
        <v>0.76234156104069384</v>
      </c>
      <c r="P60" s="37">
        <v>0.79674174502514761</v>
      </c>
      <c r="Q60" s="38">
        <v>-3.4400183984453769E-2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3479</v>
      </c>
      <c r="H61" s="39">
        <v>2987</v>
      </c>
      <c r="I61" s="34">
        <v>1.1647137596250419</v>
      </c>
      <c r="J61" s="35">
        <v>492</v>
      </c>
      <c r="K61" s="32">
        <v>5175</v>
      </c>
      <c r="L61" s="39">
        <v>5456</v>
      </c>
      <c r="M61" s="34">
        <v>0.94849706744868034</v>
      </c>
      <c r="N61" s="35">
        <v>-281</v>
      </c>
      <c r="O61" s="36">
        <v>0.67227053140096615</v>
      </c>
      <c r="P61" s="37">
        <v>0.54747067448680353</v>
      </c>
      <c r="Q61" s="38">
        <v>0.12479985691416262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3018</v>
      </c>
      <c r="H62" s="39">
        <v>3587</v>
      </c>
      <c r="I62" s="34">
        <v>0.84137161973794261</v>
      </c>
      <c r="J62" s="35">
        <v>-569</v>
      </c>
      <c r="K62" s="32">
        <v>5448</v>
      </c>
      <c r="L62" s="39">
        <v>5456</v>
      </c>
      <c r="M62" s="34">
        <v>0.99853372434017595</v>
      </c>
      <c r="N62" s="35">
        <v>-8</v>
      </c>
      <c r="O62" s="36">
        <v>0.55396475770925113</v>
      </c>
      <c r="P62" s="37">
        <v>0.65744134897360706</v>
      </c>
      <c r="Q62" s="38">
        <v>-0.10347659126435593</v>
      </c>
      <c r="R62" s="16"/>
      <c r="S62" s="16"/>
    </row>
    <row r="63" spans="1:19" x14ac:dyDescent="0.4">
      <c r="A63" s="27"/>
      <c r="B63" s="67"/>
      <c r="C63" s="286" t="s">
        <v>16</v>
      </c>
      <c r="D63" s="285" t="s">
        <v>26</v>
      </c>
      <c r="E63" s="284" t="s">
        <v>23</v>
      </c>
      <c r="F63" s="267" t="s">
        <v>28</v>
      </c>
      <c r="G63" s="283">
        <v>906</v>
      </c>
      <c r="H63" s="282">
        <v>1935</v>
      </c>
      <c r="I63" s="281">
        <v>0.46821705426356591</v>
      </c>
      <c r="J63" s="280">
        <v>-1029</v>
      </c>
      <c r="K63" s="283">
        <v>1260</v>
      </c>
      <c r="L63" s="282">
        <v>3904</v>
      </c>
      <c r="M63" s="281">
        <v>0.32274590163934425</v>
      </c>
      <c r="N63" s="280">
        <v>-2644</v>
      </c>
      <c r="O63" s="279">
        <v>0.71904761904761905</v>
      </c>
      <c r="P63" s="278">
        <v>0.49564549180327871</v>
      </c>
      <c r="Q63" s="277">
        <v>0.22340212724434033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19">
        <v>6193</v>
      </c>
      <c r="H64" s="20">
        <v>5787</v>
      </c>
      <c r="I64" s="21">
        <v>1.0701572490063938</v>
      </c>
      <c r="J64" s="22">
        <v>406</v>
      </c>
      <c r="K64" s="19">
        <v>10999</v>
      </c>
      <c r="L64" s="20">
        <v>10017</v>
      </c>
      <c r="M64" s="21">
        <v>1.0980333433163623</v>
      </c>
      <c r="N64" s="22">
        <v>982</v>
      </c>
      <c r="O64" s="24">
        <v>0.56305118647149743</v>
      </c>
      <c r="P64" s="25">
        <v>0.57771787960467202</v>
      </c>
      <c r="Q64" s="26">
        <v>-1.4666693133174591E-2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1067</v>
      </c>
      <c r="H65" s="39">
        <v>953</v>
      </c>
      <c r="I65" s="34">
        <v>1.1196222455403988</v>
      </c>
      <c r="J65" s="35">
        <v>114</v>
      </c>
      <c r="K65" s="32">
        <v>1655</v>
      </c>
      <c r="L65" s="39">
        <v>1674</v>
      </c>
      <c r="M65" s="34">
        <v>0.98864994026284347</v>
      </c>
      <c r="N65" s="35">
        <v>-19</v>
      </c>
      <c r="O65" s="36">
        <v>0.64471299093655587</v>
      </c>
      <c r="P65" s="37">
        <v>0.56929510155316609</v>
      </c>
      <c r="Q65" s="38">
        <v>7.541788938338978E-2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s="318" customFormat="1" x14ac:dyDescent="0.4">
      <c r="A68" s="319"/>
      <c r="B68" s="319"/>
      <c r="C68" s="268" t="s">
        <v>17</v>
      </c>
      <c r="D68" s="97"/>
      <c r="E68" s="97"/>
      <c r="F68" s="267" t="s">
        <v>13</v>
      </c>
      <c r="G68" s="275">
        <v>651</v>
      </c>
      <c r="H68" s="96">
        <v>0</v>
      </c>
      <c r="I68" s="274" t="e">
        <v>#DIV/0!</v>
      </c>
      <c r="J68" s="273">
        <v>651</v>
      </c>
      <c r="K68" s="275">
        <v>1056</v>
      </c>
      <c r="L68" s="96">
        <v>0</v>
      </c>
      <c r="M68" s="274" t="e">
        <v>#DIV/0!</v>
      </c>
      <c r="N68" s="273">
        <v>1056</v>
      </c>
      <c r="O68" s="272">
        <v>0.61647727272727271</v>
      </c>
      <c r="P68" s="271" t="e">
        <v>#DIV/0!</v>
      </c>
      <c r="Q68" s="270" t="e">
        <v>#DIV/0!</v>
      </c>
      <c r="R68" s="269"/>
      <c r="S68" s="269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2483</v>
      </c>
      <c r="H69" s="39">
        <v>2118</v>
      </c>
      <c r="I69" s="34">
        <v>1.17233238904627</v>
      </c>
      <c r="J69" s="35">
        <v>365</v>
      </c>
      <c r="K69" s="32">
        <v>3391</v>
      </c>
      <c r="L69" s="39">
        <v>3348</v>
      </c>
      <c r="M69" s="34">
        <v>1.0128434886499402</v>
      </c>
      <c r="N69" s="35">
        <v>43</v>
      </c>
      <c r="O69" s="36">
        <v>0.73223237982895906</v>
      </c>
      <c r="P69" s="37">
        <v>0.63261648745519716</v>
      </c>
      <c r="Q69" s="38">
        <v>9.9615892373761894E-2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1992</v>
      </c>
      <c r="H70" s="48">
        <v>2716</v>
      </c>
      <c r="I70" s="49">
        <v>0.73343151693667152</v>
      </c>
      <c r="J70" s="50">
        <v>-724</v>
      </c>
      <c r="K70" s="47">
        <v>4897</v>
      </c>
      <c r="L70" s="48">
        <v>4995</v>
      </c>
      <c r="M70" s="49">
        <v>0.98038038038038033</v>
      </c>
      <c r="N70" s="50">
        <v>-98</v>
      </c>
      <c r="O70" s="53">
        <v>0.40677966101694918</v>
      </c>
      <c r="P70" s="54">
        <v>0.54374374374374379</v>
      </c>
      <c r="Q70" s="55">
        <v>-0.13696408272679461</v>
      </c>
      <c r="R70" s="16"/>
      <c r="S70" s="16"/>
    </row>
    <row r="71" spans="1:19" x14ac:dyDescent="0.4">
      <c r="A71" s="17" t="s">
        <v>59</v>
      </c>
      <c r="B71" s="18" t="s">
        <v>60</v>
      </c>
      <c r="C71" s="18"/>
      <c r="D71" s="18"/>
      <c r="E71" s="18"/>
      <c r="F71" s="18"/>
      <c r="G71" s="19">
        <v>42238</v>
      </c>
      <c r="H71" s="20">
        <v>48675</v>
      </c>
      <c r="I71" s="21">
        <v>0.86775552131484335</v>
      </c>
      <c r="J71" s="22">
        <v>-6437</v>
      </c>
      <c r="K71" s="19">
        <v>70977</v>
      </c>
      <c r="L71" s="20">
        <v>87261</v>
      </c>
      <c r="M71" s="21">
        <v>0.81338742393509122</v>
      </c>
      <c r="N71" s="22">
        <v>-16284</v>
      </c>
      <c r="O71" s="24">
        <v>0.59509418544035386</v>
      </c>
      <c r="P71" s="25">
        <v>0.55780933062880322</v>
      </c>
      <c r="Q71" s="26">
        <v>3.7284854811550638E-2</v>
      </c>
      <c r="R71" s="16"/>
      <c r="S71" s="16"/>
    </row>
    <row r="72" spans="1:19" x14ac:dyDescent="0.4">
      <c r="A72" s="27"/>
      <c r="B72" s="28"/>
      <c r="C72" s="30" t="s">
        <v>12</v>
      </c>
      <c r="D72" s="30"/>
      <c r="E72" s="30"/>
      <c r="F72" s="31" t="s">
        <v>13</v>
      </c>
      <c r="G72" s="32">
        <v>17976</v>
      </c>
      <c r="H72" s="39">
        <v>18567</v>
      </c>
      <c r="I72" s="34">
        <v>0.96816933268702532</v>
      </c>
      <c r="J72" s="35">
        <v>-591</v>
      </c>
      <c r="K72" s="32">
        <v>30975</v>
      </c>
      <c r="L72" s="39">
        <v>32745</v>
      </c>
      <c r="M72" s="34">
        <v>0.94594594594594594</v>
      </c>
      <c r="N72" s="35">
        <v>-1770</v>
      </c>
      <c r="O72" s="36">
        <v>0.58033898305084741</v>
      </c>
      <c r="P72" s="37">
        <v>0.56701786532295007</v>
      </c>
      <c r="Q72" s="38">
        <v>1.3321117727897347E-2</v>
      </c>
      <c r="R72" s="16"/>
      <c r="S72" s="16"/>
    </row>
    <row r="73" spans="1:19" x14ac:dyDescent="0.4">
      <c r="A73" s="27"/>
      <c r="B73" s="28"/>
      <c r="C73" s="30" t="s">
        <v>18</v>
      </c>
      <c r="D73" s="30"/>
      <c r="E73" s="30"/>
      <c r="F73" s="31" t="s">
        <v>13</v>
      </c>
      <c r="G73" s="32">
        <v>0</v>
      </c>
      <c r="H73" s="39">
        <v>4830</v>
      </c>
      <c r="I73" s="34">
        <v>0</v>
      </c>
      <c r="J73" s="35">
        <v>-4830</v>
      </c>
      <c r="K73" s="32">
        <v>0</v>
      </c>
      <c r="L73" s="39">
        <v>10797</v>
      </c>
      <c r="M73" s="34">
        <v>0</v>
      </c>
      <c r="N73" s="35">
        <v>-10797</v>
      </c>
      <c r="O73" s="36" t="e">
        <v>#DIV/0!</v>
      </c>
      <c r="P73" s="37">
        <v>0.44734648513475966</v>
      </c>
      <c r="Q73" s="38" t="e">
        <v>#DIV/0!</v>
      </c>
      <c r="R73" s="16"/>
      <c r="S73" s="16"/>
    </row>
    <row r="74" spans="1:19" x14ac:dyDescent="0.4">
      <c r="A74" s="27"/>
      <c r="B74" s="28"/>
      <c r="C74" s="30" t="s">
        <v>16</v>
      </c>
      <c r="D74" s="30"/>
      <c r="E74" s="30"/>
      <c r="F74" s="31" t="s">
        <v>13</v>
      </c>
      <c r="G74" s="32">
        <v>11148</v>
      </c>
      <c r="H74" s="39">
        <v>10383</v>
      </c>
      <c r="I74" s="34">
        <v>1.0736781277087546</v>
      </c>
      <c r="J74" s="35">
        <v>765</v>
      </c>
      <c r="K74" s="32">
        <v>20178</v>
      </c>
      <c r="L74" s="39">
        <v>16461</v>
      </c>
      <c r="M74" s="34">
        <v>1.2258064516129032</v>
      </c>
      <c r="N74" s="35">
        <v>3717</v>
      </c>
      <c r="O74" s="36">
        <v>0.55248290217068097</v>
      </c>
      <c r="P74" s="37">
        <v>0.63076362310916712</v>
      </c>
      <c r="Q74" s="38">
        <v>-7.8280720938486148E-2</v>
      </c>
      <c r="R74" s="16"/>
      <c r="S74" s="16"/>
    </row>
    <row r="75" spans="1:19" x14ac:dyDescent="0.4">
      <c r="A75" s="27"/>
      <c r="B75" s="28"/>
      <c r="C75" s="30" t="s">
        <v>15</v>
      </c>
      <c r="D75" s="30"/>
      <c r="E75" s="30"/>
      <c r="F75" s="31"/>
      <c r="G75" s="32"/>
      <c r="H75" s="39"/>
      <c r="I75" s="34" t="e">
        <v>#DIV/0!</v>
      </c>
      <c r="J75" s="35">
        <v>0</v>
      </c>
      <c r="K75" s="32"/>
      <c r="L75" s="39"/>
      <c r="M75" s="34" t="e">
        <v>#DIV/0!</v>
      </c>
      <c r="N75" s="35">
        <v>0</v>
      </c>
      <c r="O75" s="36" t="e">
        <v>#DIV/0!</v>
      </c>
      <c r="P75" s="37" t="e">
        <v>#DIV/0!</v>
      </c>
      <c r="Q75" s="38" t="e">
        <v>#DIV/0!</v>
      </c>
      <c r="R75" s="16"/>
      <c r="S75" s="16"/>
    </row>
    <row r="76" spans="1:19" x14ac:dyDescent="0.4">
      <c r="A76" s="27"/>
      <c r="B76" s="28"/>
      <c r="C76" s="30" t="s">
        <v>20</v>
      </c>
      <c r="D76" s="30"/>
      <c r="E76" s="30"/>
      <c r="F76" s="31" t="s">
        <v>13</v>
      </c>
      <c r="G76" s="32">
        <v>6207</v>
      </c>
      <c r="H76" s="39">
        <v>6503</v>
      </c>
      <c r="I76" s="34">
        <v>0.95448254651699216</v>
      </c>
      <c r="J76" s="35">
        <v>-296</v>
      </c>
      <c r="K76" s="32">
        <v>9381</v>
      </c>
      <c r="L76" s="39">
        <v>10974</v>
      </c>
      <c r="M76" s="34">
        <v>0.85483870967741937</v>
      </c>
      <c r="N76" s="35">
        <v>-1593</v>
      </c>
      <c r="O76" s="36">
        <v>0.66165653981451866</v>
      </c>
      <c r="P76" s="37">
        <v>0.59258246765081102</v>
      </c>
      <c r="Q76" s="38">
        <v>6.9074072163707645E-2</v>
      </c>
      <c r="R76" s="16"/>
      <c r="S76" s="16"/>
    </row>
    <row r="77" spans="1:19" x14ac:dyDescent="0.4">
      <c r="A77" s="27"/>
      <c r="B77" s="28"/>
      <c r="C77" s="30" t="s">
        <v>61</v>
      </c>
      <c r="D77" s="30"/>
      <c r="E77" s="30"/>
      <c r="F77" s="31" t="s">
        <v>28</v>
      </c>
      <c r="G77" s="32"/>
      <c r="H77" s="39"/>
      <c r="I77" s="34" t="e">
        <v>#DIV/0!</v>
      </c>
      <c r="J77" s="35">
        <v>0</v>
      </c>
      <c r="K77" s="32"/>
      <c r="L77" s="39"/>
      <c r="M77" s="34" t="e">
        <v>#DIV/0!</v>
      </c>
      <c r="N77" s="35">
        <v>0</v>
      </c>
      <c r="O77" s="36" t="e">
        <v>#DIV/0!</v>
      </c>
      <c r="P77" s="37" t="e">
        <v>#DIV/0!</v>
      </c>
      <c r="Q77" s="38" t="e">
        <v>#DIV/0!</v>
      </c>
      <c r="R77" s="16"/>
      <c r="S77" s="16"/>
    </row>
    <row r="78" spans="1:19" x14ac:dyDescent="0.4">
      <c r="A78" s="27"/>
      <c r="B78" s="28"/>
      <c r="C78" s="30" t="s">
        <v>34</v>
      </c>
      <c r="D78" s="30"/>
      <c r="E78" s="30"/>
      <c r="F78" s="31"/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17</v>
      </c>
      <c r="D79" s="30"/>
      <c r="E79" s="30"/>
      <c r="F79" s="31" t="s">
        <v>13</v>
      </c>
      <c r="G79" s="32">
        <v>3920</v>
      </c>
      <c r="H79" s="39">
        <v>6094</v>
      </c>
      <c r="I79" s="34">
        <v>0.64325566130620282</v>
      </c>
      <c r="J79" s="35">
        <v>-2174</v>
      </c>
      <c r="K79" s="32">
        <v>5487</v>
      </c>
      <c r="L79" s="39">
        <v>10797</v>
      </c>
      <c r="M79" s="34">
        <v>0.50819672131147542</v>
      </c>
      <c r="N79" s="35">
        <v>-5310</v>
      </c>
      <c r="O79" s="36">
        <v>0.71441589210862033</v>
      </c>
      <c r="P79" s="37">
        <v>0.56441604149300728</v>
      </c>
      <c r="Q79" s="38">
        <v>0.14999985061561305</v>
      </c>
      <c r="R79" s="16"/>
      <c r="S79" s="16"/>
    </row>
    <row r="80" spans="1:19" x14ac:dyDescent="0.4">
      <c r="A80" s="27"/>
      <c r="B80" s="68"/>
      <c r="C80" s="69" t="s">
        <v>62</v>
      </c>
      <c r="D80" s="69"/>
      <c r="E80" s="69"/>
      <c r="F80" s="70" t="s">
        <v>13</v>
      </c>
      <c r="G80" s="82">
        <v>2987</v>
      </c>
      <c r="H80" s="33">
        <v>2298</v>
      </c>
      <c r="I80" s="57">
        <v>1.2998259355961705</v>
      </c>
      <c r="J80" s="81">
        <v>689</v>
      </c>
      <c r="K80" s="82">
        <v>4956</v>
      </c>
      <c r="L80" s="39">
        <v>5487</v>
      </c>
      <c r="M80" s="34">
        <v>0.90322580645161288</v>
      </c>
      <c r="N80" s="35">
        <v>-531</v>
      </c>
      <c r="O80" s="36">
        <v>0.6027037933817595</v>
      </c>
      <c r="P80" s="37">
        <v>0.41880809185347184</v>
      </c>
      <c r="Q80" s="38">
        <v>0.18389570152828766</v>
      </c>
      <c r="R80" s="16"/>
      <c r="S80" s="16"/>
    </row>
    <row r="81" spans="1:19" x14ac:dyDescent="0.4">
      <c r="A81" s="27"/>
      <c r="B81" s="68"/>
      <c r="C81" s="69" t="s">
        <v>63</v>
      </c>
      <c r="D81" s="69"/>
      <c r="E81" s="69"/>
      <c r="F81" s="70" t="s">
        <v>28</v>
      </c>
      <c r="G81" s="32"/>
      <c r="H81" s="39"/>
      <c r="I81" s="34" t="e">
        <v>#DIV/0!</v>
      </c>
      <c r="J81" s="35">
        <v>0</v>
      </c>
      <c r="K81" s="32"/>
      <c r="L81" s="39"/>
      <c r="M81" s="34" t="e">
        <v>#DIV/0!</v>
      </c>
      <c r="N81" s="35">
        <v>0</v>
      </c>
      <c r="O81" s="36" t="e">
        <v>#DIV/0!</v>
      </c>
      <c r="P81" s="37" t="e">
        <v>#DIV/0!</v>
      </c>
      <c r="Q81" s="38" t="e">
        <v>#DIV/0!</v>
      </c>
      <c r="R81" s="16"/>
      <c r="S81" s="16"/>
    </row>
    <row r="82" spans="1:19" x14ac:dyDescent="0.4">
      <c r="A82" s="27"/>
      <c r="B82" s="268"/>
      <c r="C82" s="97" t="s">
        <v>64</v>
      </c>
      <c r="D82" s="97"/>
      <c r="E82" s="97"/>
      <c r="F82" s="267" t="s">
        <v>13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68"/>
      <c r="C83" s="69" t="s">
        <v>18</v>
      </c>
      <c r="D83" s="86" t="s">
        <v>26</v>
      </c>
      <c r="E83" s="69" t="s">
        <v>23</v>
      </c>
      <c r="F83" s="70" t="s">
        <v>28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67"/>
      <c r="B84" s="44"/>
      <c r="C84" s="45" t="s">
        <v>20</v>
      </c>
      <c r="D84" s="98" t="s">
        <v>26</v>
      </c>
      <c r="E84" s="45" t="s">
        <v>23</v>
      </c>
      <c r="F84" s="31" t="s">
        <v>28</v>
      </c>
      <c r="G84" s="47"/>
      <c r="H84" s="48"/>
      <c r="I84" s="49" t="e">
        <v>#DIV/0!</v>
      </c>
      <c r="J84" s="50">
        <v>0</v>
      </c>
      <c r="K84" s="47"/>
      <c r="L84" s="48"/>
      <c r="M84" s="49" t="e">
        <v>#DIV/0!</v>
      </c>
      <c r="N84" s="50">
        <v>0</v>
      </c>
      <c r="O84" s="53" t="e">
        <v>#DIV/0!</v>
      </c>
      <c r="P84" s="54" t="e">
        <v>#DIV/0!</v>
      </c>
      <c r="Q84" s="55" t="e">
        <v>#DIV/0!</v>
      </c>
      <c r="R84" s="16"/>
      <c r="S84" s="16"/>
    </row>
    <row r="85" spans="1:19" x14ac:dyDescent="0.4">
      <c r="A85" s="17" t="s">
        <v>65</v>
      </c>
      <c r="B85" s="18" t="s">
        <v>66</v>
      </c>
      <c r="C85" s="18"/>
      <c r="D85" s="18"/>
      <c r="E85" s="18"/>
      <c r="F85" s="18"/>
      <c r="G85" s="19">
        <v>0</v>
      </c>
      <c r="H85" s="20">
        <v>56</v>
      </c>
      <c r="I85" s="21">
        <v>0</v>
      </c>
      <c r="J85" s="22">
        <v>-56</v>
      </c>
      <c r="K85" s="19">
        <v>0</v>
      </c>
      <c r="L85" s="20">
        <v>117</v>
      </c>
      <c r="M85" s="21">
        <v>0</v>
      </c>
      <c r="N85" s="22">
        <v>-117</v>
      </c>
      <c r="O85" s="24" t="e">
        <v>#DIV/0!</v>
      </c>
      <c r="P85" s="25">
        <v>0.47863247863247865</v>
      </c>
      <c r="Q85" s="26" t="e">
        <v>#DIV/0!</v>
      </c>
      <c r="R85" s="16"/>
      <c r="S85" s="16"/>
    </row>
    <row r="86" spans="1:19" ht="18.75" x14ac:dyDescent="0.4">
      <c r="A86" s="67"/>
      <c r="B86" s="44"/>
      <c r="C86" s="99" t="s">
        <v>67</v>
      </c>
      <c r="D86" s="45"/>
      <c r="E86" s="45"/>
      <c r="F86" s="100" t="s">
        <v>13</v>
      </c>
      <c r="G86" s="47">
        <v>0</v>
      </c>
      <c r="H86" s="48">
        <v>56</v>
      </c>
      <c r="I86" s="49">
        <v>0</v>
      </c>
      <c r="J86" s="50">
        <v>-56</v>
      </c>
      <c r="K86" s="47">
        <v>0</v>
      </c>
      <c r="L86" s="48">
        <v>117</v>
      </c>
      <c r="M86" s="49">
        <v>0</v>
      </c>
      <c r="N86" s="50">
        <v>-117</v>
      </c>
      <c r="O86" s="53" t="e">
        <v>#DIV/0!</v>
      </c>
      <c r="P86" s="54">
        <v>0.47863247863247865</v>
      </c>
      <c r="Q86" s="55" t="e">
        <v>#DIV/0!</v>
      </c>
      <c r="R86" s="16"/>
      <c r="S86" s="16"/>
    </row>
    <row r="87" spans="1:19" x14ac:dyDescent="0.4"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</row>
    <row r="88" spans="1:19" x14ac:dyDescent="0.4">
      <c r="C88" s="75" t="s">
        <v>51</v>
      </c>
    </row>
    <row r="89" spans="1:19" x14ac:dyDescent="0.4">
      <c r="C89" s="76" t="s">
        <v>52</v>
      </c>
    </row>
    <row r="90" spans="1:19" x14ac:dyDescent="0.4">
      <c r="C90" s="75" t="s">
        <v>53</v>
      </c>
    </row>
    <row r="91" spans="1:19" x14ac:dyDescent="0.4">
      <c r="C91" s="75" t="s">
        <v>54</v>
      </c>
    </row>
    <row r="92" spans="1:19" x14ac:dyDescent="0.4">
      <c r="C92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5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213</v>
      </c>
      <c r="H3" s="388" t="s">
        <v>212</v>
      </c>
      <c r="I3" s="390" t="s">
        <v>6</v>
      </c>
      <c r="J3" s="391"/>
      <c r="K3" s="402" t="s">
        <v>211</v>
      </c>
      <c r="L3" s="388" t="s">
        <v>210</v>
      </c>
      <c r="M3" s="390" t="s">
        <v>6</v>
      </c>
      <c r="N3" s="391"/>
      <c r="O3" s="392" t="s">
        <v>211</v>
      </c>
      <c r="P3" s="394" t="s">
        <v>210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155484</v>
      </c>
      <c r="H5" s="10">
        <v>145055</v>
      </c>
      <c r="I5" s="11">
        <v>1.0718968667057323</v>
      </c>
      <c r="J5" s="12">
        <v>10429</v>
      </c>
      <c r="K5" s="9">
        <v>217025</v>
      </c>
      <c r="L5" s="10">
        <v>222116</v>
      </c>
      <c r="M5" s="11">
        <v>0.97707954402204256</v>
      </c>
      <c r="N5" s="12">
        <v>-5091</v>
      </c>
      <c r="O5" s="13">
        <v>0.71643359060016132</v>
      </c>
      <c r="P5" s="14">
        <v>0.65305966251868397</v>
      </c>
      <c r="Q5" s="15">
        <v>6.3373928081477349E-2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64356</v>
      </c>
      <c r="H6" s="20">
        <v>63415</v>
      </c>
      <c r="I6" s="21">
        <v>1.0148387605456122</v>
      </c>
      <c r="J6" s="22">
        <v>941</v>
      </c>
      <c r="K6" s="23">
        <v>88761</v>
      </c>
      <c r="L6" s="20">
        <v>96277</v>
      </c>
      <c r="M6" s="21">
        <v>0.9219335874611797</v>
      </c>
      <c r="N6" s="22">
        <v>-7516</v>
      </c>
      <c r="O6" s="24">
        <v>0.72504816304458042</v>
      </c>
      <c r="P6" s="25">
        <v>0.65867237242539756</v>
      </c>
      <c r="Q6" s="26">
        <v>6.6375790619182862E-2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42089</v>
      </c>
      <c r="H7" s="20">
        <v>41807</v>
      </c>
      <c r="I7" s="21">
        <v>1.0067452818905924</v>
      </c>
      <c r="J7" s="22">
        <v>282</v>
      </c>
      <c r="K7" s="19">
        <v>60226</v>
      </c>
      <c r="L7" s="20">
        <v>67233</v>
      </c>
      <c r="M7" s="21">
        <v>0.89578034596106082</v>
      </c>
      <c r="N7" s="22">
        <v>-7007</v>
      </c>
      <c r="O7" s="24">
        <v>0.69885099458705546</v>
      </c>
      <c r="P7" s="25">
        <v>0.62182261686969198</v>
      </c>
      <c r="Q7" s="26">
        <v>7.7028377717363483E-2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34262</v>
      </c>
      <c r="H8" s="43">
        <v>31404</v>
      </c>
      <c r="I8" s="34">
        <v>1.0910075149662464</v>
      </c>
      <c r="J8" s="35">
        <v>2858</v>
      </c>
      <c r="K8" s="32">
        <v>50226</v>
      </c>
      <c r="L8" s="39">
        <v>49748</v>
      </c>
      <c r="M8" s="34">
        <v>1.0096084264694059</v>
      </c>
      <c r="N8" s="35">
        <v>478</v>
      </c>
      <c r="O8" s="36">
        <v>0.68215665193326169</v>
      </c>
      <c r="P8" s="37">
        <v>0.63126155825359809</v>
      </c>
      <c r="Q8" s="38">
        <v>5.0895093679663606E-2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7827</v>
      </c>
      <c r="H9" s="43">
        <v>9504</v>
      </c>
      <c r="I9" s="34">
        <v>0.82354797979797978</v>
      </c>
      <c r="J9" s="35">
        <v>-1677</v>
      </c>
      <c r="K9" s="32">
        <v>10000</v>
      </c>
      <c r="L9" s="39">
        <v>14875</v>
      </c>
      <c r="M9" s="34">
        <v>0.67226890756302526</v>
      </c>
      <c r="N9" s="35">
        <v>-4875</v>
      </c>
      <c r="O9" s="36">
        <v>0.78269999999999995</v>
      </c>
      <c r="P9" s="37">
        <v>0.63892436974789912</v>
      </c>
      <c r="Q9" s="38">
        <v>0.14377563025210083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899</v>
      </c>
      <c r="I13" s="34">
        <v>0</v>
      </c>
      <c r="J13" s="35">
        <v>-899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0.34444444444444444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21581</v>
      </c>
      <c r="H17" s="20">
        <v>20924</v>
      </c>
      <c r="I17" s="21">
        <v>1.0313993500286751</v>
      </c>
      <c r="J17" s="22">
        <v>657</v>
      </c>
      <c r="K17" s="19">
        <v>27700</v>
      </c>
      <c r="L17" s="20">
        <v>28165</v>
      </c>
      <c r="M17" s="21">
        <v>0.98349014734599682</v>
      </c>
      <c r="N17" s="22">
        <v>-465</v>
      </c>
      <c r="O17" s="24">
        <v>0.77909747292418774</v>
      </c>
      <c r="P17" s="25">
        <v>0.7429078643706728</v>
      </c>
      <c r="Q17" s="26">
        <v>3.618960855351494E-2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3310</v>
      </c>
      <c r="H19" s="39">
        <v>3197</v>
      </c>
      <c r="I19" s="34">
        <v>1.0353456365342508</v>
      </c>
      <c r="J19" s="35">
        <v>113</v>
      </c>
      <c r="K19" s="32">
        <v>4400</v>
      </c>
      <c r="L19" s="39">
        <v>4405</v>
      </c>
      <c r="M19" s="34">
        <v>0.99886492622020429</v>
      </c>
      <c r="N19" s="35">
        <v>-5</v>
      </c>
      <c r="O19" s="36">
        <v>0.75227272727272732</v>
      </c>
      <c r="P19" s="37">
        <v>0.72576617480136207</v>
      </c>
      <c r="Q19" s="38">
        <v>2.6506552471365241E-2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6086</v>
      </c>
      <c r="H20" s="39">
        <v>6444</v>
      </c>
      <c r="I20" s="34">
        <v>0.94444444444444442</v>
      </c>
      <c r="J20" s="35">
        <v>-358</v>
      </c>
      <c r="K20" s="32">
        <v>8700</v>
      </c>
      <c r="L20" s="39">
        <v>8860</v>
      </c>
      <c r="M20" s="34">
        <v>0.98194130925507905</v>
      </c>
      <c r="N20" s="35">
        <v>-160</v>
      </c>
      <c r="O20" s="36">
        <v>0.69954022988505749</v>
      </c>
      <c r="P20" s="37">
        <v>0.72731376975169304</v>
      </c>
      <c r="Q20" s="38">
        <v>-2.7773539866635555E-2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2387</v>
      </c>
      <c r="H21" s="39">
        <v>2223</v>
      </c>
      <c r="I21" s="34">
        <v>1.073774179037337</v>
      </c>
      <c r="J21" s="35">
        <v>164</v>
      </c>
      <c r="K21" s="32">
        <v>2900</v>
      </c>
      <c r="L21" s="39">
        <v>2900</v>
      </c>
      <c r="M21" s="34">
        <v>1</v>
      </c>
      <c r="N21" s="35">
        <v>0</v>
      </c>
      <c r="O21" s="36">
        <v>0.82310344827586202</v>
      </c>
      <c r="P21" s="37">
        <v>0.76655172413793105</v>
      </c>
      <c r="Q21" s="38">
        <v>5.655172413793097E-2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1377</v>
      </c>
      <c r="H22" s="39">
        <v>1336</v>
      </c>
      <c r="I22" s="34">
        <v>1.0306886227544909</v>
      </c>
      <c r="J22" s="35">
        <v>41</v>
      </c>
      <c r="K22" s="32">
        <v>1450</v>
      </c>
      <c r="L22" s="39">
        <v>1455</v>
      </c>
      <c r="M22" s="34">
        <v>0.99656357388316152</v>
      </c>
      <c r="N22" s="35">
        <v>-5</v>
      </c>
      <c r="O22" s="36">
        <v>0.94965517241379316</v>
      </c>
      <c r="P22" s="37">
        <v>0.91821305841924394</v>
      </c>
      <c r="Q22" s="38">
        <v>3.1442113994549215E-2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1153</v>
      </c>
      <c r="H24" s="39">
        <v>953</v>
      </c>
      <c r="I24" s="34">
        <v>1.2098635886673663</v>
      </c>
      <c r="J24" s="35">
        <v>200</v>
      </c>
      <c r="K24" s="32">
        <v>1500</v>
      </c>
      <c r="L24" s="39">
        <v>1490</v>
      </c>
      <c r="M24" s="34">
        <v>1.0067114093959733</v>
      </c>
      <c r="N24" s="35">
        <v>10</v>
      </c>
      <c r="O24" s="36">
        <v>0.76866666666666672</v>
      </c>
      <c r="P24" s="37">
        <v>0.63959731543624165</v>
      </c>
      <c r="Q24" s="38">
        <v>0.12906935123042507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1248</v>
      </c>
      <c r="H31" s="39">
        <v>1289</v>
      </c>
      <c r="I31" s="34">
        <v>0.96819239720713735</v>
      </c>
      <c r="J31" s="35">
        <v>-41</v>
      </c>
      <c r="K31" s="32">
        <v>1450</v>
      </c>
      <c r="L31" s="39">
        <v>1450</v>
      </c>
      <c r="M31" s="34">
        <v>1</v>
      </c>
      <c r="N31" s="35">
        <v>0</v>
      </c>
      <c r="O31" s="36">
        <v>0.8606896551724138</v>
      </c>
      <c r="P31" s="37">
        <v>0.88896551724137929</v>
      </c>
      <c r="Q31" s="38">
        <v>-2.8275862068965485E-2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1250</v>
      </c>
      <c r="H33" s="39">
        <v>897</v>
      </c>
      <c r="I33" s="34">
        <v>1.3935340022296545</v>
      </c>
      <c r="J33" s="35">
        <v>353</v>
      </c>
      <c r="K33" s="32">
        <v>1450</v>
      </c>
      <c r="L33" s="39">
        <v>1455</v>
      </c>
      <c r="M33" s="34">
        <v>0.99656357388316152</v>
      </c>
      <c r="N33" s="35">
        <v>-5</v>
      </c>
      <c r="O33" s="36">
        <v>0.86206896551724133</v>
      </c>
      <c r="P33" s="37">
        <v>0.61649484536082477</v>
      </c>
      <c r="Q33" s="38">
        <v>0.24557412015641655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4770</v>
      </c>
      <c r="H36" s="48">
        <v>4585</v>
      </c>
      <c r="I36" s="49">
        <v>1.0403489640130861</v>
      </c>
      <c r="J36" s="50">
        <v>185</v>
      </c>
      <c r="K36" s="47">
        <v>5850</v>
      </c>
      <c r="L36" s="48">
        <v>6150</v>
      </c>
      <c r="M36" s="49">
        <v>0.95121951219512191</v>
      </c>
      <c r="N36" s="50">
        <v>-300</v>
      </c>
      <c r="O36" s="53">
        <v>0.81538461538461537</v>
      </c>
      <c r="P36" s="54">
        <v>0.7455284552845528</v>
      </c>
      <c r="Q36" s="55">
        <v>6.985616010006257E-2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686</v>
      </c>
      <c r="H37" s="20">
        <v>684</v>
      </c>
      <c r="I37" s="21">
        <v>1.0029239766081872</v>
      </c>
      <c r="J37" s="22">
        <v>2</v>
      </c>
      <c r="K37" s="19">
        <v>835</v>
      </c>
      <c r="L37" s="20">
        <v>879</v>
      </c>
      <c r="M37" s="21">
        <v>0.94994311717861202</v>
      </c>
      <c r="N37" s="22">
        <v>-44</v>
      </c>
      <c r="O37" s="24">
        <v>0.82155688622754486</v>
      </c>
      <c r="P37" s="25">
        <v>0.77815699658703075</v>
      </c>
      <c r="Q37" s="26">
        <v>4.3399889640514111E-2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394</v>
      </c>
      <c r="H38" s="39">
        <v>413</v>
      </c>
      <c r="I38" s="34">
        <v>0.95399515738498786</v>
      </c>
      <c r="J38" s="35">
        <v>-19</v>
      </c>
      <c r="K38" s="32">
        <v>445</v>
      </c>
      <c r="L38" s="39">
        <v>489</v>
      </c>
      <c r="M38" s="34">
        <v>0.91002044989775055</v>
      </c>
      <c r="N38" s="35">
        <v>-44</v>
      </c>
      <c r="O38" s="36">
        <v>0.88539325842696626</v>
      </c>
      <c r="P38" s="37">
        <v>0.84458077709611457</v>
      </c>
      <c r="Q38" s="38">
        <v>4.0812481330851691E-2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292</v>
      </c>
      <c r="H39" s="61">
        <v>271</v>
      </c>
      <c r="I39" s="62">
        <v>1.0774907749077491</v>
      </c>
      <c r="J39" s="63">
        <v>21</v>
      </c>
      <c r="K39" s="60">
        <v>390</v>
      </c>
      <c r="L39" s="61">
        <v>390</v>
      </c>
      <c r="M39" s="62">
        <v>1</v>
      </c>
      <c r="N39" s="63">
        <v>0</v>
      </c>
      <c r="O39" s="64">
        <v>0.74871794871794872</v>
      </c>
      <c r="P39" s="65">
        <v>0.69487179487179485</v>
      </c>
      <c r="Q39" s="66">
        <v>5.3846153846153877E-2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91128</v>
      </c>
      <c r="H40" s="20">
        <v>81640</v>
      </c>
      <c r="I40" s="21">
        <v>1.1162175404213621</v>
      </c>
      <c r="J40" s="22">
        <v>9488</v>
      </c>
      <c r="K40" s="23">
        <v>128264</v>
      </c>
      <c r="L40" s="20">
        <v>125839</v>
      </c>
      <c r="M40" s="21">
        <v>1.0192706553612154</v>
      </c>
      <c r="N40" s="22">
        <v>2425</v>
      </c>
      <c r="O40" s="24">
        <v>0.71047215118817442</v>
      </c>
      <c r="P40" s="25">
        <v>0.64876548605758155</v>
      </c>
      <c r="Q40" s="26">
        <v>6.1706665130592864E-2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88298</v>
      </c>
      <c r="H41" s="20">
        <v>79570</v>
      </c>
      <c r="I41" s="21">
        <v>1.1096895815005656</v>
      </c>
      <c r="J41" s="22">
        <v>8728</v>
      </c>
      <c r="K41" s="19">
        <v>124594</v>
      </c>
      <c r="L41" s="20">
        <v>122600</v>
      </c>
      <c r="M41" s="21">
        <v>1.0162642740619903</v>
      </c>
      <c r="N41" s="22">
        <v>1994</v>
      </c>
      <c r="O41" s="24">
        <v>0.70868581151580334</v>
      </c>
      <c r="P41" s="25">
        <v>0.64902120717781397</v>
      </c>
      <c r="Q41" s="26">
        <v>5.9664604337989369E-2</v>
      </c>
      <c r="R41" s="16"/>
      <c r="S41" s="16"/>
    </row>
    <row r="42" spans="1:19" x14ac:dyDescent="0.4">
      <c r="A42" s="27"/>
      <c r="B42" s="27"/>
      <c r="C42" s="28" t="s">
        <v>174</v>
      </c>
      <c r="D42" s="30"/>
      <c r="E42" s="30"/>
      <c r="F42" s="31" t="s">
        <v>13</v>
      </c>
      <c r="G42" s="32">
        <v>30926</v>
      </c>
      <c r="H42" s="39">
        <v>27420</v>
      </c>
      <c r="I42" s="34">
        <v>1.1278628738147338</v>
      </c>
      <c r="J42" s="35">
        <v>3506</v>
      </c>
      <c r="K42" s="32">
        <v>47227</v>
      </c>
      <c r="L42" s="39">
        <v>44852</v>
      </c>
      <c r="M42" s="34">
        <v>1.0529519307946134</v>
      </c>
      <c r="N42" s="35">
        <v>2375</v>
      </c>
      <c r="O42" s="36">
        <v>0.65483727528744151</v>
      </c>
      <c r="P42" s="37">
        <v>0.61134397574244181</v>
      </c>
      <c r="Q42" s="38">
        <v>4.3493299544999697E-2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6337</v>
      </c>
      <c r="H43" s="39">
        <v>5853</v>
      </c>
      <c r="I43" s="34">
        <v>1.0826926362549121</v>
      </c>
      <c r="J43" s="35">
        <v>484</v>
      </c>
      <c r="K43" s="32">
        <v>7588</v>
      </c>
      <c r="L43" s="39">
        <v>8636</v>
      </c>
      <c r="M43" s="34">
        <v>0.87864752200092633</v>
      </c>
      <c r="N43" s="35">
        <v>-1048</v>
      </c>
      <c r="O43" s="36">
        <v>0.83513442277279915</v>
      </c>
      <c r="P43" s="37">
        <v>0.67774432607688739</v>
      </c>
      <c r="Q43" s="38">
        <v>0.15739009669591175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6538</v>
      </c>
      <c r="H44" s="39">
        <v>5965</v>
      </c>
      <c r="I44" s="34">
        <v>1.0960603520536463</v>
      </c>
      <c r="J44" s="35">
        <v>573</v>
      </c>
      <c r="K44" s="32">
        <v>9530</v>
      </c>
      <c r="L44" s="39">
        <v>8196</v>
      </c>
      <c r="M44" s="34">
        <v>1.1627623230844315</v>
      </c>
      <c r="N44" s="35">
        <v>1334</v>
      </c>
      <c r="O44" s="36">
        <v>0.68604407135362011</v>
      </c>
      <c r="P44" s="37">
        <v>0.72779404587603713</v>
      </c>
      <c r="Q44" s="38">
        <v>-4.1749974522417022E-2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2683</v>
      </c>
      <c r="H45" s="39">
        <v>2312</v>
      </c>
      <c r="I45" s="34">
        <v>1.1604671280276817</v>
      </c>
      <c r="J45" s="35">
        <v>371</v>
      </c>
      <c r="K45" s="32">
        <v>3605</v>
      </c>
      <c r="L45" s="39">
        <v>3601</v>
      </c>
      <c r="M45" s="34">
        <v>1.0011108025548459</v>
      </c>
      <c r="N45" s="35">
        <v>4</v>
      </c>
      <c r="O45" s="36">
        <v>0.74424410540915398</v>
      </c>
      <c r="P45" s="37">
        <v>0.64204387670091645</v>
      </c>
      <c r="Q45" s="38">
        <v>0.10220022870823753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5898</v>
      </c>
      <c r="H46" s="39">
        <v>5082</v>
      </c>
      <c r="I46" s="34">
        <v>1.1605667060212514</v>
      </c>
      <c r="J46" s="35">
        <v>816</v>
      </c>
      <c r="K46" s="32">
        <v>7130</v>
      </c>
      <c r="L46" s="39">
        <v>8220</v>
      </c>
      <c r="M46" s="34">
        <v>0.86739659367396593</v>
      </c>
      <c r="N46" s="35">
        <v>-1090</v>
      </c>
      <c r="O46" s="36">
        <v>0.82720897615708278</v>
      </c>
      <c r="P46" s="37">
        <v>0.61824817518248176</v>
      </c>
      <c r="Q46" s="38">
        <v>0.20896080097460101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10107</v>
      </c>
      <c r="H47" s="39">
        <v>10143</v>
      </c>
      <c r="I47" s="34">
        <v>0.9964507542147294</v>
      </c>
      <c r="J47" s="35">
        <v>-36</v>
      </c>
      <c r="K47" s="32">
        <v>15200</v>
      </c>
      <c r="L47" s="39">
        <v>15220</v>
      </c>
      <c r="M47" s="34">
        <v>0.99868593955321949</v>
      </c>
      <c r="N47" s="35">
        <v>-20</v>
      </c>
      <c r="O47" s="36">
        <v>0.66493421052631574</v>
      </c>
      <c r="P47" s="37">
        <v>0.66642575558475692</v>
      </c>
      <c r="Q47" s="38">
        <v>-1.4915450584411793E-3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1739</v>
      </c>
      <c r="H48" s="39">
        <v>1571</v>
      </c>
      <c r="I48" s="34">
        <v>1.1069382558879695</v>
      </c>
      <c r="J48" s="35">
        <v>168</v>
      </c>
      <c r="K48" s="32">
        <v>2700</v>
      </c>
      <c r="L48" s="39">
        <v>2700</v>
      </c>
      <c r="M48" s="34">
        <v>1</v>
      </c>
      <c r="N48" s="35">
        <v>0</v>
      </c>
      <c r="O48" s="36">
        <v>0.64407407407407402</v>
      </c>
      <c r="P48" s="37">
        <v>0.58185185185185184</v>
      </c>
      <c r="Q48" s="38">
        <v>6.2222222222222179E-2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1309</v>
      </c>
      <c r="H49" s="39">
        <v>1227</v>
      </c>
      <c r="I49" s="34">
        <v>1.0668296658516707</v>
      </c>
      <c r="J49" s="35">
        <v>82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0.78855421686746985</v>
      </c>
      <c r="P49" s="37">
        <v>0.69715909090909089</v>
      </c>
      <c r="Q49" s="38">
        <v>9.1395125958378953E-2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1911</v>
      </c>
      <c r="H50" s="39">
        <v>1765</v>
      </c>
      <c r="I50" s="34">
        <v>1.0827195467422097</v>
      </c>
      <c r="J50" s="35">
        <v>146</v>
      </c>
      <c r="K50" s="32">
        <v>2700</v>
      </c>
      <c r="L50" s="39">
        <v>2700</v>
      </c>
      <c r="M50" s="34">
        <v>1</v>
      </c>
      <c r="N50" s="35">
        <v>0</v>
      </c>
      <c r="O50" s="36">
        <v>0.70777777777777773</v>
      </c>
      <c r="P50" s="37">
        <v>0.65370370370370368</v>
      </c>
      <c r="Q50" s="38">
        <v>5.4074074074074052E-2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803</v>
      </c>
      <c r="H51" s="39">
        <v>687</v>
      </c>
      <c r="I51" s="34">
        <v>1.1688500727802038</v>
      </c>
      <c r="J51" s="35">
        <v>116</v>
      </c>
      <c r="K51" s="32">
        <v>1260</v>
      </c>
      <c r="L51" s="39">
        <v>1260</v>
      </c>
      <c r="M51" s="34">
        <v>1</v>
      </c>
      <c r="N51" s="35">
        <v>0</v>
      </c>
      <c r="O51" s="36">
        <v>0.63730158730158726</v>
      </c>
      <c r="P51" s="37">
        <v>0.54523809523809519</v>
      </c>
      <c r="Q51" s="38">
        <v>9.2063492063492069E-2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1014</v>
      </c>
      <c r="H52" s="39">
        <v>928</v>
      </c>
      <c r="I52" s="34">
        <v>1.0926724137931034</v>
      </c>
      <c r="J52" s="35">
        <v>86</v>
      </c>
      <c r="K52" s="32">
        <v>1670</v>
      </c>
      <c r="L52" s="39">
        <v>1760</v>
      </c>
      <c r="M52" s="34">
        <v>0.94886363636363635</v>
      </c>
      <c r="N52" s="35">
        <v>-90</v>
      </c>
      <c r="O52" s="36">
        <v>0.60718562874251492</v>
      </c>
      <c r="P52" s="37">
        <v>0.52727272727272723</v>
      </c>
      <c r="Q52" s="38">
        <v>7.9912901469787689E-2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1899</v>
      </c>
      <c r="H53" s="39">
        <v>1993</v>
      </c>
      <c r="I53" s="34">
        <v>0.95283492222779731</v>
      </c>
      <c r="J53" s="35">
        <v>-94</v>
      </c>
      <c r="K53" s="32">
        <v>2700</v>
      </c>
      <c r="L53" s="39">
        <v>2699</v>
      </c>
      <c r="M53" s="34">
        <v>1.0003705075954057</v>
      </c>
      <c r="N53" s="35">
        <v>1</v>
      </c>
      <c r="O53" s="36">
        <v>0.70333333333333337</v>
      </c>
      <c r="P53" s="37">
        <v>0.73842163764357172</v>
      </c>
      <c r="Q53" s="38">
        <v>-3.508830431023835E-2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2124</v>
      </c>
      <c r="H54" s="39">
        <v>2092</v>
      </c>
      <c r="I54" s="34">
        <v>1.0152963671128108</v>
      </c>
      <c r="J54" s="35">
        <v>32</v>
      </c>
      <c r="K54" s="32">
        <v>2698</v>
      </c>
      <c r="L54" s="39">
        <v>2700</v>
      </c>
      <c r="M54" s="34">
        <v>0.99925925925925929</v>
      </c>
      <c r="N54" s="35">
        <v>-2</v>
      </c>
      <c r="O54" s="36">
        <v>0.78724981467753896</v>
      </c>
      <c r="P54" s="37">
        <v>0.77481481481481485</v>
      </c>
      <c r="Q54" s="38">
        <v>1.2434999862724117E-2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1145</v>
      </c>
      <c r="H55" s="39">
        <v>1080</v>
      </c>
      <c r="I55" s="34">
        <v>1.0601851851851851</v>
      </c>
      <c r="J55" s="35">
        <v>65</v>
      </c>
      <c r="K55" s="32">
        <v>1760</v>
      </c>
      <c r="L55" s="39">
        <v>1760</v>
      </c>
      <c r="M55" s="34">
        <v>1</v>
      </c>
      <c r="N55" s="35">
        <v>0</v>
      </c>
      <c r="O55" s="36">
        <v>0.65056818181818177</v>
      </c>
      <c r="P55" s="37">
        <v>0.61363636363636365</v>
      </c>
      <c r="Q55" s="38">
        <v>3.6931818181818121E-2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1390</v>
      </c>
      <c r="H56" s="39">
        <v>1175</v>
      </c>
      <c r="I56" s="34">
        <v>1.1829787234042553</v>
      </c>
      <c r="J56" s="35">
        <v>215</v>
      </c>
      <c r="K56" s="32">
        <v>1660</v>
      </c>
      <c r="L56" s="39">
        <v>1760</v>
      </c>
      <c r="M56" s="34">
        <v>0.94318181818181823</v>
      </c>
      <c r="N56" s="35">
        <v>-100</v>
      </c>
      <c r="O56" s="36">
        <v>0.83734939759036142</v>
      </c>
      <c r="P56" s="37">
        <v>0.66761363636363635</v>
      </c>
      <c r="Q56" s="38">
        <v>0.16973576122672507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1016</v>
      </c>
      <c r="H57" s="39">
        <v>1005</v>
      </c>
      <c r="I57" s="34">
        <v>1.0109452736318407</v>
      </c>
      <c r="J57" s="35">
        <v>11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0.80634920634920637</v>
      </c>
      <c r="P57" s="37">
        <v>0.60542168674698793</v>
      </c>
      <c r="Q57" s="38">
        <v>0.20092751960221844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884</v>
      </c>
      <c r="H58" s="39">
        <v>843</v>
      </c>
      <c r="I58" s="34">
        <v>1.0486358244365361</v>
      </c>
      <c r="J58" s="35">
        <v>41</v>
      </c>
      <c r="K58" s="32">
        <v>1165</v>
      </c>
      <c r="L58" s="39">
        <v>1200</v>
      </c>
      <c r="M58" s="34">
        <v>0.97083333333333333</v>
      </c>
      <c r="N58" s="35">
        <v>-35</v>
      </c>
      <c r="O58" s="36">
        <v>0.75879828326180254</v>
      </c>
      <c r="P58" s="37">
        <v>0.70250000000000001</v>
      </c>
      <c r="Q58" s="38">
        <v>5.6298283261802529E-2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1802</v>
      </c>
      <c r="H59" s="39">
        <v>2285</v>
      </c>
      <c r="I59" s="34">
        <v>0.78862144420131286</v>
      </c>
      <c r="J59" s="35">
        <v>-483</v>
      </c>
      <c r="K59" s="32">
        <v>2342</v>
      </c>
      <c r="L59" s="39">
        <v>3660</v>
      </c>
      <c r="M59" s="34">
        <v>0.63989071038251366</v>
      </c>
      <c r="N59" s="35">
        <v>-1318</v>
      </c>
      <c r="O59" s="36">
        <v>0.76942783945345861</v>
      </c>
      <c r="P59" s="37">
        <v>0.62431693989071035</v>
      </c>
      <c r="Q59" s="38">
        <v>0.14511089956274825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5395</v>
      </c>
      <c r="H60" s="39">
        <v>3041</v>
      </c>
      <c r="I60" s="34">
        <v>1.7740874712265702</v>
      </c>
      <c r="J60" s="35">
        <v>2354</v>
      </c>
      <c r="K60" s="32">
        <v>6050</v>
      </c>
      <c r="L60" s="39">
        <v>3476</v>
      </c>
      <c r="M60" s="34">
        <v>1.740506329113924</v>
      </c>
      <c r="N60" s="35">
        <v>2574</v>
      </c>
      <c r="O60" s="36">
        <v>0.89173553719008269</v>
      </c>
      <c r="P60" s="37">
        <v>0.8748561565017261</v>
      </c>
      <c r="Q60" s="38">
        <v>1.6879380688356593E-2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1343</v>
      </c>
      <c r="H61" s="39">
        <v>1194</v>
      </c>
      <c r="I61" s="34">
        <v>1.1247906197654942</v>
      </c>
      <c r="J61" s="35">
        <v>149</v>
      </c>
      <c r="K61" s="32">
        <v>1669</v>
      </c>
      <c r="L61" s="39">
        <v>1760</v>
      </c>
      <c r="M61" s="34">
        <v>0.9482954545454545</v>
      </c>
      <c r="N61" s="35">
        <v>-91</v>
      </c>
      <c r="O61" s="36">
        <v>0.80467345715997607</v>
      </c>
      <c r="P61" s="37">
        <v>0.67840909090909096</v>
      </c>
      <c r="Q61" s="38">
        <v>0.12626436625088511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1129</v>
      </c>
      <c r="H62" s="39">
        <v>1184</v>
      </c>
      <c r="I62" s="34">
        <v>0.95354729729729726</v>
      </c>
      <c r="J62" s="35">
        <v>-55</v>
      </c>
      <c r="K62" s="32">
        <v>1760</v>
      </c>
      <c r="L62" s="39">
        <v>1760</v>
      </c>
      <c r="M62" s="34">
        <v>1</v>
      </c>
      <c r="N62" s="35">
        <v>0</v>
      </c>
      <c r="O62" s="36">
        <v>0.64147727272727273</v>
      </c>
      <c r="P62" s="37">
        <v>0.67272727272727273</v>
      </c>
      <c r="Q62" s="38">
        <v>-3.125E-2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47">
        <v>906</v>
      </c>
      <c r="H63" s="48">
        <v>725</v>
      </c>
      <c r="I63" s="49">
        <v>1.2496551724137932</v>
      </c>
      <c r="J63" s="50">
        <v>181</v>
      </c>
      <c r="K63" s="47">
        <v>1260</v>
      </c>
      <c r="L63" s="48">
        <v>1260</v>
      </c>
      <c r="M63" s="49">
        <v>1</v>
      </c>
      <c r="N63" s="50">
        <v>0</v>
      </c>
      <c r="O63" s="53">
        <v>0.71904761904761905</v>
      </c>
      <c r="P63" s="54">
        <v>0.57539682539682535</v>
      </c>
      <c r="Q63" s="55">
        <v>0.1436507936507937</v>
      </c>
      <c r="R63" s="16"/>
      <c r="S63" s="16"/>
    </row>
    <row r="64" spans="1:19" x14ac:dyDescent="0.4">
      <c r="A64" s="27"/>
      <c r="B64" s="17" t="s">
        <v>50</v>
      </c>
      <c r="C64" s="18"/>
      <c r="D64" s="276"/>
      <c r="E64" s="18"/>
      <c r="F64" s="56"/>
      <c r="G64" s="19">
        <v>2830</v>
      </c>
      <c r="H64" s="20">
        <v>2070</v>
      </c>
      <c r="I64" s="21">
        <v>1.3671497584541064</v>
      </c>
      <c r="J64" s="22">
        <v>760</v>
      </c>
      <c r="K64" s="19">
        <v>3670</v>
      </c>
      <c r="L64" s="20">
        <v>3239</v>
      </c>
      <c r="M64" s="21">
        <v>1.1330657610373571</v>
      </c>
      <c r="N64" s="22">
        <v>431</v>
      </c>
      <c r="O64" s="24">
        <v>0.77111716621253401</v>
      </c>
      <c r="P64" s="25">
        <v>0.63908613769681999</v>
      </c>
      <c r="Q64" s="26">
        <v>0.13203102851571402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517</v>
      </c>
      <c r="H65" s="39">
        <v>354</v>
      </c>
      <c r="I65" s="34">
        <v>1.46045197740113</v>
      </c>
      <c r="J65" s="35">
        <v>163</v>
      </c>
      <c r="K65" s="32">
        <v>575</v>
      </c>
      <c r="L65" s="39">
        <v>540</v>
      </c>
      <c r="M65" s="34">
        <v>1.0648148148148149</v>
      </c>
      <c r="N65" s="35">
        <v>35</v>
      </c>
      <c r="O65" s="36">
        <v>0.89913043478260868</v>
      </c>
      <c r="P65" s="37">
        <v>0.65555555555555556</v>
      </c>
      <c r="Q65" s="38">
        <v>0.24357487922705312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68" t="s">
        <v>47</v>
      </c>
      <c r="D67" s="97"/>
      <c r="E67" s="97"/>
      <c r="F67" s="32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32">
        <v>262</v>
      </c>
      <c r="H68" s="39"/>
      <c r="I68" s="34" t="e">
        <v>#DIV/0!</v>
      </c>
      <c r="J68" s="35">
        <v>262</v>
      </c>
      <c r="K68" s="32">
        <v>342</v>
      </c>
      <c r="L68" s="39"/>
      <c r="M68" s="34" t="e">
        <v>#DIV/0!</v>
      </c>
      <c r="N68" s="35">
        <v>342</v>
      </c>
      <c r="O68" s="36">
        <v>0.76608187134502925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1045</v>
      </c>
      <c r="H69" s="39">
        <v>812</v>
      </c>
      <c r="I69" s="34">
        <v>1.2869458128078817</v>
      </c>
      <c r="J69" s="35">
        <v>233</v>
      </c>
      <c r="K69" s="32">
        <v>1138</v>
      </c>
      <c r="L69" s="39">
        <v>1080</v>
      </c>
      <c r="M69" s="34">
        <v>1.0537037037037038</v>
      </c>
      <c r="N69" s="35">
        <v>58</v>
      </c>
      <c r="O69" s="36">
        <v>0.91827768014059752</v>
      </c>
      <c r="P69" s="37">
        <v>0.75185185185185188</v>
      </c>
      <c r="Q69" s="38">
        <v>0.16642582828874564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1006</v>
      </c>
      <c r="H70" s="48">
        <v>904</v>
      </c>
      <c r="I70" s="49">
        <v>1.1128318584070795</v>
      </c>
      <c r="J70" s="50">
        <v>102</v>
      </c>
      <c r="K70" s="47">
        <v>1615</v>
      </c>
      <c r="L70" s="48">
        <v>1619</v>
      </c>
      <c r="M70" s="49">
        <v>0.99752933909820873</v>
      </c>
      <c r="N70" s="50">
        <v>-4</v>
      </c>
      <c r="O70" s="53">
        <v>0.6229102167182663</v>
      </c>
      <c r="P70" s="54">
        <v>0.55836936380481783</v>
      </c>
      <c r="Q70" s="55">
        <v>6.4540852913448465E-2</v>
      </c>
      <c r="R70" s="16"/>
      <c r="S70" s="16"/>
    </row>
    <row r="71" spans="1:19" x14ac:dyDescent="0.4">
      <c r="C71" s="72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5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217</v>
      </c>
      <c r="H3" s="388" t="s">
        <v>216</v>
      </c>
      <c r="I3" s="390" t="s">
        <v>6</v>
      </c>
      <c r="J3" s="391"/>
      <c r="K3" s="402" t="s">
        <v>215</v>
      </c>
      <c r="L3" s="388" t="s">
        <v>214</v>
      </c>
      <c r="M3" s="390" t="s">
        <v>6</v>
      </c>
      <c r="N3" s="391"/>
      <c r="O3" s="392" t="s">
        <v>215</v>
      </c>
      <c r="P3" s="394" t="s">
        <v>214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129908</v>
      </c>
      <c r="H5" s="10">
        <v>139319</v>
      </c>
      <c r="I5" s="11">
        <v>0.93244998887445363</v>
      </c>
      <c r="J5" s="12">
        <v>-9411</v>
      </c>
      <c r="K5" s="9">
        <v>208278</v>
      </c>
      <c r="L5" s="10">
        <v>215334</v>
      </c>
      <c r="M5" s="11">
        <v>0.9672322995904038</v>
      </c>
      <c r="N5" s="12">
        <v>-7056</v>
      </c>
      <c r="O5" s="13">
        <v>0.62372406111063095</v>
      </c>
      <c r="P5" s="14">
        <v>0.64699025699610835</v>
      </c>
      <c r="Q5" s="15">
        <v>-2.3266195885477403E-2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53771</v>
      </c>
      <c r="H6" s="20">
        <v>62299</v>
      </c>
      <c r="I6" s="21">
        <v>0.86311176744410023</v>
      </c>
      <c r="J6" s="22">
        <v>-8528</v>
      </c>
      <c r="K6" s="23">
        <v>87082</v>
      </c>
      <c r="L6" s="20">
        <v>93983</v>
      </c>
      <c r="M6" s="21">
        <v>0.92657182681974404</v>
      </c>
      <c r="N6" s="22">
        <v>-6901</v>
      </c>
      <c r="O6" s="24">
        <v>0.61747548287820675</v>
      </c>
      <c r="P6" s="25">
        <v>0.66287520083419338</v>
      </c>
      <c r="Q6" s="26">
        <v>-4.5399717955986629E-2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33875</v>
      </c>
      <c r="H7" s="20">
        <v>41646</v>
      </c>
      <c r="I7" s="21">
        <v>0.81340344811026266</v>
      </c>
      <c r="J7" s="22">
        <v>-7771</v>
      </c>
      <c r="K7" s="19">
        <v>58681</v>
      </c>
      <c r="L7" s="20">
        <v>65482</v>
      </c>
      <c r="M7" s="21">
        <v>0.89613939708622214</v>
      </c>
      <c r="N7" s="22">
        <v>-6801</v>
      </c>
      <c r="O7" s="24">
        <v>0.57727373425810735</v>
      </c>
      <c r="P7" s="25">
        <v>0.63599157020249841</v>
      </c>
      <c r="Q7" s="26">
        <v>-5.8717835944391061E-2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26603</v>
      </c>
      <c r="H8" s="39">
        <v>29668</v>
      </c>
      <c r="I8" s="34">
        <v>0.89669003640285827</v>
      </c>
      <c r="J8" s="35">
        <v>-3065</v>
      </c>
      <c r="K8" s="32">
        <v>48681</v>
      </c>
      <c r="L8" s="39">
        <v>47872</v>
      </c>
      <c r="M8" s="34">
        <v>1.0168992312834224</v>
      </c>
      <c r="N8" s="35">
        <v>809</v>
      </c>
      <c r="O8" s="36">
        <v>0.54647603787925469</v>
      </c>
      <c r="P8" s="37">
        <v>0.61973596256684493</v>
      </c>
      <c r="Q8" s="38">
        <v>-7.3259924687590239E-2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7272</v>
      </c>
      <c r="H9" s="39">
        <v>11305</v>
      </c>
      <c r="I9" s="34">
        <v>0.64325519681556831</v>
      </c>
      <c r="J9" s="35">
        <v>-4033</v>
      </c>
      <c r="K9" s="32">
        <v>10000</v>
      </c>
      <c r="L9" s="39">
        <v>15000</v>
      </c>
      <c r="M9" s="34">
        <v>0.66666666666666663</v>
      </c>
      <c r="N9" s="35">
        <v>-5000</v>
      </c>
      <c r="O9" s="36">
        <v>0.72719999999999996</v>
      </c>
      <c r="P9" s="37">
        <v>0.75366666666666671</v>
      </c>
      <c r="Q9" s="38">
        <v>-2.6466666666666749E-2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673</v>
      </c>
      <c r="I13" s="34">
        <v>0</v>
      </c>
      <c r="J13" s="35">
        <v>-673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0.25785440613026822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19344</v>
      </c>
      <c r="H17" s="20">
        <v>20181</v>
      </c>
      <c r="I17" s="21">
        <v>0.95852534562211977</v>
      </c>
      <c r="J17" s="22">
        <v>-837</v>
      </c>
      <c r="K17" s="19">
        <v>27550</v>
      </c>
      <c r="L17" s="20">
        <v>27650</v>
      </c>
      <c r="M17" s="21">
        <v>0.9963833634719711</v>
      </c>
      <c r="N17" s="22">
        <v>-100</v>
      </c>
      <c r="O17" s="24">
        <v>0.70214156079854806</v>
      </c>
      <c r="P17" s="25">
        <v>0.72987341772151904</v>
      </c>
      <c r="Q17" s="26">
        <v>-2.7731856922970977E-2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3126</v>
      </c>
      <c r="H19" s="39">
        <v>3122</v>
      </c>
      <c r="I19" s="34">
        <v>1.0012812299807816</v>
      </c>
      <c r="J19" s="35">
        <v>4</v>
      </c>
      <c r="K19" s="32">
        <v>4400</v>
      </c>
      <c r="L19" s="39">
        <v>4385</v>
      </c>
      <c r="M19" s="34">
        <v>1.0034207525655645</v>
      </c>
      <c r="N19" s="35">
        <v>15</v>
      </c>
      <c r="O19" s="36">
        <v>0.71045454545454545</v>
      </c>
      <c r="P19" s="37">
        <v>0.71197263397947552</v>
      </c>
      <c r="Q19" s="38">
        <v>-1.5180885249300724E-3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5907</v>
      </c>
      <c r="H20" s="39">
        <v>6418</v>
      </c>
      <c r="I20" s="34">
        <v>0.92038018074166406</v>
      </c>
      <c r="J20" s="35">
        <v>-511</v>
      </c>
      <c r="K20" s="32">
        <v>8555</v>
      </c>
      <c r="L20" s="39">
        <v>8705</v>
      </c>
      <c r="M20" s="34">
        <v>0.98276852383687541</v>
      </c>
      <c r="N20" s="35">
        <v>-150</v>
      </c>
      <c r="O20" s="36">
        <v>0.69047340736411456</v>
      </c>
      <c r="P20" s="37">
        <v>0.73727742676622632</v>
      </c>
      <c r="Q20" s="38">
        <v>-4.6804019402111763E-2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1759</v>
      </c>
      <c r="H21" s="39">
        <v>1994</v>
      </c>
      <c r="I21" s="34">
        <v>0.88214643931795389</v>
      </c>
      <c r="J21" s="35">
        <v>-235</v>
      </c>
      <c r="K21" s="32">
        <v>2900</v>
      </c>
      <c r="L21" s="39">
        <v>2900</v>
      </c>
      <c r="M21" s="34">
        <v>1</v>
      </c>
      <c r="N21" s="35">
        <v>0</v>
      </c>
      <c r="O21" s="36">
        <v>0.60655172413793101</v>
      </c>
      <c r="P21" s="37">
        <v>0.6875862068965517</v>
      </c>
      <c r="Q21" s="38">
        <v>-8.1034482758620685E-2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1110</v>
      </c>
      <c r="H22" s="39">
        <v>1169</v>
      </c>
      <c r="I22" s="34">
        <v>0.94952951240376393</v>
      </c>
      <c r="J22" s="35">
        <v>-59</v>
      </c>
      <c r="K22" s="32">
        <v>1450</v>
      </c>
      <c r="L22" s="39">
        <v>1450</v>
      </c>
      <c r="M22" s="34">
        <v>1</v>
      </c>
      <c r="N22" s="35">
        <v>0</v>
      </c>
      <c r="O22" s="36">
        <v>0.76551724137931032</v>
      </c>
      <c r="P22" s="37">
        <v>0.80620689655172417</v>
      </c>
      <c r="Q22" s="38">
        <v>-4.0689655172413852E-2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746</v>
      </c>
      <c r="H24" s="39">
        <v>726</v>
      </c>
      <c r="I24" s="34">
        <v>1.0275482093663912</v>
      </c>
      <c r="J24" s="35">
        <v>20</v>
      </c>
      <c r="K24" s="32">
        <v>1495</v>
      </c>
      <c r="L24" s="39">
        <v>1480</v>
      </c>
      <c r="M24" s="34">
        <v>1.0101351351351351</v>
      </c>
      <c r="N24" s="35">
        <v>15</v>
      </c>
      <c r="O24" s="36">
        <v>0.49899665551839467</v>
      </c>
      <c r="P24" s="37">
        <v>0.49054054054054053</v>
      </c>
      <c r="Q24" s="38">
        <v>8.4561149778541456E-3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1432</v>
      </c>
      <c r="H31" s="39">
        <v>1429</v>
      </c>
      <c r="I31" s="34">
        <v>1.0020993701889434</v>
      </c>
      <c r="J31" s="35">
        <v>3</v>
      </c>
      <c r="K31" s="32">
        <v>1450</v>
      </c>
      <c r="L31" s="39">
        <v>1460</v>
      </c>
      <c r="M31" s="34">
        <v>0.99315068493150682</v>
      </c>
      <c r="N31" s="35">
        <v>-10</v>
      </c>
      <c r="O31" s="36">
        <v>0.98758620689655174</v>
      </c>
      <c r="P31" s="37">
        <v>0.97876712328767124</v>
      </c>
      <c r="Q31" s="38">
        <v>8.8190836088805069E-3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754</v>
      </c>
      <c r="H33" s="39">
        <v>739</v>
      </c>
      <c r="I33" s="34">
        <v>1.020297699594046</v>
      </c>
      <c r="J33" s="35">
        <v>15</v>
      </c>
      <c r="K33" s="32">
        <v>1450</v>
      </c>
      <c r="L33" s="39">
        <v>1450</v>
      </c>
      <c r="M33" s="34">
        <v>1</v>
      </c>
      <c r="N33" s="35">
        <v>0</v>
      </c>
      <c r="O33" s="36">
        <v>0.52</v>
      </c>
      <c r="P33" s="37">
        <v>0.5096551724137931</v>
      </c>
      <c r="Q33" s="38">
        <v>1.0344827586206917E-2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4510</v>
      </c>
      <c r="H36" s="48">
        <v>4584</v>
      </c>
      <c r="I36" s="49">
        <v>0.9838568935427574</v>
      </c>
      <c r="J36" s="50">
        <v>-74</v>
      </c>
      <c r="K36" s="47">
        <v>5850</v>
      </c>
      <c r="L36" s="48">
        <v>5820</v>
      </c>
      <c r="M36" s="49">
        <v>1.0051546391752577</v>
      </c>
      <c r="N36" s="50">
        <v>30</v>
      </c>
      <c r="O36" s="53">
        <v>0.77094017094017098</v>
      </c>
      <c r="P36" s="54">
        <v>0.78762886597938142</v>
      </c>
      <c r="Q36" s="55">
        <v>-1.6688695039210444E-2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552</v>
      </c>
      <c r="H37" s="20">
        <v>472</v>
      </c>
      <c r="I37" s="21">
        <v>1.1694915254237288</v>
      </c>
      <c r="J37" s="22">
        <v>80</v>
      </c>
      <c r="K37" s="19">
        <v>851</v>
      </c>
      <c r="L37" s="20">
        <v>851</v>
      </c>
      <c r="M37" s="21">
        <v>1</v>
      </c>
      <c r="N37" s="22">
        <v>0</v>
      </c>
      <c r="O37" s="24">
        <v>0.64864864864864868</v>
      </c>
      <c r="P37" s="25">
        <v>0.55464159811985903</v>
      </c>
      <c r="Q37" s="26">
        <v>9.400705052878966E-2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345</v>
      </c>
      <c r="H38" s="39">
        <v>271</v>
      </c>
      <c r="I38" s="34">
        <v>1.2730627306273063</v>
      </c>
      <c r="J38" s="35">
        <v>74</v>
      </c>
      <c r="K38" s="32">
        <v>500</v>
      </c>
      <c r="L38" s="39">
        <v>500</v>
      </c>
      <c r="M38" s="34">
        <v>1</v>
      </c>
      <c r="N38" s="35">
        <v>0</v>
      </c>
      <c r="O38" s="36">
        <v>0.69</v>
      </c>
      <c r="P38" s="37">
        <v>0.54200000000000004</v>
      </c>
      <c r="Q38" s="38">
        <v>0.14799999999999991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207</v>
      </c>
      <c r="H39" s="61">
        <v>201</v>
      </c>
      <c r="I39" s="62">
        <v>1.0298507462686568</v>
      </c>
      <c r="J39" s="63">
        <v>6</v>
      </c>
      <c r="K39" s="60">
        <v>351</v>
      </c>
      <c r="L39" s="61">
        <v>351</v>
      </c>
      <c r="M39" s="62">
        <v>1</v>
      </c>
      <c r="N39" s="63">
        <v>0</v>
      </c>
      <c r="O39" s="64">
        <v>0.58974358974358976</v>
      </c>
      <c r="P39" s="65">
        <v>0.57264957264957261</v>
      </c>
      <c r="Q39" s="66">
        <v>1.7094017094017144E-2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76137</v>
      </c>
      <c r="H40" s="20">
        <v>77020</v>
      </c>
      <c r="I40" s="21">
        <v>0.98853544533887305</v>
      </c>
      <c r="J40" s="22">
        <v>-883</v>
      </c>
      <c r="K40" s="23">
        <v>121196</v>
      </c>
      <c r="L40" s="20">
        <v>121351</v>
      </c>
      <c r="M40" s="21">
        <v>0.99872271345106345</v>
      </c>
      <c r="N40" s="22">
        <v>-155</v>
      </c>
      <c r="O40" s="24">
        <v>0.628213802435724</v>
      </c>
      <c r="P40" s="25">
        <v>0.63468780644576472</v>
      </c>
      <c r="Q40" s="26">
        <v>-6.4740040100407237E-3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322">
        <v>74603</v>
      </c>
      <c r="H41" s="321">
        <v>75316</v>
      </c>
      <c r="I41" s="324">
        <v>0.99053322003292799</v>
      </c>
      <c r="J41" s="323">
        <v>-713</v>
      </c>
      <c r="K41" s="322">
        <v>117798</v>
      </c>
      <c r="L41" s="321">
        <v>118123</v>
      </c>
      <c r="M41" s="21">
        <v>0.9972486306646462</v>
      </c>
      <c r="N41" s="22">
        <v>-325</v>
      </c>
      <c r="O41" s="24">
        <v>0.63331295947299615</v>
      </c>
      <c r="P41" s="25">
        <v>0.63760656265079618</v>
      </c>
      <c r="Q41" s="26">
        <v>-4.2936031778000316E-3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275">
        <v>21382</v>
      </c>
      <c r="H42" s="96">
        <v>23101</v>
      </c>
      <c r="I42" s="274">
        <v>0.9255876368988355</v>
      </c>
      <c r="J42" s="273">
        <v>-1719</v>
      </c>
      <c r="K42" s="275">
        <v>41143</v>
      </c>
      <c r="L42" s="96">
        <v>42162</v>
      </c>
      <c r="M42" s="34">
        <v>0.97583131729993833</v>
      </c>
      <c r="N42" s="35">
        <v>-1019</v>
      </c>
      <c r="O42" s="36">
        <v>0.51969958437644315</v>
      </c>
      <c r="P42" s="37">
        <v>0.54791044068118211</v>
      </c>
      <c r="Q42" s="38">
        <v>-2.8210856304738963E-2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275">
        <v>8235</v>
      </c>
      <c r="H43" s="96">
        <v>6462</v>
      </c>
      <c r="I43" s="274">
        <v>1.2743732590529249</v>
      </c>
      <c r="J43" s="273">
        <v>1773</v>
      </c>
      <c r="K43" s="288">
        <v>8861</v>
      </c>
      <c r="L43" s="96">
        <v>6922</v>
      </c>
      <c r="M43" s="34">
        <v>1.2801213522103438</v>
      </c>
      <c r="N43" s="35">
        <v>1939</v>
      </c>
      <c r="O43" s="36">
        <v>0.92935334612346232</v>
      </c>
      <c r="P43" s="37">
        <v>0.93354521814504476</v>
      </c>
      <c r="Q43" s="38">
        <v>-4.1918720215824434E-3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275">
        <v>7310</v>
      </c>
      <c r="H44" s="96">
        <v>7290</v>
      </c>
      <c r="I44" s="274">
        <v>1.0027434842249656</v>
      </c>
      <c r="J44" s="273">
        <v>20</v>
      </c>
      <c r="K44" s="288">
        <v>10070</v>
      </c>
      <c r="L44" s="96">
        <v>8939</v>
      </c>
      <c r="M44" s="34">
        <v>1.1265242197113772</v>
      </c>
      <c r="N44" s="35">
        <v>1131</v>
      </c>
      <c r="O44" s="36">
        <v>0.72591857000993054</v>
      </c>
      <c r="P44" s="37">
        <v>0.81552746392213893</v>
      </c>
      <c r="Q44" s="38">
        <v>-8.9608893912208387E-2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275">
        <v>2517</v>
      </c>
      <c r="H45" s="96">
        <v>2184</v>
      </c>
      <c r="I45" s="274">
        <v>1.1524725274725274</v>
      </c>
      <c r="J45" s="273">
        <v>333</v>
      </c>
      <c r="K45" s="288">
        <v>3530</v>
      </c>
      <c r="L45" s="96">
        <v>3612</v>
      </c>
      <c r="M45" s="34">
        <v>0.97729789590254712</v>
      </c>
      <c r="N45" s="35">
        <v>-82</v>
      </c>
      <c r="O45" s="36">
        <v>0.71303116147308787</v>
      </c>
      <c r="P45" s="37">
        <v>0.60465116279069764</v>
      </c>
      <c r="Q45" s="38">
        <v>0.10837999868239023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275">
        <v>4831</v>
      </c>
      <c r="H46" s="96">
        <v>5197</v>
      </c>
      <c r="I46" s="274">
        <v>0.92957475466615358</v>
      </c>
      <c r="J46" s="273">
        <v>-366</v>
      </c>
      <c r="K46" s="288">
        <v>6800</v>
      </c>
      <c r="L46" s="96">
        <v>8100</v>
      </c>
      <c r="M46" s="34">
        <v>0.83950617283950613</v>
      </c>
      <c r="N46" s="35">
        <v>-1300</v>
      </c>
      <c r="O46" s="36">
        <v>0.71044117647058824</v>
      </c>
      <c r="P46" s="37">
        <v>0.64160493827160492</v>
      </c>
      <c r="Q46" s="38">
        <v>6.8836238198983324E-2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275">
        <v>9860</v>
      </c>
      <c r="H47" s="96">
        <v>10507</v>
      </c>
      <c r="I47" s="274">
        <v>0.93842200437803369</v>
      </c>
      <c r="J47" s="273">
        <v>-647</v>
      </c>
      <c r="K47" s="288">
        <v>15199</v>
      </c>
      <c r="L47" s="96">
        <v>15238</v>
      </c>
      <c r="M47" s="34">
        <v>0.99744060900380627</v>
      </c>
      <c r="N47" s="35">
        <v>-39</v>
      </c>
      <c r="O47" s="36">
        <v>0.64872688992696892</v>
      </c>
      <c r="P47" s="37">
        <v>0.68952618453865333</v>
      </c>
      <c r="Q47" s="38">
        <v>-4.0799294611684411E-2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275">
        <v>1816</v>
      </c>
      <c r="H48" s="96">
        <v>1619</v>
      </c>
      <c r="I48" s="274">
        <v>1.121680049413218</v>
      </c>
      <c r="J48" s="273">
        <v>197</v>
      </c>
      <c r="K48" s="288">
        <v>2700</v>
      </c>
      <c r="L48" s="96">
        <v>2700</v>
      </c>
      <c r="M48" s="34">
        <v>1</v>
      </c>
      <c r="N48" s="35">
        <v>0</v>
      </c>
      <c r="O48" s="36">
        <v>0.67259259259259263</v>
      </c>
      <c r="P48" s="37">
        <v>0.59962962962962962</v>
      </c>
      <c r="Q48" s="38">
        <v>7.2962962962963007E-2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275">
        <v>1041</v>
      </c>
      <c r="H49" s="96">
        <v>1027</v>
      </c>
      <c r="I49" s="274">
        <v>1.0136319376825706</v>
      </c>
      <c r="J49" s="273">
        <v>14</v>
      </c>
      <c r="K49" s="288">
        <v>1660</v>
      </c>
      <c r="L49" s="96">
        <v>1760</v>
      </c>
      <c r="M49" s="34">
        <v>0.94318181818181823</v>
      </c>
      <c r="N49" s="35">
        <v>-100</v>
      </c>
      <c r="O49" s="36">
        <v>0.62710843373493974</v>
      </c>
      <c r="P49" s="37">
        <v>0.58352272727272725</v>
      </c>
      <c r="Q49" s="38">
        <v>4.3585706462212492E-2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275">
        <v>1629</v>
      </c>
      <c r="H50" s="96">
        <v>1658</v>
      </c>
      <c r="I50" s="274">
        <v>0.98250904704463204</v>
      </c>
      <c r="J50" s="273">
        <v>-29</v>
      </c>
      <c r="K50" s="288">
        <v>2700</v>
      </c>
      <c r="L50" s="96">
        <v>2700</v>
      </c>
      <c r="M50" s="34">
        <v>1</v>
      </c>
      <c r="N50" s="35">
        <v>0</v>
      </c>
      <c r="O50" s="36">
        <v>0.60333333333333339</v>
      </c>
      <c r="P50" s="37">
        <v>0.61407407407407411</v>
      </c>
      <c r="Q50" s="38">
        <v>-1.0740740740740717E-2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275">
        <v>593</v>
      </c>
      <c r="H51" s="96">
        <v>648</v>
      </c>
      <c r="I51" s="274">
        <v>0.91512345679012341</v>
      </c>
      <c r="J51" s="273">
        <v>-55</v>
      </c>
      <c r="K51" s="288">
        <v>1260</v>
      </c>
      <c r="L51" s="96">
        <v>1260</v>
      </c>
      <c r="M51" s="34">
        <v>1</v>
      </c>
      <c r="N51" s="35">
        <v>0</v>
      </c>
      <c r="O51" s="36">
        <v>0.47063492063492063</v>
      </c>
      <c r="P51" s="37">
        <v>0.51428571428571423</v>
      </c>
      <c r="Q51" s="38">
        <v>-4.3650793650793607E-2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275">
        <v>711</v>
      </c>
      <c r="H52" s="96">
        <v>862</v>
      </c>
      <c r="I52" s="274">
        <v>0.82482598607888635</v>
      </c>
      <c r="J52" s="273">
        <v>-151</v>
      </c>
      <c r="K52" s="288">
        <v>1503</v>
      </c>
      <c r="L52" s="96">
        <v>1760</v>
      </c>
      <c r="M52" s="34">
        <v>0.85397727272727275</v>
      </c>
      <c r="N52" s="35">
        <v>-257</v>
      </c>
      <c r="O52" s="36">
        <v>0.47305389221556887</v>
      </c>
      <c r="P52" s="37">
        <v>0.48977272727272725</v>
      </c>
      <c r="Q52" s="38">
        <v>-1.6718835057158377E-2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275">
        <v>1712</v>
      </c>
      <c r="H53" s="96">
        <v>2056</v>
      </c>
      <c r="I53" s="274">
        <v>0.83268482490272377</v>
      </c>
      <c r="J53" s="273">
        <v>-344</v>
      </c>
      <c r="K53" s="288">
        <v>2700</v>
      </c>
      <c r="L53" s="96">
        <v>2700</v>
      </c>
      <c r="M53" s="34">
        <v>1</v>
      </c>
      <c r="N53" s="35">
        <v>0</v>
      </c>
      <c r="O53" s="36">
        <v>0.63407407407407412</v>
      </c>
      <c r="P53" s="37">
        <v>0.76148148148148154</v>
      </c>
      <c r="Q53" s="38">
        <v>-0.12740740740740741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275">
        <v>2435</v>
      </c>
      <c r="H54" s="96">
        <v>2375</v>
      </c>
      <c r="I54" s="274">
        <v>1.0252631578947369</v>
      </c>
      <c r="J54" s="273">
        <v>60</v>
      </c>
      <c r="K54" s="288">
        <v>2700</v>
      </c>
      <c r="L54" s="96">
        <v>2700</v>
      </c>
      <c r="M54" s="34">
        <v>1</v>
      </c>
      <c r="N54" s="35">
        <v>0</v>
      </c>
      <c r="O54" s="36">
        <v>0.9018518518518519</v>
      </c>
      <c r="P54" s="37">
        <v>0.87962962962962965</v>
      </c>
      <c r="Q54" s="38">
        <v>2.2222222222222254E-2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275">
        <v>847</v>
      </c>
      <c r="H55" s="96">
        <v>932</v>
      </c>
      <c r="I55" s="274">
        <v>0.90879828326180256</v>
      </c>
      <c r="J55" s="273">
        <v>-85</v>
      </c>
      <c r="K55" s="288">
        <v>1584</v>
      </c>
      <c r="L55" s="96">
        <v>1760</v>
      </c>
      <c r="M55" s="34">
        <v>0.9</v>
      </c>
      <c r="N55" s="35">
        <v>-176</v>
      </c>
      <c r="O55" s="36">
        <v>0.53472222222222221</v>
      </c>
      <c r="P55" s="37">
        <v>0.52954545454545454</v>
      </c>
      <c r="Q55" s="38">
        <v>5.1767676767676685E-3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275">
        <v>973</v>
      </c>
      <c r="H56" s="96">
        <v>1069</v>
      </c>
      <c r="I56" s="274">
        <v>0.91019644527595889</v>
      </c>
      <c r="J56" s="273">
        <v>-96</v>
      </c>
      <c r="K56" s="288">
        <v>1494</v>
      </c>
      <c r="L56" s="96">
        <v>1710</v>
      </c>
      <c r="M56" s="34">
        <v>0.87368421052631584</v>
      </c>
      <c r="N56" s="35">
        <v>-216</v>
      </c>
      <c r="O56" s="36">
        <v>0.65127175368139223</v>
      </c>
      <c r="P56" s="37">
        <v>0.62514619883040934</v>
      </c>
      <c r="Q56" s="38">
        <v>2.6125554850982891E-2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275">
        <v>542</v>
      </c>
      <c r="H57" s="96">
        <v>774</v>
      </c>
      <c r="I57" s="274">
        <v>0.70025839793281652</v>
      </c>
      <c r="J57" s="273">
        <v>-232</v>
      </c>
      <c r="K57" s="288">
        <v>1340</v>
      </c>
      <c r="L57" s="96">
        <v>1660</v>
      </c>
      <c r="M57" s="34">
        <v>0.80722891566265065</v>
      </c>
      <c r="N57" s="35">
        <v>-320</v>
      </c>
      <c r="O57" s="36">
        <v>0.40447761194029852</v>
      </c>
      <c r="P57" s="37">
        <v>0.46626506024096387</v>
      </c>
      <c r="Q57" s="38">
        <v>-6.1787448300665349E-2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275">
        <v>621</v>
      </c>
      <c r="H58" s="96">
        <v>598</v>
      </c>
      <c r="I58" s="274">
        <v>1.0384615384615385</v>
      </c>
      <c r="J58" s="273">
        <v>23</v>
      </c>
      <c r="K58" s="288">
        <v>1080</v>
      </c>
      <c r="L58" s="96">
        <v>1200</v>
      </c>
      <c r="M58" s="34">
        <v>0.9</v>
      </c>
      <c r="N58" s="35">
        <v>-120</v>
      </c>
      <c r="O58" s="36">
        <v>0.57499999999999996</v>
      </c>
      <c r="P58" s="37">
        <v>0.49833333333333335</v>
      </c>
      <c r="Q58" s="38">
        <v>7.6666666666666605E-2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275">
        <v>1493</v>
      </c>
      <c r="H59" s="96">
        <v>1847</v>
      </c>
      <c r="I59" s="274">
        <v>0.80833784515430429</v>
      </c>
      <c r="J59" s="273">
        <v>-354</v>
      </c>
      <c r="K59" s="288">
        <v>2250</v>
      </c>
      <c r="L59" s="96">
        <v>3760</v>
      </c>
      <c r="M59" s="34">
        <v>0.59840425531914898</v>
      </c>
      <c r="N59" s="35">
        <v>-1510</v>
      </c>
      <c r="O59" s="36">
        <v>0.66355555555555557</v>
      </c>
      <c r="P59" s="37">
        <v>0.49122340425531913</v>
      </c>
      <c r="Q59" s="38">
        <v>0.17233215130023644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275">
        <v>4083</v>
      </c>
      <c r="H60" s="96">
        <v>2179</v>
      </c>
      <c r="I60" s="274">
        <v>1.8737953189536485</v>
      </c>
      <c r="J60" s="273">
        <v>1904</v>
      </c>
      <c r="K60" s="288">
        <v>5803</v>
      </c>
      <c r="L60" s="96">
        <v>2700</v>
      </c>
      <c r="M60" s="34">
        <v>2.1492592592592592</v>
      </c>
      <c r="N60" s="35">
        <v>3103</v>
      </c>
      <c r="O60" s="36">
        <v>0.7036015853868689</v>
      </c>
      <c r="P60" s="37">
        <v>0.807037037037037</v>
      </c>
      <c r="Q60" s="38">
        <v>-0.1034354516501681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275">
        <v>1075</v>
      </c>
      <c r="H61" s="96">
        <v>1014</v>
      </c>
      <c r="I61" s="274">
        <v>1.0601577909270217</v>
      </c>
      <c r="J61" s="273">
        <v>61</v>
      </c>
      <c r="K61" s="288">
        <v>1669</v>
      </c>
      <c r="L61" s="96">
        <v>1760</v>
      </c>
      <c r="M61" s="34">
        <v>0.9482954545454545</v>
      </c>
      <c r="N61" s="35">
        <v>-91</v>
      </c>
      <c r="O61" s="36">
        <v>0.64409826243259438</v>
      </c>
      <c r="P61" s="37">
        <v>0.57613636363636367</v>
      </c>
      <c r="Q61" s="38">
        <v>6.7961898796230713E-2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275">
        <v>897</v>
      </c>
      <c r="H62" s="96">
        <v>1310</v>
      </c>
      <c r="I62" s="274">
        <v>0.68473282442748096</v>
      </c>
      <c r="J62" s="273">
        <v>-413</v>
      </c>
      <c r="K62" s="288">
        <v>1752</v>
      </c>
      <c r="L62" s="96">
        <v>1760</v>
      </c>
      <c r="M62" s="34">
        <v>0.99545454545454548</v>
      </c>
      <c r="N62" s="35">
        <v>-8</v>
      </c>
      <c r="O62" s="36">
        <v>0.51198630136986301</v>
      </c>
      <c r="P62" s="37">
        <v>0.74431818181818177</v>
      </c>
      <c r="Q62" s="38">
        <v>-0.23233188044831876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283">
        <v>0</v>
      </c>
      <c r="H63" s="282">
        <v>607</v>
      </c>
      <c r="I63" s="281">
        <v>0</v>
      </c>
      <c r="J63" s="280">
        <v>-607</v>
      </c>
      <c r="K63" s="287">
        <v>0</v>
      </c>
      <c r="L63" s="282">
        <v>1260</v>
      </c>
      <c r="M63" s="49">
        <v>0</v>
      </c>
      <c r="N63" s="50">
        <v>-1260</v>
      </c>
      <c r="O63" s="53" t="e">
        <v>#DIV/0!</v>
      </c>
      <c r="P63" s="54">
        <v>0.48174603174603176</v>
      </c>
      <c r="Q63" s="55" t="e">
        <v>#DIV/0!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322">
        <v>1534</v>
      </c>
      <c r="H64" s="321">
        <v>1704</v>
      </c>
      <c r="I64" s="324">
        <v>0.90023474178403751</v>
      </c>
      <c r="J64" s="323">
        <v>-170</v>
      </c>
      <c r="K64" s="322">
        <v>3398</v>
      </c>
      <c r="L64" s="321">
        <v>3228</v>
      </c>
      <c r="M64" s="21">
        <v>1.0526641883519208</v>
      </c>
      <c r="N64" s="22">
        <v>170</v>
      </c>
      <c r="O64" s="24">
        <v>0.45144202472042377</v>
      </c>
      <c r="P64" s="25">
        <v>0.52788104089219334</v>
      </c>
      <c r="Q64" s="26">
        <v>-7.6439016171769569E-2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246</v>
      </c>
      <c r="H65" s="39">
        <v>260</v>
      </c>
      <c r="I65" s="34">
        <v>0.94615384615384612</v>
      </c>
      <c r="J65" s="35">
        <v>-14</v>
      </c>
      <c r="K65" s="32">
        <v>486</v>
      </c>
      <c r="L65" s="39">
        <v>540</v>
      </c>
      <c r="M65" s="34">
        <v>0.9</v>
      </c>
      <c r="N65" s="35">
        <v>-54</v>
      </c>
      <c r="O65" s="36">
        <v>0.50617283950617287</v>
      </c>
      <c r="P65" s="37">
        <v>0.48148148148148145</v>
      </c>
      <c r="Q65" s="38">
        <v>2.4691358024691412E-2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68" t="s">
        <v>47</v>
      </c>
      <c r="D67" s="97"/>
      <c r="E67" s="97"/>
      <c r="F67" s="32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32">
        <v>166</v>
      </c>
      <c r="H68" s="39"/>
      <c r="I68" s="34" t="e">
        <v>#DIV/0!</v>
      </c>
      <c r="J68" s="35">
        <v>166</v>
      </c>
      <c r="K68" s="32">
        <v>340</v>
      </c>
      <c r="L68" s="39"/>
      <c r="M68" s="34" t="e">
        <v>#DIV/0!</v>
      </c>
      <c r="N68" s="35">
        <v>340</v>
      </c>
      <c r="O68" s="36">
        <v>0.48823529411764705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68" t="s">
        <v>49</v>
      </c>
      <c r="D69" s="97"/>
      <c r="E69" s="97"/>
      <c r="F69" s="267" t="s">
        <v>13</v>
      </c>
      <c r="G69" s="32">
        <v>720</v>
      </c>
      <c r="H69" s="39">
        <v>629</v>
      </c>
      <c r="I69" s="34">
        <v>1.1446740858505564</v>
      </c>
      <c r="J69" s="35">
        <v>91</v>
      </c>
      <c r="K69" s="32">
        <v>1056</v>
      </c>
      <c r="L69" s="39">
        <v>1080</v>
      </c>
      <c r="M69" s="34">
        <v>0.97777777777777775</v>
      </c>
      <c r="N69" s="35">
        <v>-24</v>
      </c>
      <c r="O69" s="36">
        <v>0.68181818181818177</v>
      </c>
      <c r="P69" s="37">
        <v>0.58240740740740737</v>
      </c>
      <c r="Q69" s="38">
        <v>9.9410774410774394E-2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402</v>
      </c>
      <c r="H70" s="48">
        <v>815</v>
      </c>
      <c r="I70" s="49">
        <v>0.49325153374233127</v>
      </c>
      <c r="J70" s="50">
        <v>-413</v>
      </c>
      <c r="K70" s="47">
        <v>1516</v>
      </c>
      <c r="L70" s="48">
        <v>1608</v>
      </c>
      <c r="M70" s="49">
        <v>0.94278606965174128</v>
      </c>
      <c r="N70" s="50">
        <v>-92</v>
      </c>
      <c r="O70" s="53">
        <v>0.26517150395778366</v>
      </c>
      <c r="P70" s="54">
        <v>0.50684079601990051</v>
      </c>
      <c r="Q70" s="55">
        <v>-0.24166929206211685</v>
      </c>
      <c r="R70" s="16"/>
      <c r="S70" s="16"/>
    </row>
    <row r="71" spans="1:19" x14ac:dyDescent="0.4"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５月（下旬）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5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221</v>
      </c>
      <c r="H3" s="388" t="s">
        <v>220</v>
      </c>
      <c r="I3" s="390" t="s">
        <v>6</v>
      </c>
      <c r="J3" s="391"/>
      <c r="K3" s="402" t="s">
        <v>219</v>
      </c>
      <c r="L3" s="388" t="s">
        <v>218</v>
      </c>
      <c r="M3" s="390" t="s">
        <v>6</v>
      </c>
      <c r="N3" s="391"/>
      <c r="O3" s="392" t="s">
        <v>219</v>
      </c>
      <c r="P3" s="394" t="s">
        <v>218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146855</v>
      </c>
      <c r="H5" s="10">
        <v>143062</v>
      </c>
      <c r="I5" s="11">
        <v>1.0265129803861264</v>
      </c>
      <c r="J5" s="12">
        <v>3793</v>
      </c>
      <c r="K5" s="9">
        <v>233729</v>
      </c>
      <c r="L5" s="10">
        <v>238039</v>
      </c>
      <c r="M5" s="11">
        <v>0.98189372329744284</v>
      </c>
      <c r="N5" s="12">
        <v>-4310</v>
      </c>
      <c r="O5" s="13">
        <v>0.62831313187494919</v>
      </c>
      <c r="P5" s="14">
        <v>0.60100235675666591</v>
      </c>
      <c r="Q5" s="15">
        <v>2.7310775118283281E-2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63130</v>
      </c>
      <c r="H6" s="20">
        <v>63949</v>
      </c>
      <c r="I6" s="21">
        <v>0.98719291935761311</v>
      </c>
      <c r="J6" s="22">
        <v>-819</v>
      </c>
      <c r="K6" s="23">
        <v>98101</v>
      </c>
      <c r="L6" s="20">
        <v>104387</v>
      </c>
      <c r="M6" s="21">
        <v>0.93978177359249715</v>
      </c>
      <c r="N6" s="22">
        <v>-6286</v>
      </c>
      <c r="O6" s="24">
        <v>0.64352045341026087</v>
      </c>
      <c r="P6" s="25">
        <v>0.61261459760314985</v>
      </c>
      <c r="Q6" s="26">
        <v>3.0905855807111027E-2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40083</v>
      </c>
      <c r="H7" s="20">
        <v>42049</v>
      </c>
      <c r="I7" s="21">
        <v>0.95324502366286956</v>
      </c>
      <c r="J7" s="22">
        <v>-1966</v>
      </c>
      <c r="K7" s="19">
        <v>66652</v>
      </c>
      <c r="L7" s="20">
        <v>73084</v>
      </c>
      <c r="M7" s="21">
        <v>0.9119916808056483</v>
      </c>
      <c r="N7" s="22">
        <v>-6432</v>
      </c>
      <c r="O7" s="24">
        <v>0.60137730300666148</v>
      </c>
      <c r="P7" s="25">
        <v>0.57535165015598488</v>
      </c>
      <c r="Q7" s="26">
        <v>2.6025652850676595E-2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32232</v>
      </c>
      <c r="H8" s="39">
        <v>29379</v>
      </c>
      <c r="I8" s="34">
        <v>1.0971101807413459</v>
      </c>
      <c r="J8" s="35">
        <v>2853</v>
      </c>
      <c r="K8" s="32">
        <v>55652</v>
      </c>
      <c r="L8" s="39">
        <v>53838</v>
      </c>
      <c r="M8" s="34">
        <v>1.0336936736134328</v>
      </c>
      <c r="N8" s="35">
        <v>1814</v>
      </c>
      <c r="O8" s="36">
        <v>0.5791705599079997</v>
      </c>
      <c r="P8" s="37">
        <v>0.54569263345592334</v>
      </c>
      <c r="Q8" s="38">
        <v>3.3477926452076368E-2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7851</v>
      </c>
      <c r="H9" s="39">
        <v>11827</v>
      </c>
      <c r="I9" s="34">
        <v>0.66382007271497423</v>
      </c>
      <c r="J9" s="35">
        <v>-3976</v>
      </c>
      <c r="K9" s="32">
        <v>11000</v>
      </c>
      <c r="L9" s="39">
        <v>16375</v>
      </c>
      <c r="M9" s="34">
        <v>0.6717557251908397</v>
      </c>
      <c r="N9" s="35">
        <v>-5375</v>
      </c>
      <c r="O9" s="36">
        <v>0.71372727272727277</v>
      </c>
      <c r="P9" s="37">
        <v>0.72225954198473286</v>
      </c>
      <c r="Q9" s="38">
        <v>-8.53226925746009E-3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843</v>
      </c>
      <c r="I13" s="34">
        <v>0</v>
      </c>
      <c r="J13" s="35">
        <v>-843</v>
      </c>
      <c r="K13" s="32">
        <v>0</v>
      </c>
      <c r="L13" s="39">
        <v>2871</v>
      </c>
      <c r="M13" s="34">
        <v>0</v>
      </c>
      <c r="N13" s="35">
        <v>-2871</v>
      </c>
      <c r="O13" s="36" t="e">
        <v>#DIV/0!</v>
      </c>
      <c r="P13" s="37">
        <v>0.2936259143155695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22446</v>
      </c>
      <c r="H17" s="20">
        <v>21436</v>
      </c>
      <c r="I17" s="21">
        <v>1.0471169994401941</v>
      </c>
      <c r="J17" s="22">
        <v>1010</v>
      </c>
      <c r="K17" s="19">
        <v>30470</v>
      </c>
      <c r="L17" s="20">
        <v>30385</v>
      </c>
      <c r="M17" s="21">
        <v>1.0027974329438867</v>
      </c>
      <c r="N17" s="22">
        <v>85</v>
      </c>
      <c r="O17" s="24">
        <v>0.73665900886117497</v>
      </c>
      <c r="P17" s="25">
        <v>0.70547967747243701</v>
      </c>
      <c r="Q17" s="26">
        <v>3.1179331388737963E-2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3600</v>
      </c>
      <c r="H19" s="39">
        <v>3390</v>
      </c>
      <c r="I19" s="34">
        <v>1.0619469026548674</v>
      </c>
      <c r="J19" s="35">
        <v>210</v>
      </c>
      <c r="K19" s="42">
        <v>4840</v>
      </c>
      <c r="L19" s="39">
        <v>4810</v>
      </c>
      <c r="M19" s="34">
        <v>1.0062370062370063</v>
      </c>
      <c r="N19" s="35">
        <v>30</v>
      </c>
      <c r="O19" s="36">
        <v>0.74380165289256195</v>
      </c>
      <c r="P19" s="37">
        <v>0.70478170478170477</v>
      </c>
      <c r="Q19" s="38">
        <v>3.9019948110857183E-2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6592</v>
      </c>
      <c r="H20" s="39">
        <v>6855</v>
      </c>
      <c r="I20" s="34">
        <v>0.96163384390955509</v>
      </c>
      <c r="J20" s="35">
        <v>-263</v>
      </c>
      <c r="K20" s="42">
        <v>9570</v>
      </c>
      <c r="L20" s="39">
        <v>9570</v>
      </c>
      <c r="M20" s="34">
        <v>1</v>
      </c>
      <c r="N20" s="35">
        <v>0</v>
      </c>
      <c r="O20" s="36">
        <v>0.68881922675026119</v>
      </c>
      <c r="P20" s="37">
        <v>0.71630094043887149</v>
      </c>
      <c r="Q20" s="38">
        <v>-2.7481713688610299E-2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1710</v>
      </c>
      <c r="H21" s="39">
        <v>1954</v>
      </c>
      <c r="I21" s="34">
        <v>0.87512794268167859</v>
      </c>
      <c r="J21" s="35">
        <v>-244</v>
      </c>
      <c r="K21" s="42">
        <v>3190</v>
      </c>
      <c r="L21" s="39">
        <v>3190</v>
      </c>
      <c r="M21" s="34">
        <v>1</v>
      </c>
      <c r="N21" s="35">
        <v>0</v>
      </c>
      <c r="O21" s="36">
        <v>0.53605015673981193</v>
      </c>
      <c r="P21" s="37">
        <v>0.6125391849529781</v>
      </c>
      <c r="Q21" s="38">
        <v>-7.6489028213166166E-2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1268</v>
      </c>
      <c r="H22" s="39">
        <v>1251</v>
      </c>
      <c r="I22" s="34">
        <v>1.0135891286970424</v>
      </c>
      <c r="J22" s="35">
        <v>17</v>
      </c>
      <c r="K22" s="42">
        <v>1595</v>
      </c>
      <c r="L22" s="39">
        <v>1595</v>
      </c>
      <c r="M22" s="34">
        <v>1</v>
      </c>
      <c r="N22" s="35">
        <v>0</v>
      </c>
      <c r="O22" s="36">
        <v>0.79498432601880875</v>
      </c>
      <c r="P22" s="37">
        <v>0.78432601880877739</v>
      </c>
      <c r="Q22" s="38">
        <v>1.0658307210031359E-2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913</v>
      </c>
      <c r="H24" s="39">
        <v>652</v>
      </c>
      <c r="I24" s="34">
        <v>1.4003067484662577</v>
      </c>
      <c r="J24" s="35">
        <v>261</v>
      </c>
      <c r="K24" s="42">
        <v>1650</v>
      </c>
      <c r="L24" s="39">
        <v>1625</v>
      </c>
      <c r="M24" s="34">
        <v>1.0153846153846153</v>
      </c>
      <c r="N24" s="35">
        <v>25</v>
      </c>
      <c r="O24" s="36">
        <v>0.55333333333333334</v>
      </c>
      <c r="P24" s="37">
        <v>0.40123076923076922</v>
      </c>
      <c r="Q24" s="38">
        <v>0.15210256410256412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1486</v>
      </c>
      <c r="H31" s="39">
        <v>1390</v>
      </c>
      <c r="I31" s="34">
        <v>1.0690647482014388</v>
      </c>
      <c r="J31" s="35">
        <v>96</v>
      </c>
      <c r="K31" s="42">
        <v>1595</v>
      </c>
      <c r="L31" s="39">
        <v>1595</v>
      </c>
      <c r="M31" s="34">
        <v>1</v>
      </c>
      <c r="N31" s="35">
        <v>0</v>
      </c>
      <c r="O31" s="36">
        <v>0.93166144200626955</v>
      </c>
      <c r="P31" s="37">
        <v>0.87147335423197492</v>
      </c>
      <c r="Q31" s="38">
        <v>6.018808777429463E-2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1236</v>
      </c>
      <c r="H33" s="39">
        <v>702</v>
      </c>
      <c r="I33" s="34">
        <v>1.7606837606837606</v>
      </c>
      <c r="J33" s="35">
        <v>534</v>
      </c>
      <c r="K33" s="42">
        <v>1595</v>
      </c>
      <c r="L33" s="39">
        <v>1595</v>
      </c>
      <c r="M33" s="34">
        <v>1</v>
      </c>
      <c r="N33" s="35">
        <v>0</v>
      </c>
      <c r="O33" s="36">
        <v>0.77492163009404391</v>
      </c>
      <c r="P33" s="37">
        <v>0.44012539184952976</v>
      </c>
      <c r="Q33" s="38">
        <v>0.33479623824451415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5641</v>
      </c>
      <c r="H36" s="48">
        <v>5242</v>
      </c>
      <c r="I36" s="49">
        <v>1.0761159862647844</v>
      </c>
      <c r="J36" s="50">
        <v>399</v>
      </c>
      <c r="K36" s="51">
        <v>6435</v>
      </c>
      <c r="L36" s="48">
        <v>6405</v>
      </c>
      <c r="M36" s="49">
        <v>1.0046838407494145</v>
      </c>
      <c r="N36" s="50">
        <v>30</v>
      </c>
      <c r="O36" s="53">
        <v>0.87661227661227659</v>
      </c>
      <c r="P36" s="54">
        <v>0.81842310694769715</v>
      </c>
      <c r="Q36" s="55">
        <v>5.8189169664579432E-2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601</v>
      </c>
      <c r="H37" s="20">
        <v>464</v>
      </c>
      <c r="I37" s="21">
        <v>1.2952586206896552</v>
      </c>
      <c r="J37" s="22">
        <v>137</v>
      </c>
      <c r="K37" s="19">
        <v>979</v>
      </c>
      <c r="L37" s="20">
        <v>918</v>
      </c>
      <c r="M37" s="21">
        <v>1.0664488017429194</v>
      </c>
      <c r="N37" s="22">
        <v>61</v>
      </c>
      <c r="O37" s="24">
        <v>0.61389172625127686</v>
      </c>
      <c r="P37" s="25">
        <v>0.50544662309368193</v>
      </c>
      <c r="Q37" s="26">
        <v>0.10844510315759492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372</v>
      </c>
      <c r="H38" s="39">
        <v>277</v>
      </c>
      <c r="I38" s="34">
        <v>1.3429602888086642</v>
      </c>
      <c r="J38" s="35">
        <v>95</v>
      </c>
      <c r="K38" s="32">
        <v>528</v>
      </c>
      <c r="L38" s="39">
        <v>528</v>
      </c>
      <c r="M38" s="34">
        <v>1</v>
      </c>
      <c r="N38" s="35">
        <v>0</v>
      </c>
      <c r="O38" s="36">
        <v>0.70454545454545459</v>
      </c>
      <c r="P38" s="37">
        <v>0.52462121212121215</v>
      </c>
      <c r="Q38" s="38">
        <v>0.17992424242424243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229</v>
      </c>
      <c r="H39" s="61">
        <v>187</v>
      </c>
      <c r="I39" s="62">
        <v>1.2245989304812834</v>
      </c>
      <c r="J39" s="63">
        <v>42</v>
      </c>
      <c r="K39" s="60">
        <v>451</v>
      </c>
      <c r="L39" s="61">
        <v>390</v>
      </c>
      <c r="M39" s="62">
        <v>1.1564102564102565</v>
      </c>
      <c r="N39" s="63">
        <v>61</v>
      </c>
      <c r="O39" s="64">
        <v>0.5077605321507761</v>
      </c>
      <c r="P39" s="65">
        <v>0.4794871794871795</v>
      </c>
      <c r="Q39" s="66">
        <v>2.8273352663596596E-2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83725</v>
      </c>
      <c r="H40" s="20">
        <v>79113</v>
      </c>
      <c r="I40" s="21">
        <v>1.0582963609014953</v>
      </c>
      <c r="J40" s="22">
        <v>4612</v>
      </c>
      <c r="K40" s="23">
        <v>135628</v>
      </c>
      <c r="L40" s="20">
        <v>133652</v>
      </c>
      <c r="M40" s="21">
        <v>1.0147846646514829</v>
      </c>
      <c r="N40" s="22">
        <v>1976</v>
      </c>
      <c r="O40" s="24">
        <v>0.61731353407850886</v>
      </c>
      <c r="P40" s="25">
        <v>0.59193278065423638</v>
      </c>
      <c r="Q40" s="26">
        <v>2.5380753424272484E-2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81896</v>
      </c>
      <c r="H41" s="20">
        <v>77100</v>
      </c>
      <c r="I41" s="21">
        <v>1.0622049286640727</v>
      </c>
      <c r="J41" s="22">
        <v>4796</v>
      </c>
      <c r="K41" s="19">
        <v>131697</v>
      </c>
      <c r="L41" s="20">
        <v>130102</v>
      </c>
      <c r="M41" s="21">
        <v>1.0122596116892899</v>
      </c>
      <c r="N41" s="22">
        <v>1595</v>
      </c>
      <c r="O41" s="24">
        <v>0.62185167467747937</v>
      </c>
      <c r="P41" s="25">
        <v>0.59261195062335703</v>
      </c>
      <c r="Q41" s="26">
        <v>2.923972405412234E-2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25888</v>
      </c>
      <c r="H42" s="39">
        <v>24971</v>
      </c>
      <c r="I42" s="34">
        <v>1.0367225982139281</v>
      </c>
      <c r="J42" s="35">
        <v>917</v>
      </c>
      <c r="K42" s="32">
        <v>46737</v>
      </c>
      <c r="L42" s="39">
        <v>46355</v>
      </c>
      <c r="M42" s="34">
        <v>1.0082407507280768</v>
      </c>
      <c r="N42" s="35">
        <v>382</v>
      </c>
      <c r="O42" s="36">
        <v>0.55390803859896864</v>
      </c>
      <c r="P42" s="37">
        <v>0.53869054039477937</v>
      </c>
      <c r="Q42" s="38">
        <v>1.5217498204189273E-2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8974</v>
      </c>
      <c r="H43" s="39">
        <v>6918</v>
      </c>
      <c r="I43" s="34">
        <v>1.297195721306736</v>
      </c>
      <c r="J43" s="35">
        <v>2056</v>
      </c>
      <c r="K43" s="32">
        <v>9644</v>
      </c>
      <c r="L43" s="39">
        <v>7800</v>
      </c>
      <c r="M43" s="34">
        <v>1.2364102564102564</v>
      </c>
      <c r="N43" s="35">
        <v>1844</v>
      </c>
      <c r="O43" s="36">
        <v>0.93052675238490257</v>
      </c>
      <c r="P43" s="37">
        <v>0.88692307692307693</v>
      </c>
      <c r="Q43" s="38">
        <v>4.3603675461825642E-2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8342</v>
      </c>
      <c r="H44" s="39">
        <v>7834</v>
      </c>
      <c r="I44" s="34">
        <v>1.064845545059995</v>
      </c>
      <c r="J44" s="35">
        <v>508</v>
      </c>
      <c r="K44" s="32">
        <v>11076</v>
      </c>
      <c r="L44" s="39">
        <v>9713</v>
      </c>
      <c r="M44" s="34">
        <v>1.140327396273036</v>
      </c>
      <c r="N44" s="35">
        <v>1363</v>
      </c>
      <c r="O44" s="36">
        <v>0.75315998555435171</v>
      </c>
      <c r="P44" s="37">
        <v>0.80654792546072274</v>
      </c>
      <c r="Q44" s="38">
        <v>-5.3387939906371029E-2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2847</v>
      </c>
      <c r="H45" s="39">
        <v>2291</v>
      </c>
      <c r="I45" s="34">
        <v>1.242688782191183</v>
      </c>
      <c r="J45" s="35">
        <v>556</v>
      </c>
      <c r="K45" s="32">
        <v>3976</v>
      </c>
      <c r="L45" s="39">
        <v>3974</v>
      </c>
      <c r="M45" s="34">
        <v>1.0005032712632109</v>
      </c>
      <c r="N45" s="35">
        <v>2</v>
      </c>
      <c r="O45" s="36">
        <v>0.71604627766599593</v>
      </c>
      <c r="P45" s="37">
        <v>0.57649723200805236</v>
      </c>
      <c r="Q45" s="38">
        <v>0.13954904565794357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5623</v>
      </c>
      <c r="H46" s="39">
        <v>5605</v>
      </c>
      <c r="I46" s="34">
        <v>1.0032114183764496</v>
      </c>
      <c r="J46" s="35">
        <v>18</v>
      </c>
      <c r="K46" s="32">
        <v>7615</v>
      </c>
      <c r="L46" s="39">
        <v>9040</v>
      </c>
      <c r="M46" s="34">
        <v>0.84236725663716816</v>
      </c>
      <c r="N46" s="35">
        <v>-1425</v>
      </c>
      <c r="O46" s="36">
        <v>0.73841103086014448</v>
      </c>
      <c r="P46" s="37">
        <v>0.62002212389380529</v>
      </c>
      <c r="Q46" s="38">
        <v>0.11838890696633919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10133</v>
      </c>
      <c r="H47" s="39">
        <v>10281</v>
      </c>
      <c r="I47" s="34">
        <v>0.98560451317965181</v>
      </c>
      <c r="J47" s="35">
        <v>-148</v>
      </c>
      <c r="K47" s="32">
        <v>16578</v>
      </c>
      <c r="L47" s="39">
        <v>16736</v>
      </c>
      <c r="M47" s="34">
        <v>0.99055927342256211</v>
      </c>
      <c r="N47" s="35">
        <v>-158</v>
      </c>
      <c r="O47" s="36">
        <v>0.61123175292556398</v>
      </c>
      <c r="P47" s="37">
        <v>0.61430449330783943</v>
      </c>
      <c r="Q47" s="38">
        <v>-3.0727403822754518E-3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1996</v>
      </c>
      <c r="H48" s="39">
        <v>1873</v>
      </c>
      <c r="I48" s="34">
        <v>1.0656700480512546</v>
      </c>
      <c r="J48" s="35">
        <v>123</v>
      </c>
      <c r="K48" s="32">
        <v>2970</v>
      </c>
      <c r="L48" s="39">
        <v>2970</v>
      </c>
      <c r="M48" s="34">
        <v>1</v>
      </c>
      <c r="N48" s="35">
        <v>0</v>
      </c>
      <c r="O48" s="36">
        <v>0.67205387205387201</v>
      </c>
      <c r="P48" s="37">
        <v>0.63063973063973067</v>
      </c>
      <c r="Q48" s="38">
        <v>4.1414141414141348E-2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782</v>
      </c>
      <c r="H49" s="39">
        <v>706</v>
      </c>
      <c r="I49" s="34">
        <v>1.1076487252124645</v>
      </c>
      <c r="J49" s="35">
        <v>76</v>
      </c>
      <c r="K49" s="32">
        <v>1826</v>
      </c>
      <c r="L49" s="39">
        <v>1936</v>
      </c>
      <c r="M49" s="34">
        <v>0.94318181818181823</v>
      </c>
      <c r="N49" s="35">
        <v>-110</v>
      </c>
      <c r="O49" s="36">
        <v>0.42825848849945236</v>
      </c>
      <c r="P49" s="37">
        <v>0.36466942148760328</v>
      </c>
      <c r="Q49" s="38">
        <v>6.3589067011849076E-2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1237</v>
      </c>
      <c r="H50" s="39">
        <v>1679</v>
      </c>
      <c r="I50" s="34">
        <v>0.73674806432400242</v>
      </c>
      <c r="J50" s="35">
        <v>-442</v>
      </c>
      <c r="K50" s="32">
        <v>3105</v>
      </c>
      <c r="L50" s="39">
        <v>3105</v>
      </c>
      <c r="M50" s="34">
        <v>1</v>
      </c>
      <c r="N50" s="35">
        <v>0</v>
      </c>
      <c r="O50" s="36">
        <v>0.39838969404186797</v>
      </c>
      <c r="P50" s="37">
        <v>0.54074074074074074</v>
      </c>
      <c r="Q50" s="38">
        <v>-0.14235104669887277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541</v>
      </c>
      <c r="H51" s="39">
        <v>642</v>
      </c>
      <c r="I51" s="34">
        <v>0.84267912772585674</v>
      </c>
      <c r="J51" s="35">
        <v>-101</v>
      </c>
      <c r="K51" s="32">
        <v>1386</v>
      </c>
      <c r="L51" s="39">
        <v>1386</v>
      </c>
      <c r="M51" s="34">
        <v>1</v>
      </c>
      <c r="N51" s="35">
        <v>0</v>
      </c>
      <c r="O51" s="36">
        <v>0.39033189033189031</v>
      </c>
      <c r="P51" s="37">
        <v>0.46320346320346323</v>
      </c>
      <c r="Q51" s="38">
        <v>-7.2871572871572921E-2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733</v>
      </c>
      <c r="H52" s="39">
        <v>807</v>
      </c>
      <c r="I52" s="34">
        <v>0.90830235439900864</v>
      </c>
      <c r="J52" s="35">
        <v>-74</v>
      </c>
      <c r="K52" s="32">
        <v>1837</v>
      </c>
      <c r="L52" s="39">
        <v>1936</v>
      </c>
      <c r="M52" s="34">
        <v>0.94886363636363635</v>
      </c>
      <c r="N52" s="35">
        <v>-99</v>
      </c>
      <c r="O52" s="36">
        <v>0.39902014153511162</v>
      </c>
      <c r="P52" s="37">
        <v>0.41683884297520662</v>
      </c>
      <c r="Q52" s="38">
        <v>-1.7818701440095008E-2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1353</v>
      </c>
      <c r="H53" s="39">
        <v>1562</v>
      </c>
      <c r="I53" s="34">
        <v>0.86619718309859151</v>
      </c>
      <c r="J53" s="35">
        <v>-209</v>
      </c>
      <c r="K53" s="32">
        <v>2970</v>
      </c>
      <c r="L53" s="39">
        <v>2970</v>
      </c>
      <c r="M53" s="34">
        <v>1</v>
      </c>
      <c r="N53" s="35">
        <v>0</v>
      </c>
      <c r="O53" s="36">
        <v>0.45555555555555555</v>
      </c>
      <c r="P53" s="37">
        <v>0.52592592592592591</v>
      </c>
      <c r="Q53" s="38">
        <v>-7.0370370370370361E-2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2509</v>
      </c>
      <c r="H54" s="39">
        <v>2575</v>
      </c>
      <c r="I54" s="34">
        <v>0.9743689320388349</v>
      </c>
      <c r="J54" s="35">
        <v>-66</v>
      </c>
      <c r="K54" s="32">
        <v>2970</v>
      </c>
      <c r="L54" s="39">
        <v>2970</v>
      </c>
      <c r="M54" s="34">
        <v>1</v>
      </c>
      <c r="N54" s="35">
        <v>0</v>
      </c>
      <c r="O54" s="36">
        <v>0.84478114478114474</v>
      </c>
      <c r="P54" s="37">
        <v>0.867003367003367</v>
      </c>
      <c r="Q54" s="38">
        <v>-2.2222222222222254E-2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730</v>
      </c>
      <c r="H55" s="39">
        <v>600</v>
      </c>
      <c r="I55" s="34">
        <v>1.2166666666666666</v>
      </c>
      <c r="J55" s="35">
        <v>130</v>
      </c>
      <c r="K55" s="32">
        <v>1936</v>
      </c>
      <c r="L55" s="39">
        <v>1877</v>
      </c>
      <c r="M55" s="34">
        <v>1.0314331379861481</v>
      </c>
      <c r="N55" s="35">
        <v>59</v>
      </c>
      <c r="O55" s="36">
        <v>0.37706611570247933</v>
      </c>
      <c r="P55" s="37">
        <v>0.3196590303676079</v>
      </c>
      <c r="Q55" s="38">
        <v>5.7407085334871433E-2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876</v>
      </c>
      <c r="H56" s="39">
        <v>1020</v>
      </c>
      <c r="I56" s="34">
        <v>0.85882352941176465</v>
      </c>
      <c r="J56" s="35">
        <v>-144</v>
      </c>
      <c r="K56" s="32">
        <v>1826</v>
      </c>
      <c r="L56" s="39">
        <v>1936</v>
      </c>
      <c r="M56" s="34">
        <v>0.94318181818181823</v>
      </c>
      <c r="N56" s="35">
        <v>-110</v>
      </c>
      <c r="O56" s="36">
        <v>0.47973713033953996</v>
      </c>
      <c r="P56" s="37">
        <v>0.52685950413223137</v>
      </c>
      <c r="Q56" s="38">
        <v>-4.7122373792691408E-2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582</v>
      </c>
      <c r="H57" s="39">
        <v>878</v>
      </c>
      <c r="I57" s="34">
        <v>0.66287015945330297</v>
      </c>
      <c r="J57" s="35">
        <v>-296</v>
      </c>
      <c r="K57" s="32">
        <v>1386</v>
      </c>
      <c r="L57" s="39">
        <v>1826</v>
      </c>
      <c r="M57" s="34">
        <v>0.75903614457831325</v>
      </c>
      <c r="N57" s="35">
        <v>-440</v>
      </c>
      <c r="O57" s="36">
        <v>0.41991341991341991</v>
      </c>
      <c r="P57" s="37">
        <v>0.48083242059145676</v>
      </c>
      <c r="Q57" s="38">
        <v>-6.091900067803685E-2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723</v>
      </c>
      <c r="H58" s="39">
        <v>629</v>
      </c>
      <c r="I58" s="34">
        <v>1.1494435612082672</v>
      </c>
      <c r="J58" s="35">
        <v>94</v>
      </c>
      <c r="K58" s="32">
        <v>1320</v>
      </c>
      <c r="L58" s="39">
        <v>1320</v>
      </c>
      <c r="M58" s="34">
        <v>1</v>
      </c>
      <c r="N58" s="35">
        <v>0</v>
      </c>
      <c r="O58" s="36">
        <v>0.54772727272727273</v>
      </c>
      <c r="P58" s="37">
        <v>0.4765151515151515</v>
      </c>
      <c r="Q58" s="38">
        <v>7.1212121212121227E-2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1739</v>
      </c>
      <c r="H59" s="39">
        <v>1687</v>
      </c>
      <c r="I59" s="34">
        <v>1.0308239478363959</v>
      </c>
      <c r="J59" s="35">
        <v>52</v>
      </c>
      <c r="K59" s="32">
        <v>2631</v>
      </c>
      <c r="L59" s="39">
        <v>4026</v>
      </c>
      <c r="M59" s="34">
        <v>0.65350223546944863</v>
      </c>
      <c r="N59" s="35">
        <v>-1395</v>
      </c>
      <c r="O59" s="36">
        <v>0.66096541239072593</v>
      </c>
      <c r="P59" s="37">
        <v>0.41902632886239444</v>
      </c>
      <c r="Q59" s="38">
        <v>0.24193908352833149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4235</v>
      </c>
      <c r="H60" s="39">
        <v>2067</v>
      </c>
      <c r="I60" s="34">
        <v>2.0488630865989355</v>
      </c>
      <c r="J60" s="35">
        <v>2168</v>
      </c>
      <c r="K60" s="32">
        <v>6135</v>
      </c>
      <c r="L60" s="39">
        <v>2970</v>
      </c>
      <c r="M60" s="34">
        <v>2.0656565656565657</v>
      </c>
      <c r="N60" s="35">
        <v>3165</v>
      </c>
      <c r="O60" s="36">
        <v>0.69030154849225756</v>
      </c>
      <c r="P60" s="37">
        <v>0.695959595959596</v>
      </c>
      <c r="Q60" s="38">
        <v>-5.6580474673384451E-3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1061</v>
      </c>
      <c r="H61" s="39">
        <v>779</v>
      </c>
      <c r="I61" s="34">
        <v>1.362002567394095</v>
      </c>
      <c r="J61" s="35">
        <v>282</v>
      </c>
      <c r="K61" s="32">
        <v>1837</v>
      </c>
      <c r="L61" s="39">
        <v>1936</v>
      </c>
      <c r="M61" s="34">
        <v>0.94886363636363635</v>
      </c>
      <c r="N61" s="35">
        <v>-99</v>
      </c>
      <c r="O61" s="36">
        <v>0.57757212847033201</v>
      </c>
      <c r="P61" s="37">
        <v>0.40237603305785125</v>
      </c>
      <c r="Q61" s="38">
        <v>0.17519609541248077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992</v>
      </c>
      <c r="H62" s="39">
        <v>1093</v>
      </c>
      <c r="I62" s="34">
        <v>0.90759377859103385</v>
      </c>
      <c r="J62" s="35">
        <v>-101</v>
      </c>
      <c r="K62" s="32">
        <v>1936</v>
      </c>
      <c r="L62" s="39">
        <v>1936</v>
      </c>
      <c r="M62" s="34">
        <v>1</v>
      </c>
      <c r="N62" s="35">
        <v>0</v>
      </c>
      <c r="O62" s="36">
        <v>0.51239669421487599</v>
      </c>
      <c r="P62" s="37">
        <v>0.56456611570247939</v>
      </c>
      <c r="Q62" s="38">
        <v>-5.2169421487603396E-2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47">
        <v>0</v>
      </c>
      <c r="H63" s="48">
        <v>603</v>
      </c>
      <c r="I63" s="49">
        <v>0</v>
      </c>
      <c r="J63" s="50">
        <v>-603</v>
      </c>
      <c r="K63" s="47">
        <v>0</v>
      </c>
      <c r="L63" s="48">
        <v>1384</v>
      </c>
      <c r="M63" s="49">
        <v>0</v>
      </c>
      <c r="N63" s="50">
        <v>-1384</v>
      </c>
      <c r="O63" s="53" t="e">
        <v>#DIV/0!</v>
      </c>
      <c r="P63" s="54">
        <v>0.43569364161849711</v>
      </c>
      <c r="Q63" s="55" t="e">
        <v>#DIV/0!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19">
        <v>1829</v>
      </c>
      <c r="H64" s="20">
        <v>2013</v>
      </c>
      <c r="I64" s="21">
        <v>0.9085941381023348</v>
      </c>
      <c r="J64" s="22">
        <v>-184</v>
      </c>
      <c r="K64" s="19">
        <v>3931</v>
      </c>
      <c r="L64" s="20">
        <v>3550</v>
      </c>
      <c r="M64" s="21">
        <v>1.1073239436619717</v>
      </c>
      <c r="N64" s="22">
        <v>381</v>
      </c>
      <c r="O64" s="24">
        <v>0.46527601119308065</v>
      </c>
      <c r="P64" s="25">
        <v>0.5670422535211268</v>
      </c>
      <c r="Q64" s="26">
        <v>-0.10176624232804615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304</v>
      </c>
      <c r="H65" s="39">
        <v>339</v>
      </c>
      <c r="I65" s="34">
        <v>0.89675516224188789</v>
      </c>
      <c r="J65" s="35">
        <v>-35</v>
      </c>
      <c r="K65" s="32">
        <v>594</v>
      </c>
      <c r="L65" s="39">
        <v>594</v>
      </c>
      <c r="M65" s="34">
        <v>1</v>
      </c>
      <c r="N65" s="35">
        <v>0</v>
      </c>
      <c r="O65" s="36">
        <v>0.51178451178451179</v>
      </c>
      <c r="P65" s="37">
        <v>0.57070707070707072</v>
      </c>
      <c r="Q65" s="38">
        <v>-5.8922558922558932E-2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275">
        <v>223</v>
      </c>
      <c r="H68" s="39">
        <v>0</v>
      </c>
      <c r="I68" s="34" t="e">
        <v>#DIV/0!</v>
      </c>
      <c r="J68" s="35">
        <v>223</v>
      </c>
      <c r="K68" s="32">
        <v>374</v>
      </c>
      <c r="L68" s="39">
        <v>0</v>
      </c>
      <c r="M68" s="34" t="e">
        <v>#DIV/0!</v>
      </c>
      <c r="N68" s="35">
        <v>374</v>
      </c>
      <c r="O68" s="36">
        <v>0.59625668449197866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718</v>
      </c>
      <c r="H69" s="39">
        <v>677</v>
      </c>
      <c r="I69" s="34">
        <v>1.0605612998522895</v>
      </c>
      <c r="J69" s="35">
        <v>41</v>
      </c>
      <c r="K69" s="32">
        <v>1197</v>
      </c>
      <c r="L69" s="39">
        <v>1188</v>
      </c>
      <c r="M69" s="34">
        <v>1.0075757575757576</v>
      </c>
      <c r="N69" s="35">
        <v>9</v>
      </c>
      <c r="O69" s="36">
        <v>0.59983291562238927</v>
      </c>
      <c r="P69" s="37">
        <v>0.56986531986531985</v>
      </c>
      <c r="Q69" s="38">
        <v>2.9967595757069421E-2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584</v>
      </c>
      <c r="H70" s="48">
        <v>997</v>
      </c>
      <c r="I70" s="49">
        <v>0.58575727181544635</v>
      </c>
      <c r="J70" s="50">
        <v>-413</v>
      </c>
      <c r="K70" s="47">
        <v>1766</v>
      </c>
      <c r="L70" s="48">
        <v>1768</v>
      </c>
      <c r="M70" s="49">
        <v>0.99886877828054299</v>
      </c>
      <c r="N70" s="50">
        <v>-2</v>
      </c>
      <c r="O70" s="53">
        <v>0.33069082672706684</v>
      </c>
      <c r="P70" s="54">
        <v>0.56391402714932126</v>
      </c>
      <c r="Q70" s="55">
        <v>-0.23322320042225442</v>
      </c>
      <c r="R70" s="16"/>
      <c r="S70" s="16"/>
    </row>
    <row r="71" spans="1:19" x14ac:dyDescent="0.4"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５月月間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225</v>
      </c>
      <c r="D4" s="439" t="s">
        <v>224</v>
      </c>
      <c r="E4" s="440" t="s">
        <v>71</v>
      </c>
      <c r="F4" s="441"/>
      <c r="G4" s="408" t="s">
        <v>223</v>
      </c>
      <c r="H4" s="442" t="s">
        <v>222</v>
      </c>
      <c r="I4" s="440" t="s">
        <v>71</v>
      </c>
      <c r="J4" s="441"/>
      <c r="K4" s="408" t="s">
        <v>223</v>
      </c>
      <c r="L4" s="410" t="s">
        <v>222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474485</v>
      </c>
      <c r="D6" s="418">
        <v>476167</v>
      </c>
      <c r="E6" s="420">
        <v>0.99646762585395465</v>
      </c>
      <c r="F6" s="422">
        <v>-1682</v>
      </c>
      <c r="G6" s="416">
        <v>730009</v>
      </c>
      <c r="H6" s="424">
        <v>762867</v>
      </c>
      <c r="I6" s="420">
        <v>0.95692827190060648</v>
      </c>
      <c r="J6" s="422">
        <v>-32858</v>
      </c>
      <c r="K6" s="426">
        <v>0.64997143870828988</v>
      </c>
      <c r="L6" s="428">
        <v>0.62418088605222144</v>
      </c>
      <c r="M6" s="444">
        <v>2.5790552656068444E-2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218144</v>
      </c>
      <c r="D8" s="117">
        <v>214032</v>
      </c>
      <c r="E8" s="118">
        <v>1.0192120804365703</v>
      </c>
      <c r="F8" s="119">
        <v>4112</v>
      </c>
      <c r="G8" s="116">
        <v>360484</v>
      </c>
      <c r="H8" s="120">
        <v>367466</v>
      </c>
      <c r="I8" s="118">
        <v>0.98099960268432995</v>
      </c>
      <c r="J8" s="119">
        <v>-6982</v>
      </c>
      <c r="K8" s="121">
        <v>0.60514197578810713</v>
      </c>
      <c r="L8" s="122">
        <v>0.58245388689021571</v>
      </c>
      <c r="M8" s="123">
        <v>2.2688088897891423E-2</v>
      </c>
    </row>
    <row r="9" spans="1:13" ht="18" customHeight="1" x14ac:dyDescent="0.15">
      <c r="A9" s="108"/>
      <c r="B9" s="124" t="s">
        <v>78</v>
      </c>
      <c r="C9" s="125">
        <v>93097</v>
      </c>
      <c r="D9" s="126">
        <v>92866</v>
      </c>
      <c r="E9" s="127">
        <v>1.0024874550427498</v>
      </c>
      <c r="F9" s="128">
        <v>231</v>
      </c>
      <c r="G9" s="125">
        <v>154559</v>
      </c>
      <c r="H9" s="126">
        <v>159549</v>
      </c>
      <c r="I9" s="127">
        <v>0.96872434173827471</v>
      </c>
      <c r="J9" s="128">
        <v>-4990</v>
      </c>
      <c r="K9" s="129">
        <v>0.60233955965036001</v>
      </c>
      <c r="L9" s="130">
        <v>0.58205316235137794</v>
      </c>
      <c r="M9" s="131">
        <v>2.0286397298982073E-2</v>
      </c>
    </row>
    <row r="10" spans="1:13" ht="18" customHeight="1" x14ac:dyDescent="0.15">
      <c r="A10" s="108"/>
      <c r="B10" s="132" t="s">
        <v>79</v>
      </c>
      <c r="C10" s="133">
        <v>9611</v>
      </c>
      <c r="D10" s="134">
        <v>9927</v>
      </c>
      <c r="E10" s="135">
        <v>0.9681676236526644</v>
      </c>
      <c r="F10" s="136">
        <v>-316</v>
      </c>
      <c r="G10" s="133">
        <v>13485</v>
      </c>
      <c r="H10" s="134">
        <v>13490</v>
      </c>
      <c r="I10" s="135">
        <v>0.99962935507783546</v>
      </c>
      <c r="J10" s="136">
        <v>-5</v>
      </c>
      <c r="K10" s="137">
        <v>0.71271783463107152</v>
      </c>
      <c r="L10" s="138">
        <v>0.73587842846552998</v>
      </c>
      <c r="M10" s="139">
        <v>-2.3160593834458454E-2</v>
      </c>
    </row>
    <row r="11" spans="1:13" ht="18" customHeight="1" x14ac:dyDescent="0.15">
      <c r="A11" s="108"/>
      <c r="B11" s="132" t="s">
        <v>90</v>
      </c>
      <c r="C11" s="133">
        <v>97460</v>
      </c>
      <c r="D11" s="134">
        <v>87842</v>
      </c>
      <c r="E11" s="135">
        <v>1.1094920425309078</v>
      </c>
      <c r="F11" s="136">
        <v>9618</v>
      </c>
      <c r="G11" s="133">
        <v>161465</v>
      </c>
      <c r="H11" s="134">
        <v>150885</v>
      </c>
      <c r="I11" s="135">
        <v>1.0701196275309011</v>
      </c>
      <c r="J11" s="136">
        <v>10580</v>
      </c>
      <c r="K11" s="137">
        <v>0.60359830303781004</v>
      </c>
      <c r="L11" s="138">
        <v>0.58217848029956587</v>
      </c>
      <c r="M11" s="139">
        <v>2.1419822738244165E-2</v>
      </c>
    </row>
    <row r="12" spans="1:13" ht="18" customHeight="1" x14ac:dyDescent="0.15">
      <c r="A12" s="108"/>
      <c r="B12" s="198" t="s">
        <v>81</v>
      </c>
      <c r="C12" s="199">
        <v>17976</v>
      </c>
      <c r="D12" s="200">
        <v>23397</v>
      </c>
      <c r="E12" s="201">
        <v>0.7683036286703423</v>
      </c>
      <c r="F12" s="202">
        <v>-5421</v>
      </c>
      <c r="G12" s="199">
        <v>30975</v>
      </c>
      <c r="H12" s="200">
        <v>43542</v>
      </c>
      <c r="I12" s="201">
        <v>0.71138211382113825</v>
      </c>
      <c r="J12" s="202">
        <v>-12567</v>
      </c>
      <c r="K12" s="203">
        <v>0.58033898305084741</v>
      </c>
      <c r="L12" s="204">
        <v>0.53734325478848011</v>
      </c>
      <c r="M12" s="205">
        <v>4.2995728262367305E-2</v>
      </c>
    </row>
    <row r="13" spans="1:13" ht="18" customHeight="1" x14ac:dyDescent="0.15">
      <c r="A13" s="114" t="s">
        <v>83</v>
      </c>
      <c r="B13" s="115"/>
      <c r="C13" s="116">
        <v>101259</v>
      </c>
      <c r="D13" s="117">
        <v>103991</v>
      </c>
      <c r="E13" s="118">
        <v>0.97372849573520781</v>
      </c>
      <c r="F13" s="119">
        <v>-2732</v>
      </c>
      <c r="G13" s="116">
        <v>136618</v>
      </c>
      <c r="H13" s="117">
        <v>147263</v>
      </c>
      <c r="I13" s="118">
        <v>0.9277143613806591</v>
      </c>
      <c r="J13" s="119">
        <v>-10645</v>
      </c>
      <c r="K13" s="149">
        <v>0.74118344581241125</v>
      </c>
      <c r="L13" s="150">
        <v>0.70615836971948143</v>
      </c>
      <c r="M13" s="151">
        <v>3.5025076092929819E-2</v>
      </c>
    </row>
    <row r="14" spans="1:13" ht="18" customHeight="1" x14ac:dyDescent="0.15">
      <c r="A14" s="108"/>
      <c r="B14" s="124" t="s">
        <v>78</v>
      </c>
      <c r="C14" s="125">
        <v>22950</v>
      </c>
      <c r="D14" s="126">
        <v>32636</v>
      </c>
      <c r="E14" s="127">
        <v>0.70321117784042164</v>
      </c>
      <c r="F14" s="128">
        <v>-9686</v>
      </c>
      <c r="G14" s="125">
        <v>31000</v>
      </c>
      <c r="H14" s="126">
        <v>46250</v>
      </c>
      <c r="I14" s="127">
        <v>0.67027027027027031</v>
      </c>
      <c r="J14" s="128">
        <v>-15250</v>
      </c>
      <c r="K14" s="152">
        <v>0.74032258064516132</v>
      </c>
      <c r="L14" s="153">
        <v>0.70564324324324323</v>
      </c>
      <c r="M14" s="131">
        <v>3.4679337401918087E-2</v>
      </c>
    </row>
    <row r="15" spans="1:13" ht="18" customHeight="1" x14ac:dyDescent="0.15">
      <c r="A15" s="108"/>
      <c r="B15" s="132" t="s">
        <v>79</v>
      </c>
      <c r="C15" s="133">
        <v>12848</v>
      </c>
      <c r="D15" s="134">
        <v>12040</v>
      </c>
      <c r="E15" s="135">
        <v>1.067109634551495</v>
      </c>
      <c r="F15" s="136">
        <v>808</v>
      </c>
      <c r="G15" s="133">
        <v>18285</v>
      </c>
      <c r="H15" s="134">
        <v>18195</v>
      </c>
      <c r="I15" s="135">
        <v>1.0049464138499589</v>
      </c>
      <c r="J15" s="136">
        <v>90</v>
      </c>
      <c r="K15" s="137">
        <v>0.70265244736122501</v>
      </c>
      <c r="L15" s="138">
        <v>0.66172025281670788</v>
      </c>
      <c r="M15" s="139">
        <v>4.0932194544517131E-2</v>
      </c>
    </row>
    <row r="16" spans="1:13" ht="18" customHeight="1" x14ac:dyDescent="0.15">
      <c r="A16" s="108"/>
      <c r="B16" s="132" t="s">
        <v>90</v>
      </c>
      <c r="C16" s="133">
        <v>57262</v>
      </c>
      <c r="D16" s="134">
        <v>50096</v>
      </c>
      <c r="E16" s="135">
        <v>1.143045352922389</v>
      </c>
      <c r="F16" s="136">
        <v>7166</v>
      </c>
      <c r="G16" s="133">
        <v>73055</v>
      </c>
      <c r="H16" s="134">
        <v>66849</v>
      </c>
      <c r="I16" s="135">
        <v>1.092836093284866</v>
      </c>
      <c r="J16" s="136">
        <v>6206</v>
      </c>
      <c r="K16" s="137">
        <v>0.78382040928067898</v>
      </c>
      <c r="L16" s="138">
        <v>0.74939041720893351</v>
      </c>
      <c r="M16" s="139">
        <v>3.4429992071745463E-2</v>
      </c>
    </row>
    <row r="17" spans="1:13" ht="18" customHeight="1" x14ac:dyDescent="0.15">
      <c r="A17" s="108"/>
      <c r="B17" s="132" t="s">
        <v>84</v>
      </c>
      <c r="C17" s="133">
        <v>1992</v>
      </c>
      <c r="D17" s="134">
        <v>2716</v>
      </c>
      <c r="E17" s="135">
        <v>0.73343151693667152</v>
      </c>
      <c r="F17" s="136">
        <v>-724</v>
      </c>
      <c r="G17" s="133">
        <v>4897</v>
      </c>
      <c r="H17" s="134">
        <v>4995</v>
      </c>
      <c r="I17" s="135">
        <v>0.98038038038038033</v>
      </c>
      <c r="J17" s="136">
        <v>-98</v>
      </c>
      <c r="K17" s="137">
        <v>0.40677966101694918</v>
      </c>
      <c r="L17" s="138">
        <v>0.54374374374374379</v>
      </c>
      <c r="M17" s="139">
        <v>-0.13696408272679461</v>
      </c>
    </row>
    <row r="18" spans="1:13" ht="18" customHeight="1" x14ac:dyDescent="0.15">
      <c r="A18" s="110"/>
      <c r="B18" s="198" t="s">
        <v>81</v>
      </c>
      <c r="C18" s="199">
        <v>6207</v>
      </c>
      <c r="D18" s="200">
        <v>6503</v>
      </c>
      <c r="E18" s="201">
        <v>0.95448254651699216</v>
      </c>
      <c r="F18" s="202">
        <v>-296</v>
      </c>
      <c r="G18" s="199">
        <v>9381</v>
      </c>
      <c r="H18" s="200">
        <v>10974</v>
      </c>
      <c r="I18" s="201">
        <v>0.85483870967741937</v>
      </c>
      <c r="J18" s="202">
        <v>-1593</v>
      </c>
      <c r="K18" s="203">
        <v>0.66165653981451866</v>
      </c>
      <c r="L18" s="204">
        <v>0.59258246765081102</v>
      </c>
      <c r="M18" s="205">
        <v>6.9074072163707645E-2</v>
      </c>
    </row>
    <row r="19" spans="1:13" ht="18" customHeight="1" x14ac:dyDescent="0.15">
      <c r="A19" s="114" t="s">
        <v>85</v>
      </c>
      <c r="B19" s="115"/>
      <c r="C19" s="116">
        <v>60739</v>
      </c>
      <c r="D19" s="117">
        <v>62966</v>
      </c>
      <c r="E19" s="118">
        <v>0.96463170600006354</v>
      </c>
      <c r="F19" s="119">
        <v>-2227</v>
      </c>
      <c r="G19" s="116">
        <v>95240</v>
      </c>
      <c r="H19" s="120">
        <v>94694</v>
      </c>
      <c r="I19" s="118">
        <v>1.005765940819904</v>
      </c>
      <c r="J19" s="119">
        <v>546</v>
      </c>
      <c r="K19" s="149">
        <v>0.63774674506509865</v>
      </c>
      <c r="L19" s="150">
        <v>0.66494181257524232</v>
      </c>
      <c r="M19" s="123">
        <v>-2.7195067510143667E-2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18585</v>
      </c>
      <c r="D21" s="134">
        <v>19717</v>
      </c>
      <c r="E21" s="135">
        <v>0.94258761474869401</v>
      </c>
      <c r="F21" s="136">
        <v>-1132</v>
      </c>
      <c r="G21" s="133">
        <v>26825</v>
      </c>
      <c r="H21" s="134">
        <v>27135</v>
      </c>
      <c r="I21" s="135">
        <v>0.9885756403169339</v>
      </c>
      <c r="J21" s="136">
        <v>-310</v>
      </c>
      <c r="K21" s="137">
        <v>0.69282385834109972</v>
      </c>
      <c r="L21" s="138">
        <v>0.72662612861617837</v>
      </c>
      <c r="M21" s="139">
        <v>-3.380227027507865E-2</v>
      </c>
    </row>
    <row r="22" spans="1:13" ht="18" customHeight="1" x14ac:dyDescent="0.15">
      <c r="A22" s="108"/>
      <c r="B22" s="132" t="s">
        <v>90</v>
      </c>
      <c r="C22" s="133">
        <v>31006</v>
      </c>
      <c r="D22" s="134">
        <v>32866</v>
      </c>
      <c r="E22" s="135">
        <v>0.94340655997079048</v>
      </c>
      <c r="F22" s="136">
        <v>-1860</v>
      </c>
      <c r="G22" s="133">
        <v>48237</v>
      </c>
      <c r="H22" s="134">
        <v>51098</v>
      </c>
      <c r="I22" s="135">
        <v>0.94400955027594036</v>
      </c>
      <c r="J22" s="136">
        <v>-2861</v>
      </c>
      <c r="K22" s="137">
        <v>0.64278458444762321</v>
      </c>
      <c r="L22" s="138">
        <v>0.64319542839250066</v>
      </c>
      <c r="M22" s="139">
        <v>-4.1084394487744813E-4</v>
      </c>
    </row>
    <row r="23" spans="1:13" ht="18" customHeight="1" x14ac:dyDescent="0.15">
      <c r="A23" s="110"/>
      <c r="B23" s="198" t="s">
        <v>81</v>
      </c>
      <c r="C23" s="199">
        <v>11148</v>
      </c>
      <c r="D23" s="200">
        <v>10383</v>
      </c>
      <c r="E23" s="201">
        <v>1.0736781277087546</v>
      </c>
      <c r="F23" s="202">
        <v>765</v>
      </c>
      <c r="G23" s="199">
        <v>20178</v>
      </c>
      <c r="H23" s="200">
        <v>16461</v>
      </c>
      <c r="I23" s="201">
        <v>1.2258064516129032</v>
      </c>
      <c r="J23" s="202">
        <v>3717</v>
      </c>
      <c r="K23" s="203">
        <v>0.55248290217068097</v>
      </c>
      <c r="L23" s="204">
        <v>0.63076362310916712</v>
      </c>
      <c r="M23" s="205">
        <v>-7.8280720938486148E-2</v>
      </c>
    </row>
    <row r="24" spans="1:13" ht="18" customHeight="1" x14ac:dyDescent="0.15">
      <c r="A24" s="114" t="s">
        <v>86</v>
      </c>
      <c r="B24" s="115"/>
      <c r="C24" s="116">
        <v>38862</v>
      </c>
      <c r="D24" s="117">
        <v>39976</v>
      </c>
      <c r="E24" s="118">
        <v>0.97213327996798082</v>
      </c>
      <c r="F24" s="119">
        <v>-1114</v>
      </c>
      <c r="G24" s="116">
        <v>51671</v>
      </c>
      <c r="H24" s="120">
        <v>59988</v>
      </c>
      <c r="I24" s="118">
        <v>0.86135560445422421</v>
      </c>
      <c r="J24" s="119">
        <v>-8317</v>
      </c>
      <c r="K24" s="149">
        <v>0.7521046621896228</v>
      </c>
      <c r="L24" s="150">
        <v>0.66639994665599789</v>
      </c>
      <c r="M24" s="151">
        <v>8.5704715533624909E-2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14921</v>
      </c>
      <c r="D26" s="134">
        <v>14411</v>
      </c>
      <c r="E26" s="135">
        <v>1.0353896329192978</v>
      </c>
      <c r="F26" s="136">
        <v>510</v>
      </c>
      <c r="G26" s="133">
        <v>18135</v>
      </c>
      <c r="H26" s="134">
        <v>18375</v>
      </c>
      <c r="I26" s="135">
        <v>0.98693877551020404</v>
      </c>
      <c r="J26" s="136">
        <v>-240</v>
      </c>
      <c r="K26" s="137">
        <v>0.82277364212848081</v>
      </c>
      <c r="L26" s="138">
        <v>0.78427210884353737</v>
      </c>
      <c r="M26" s="139">
        <v>3.8501533284943434E-2</v>
      </c>
    </row>
    <row r="27" spans="1:13" ht="18" customHeight="1" x14ac:dyDescent="0.15">
      <c r="A27" s="108"/>
      <c r="B27" s="132" t="s">
        <v>90</v>
      </c>
      <c r="C27" s="133">
        <v>19370</v>
      </c>
      <c r="D27" s="134">
        <v>19471</v>
      </c>
      <c r="E27" s="135">
        <v>0.99481279852087723</v>
      </c>
      <c r="F27" s="136">
        <v>-101</v>
      </c>
      <c r="G27" s="133">
        <v>26993</v>
      </c>
      <c r="H27" s="134">
        <v>30816</v>
      </c>
      <c r="I27" s="135">
        <v>0.87594106957424711</v>
      </c>
      <c r="J27" s="136">
        <v>-3823</v>
      </c>
      <c r="K27" s="137">
        <v>0.71759345015374354</v>
      </c>
      <c r="L27" s="138">
        <v>0.6318470924195223</v>
      </c>
      <c r="M27" s="139">
        <v>8.5746357734221235E-2</v>
      </c>
    </row>
    <row r="28" spans="1:13" ht="18" customHeight="1" x14ac:dyDescent="0.15">
      <c r="A28" s="208"/>
      <c r="B28" s="132" t="s">
        <v>81</v>
      </c>
      <c r="C28" s="209">
        <v>3920</v>
      </c>
      <c r="D28" s="206">
        <v>6094</v>
      </c>
      <c r="E28" s="158">
        <v>0.64325566130620282</v>
      </c>
      <c r="F28" s="188">
        <v>-2174</v>
      </c>
      <c r="G28" s="209">
        <v>5487</v>
      </c>
      <c r="H28" s="206">
        <v>10797</v>
      </c>
      <c r="I28" s="158">
        <v>0.50819672131147542</v>
      </c>
      <c r="J28" s="188">
        <v>-5310</v>
      </c>
      <c r="K28" s="137">
        <v>0.71441589210862033</v>
      </c>
      <c r="L28" s="210">
        <v>0.56441604149300728</v>
      </c>
      <c r="M28" s="139">
        <v>0.14999985061561305</v>
      </c>
    </row>
    <row r="29" spans="1:13" s="325" customFormat="1" ht="18" customHeight="1" x14ac:dyDescent="0.15">
      <c r="A29" s="300"/>
      <c r="B29" s="299" t="s">
        <v>84</v>
      </c>
      <c r="C29" s="297">
        <v>651</v>
      </c>
      <c r="D29" s="298">
        <v>0</v>
      </c>
      <c r="E29" s="295" t="e">
        <v>#DIV/0!</v>
      </c>
      <c r="F29" s="294">
        <v>651</v>
      </c>
      <c r="G29" s="297">
        <v>1056</v>
      </c>
      <c r="H29" s="296">
        <v>0</v>
      </c>
      <c r="I29" s="295" t="e">
        <v>#DIV/0!</v>
      </c>
      <c r="J29" s="294">
        <v>1056</v>
      </c>
      <c r="K29" s="293">
        <v>0.61647727272727271</v>
      </c>
      <c r="L29" s="292" t="s">
        <v>22</v>
      </c>
      <c r="M29" s="291" t="e">
        <v>#VALUE!</v>
      </c>
    </row>
    <row r="30" spans="1:13" ht="18" customHeight="1" x14ac:dyDescent="0.15">
      <c r="A30" s="114" t="s">
        <v>87</v>
      </c>
      <c r="B30" s="115"/>
      <c r="C30" s="116">
        <v>55481</v>
      </c>
      <c r="D30" s="117">
        <v>55202</v>
      </c>
      <c r="E30" s="118">
        <v>1.0050541647041773</v>
      </c>
      <c r="F30" s="119">
        <v>279</v>
      </c>
      <c r="G30" s="116">
        <v>85996</v>
      </c>
      <c r="H30" s="117">
        <v>93456</v>
      </c>
      <c r="I30" s="118">
        <v>0.92017633966786505</v>
      </c>
      <c r="J30" s="119">
        <v>-7460</v>
      </c>
      <c r="K30" s="149">
        <v>0.6451579143215963</v>
      </c>
      <c r="L30" s="150">
        <v>0.59067368601266901</v>
      </c>
      <c r="M30" s="123">
        <v>5.4484228308927296E-2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7406</v>
      </c>
      <c r="D32" s="290">
        <v>6446</v>
      </c>
      <c r="E32" s="135">
        <v>1.1489295687247905</v>
      </c>
      <c r="F32" s="136">
        <v>960</v>
      </c>
      <c r="G32" s="133">
        <v>8990</v>
      </c>
      <c r="H32" s="290">
        <v>9005</v>
      </c>
      <c r="I32" s="135">
        <v>0.99833425874514159</v>
      </c>
      <c r="J32" s="136">
        <v>-15</v>
      </c>
      <c r="K32" s="137">
        <v>0.82380422691879862</v>
      </c>
      <c r="L32" s="138">
        <v>0.71582454192115497</v>
      </c>
      <c r="M32" s="139">
        <v>0.10797968499764365</v>
      </c>
    </row>
    <row r="33" spans="1:13" ht="18" customHeight="1" x14ac:dyDescent="0.15">
      <c r="A33" s="108"/>
      <c r="B33" s="132" t="s">
        <v>88</v>
      </c>
      <c r="C33" s="133">
        <v>1839</v>
      </c>
      <c r="D33" s="134">
        <v>1620</v>
      </c>
      <c r="E33" s="135">
        <v>1.1351851851851851</v>
      </c>
      <c r="F33" s="136">
        <v>219</v>
      </c>
      <c r="G33" s="133">
        <v>2665</v>
      </c>
      <c r="H33" s="134">
        <v>2648</v>
      </c>
      <c r="I33" s="135">
        <v>1.0064199395770392</v>
      </c>
      <c r="J33" s="136">
        <v>17</v>
      </c>
      <c r="K33" s="137">
        <v>0.69005628517823636</v>
      </c>
      <c r="L33" s="138">
        <v>0.61178247734138969</v>
      </c>
      <c r="M33" s="139">
        <v>7.8273807836846676E-2</v>
      </c>
    </row>
    <row r="34" spans="1:13" ht="18" customHeight="1" x14ac:dyDescent="0.15">
      <c r="A34" s="108"/>
      <c r="B34" s="132" t="s">
        <v>90</v>
      </c>
      <c r="C34" s="133">
        <v>39699</v>
      </c>
      <c r="D34" s="134">
        <v>41711</v>
      </c>
      <c r="E34" s="135">
        <v>0.95176332382345186</v>
      </c>
      <c r="F34" s="136">
        <v>-2012</v>
      </c>
      <c r="G34" s="133">
        <v>64339</v>
      </c>
      <c r="H34" s="134">
        <v>71177</v>
      </c>
      <c r="I34" s="135">
        <v>0.9039296401927589</v>
      </c>
      <c r="J34" s="136">
        <v>-6838</v>
      </c>
      <c r="K34" s="137">
        <v>0.6170285518892118</v>
      </c>
      <c r="L34" s="138">
        <v>0.58601795523834943</v>
      </c>
      <c r="M34" s="139">
        <v>3.1010596650862365E-2</v>
      </c>
    </row>
    <row r="35" spans="1:13" ht="18" customHeight="1" x14ac:dyDescent="0.15">
      <c r="A35" s="108"/>
      <c r="B35" s="132" t="s">
        <v>84</v>
      </c>
      <c r="C35" s="133">
        <v>3550</v>
      </c>
      <c r="D35" s="134">
        <v>3071</v>
      </c>
      <c r="E35" s="135">
        <v>1.1559752523607945</v>
      </c>
      <c r="F35" s="136">
        <v>479</v>
      </c>
      <c r="G35" s="133">
        <v>5046</v>
      </c>
      <c r="H35" s="134">
        <v>5022</v>
      </c>
      <c r="I35" s="135">
        <v>1.004778972520908</v>
      </c>
      <c r="J35" s="136">
        <v>24</v>
      </c>
      <c r="K35" s="137">
        <v>0.70352754657154182</v>
      </c>
      <c r="L35" s="138">
        <v>0.61150935882118673</v>
      </c>
      <c r="M35" s="139">
        <v>9.2018187750355085E-2</v>
      </c>
    </row>
    <row r="36" spans="1:13" ht="18" customHeight="1" x14ac:dyDescent="0.15">
      <c r="A36" s="108"/>
      <c r="B36" s="132" t="s">
        <v>81</v>
      </c>
      <c r="C36" s="209">
        <v>2987</v>
      </c>
      <c r="D36" s="206">
        <v>2298</v>
      </c>
      <c r="E36" s="158">
        <v>1.2998259355961705</v>
      </c>
      <c r="F36" s="188">
        <v>689</v>
      </c>
      <c r="G36" s="289">
        <v>4956</v>
      </c>
      <c r="H36" s="206">
        <v>5487</v>
      </c>
      <c r="I36" s="158">
        <v>0.90322580645161288</v>
      </c>
      <c r="J36" s="188">
        <v>-531</v>
      </c>
      <c r="K36" s="137">
        <v>0.6027037933817595</v>
      </c>
      <c r="L36" s="138">
        <v>0.41880809185347184</v>
      </c>
      <c r="M36" s="139">
        <v>0.18389570152828766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56</v>
      </c>
      <c r="E37" s="201">
        <v>0</v>
      </c>
      <c r="F37" s="202">
        <v>-56</v>
      </c>
      <c r="G37" s="212">
        <v>0</v>
      </c>
      <c r="H37" s="200">
        <v>117</v>
      </c>
      <c r="I37" s="201">
        <v>0</v>
      </c>
      <c r="J37" s="202">
        <v>-117</v>
      </c>
      <c r="K37" s="217" t="s">
        <v>22</v>
      </c>
      <c r="L37" s="218">
        <v>0.47863247863247865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５月上旬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229</v>
      </c>
      <c r="D4" s="439" t="s">
        <v>228</v>
      </c>
      <c r="E4" s="440" t="s">
        <v>71</v>
      </c>
      <c r="F4" s="441"/>
      <c r="G4" s="408" t="s">
        <v>227</v>
      </c>
      <c r="H4" s="442" t="s">
        <v>226</v>
      </c>
      <c r="I4" s="440" t="s">
        <v>71</v>
      </c>
      <c r="J4" s="441"/>
      <c r="K4" s="408" t="s">
        <v>227</v>
      </c>
      <c r="L4" s="410" t="s">
        <v>226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155484</v>
      </c>
      <c r="D6" s="418">
        <v>145055</v>
      </c>
      <c r="E6" s="420">
        <v>1.0718968667057323</v>
      </c>
      <c r="F6" s="422">
        <v>10429</v>
      </c>
      <c r="G6" s="416">
        <v>217025</v>
      </c>
      <c r="H6" s="424">
        <v>222116</v>
      </c>
      <c r="I6" s="420">
        <v>0.97707954402204256</v>
      </c>
      <c r="J6" s="422">
        <v>-5091</v>
      </c>
      <c r="K6" s="426">
        <v>0.71643359060016132</v>
      </c>
      <c r="L6" s="428">
        <v>0.65305966251868397</v>
      </c>
      <c r="M6" s="444">
        <v>6.3373928081477349E-2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76086</v>
      </c>
      <c r="D8" s="117">
        <v>67894</v>
      </c>
      <c r="E8" s="118">
        <v>1.1206586738150646</v>
      </c>
      <c r="F8" s="119">
        <v>8192</v>
      </c>
      <c r="G8" s="116">
        <v>110553</v>
      </c>
      <c r="H8" s="120">
        <v>107741</v>
      </c>
      <c r="I8" s="118">
        <v>1.0260996278111396</v>
      </c>
      <c r="J8" s="119">
        <v>2812</v>
      </c>
      <c r="K8" s="121">
        <v>0.68823098423380646</v>
      </c>
      <c r="L8" s="122">
        <v>0.63015936365914549</v>
      </c>
      <c r="M8" s="123">
        <v>5.8071620574660976E-2</v>
      </c>
    </row>
    <row r="9" spans="1:13" ht="18" customHeight="1" x14ac:dyDescent="0.15">
      <c r="A9" s="108"/>
      <c r="B9" s="124" t="s">
        <v>78</v>
      </c>
      <c r="C9" s="125">
        <v>34262</v>
      </c>
      <c r="D9" s="126">
        <v>32303</v>
      </c>
      <c r="E9" s="127">
        <v>1.0606445221806025</v>
      </c>
      <c r="F9" s="128">
        <v>1959</v>
      </c>
      <c r="G9" s="125">
        <v>50226</v>
      </c>
      <c r="H9" s="126">
        <v>52358</v>
      </c>
      <c r="I9" s="127">
        <v>0.95928033920317812</v>
      </c>
      <c r="J9" s="128">
        <v>-2132</v>
      </c>
      <c r="K9" s="129">
        <v>0.68215665193326169</v>
      </c>
      <c r="L9" s="130">
        <v>0.6169639787616028</v>
      </c>
      <c r="M9" s="131">
        <v>6.5192673171658888E-2</v>
      </c>
    </row>
    <row r="10" spans="1:13" ht="18" customHeight="1" x14ac:dyDescent="0.15">
      <c r="A10" s="108"/>
      <c r="B10" s="132" t="s">
        <v>79</v>
      </c>
      <c r="C10" s="133">
        <v>3764</v>
      </c>
      <c r="D10" s="134">
        <v>3559</v>
      </c>
      <c r="E10" s="135">
        <v>1.0576004495644844</v>
      </c>
      <c r="F10" s="136">
        <v>205</v>
      </c>
      <c r="G10" s="133">
        <v>4350</v>
      </c>
      <c r="H10" s="134">
        <v>4355</v>
      </c>
      <c r="I10" s="135">
        <v>0.99885189437428246</v>
      </c>
      <c r="J10" s="136">
        <v>-5</v>
      </c>
      <c r="K10" s="137">
        <v>0.86528735632183906</v>
      </c>
      <c r="L10" s="138">
        <v>0.81722158438576353</v>
      </c>
      <c r="M10" s="139">
        <v>4.806577193607553E-2</v>
      </c>
    </row>
    <row r="11" spans="1:13" ht="18" customHeight="1" x14ac:dyDescent="0.15">
      <c r="A11" s="108"/>
      <c r="B11" s="132" t="s">
        <v>90</v>
      </c>
      <c r="C11" s="133">
        <v>38060</v>
      </c>
      <c r="D11" s="134">
        <v>32032</v>
      </c>
      <c r="E11" s="135">
        <v>1.1881868131868132</v>
      </c>
      <c r="F11" s="136">
        <v>6028</v>
      </c>
      <c r="G11" s="133">
        <v>55977</v>
      </c>
      <c r="H11" s="134">
        <v>51028</v>
      </c>
      <c r="I11" s="135">
        <v>1.0969859684878891</v>
      </c>
      <c r="J11" s="136">
        <v>4949</v>
      </c>
      <c r="K11" s="137">
        <v>0.67992211086696319</v>
      </c>
      <c r="L11" s="138">
        <v>0.62773379321157008</v>
      </c>
      <c r="M11" s="139">
        <v>5.2188317655393113E-2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30197</v>
      </c>
      <c r="D13" s="117">
        <v>29882</v>
      </c>
      <c r="E13" s="118">
        <v>1.0105414630881466</v>
      </c>
      <c r="F13" s="119">
        <v>315</v>
      </c>
      <c r="G13" s="116">
        <v>39907</v>
      </c>
      <c r="H13" s="117">
        <v>44582</v>
      </c>
      <c r="I13" s="118">
        <v>0.89513705082768835</v>
      </c>
      <c r="J13" s="119">
        <v>-4675</v>
      </c>
      <c r="K13" s="149">
        <v>0.75668429097652046</v>
      </c>
      <c r="L13" s="150">
        <v>0.67027051276299854</v>
      </c>
      <c r="M13" s="151">
        <v>8.6413778213521919E-2</v>
      </c>
    </row>
    <row r="14" spans="1:13" ht="18" customHeight="1" x14ac:dyDescent="0.15">
      <c r="A14" s="108"/>
      <c r="B14" s="124" t="s">
        <v>78</v>
      </c>
      <c r="C14" s="125">
        <v>7827</v>
      </c>
      <c r="D14" s="126">
        <v>9504</v>
      </c>
      <c r="E14" s="127">
        <v>0.82354797979797978</v>
      </c>
      <c r="F14" s="128">
        <v>-1677</v>
      </c>
      <c r="G14" s="125">
        <v>10000</v>
      </c>
      <c r="H14" s="126">
        <v>14875</v>
      </c>
      <c r="I14" s="127">
        <v>0.67226890756302526</v>
      </c>
      <c r="J14" s="128">
        <v>-4875</v>
      </c>
      <c r="K14" s="152">
        <v>0.78269999999999995</v>
      </c>
      <c r="L14" s="153">
        <v>0.63892436974789912</v>
      </c>
      <c r="M14" s="131">
        <v>0.14377563025210083</v>
      </c>
    </row>
    <row r="15" spans="1:13" ht="18" customHeight="1" x14ac:dyDescent="0.15">
      <c r="A15" s="108"/>
      <c r="B15" s="132" t="s">
        <v>79</v>
      </c>
      <c r="C15" s="133">
        <v>4463</v>
      </c>
      <c r="D15" s="134">
        <v>4150</v>
      </c>
      <c r="E15" s="135">
        <v>1.0754216867469879</v>
      </c>
      <c r="F15" s="136">
        <v>313</v>
      </c>
      <c r="G15" s="133">
        <v>5900</v>
      </c>
      <c r="H15" s="134">
        <v>5895</v>
      </c>
      <c r="I15" s="135">
        <v>1.0008481764206956</v>
      </c>
      <c r="J15" s="136">
        <v>5</v>
      </c>
      <c r="K15" s="137">
        <v>0.7564406779661017</v>
      </c>
      <c r="L15" s="138">
        <v>0.70398642917726884</v>
      </c>
      <c r="M15" s="139">
        <v>5.2454248788832869E-2</v>
      </c>
    </row>
    <row r="16" spans="1:13" ht="18" customHeight="1" x14ac:dyDescent="0.15">
      <c r="A16" s="108"/>
      <c r="B16" s="132" t="s">
        <v>90</v>
      </c>
      <c r="C16" s="133">
        <v>16901</v>
      </c>
      <c r="D16" s="134">
        <v>15324</v>
      </c>
      <c r="E16" s="135">
        <v>1.1029104672409293</v>
      </c>
      <c r="F16" s="136">
        <v>1577</v>
      </c>
      <c r="G16" s="133">
        <v>22392</v>
      </c>
      <c r="H16" s="134">
        <v>22193</v>
      </c>
      <c r="I16" s="135">
        <v>1.0089667913305997</v>
      </c>
      <c r="J16" s="136">
        <v>199</v>
      </c>
      <c r="K16" s="137">
        <v>0.75477849231868521</v>
      </c>
      <c r="L16" s="138">
        <v>0.69048799170909747</v>
      </c>
      <c r="M16" s="139">
        <v>6.4290500609587742E-2</v>
      </c>
    </row>
    <row r="17" spans="1:13" ht="18" customHeight="1" x14ac:dyDescent="0.15">
      <c r="A17" s="108"/>
      <c r="B17" s="132" t="s">
        <v>84</v>
      </c>
      <c r="C17" s="133">
        <v>1006</v>
      </c>
      <c r="D17" s="134">
        <v>904</v>
      </c>
      <c r="E17" s="135">
        <v>1.1128318584070795</v>
      </c>
      <c r="F17" s="136">
        <v>102</v>
      </c>
      <c r="G17" s="133">
        <v>1615</v>
      </c>
      <c r="H17" s="134">
        <v>1619</v>
      </c>
      <c r="I17" s="135">
        <v>0.99752933909820873</v>
      </c>
      <c r="J17" s="136">
        <v>-4</v>
      </c>
      <c r="K17" s="137">
        <v>0.6229102167182663</v>
      </c>
      <c r="L17" s="138">
        <v>0.55836936380481783</v>
      </c>
      <c r="M17" s="139">
        <v>6.4540852913448465E-2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17099</v>
      </c>
      <c r="D19" s="117">
        <v>17312</v>
      </c>
      <c r="E19" s="118">
        <v>0.98769639556377076</v>
      </c>
      <c r="F19" s="119">
        <v>-213</v>
      </c>
      <c r="G19" s="116">
        <v>25160</v>
      </c>
      <c r="H19" s="120">
        <v>25340</v>
      </c>
      <c r="I19" s="118">
        <v>0.99289660615627462</v>
      </c>
      <c r="J19" s="119">
        <v>-180</v>
      </c>
      <c r="K19" s="149">
        <v>0.67961049284578701</v>
      </c>
      <c r="L19" s="150">
        <v>0.68318863456985002</v>
      </c>
      <c r="M19" s="123">
        <v>-3.5781417240630109E-3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6086</v>
      </c>
      <c r="D21" s="134">
        <v>6444</v>
      </c>
      <c r="E21" s="135">
        <v>0.94444444444444442</v>
      </c>
      <c r="F21" s="136">
        <v>-358</v>
      </c>
      <c r="G21" s="133">
        <v>8700</v>
      </c>
      <c r="H21" s="157">
        <v>8860</v>
      </c>
      <c r="I21" s="135">
        <v>0.98194130925507905</v>
      </c>
      <c r="J21" s="136">
        <v>-160</v>
      </c>
      <c r="K21" s="137">
        <v>0.69954022988505749</v>
      </c>
      <c r="L21" s="138">
        <v>0.72731376975169304</v>
      </c>
      <c r="M21" s="139">
        <v>-2.7773539866635555E-2</v>
      </c>
    </row>
    <row r="22" spans="1:13" ht="18" customHeight="1" x14ac:dyDescent="0.15">
      <c r="A22" s="108"/>
      <c r="B22" s="132" t="s">
        <v>90</v>
      </c>
      <c r="C22" s="133">
        <v>11013</v>
      </c>
      <c r="D22" s="134">
        <v>10868</v>
      </c>
      <c r="E22" s="135">
        <v>1.0133419212366581</v>
      </c>
      <c r="F22" s="136">
        <v>145</v>
      </c>
      <c r="G22" s="133">
        <v>16460</v>
      </c>
      <c r="H22" s="134">
        <v>16480</v>
      </c>
      <c r="I22" s="135">
        <v>0.99878640776699024</v>
      </c>
      <c r="J22" s="136">
        <v>-20</v>
      </c>
      <c r="K22" s="137">
        <v>0.66907654921020654</v>
      </c>
      <c r="L22" s="138">
        <v>0.65946601941747574</v>
      </c>
      <c r="M22" s="139">
        <v>9.6105297927308042E-3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12059</v>
      </c>
      <c r="D24" s="117">
        <v>10851</v>
      </c>
      <c r="E24" s="118">
        <v>1.1113261450557552</v>
      </c>
      <c r="F24" s="119">
        <v>1208</v>
      </c>
      <c r="G24" s="116">
        <v>15082</v>
      </c>
      <c r="H24" s="120">
        <v>16130</v>
      </c>
      <c r="I24" s="118">
        <v>0.93502789832610045</v>
      </c>
      <c r="J24" s="119">
        <v>-1048</v>
      </c>
      <c r="K24" s="149">
        <v>0.79956239225566905</v>
      </c>
      <c r="L24" s="150">
        <v>0.67272163670179785</v>
      </c>
      <c r="M24" s="151">
        <v>0.1268407555538712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4770</v>
      </c>
      <c r="D26" s="134">
        <v>4585</v>
      </c>
      <c r="E26" s="135">
        <v>1.0403489640130861</v>
      </c>
      <c r="F26" s="136">
        <v>185</v>
      </c>
      <c r="G26" s="133">
        <v>5850</v>
      </c>
      <c r="H26" s="157">
        <v>6150</v>
      </c>
      <c r="I26" s="135">
        <v>0.95121951219512191</v>
      </c>
      <c r="J26" s="136">
        <v>-300</v>
      </c>
      <c r="K26" s="137">
        <v>0.81538461538461537</v>
      </c>
      <c r="L26" s="138">
        <v>0.7455284552845528</v>
      </c>
      <c r="M26" s="139">
        <v>6.985616010006257E-2</v>
      </c>
    </row>
    <row r="27" spans="1:13" ht="18" customHeight="1" x14ac:dyDescent="0.15">
      <c r="A27" s="108"/>
      <c r="B27" s="132" t="s">
        <v>90</v>
      </c>
      <c r="C27" s="133">
        <v>7027</v>
      </c>
      <c r="D27" s="134">
        <v>6266</v>
      </c>
      <c r="E27" s="135">
        <v>1.1214490903287584</v>
      </c>
      <c r="F27" s="136">
        <v>761</v>
      </c>
      <c r="G27" s="133">
        <v>8890</v>
      </c>
      <c r="H27" s="134">
        <v>9980</v>
      </c>
      <c r="I27" s="135">
        <v>0.89078156312625245</v>
      </c>
      <c r="J27" s="136">
        <v>-1090</v>
      </c>
      <c r="K27" s="137">
        <v>0.79043869516310461</v>
      </c>
      <c r="L27" s="138">
        <v>0.62785571142284569</v>
      </c>
      <c r="M27" s="139">
        <v>0.16258298374025892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326" customFormat="1" ht="18" customHeight="1" x14ac:dyDescent="0.15">
      <c r="A29" s="312"/>
      <c r="B29" s="311" t="s">
        <v>80</v>
      </c>
      <c r="C29" s="308">
        <v>262</v>
      </c>
      <c r="D29" s="307">
        <v>0</v>
      </c>
      <c r="E29" s="310" t="e">
        <v>#DIV/0!</v>
      </c>
      <c r="F29" s="309">
        <v>262</v>
      </c>
      <c r="G29" s="308">
        <v>342</v>
      </c>
      <c r="H29" s="307">
        <v>0</v>
      </c>
      <c r="I29" s="306" t="e">
        <v>#DIV/0!</v>
      </c>
      <c r="J29" s="305">
        <v>342</v>
      </c>
      <c r="K29" s="293">
        <v>0.76608187134502925</v>
      </c>
      <c r="L29" s="304" t="s">
        <v>22</v>
      </c>
      <c r="M29" s="303" t="e">
        <v>#VALUE!</v>
      </c>
    </row>
    <row r="30" spans="1:13" ht="18" customHeight="1" x14ac:dyDescent="0.15">
      <c r="A30" s="114" t="s">
        <v>87</v>
      </c>
      <c r="B30" s="115"/>
      <c r="C30" s="116">
        <v>20043</v>
      </c>
      <c r="D30" s="117">
        <v>19116</v>
      </c>
      <c r="E30" s="118">
        <v>1.0484934086629001</v>
      </c>
      <c r="F30" s="119">
        <v>927</v>
      </c>
      <c r="G30" s="116">
        <v>26323</v>
      </c>
      <c r="H30" s="117">
        <v>28323</v>
      </c>
      <c r="I30" s="118">
        <v>0.92938601136885213</v>
      </c>
      <c r="J30" s="119">
        <v>-2000</v>
      </c>
      <c r="K30" s="149">
        <v>0.76142536944877104</v>
      </c>
      <c r="L30" s="150">
        <v>0.674928503336511</v>
      </c>
      <c r="M30" s="180">
        <v>8.649686611226004E-2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2498</v>
      </c>
      <c r="D32" s="290">
        <v>2186</v>
      </c>
      <c r="E32" s="135">
        <v>1.1427264409881062</v>
      </c>
      <c r="F32" s="136">
        <v>312</v>
      </c>
      <c r="G32" s="133">
        <v>2900</v>
      </c>
      <c r="H32" s="290">
        <v>2905</v>
      </c>
      <c r="I32" s="135">
        <v>0.99827882960413084</v>
      </c>
      <c r="J32" s="136">
        <v>-5</v>
      </c>
      <c r="K32" s="137">
        <v>0.86137931034482762</v>
      </c>
      <c r="L32" s="138">
        <v>0.75249569707401032</v>
      </c>
      <c r="M32" s="139">
        <v>0.1088836132708173</v>
      </c>
    </row>
    <row r="33" spans="1:13" ht="18" customHeight="1" x14ac:dyDescent="0.15">
      <c r="A33" s="108"/>
      <c r="B33" s="132" t="s">
        <v>88</v>
      </c>
      <c r="C33" s="133">
        <v>686</v>
      </c>
      <c r="D33" s="134">
        <v>684</v>
      </c>
      <c r="E33" s="135">
        <v>1.0029239766081872</v>
      </c>
      <c r="F33" s="136">
        <v>2</v>
      </c>
      <c r="G33" s="133">
        <v>835</v>
      </c>
      <c r="H33" s="134">
        <v>879</v>
      </c>
      <c r="I33" s="135">
        <v>0.94994311717861202</v>
      </c>
      <c r="J33" s="136">
        <v>-44</v>
      </c>
      <c r="K33" s="137">
        <v>0.82155688622754486</v>
      </c>
      <c r="L33" s="138">
        <v>0.77815699658703075</v>
      </c>
      <c r="M33" s="139">
        <v>4.3399889640514111E-2</v>
      </c>
    </row>
    <row r="34" spans="1:13" ht="18" customHeight="1" x14ac:dyDescent="0.15">
      <c r="A34" s="108"/>
      <c r="B34" s="132" t="s">
        <v>90</v>
      </c>
      <c r="C34" s="133">
        <v>15297</v>
      </c>
      <c r="D34" s="134">
        <v>15080</v>
      </c>
      <c r="E34" s="135">
        <v>1.0143899204244031</v>
      </c>
      <c r="F34" s="136">
        <v>217</v>
      </c>
      <c r="G34" s="133">
        <v>20875</v>
      </c>
      <c r="H34" s="134">
        <v>22919</v>
      </c>
      <c r="I34" s="135">
        <v>0.91081635324403332</v>
      </c>
      <c r="J34" s="136">
        <v>-2044</v>
      </c>
      <c r="K34" s="137">
        <v>0.73279041916167664</v>
      </c>
      <c r="L34" s="138">
        <v>0.65796937039137837</v>
      </c>
      <c r="M34" s="139">
        <v>7.4821048770298271E-2</v>
      </c>
    </row>
    <row r="35" spans="1:13" ht="18" customHeight="1" x14ac:dyDescent="0.15">
      <c r="A35" s="108"/>
      <c r="B35" s="132" t="s">
        <v>84</v>
      </c>
      <c r="C35" s="133">
        <v>1562</v>
      </c>
      <c r="D35" s="134">
        <v>1166</v>
      </c>
      <c r="E35" s="135">
        <v>1.3396226415094339</v>
      </c>
      <c r="F35" s="136">
        <v>396</v>
      </c>
      <c r="G35" s="133">
        <v>1713</v>
      </c>
      <c r="H35" s="134">
        <v>1620</v>
      </c>
      <c r="I35" s="135">
        <v>1.0574074074074074</v>
      </c>
      <c r="J35" s="136">
        <v>93</v>
      </c>
      <c r="K35" s="137">
        <v>0.91185055458260367</v>
      </c>
      <c r="L35" s="138">
        <v>0.71975308641975311</v>
      </c>
      <c r="M35" s="139">
        <v>0.19209746816285056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５月中旬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233</v>
      </c>
      <c r="D4" s="439" t="s">
        <v>232</v>
      </c>
      <c r="E4" s="440" t="s">
        <v>71</v>
      </c>
      <c r="F4" s="441"/>
      <c r="G4" s="408" t="s">
        <v>231</v>
      </c>
      <c r="H4" s="442" t="s">
        <v>230</v>
      </c>
      <c r="I4" s="440" t="s">
        <v>71</v>
      </c>
      <c r="J4" s="441"/>
      <c r="K4" s="408" t="s">
        <v>231</v>
      </c>
      <c r="L4" s="410" t="s">
        <v>230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129908</v>
      </c>
      <c r="D6" s="418">
        <v>139319</v>
      </c>
      <c r="E6" s="420">
        <v>0.93244998887445363</v>
      </c>
      <c r="F6" s="422">
        <v>-9411</v>
      </c>
      <c r="G6" s="416">
        <v>208278</v>
      </c>
      <c r="H6" s="424">
        <v>215334</v>
      </c>
      <c r="I6" s="420">
        <v>0.9672322995904038</v>
      </c>
      <c r="J6" s="422">
        <v>-7056</v>
      </c>
      <c r="K6" s="426">
        <v>0.62372406111063095</v>
      </c>
      <c r="L6" s="428">
        <v>0.64699025699610835</v>
      </c>
      <c r="M6" s="444">
        <v>-2.3266195885477403E-2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56753</v>
      </c>
      <c r="D8" s="117">
        <v>60403</v>
      </c>
      <c r="E8" s="118">
        <v>0.93957253778785821</v>
      </c>
      <c r="F8" s="119">
        <v>-3650</v>
      </c>
      <c r="G8" s="116">
        <v>102677</v>
      </c>
      <c r="H8" s="120">
        <v>102394</v>
      </c>
      <c r="I8" s="118">
        <v>1.0027638338183877</v>
      </c>
      <c r="J8" s="119">
        <v>283</v>
      </c>
      <c r="K8" s="121">
        <v>0.55273332878833625</v>
      </c>
      <c r="L8" s="122">
        <v>0.58990761177412743</v>
      </c>
      <c r="M8" s="123">
        <v>-3.7174282985791174E-2</v>
      </c>
    </row>
    <row r="9" spans="1:13" ht="18" customHeight="1" x14ac:dyDescent="0.15">
      <c r="A9" s="108"/>
      <c r="B9" s="124" t="s">
        <v>78</v>
      </c>
      <c r="C9" s="125">
        <v>26603</v>
      </c>
      <c r="D9" s="126">
        <v>30341</v>
      </c>
      <c r="E9" s="127">
        <v>0.87680036913747073</v>
      </c>
      <c r="F9" s="128">
        <v>-3738</v>
      </c>
      <c r="G9" s="125">
        <v>48681</v>
      </c>
      <c r="H9" s="126">
        <v>50482</v>
      </c>
      <c r="I9" s="127">
        <v>0.96432391743591772</v>
      </c>
      <c r="J9" s="128">
        <v>-1801</v>
      </c>
      <c r="K9" s="129">
        <v>0.54647603787925469</v>
      </c>
      <c r="L9" s="130">
        <v>0.60102610831583536</v>
      </c>
      <c r="M9" s="131">
        <v>-5.4550070436580667E-2</v>
      </c>
    </row>
    <row r="10" spans="1:13" ht="18" customHeight="1" x14ac:dyDescent="0.15">
      <c r="A10" s="108"/>
      <c r="B10" s="132" t="s">
        <v>79</v>
      </c>
      <c r="C10" s="133">
        <v>2869</v>
      </c>
      <c r="D10" s="134">
        <v>3163</v>
      </c>
      <c r="E10" s="135">
        <v>0.90705026873221628</v>
      </c>
      <c r="F10" s="136">
        <v>-294</v>
      </c>
      <c r="G10" s="133">
        <v>4350</v>
      </c>
      <c r="H10" s="134">
        <v>4350</v>
      </c>
      <c r="I10" s="135">
        <v>1</v>
      </c>
      <c r="J10" s="136">
        <v>0</v>
      </c>
      <c r="K10" s="137">
        <v>0.65954022988505745</v>
      </c>
      <c r="L10" s="138">
        <v>0.72712643678160915</v>
      </c>
      <c r="M10" s="139">
        <v>-6.7586206896551704E-2</v>
      </c>
    </row>
    <row r="11" spans="1:13" ht="18" customHeight="1" x14ac:dyDescent="0.15">
      <c r="A11" s="108"/>
      <c r="B11" s="132" t="s">
        <v>90</v>
      </c>
      <c r="C11" s="133">
        <v>27281</v>
      </c>
      <c r="D11" s="134">
        <v>26899</v>
      </c>
      <c r="E11" s="135">
        <v>1.0142012714227295</v>
      </c>
      <c r="F11" s="136">
        <v>382</v>
      </c>
      <c r="G11" s="133">
        <v>49646</v>
      </c>
      <c r="H11" s="134">
        <v>47562</v>
      </c>
      <c r="I11" s="135">
        <v>1.0438164921576047</v>
      </c>
      <c r="J11" s="136">
        <v>2084</v>
      </c>
      <c r="K11" s="137">
        <v>0.54951053458486077</v>
      </c>
      <c r="L11" s="138">
        <v>0.5655565367310037</v>
      </c>
      <c r="M11" s="139">
        <v>-1.6046002146142935E-2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30683</v>
      </c>
      <c r="D13" s="117">
        <v>32918</v>
      </c>
      <c r="E13" s="118">
        <v>0.9321040160398566</v>
      </c>
      <c r="F13" s="119">
        <v>-2235</v>
      </c>
      <c r="G13" s="116">
        <v>41541</v>
      </c>
      <c r="H13" s="117">
        <v>43706</v>
      </c>
      <c r="I13" s="118">
        <v>0.95046446712121901</v>
      </c>
      <c r="J13" s="119">
        <v>-2165</v>
      </c>
      <c r="K13" s="149">
        <v>0.7386196769456681</v>
      </c>
      <c r="L13" s="150">
        <v>0.75316890129501668</v>
      </c>
      <c r="M13" s="151">
        <v>-1.4549224349348577E-2</v>
      </c>
    </row>
    <row r="14" spans="1:13" ht="18" customHeight="1" x14ac:dyDescent="0.15">
      <c r="A14" s="108"/>
      <c r="B14" s="124" t="s">
        <v>78</v>
      </c>
      <c r="C14" s="125">
        <v>7272</v>
      </c>
      <c r="D14" s="126">
        <v>11305</v>
      </c>
      <c r="E14" s="127">
        <v>0.64325519681556831</v>
      </c>
      <c r="F14" s="128">
        <v>-4033</v>
      </c>
      <c r="G14" s="125">
        <v>10000</v>
      </c>
      <c r="H14" s="126">
        <v>15000</v>
      </c>
      <c r="I14" s="127">
        <v>0.66666666666666663</v>
      </c>
      <c r="J14" s="128">
        <v>-5000</v>
      </c>
      <c r="K14" s="152">
        <v>0.72719999999999996</v>
      </c>
      <c r="L14" s="153">
        <v>0.75366666666666671</v>
      </c>
      <c r="M14" s="131">
        <v>-2.6466666666666749E-2</v>
      </c>
    </row>
    <row r="15" spans="1:13" ht="18" customHeight="1" x14ac:dyDescent="0.15">
      <c r="A15" s="108"/>
      <c r="B15" s="132" t="s">
        <v>79</v>
      </c>
      <c r="C15" s="133">
        <v>3872</v>
      </c>
      <c r="D15" s="134">
        <v>3848</v>
      </c>
      <c r="E15" s="135">
        <v>1.0062370062370063</v>
      </c>
      <c r="F15" s="136">
        <v>24</v>
      </c>
      <c r="G15" s="133">
        <v>5895</v>
      </c>
      <c r="H15" s="134">
        <v>5865</v>
      </c>
      <c r="I15" s="135">
        <v>1.0051150895140666</v>
      </c>
      <c r="J15" s="136">
        <v>30</v>
      </c>
      <c r="K15" s="137">
        <v>0.6568278201865988</v>
      </c>
      <c r="L15" s="138">
        <v>0.65609548167092924</v>
      </c>
      <c r="M15" s="139">
        <v>7.3233851566956165E-4</v>
      </c>
    </row>
    <row r="16" spans="1:13" ht="18" customHeight="1" x14ac:dyDescent="0.15">
      <c r="A16" s="108"/>
      <c r="B16" s="132" t="s">
        <v>90</v>
      </c>
      <c r="C16" s="133">
        <v>19137</v>
      </c>
      <c r="D16" s="134">
        <v>16950</v>
      </c>
      <c r="E16" s="135">
        <v>1.1290265486725664</v>
      </c>
      <c r="F16" s="136">
        <v>2187</v>
      </c>
      <c r="G16" s="133">
        <v>24130</v>
      </c>
      <c r="H16" s="134">
        <v>21233</v>
      </c>
      <c r="I16" s="135">
        <v>1.1364385626147977</v>
      </c>
      <c r="J16" s="136">
        <v>2897</v>
      </c>
      <c r="K16" s="137">
        <v>0.79307915457936184</v>
      </c>
      <c r="L16" s="138">
        <v>0.7982856873734282</v>
      </c>
      <c r="M16" s="139">
        <v>-5.2065327940663542E-3</v>
      </c>
    </row>
    <row r="17" spans="1:13" ht="18" customHeight="1" x14ac:dyDescent="0.15">
      <c r="A17" s="108"/>
      <c r="B17" s="132" t="s">
        <v>84</v>
      </c>
      <c r="C17" s="133">
        <v>402</v>
      </c>
      <c r="D17" s="134">
        <v>815</v>
      </c>
      <c r="E17" s="135">
        <v>0.49325153374233127</v>
      </c>
      <c r="F17" s="136">
        <v>-413</v>
      </c>
      <c r="G17" s="133">
        <v>1516</v>
      </c>
      <c r="H17" s="134">
        <v>1608</v>
      </c>
      <c r="I17" s="135">
        <v>0.94278606965174128</v>
      </c>
      <c r="J17" s="136">
        <v>-92</v>
      </c>
      <c r="K17" s="137">
        <v>0.26517150395778366</v>
      </c>
      <c r="L17" s="138">
        <v>0.50684079601990051</v>
      </c>
      <c r="M17" s="139">
        <v>-0.24166929206211685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15767</v>
      </c>
      <c r="D19" s="117">
        <v>17532</v>
      </c>
      <c r="E19" s="118">
        <v>0.89932694501483001</v>
      </c>
      <c r="F19" s="119">
        <v>-1765</v>
      </c>
      <c r="G19" s="116">
        <v>23754</v>
      </c>
      <c r="H19" s="120">
        <v>25203</v>
      </c>
      <c r="I19" s="118">
        <v>0.94250684442328292</v>
      </c>
      <c r="J19" s="119">
        <v>-1449</v>
      </c>
      <c r="K19" s="149">
        <v>0.66376189273385533</v>
      </c>
      <c r="L19" s="150">
        <v>0.69563147244375667</v>
      </c>
      <c r="M19" s="123">
        <v>-3.1869579709901341E-2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5907</v>
      </c>
      <c r="D21" s="134">
        <v>6418</v>
      </c>
      <c r="E21" s="135">
        <v>0.92038018074166406</v>
      </c>
      <c r="F21" s="136">
        <v>-511</v>
      </c>
      <c r="G21" s="133">
        <v>8555</v>
      </c>
      <c r="H21" s="134">
        <v>8705</v>
      </c>
      <c r="I21" s="135">
        <v>0.98276852383687541</v>
      </c>
      <c r="J21" s="136">
        <v>-150</v>
      </c>
      <c r="K21" s="137">
        <v>0.69047340736411456</v>
      </c>
      <c r="L21" s="138">
        <v>0.73727742676622632</v>
      </c>
      <c r="M21" s="139">
        <v>-4.6804019402111763E-2</v>
      </c>
    </row>
    <row r="22" spans="1:13" ht="18" customHeight="1" x14ac:dyDescent="0.15">
      <c r="A22" s="108"/>
      <c r="B22" s="132" t="s">
        <v>90</v>
      </c>
      <c r="C22" s="133">
        <v>9860</v>
      </c>
      <c r="D22" s="134">
        <v>11114</v>
      </c>
      <c r="E22" s="135">
        <v>0.88716933597264713</v>
      </c>
      <c r="F22" s="136">
        <v>-1254</v>
      </c>
      <c r="G22" s="133">
        <v>15199</v>
      </c>
      <c r="H22" s="134">
        <v>16498</v>
      </c>
      <c r="I22" s="135">
        <v>0.92126318341617164</v>
      </c>
      <c r="J22" s="136">
        <v>-1299</v>
      </c>
      <c r="K22" s="137">
        <v>0.64872688992696892</v>
      </c>
      <c r="L22" s="138">
        <v>0.67365741301976001</v>
      </c>
      <c r="M22" s="139">
        <v>-2.493052309279109E-2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10404</v>
      </c>
      <c r="D24" s="117">
        <v>11091</v>
      </c>
      <c r="E24" s="118">
        <v>0.93805788477143626</v>
      </c>
      <c r="F24" s="119">
        <v>-687</v>
      </c>
      <c r="G24" s="116">
        <v>14742</v>
      </c>
      <c r="H24" s="120">
        <v>15680</v>
      </c>
      <c r="I24" s="118">
        <v>0.94017857142857142</v>
      </c>
      <c r="J24" s="119">
        <v>-938</v>
      </c>
      <c r="K24" s="149">
        <v>0.70573870573870578</v>
      </c>
      <c r="L24" s="150">
        <v>0.70733418367346934</v>
      </c>
      <c r="M24" s="151">
        <v>-1.5954779347635561E-3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4510</v>
      </c>
      <c r="D26" s="134">
        <v>4584</v>
      </c>
      <c r="E26" s="135">
        <v>0.9838568935427574</v>
      </c>
      <c r="F26" s="136">
        <v>-74</v>
      </c>
      <c r="G26" s="133">
        <v>5850</v>
      </c>
      <c r="H26" s="134">
        <v>5820</v>
      </c>
      <c r="I26" s="135">
        <v>1.0051546391752577</v>
      </c>
      <c r="J26" s="136">
        <v>30</v>
      </c>
      <c r="K26" s="137">
        <v>0.77094017094017098</v>
      </c>
      <c r="L26" s="138">
        <v>0.78762886597938142</v>
      </c>
      <c r="M26" s="139">
        <v>-1.6688695039210444E-2</v>
      </c>
    </row>
    <row r="27" spans="1:13" ht="18" customHeight="1" x14ac:dyDescent="0.15">
      <c r="A27" s="108"/>
      <c r="B27" s="132" t="s">
        <v>90</v>
      </c>
      <c r="C27" s="133">
        <v>5728</v>
      </c>
      <c r="D27" s="134">
        <v>6507</v>
      </c>
      <c r="E27" s="135">
        <v>0.88028277239895503</v>
      </c>
      <c r="F27" s="136">
        <v>-779</v>
      </c>
      <c r="G27" s="133">
        <v>8552</v>
      </c>
      <c r="H27" s="134">
        <v>9860</v>
      </c>
      <c r="I27" s="135">
        <v>0.86734279918864099</v>
      </c>
      <c r="J27" s="136">
        <v>-1308</v>
      </c>
      <c r="K27" s="137">
        <v>0.66978484565014029</v>
      </c>
      <c r="L27" s="138">
        <v>0.65993914807302234</v>
      </c>
      <c r="M27" s="139">
        <v>9.8456975771179511E-3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326" customFormat="1" ht="18" customHeight="1" x14ac:dyDescent="0.15">
      <c r="A29" s="312"/>
      <c r="B29" s="311" t="s">
        <v>80</v>
      </c>
      <c r="C29" s="308">
        <v>166</v>
      </c>
      <c r="D29" s="307">
        <v>0</v>
      </c>
      <c r="E29" s="310" t="e">
        <v>#DIV/0!</v>
      </c>
      <c r="F29" s="309">
        <v>166</v>
      </c>
      <c r="G29" s="308">
        <v>340</v>
      </c>
      <c r="H29" s="307">
        <v>0</v>
      </c>
      <c r="I29" s="306" t="e">
        <v>#DIV/0!</v>
      </c>
      <c r="J29" s="294">
        <v>340</v>
      </c>
      <c r="K29" s="293">
        <v>0.48823529411764705</v>
      </c>
      <c r="L29" s="304" t="s">
        <v>22</v>
      </c>
      <c r="M29" s="291" t="e">
        <v>#VALUE!</v>
      </c>
    </row>
    <row r="30" spans="1:13" ht="18" customHeight="1" x14ac:dyDescent="0.15">
      <c r="A30" s="114" t="s">
        <v>87</v>
      </c>
      <c r="B30" s="115"/>
      <c r="C30" s="116">
        <v>16301</v>
      </c>
      <c r="D30" s="117">
        <v>17375</v>
      </c>
      <c r="E30" s="118">
        <v>0.93818705035971228</v>
      </c>
      <c r="F30" s="119">
        <v>-1074</v>
      </c>
      <c r="G30" s="116">
        <v>25564</v>
      </c>
      <c r="H30" s="117">
        <v>28351</v>
      </c>
      <c r="I30" s="118">
        <v>0.90169658918556661</v>
      </c>
      <c r="J30" s="119">
        <v>-2787</v>
      </c>
      <c r="K30" s="149">
        <v>0.63765451416053831</v>
      </c>
      <c r="L30" s="150">
        <v>0.61285316214595609</v>
      </c>
      <c r="M30" s="123">
        <v>2.4801352014582223E-2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2186</v>
      </c>
      <c r="D32" s="290">
        <v>2168</v>
      </c>
      <c r="E32" s="135">
        <v>1.0083025830258303</v>
      </c>
      <c r="F32" s="136">
        <v>18</v>
      </c>
      <c r="G32" s="133">
        <v>2900</v>
      </c>
      <c r="H32" s="290">
        <v>2910</v>
      </c>
      <c r="I32" s="135">
        <v>0.99656357388316152</v>
      </c>
      <c r="J32" s="136">
        <v>-10</v>
      </c>
      <c r="K32" s="137">
        <v>0.75379310344827588</v>
      </c>
      <c r="L32" s="138">
        <v>0.74501718213058421</v>
      </c>
      <c r="M32" s="139">
        <v>8.7759213176916706E-3</v>
      </c>
    </row>
    <row r="33" spans="1:13" ht="18" customHeight="1" x14ac:dyDescent="0.15">
      <c r="A33" s="108"/>
      <c r="B33" s="132" t="s">
        <v>88</v>
      </c>
      <c r="C33" s="133">
        <v>552</v>
      </c>
      <c r="D33" s="134">
        <v>472</v>
      </c>
      <c r="E33" s="135">
        <v>1.1694915254237288</v>
      </c>
      <c r="F33" s="136">
        <v>80</v>
      </c>
      <c r="G33" s="133">
        <v>851</v>
      </c>
      <c r="H33" s="134">
        <v>851</v>
      </c>
      <c r="I33" s="135">
        <v>1</v>
      </c>
      <c r="J33" s="136">
        <v>0</v>
      </c>
      <c r="K33" s="137">
        <v>0.64864864864864868</v>
      </c>
      <c r="L33" s="138">
        <v>0.55464159811985903</v>
      </c>
      <c r="M33" s="139">
        <v>9.400705052878966E-2</v>
      </c>
    </row>
    <row r="34" spans="1:13" ht="18" customHeight="1" x14ac:dyDescent="0.15">
      <c r="A34" s="108"/>
      <c r="B34" s="132" t="s">
        <v>90</v>
      </c>
      <c r="C34" s="133">
        <v>12597</v>
      </c>
      <c r="D34" s="134">
        <v>13846</v>
      </c>
      <c r="E34" s="135">
        <v>0.9097934421493572</v>
      </c>
      <c r="F34" s="136">
        <v>-1249</v>
      </c>
      <c r="G34" s="133">
        <v>20271</v>
      </c>
      <c r="H34" s="134">
        <v>22970</v>
      </c>
      <c r="I34" s="135">
        <v>0.88249891162385719</v>
      </c>
      <c r="J34" s="136">
        <v>-2699</v>
      </c>
      <c r="K34" s="137">
        <v>0.6214296285333728</v>
      </c>
      <c r="L34" s="138">
        <v>0.60278624292555505</v>
      </c>
      <c r="M34" s="139">
        <v>1.8643385607817753E-2</v>
      </c>
    </row>
    <row r="35" spans="1:13" ht="18" customHeight="1" x14ac:dyDescent="0.15">
      <c r="A35" s="108"/>
      <c r="B35" s="132" t="s">
        <v>84</v>
      </c>
      <c r="C35" s="133">
        <v>966</v>
      </c>
      <c r="D35" s="134">
        <v>889</v>
      </c>
      <c r="E35" s="135">
        <v>1.0866141732283465</v>
      </c>
      <c r="F35" s="136">
        <v>77</v>
      </c>
      <c r="G35" s="133">
        <v>1542</v>
      </c>
      <c r="H35" s="134">
        <v>1620</v>
      </c>
      <c r="I35" s="135">
        <v>0.95185185185185184</v>
      </c>
      <c r="J35" s="136">
        <v>-78</v>
      </c>
      <c r="K35" s="137">
        <v>0.62645914396887159</v>
      </c>
      <c r="L35" s="138">
        <v>0.54876543209876538</v>
      </c>
      <c r="M35" s="139">
        <v>7.7693711870106208E-2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５月下旬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237</v>
      </c>
      <c r="D4" s="439" t="s">
        <v>236</v>
      </c>
      <c r="E4" s="440" t="s">
        <v>71</v>
      </c>
      <c r="F4" s="441"/>
      <c r="G4" s="408" t="s">
        <v>235</v>
      </c>
      <c r="H4" s="442" t="s">
        <v>234</v>
      </c>
      <c r="I4" s="440" t="s">
        <v>71</v>
      </c>
      <c r="J4" s="441"/>
      <c r="K4" s="408" t="s">
        <v>235</v>
      </c>
      <c r="L4" s="410" t="s">
        <v>234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146855</v>
      </c>
      <c r="D6" s="418">
        <v>143062</v>
      </c>
      <c r="E6" s="420">
        <v>1.0265129803861264</v>
      </c>
      <c r="F6" s="422">
        <v>3793</v>
      </c>
      <c r="G6" s="416">
        <v>233729</v>
      </c>
      <c r="H6" s="424">
        <v>238039</v>
      </c>
      <c r="I6" s="420">
        <v>0.98189372329744284</v>
      </c>
      <c r="J6" s="422">
        <v>-4310</v>
      </c>
      <c r="K6" s="426">
        <v>0.62831313187494919</v>
      </c>
      <c r="L6" s="428">
        <v>0.60100235675666591</v>
      </c>
      <c r="M6" s="444">
        <v>2.7310775118283281E-2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67329</v>
      </c>
      <c r="D8" s="117">
        <v>62338</v>
      </c>
      <c r="E8" s="118">
        <v>1.080063524655908</v>
      </c>
      <c r="F8" s="119">
        <v>4991</v>
      </c>
      <c r="G8" s="116">
        <v>116279</v>
      </c>
      <c r="H8" s="120">
        <v>113789</v>
      </c>
      <c r="I8" s="118">
        <v>1.0218826072818989</v>
      </c>
      <c r="J8" s="119">
        <v>2490</v>
      </c>
      <c r="K8" s="121">
        <v>0.57902974741784841</v>
      </c>
      <c r="L8" s="122">
        <v>0.54783854326868153</v>
      </c>
      <c r="M8" s="123">
        <v>3.1191204149166873E-2</v>
      </c>
    </row>
    <row r="9" spans="1:13" ht="18" customHeight="1" x14ac:dyDescent="0.15">
      <c r="A9" s="108"/>
      <c r="B9" s="124" t="s">
        <v>78</v>
      </c>
      <c r="C9" s="125">
        <v>32232</v>
      </c>
      <c r="D9" s="126">
        <v>30222</v>
      </c>
      <c r="E9" s="127">
        <v>1.0665078419694263</v>
      </c>
      <c r="F9" s="128">
        <v>2010</v>
      </c>
      <c r="G9" s="125">
        <v>55652</v>
      </c>
      <c r="H9" s="126">
        <v>56709</v>
      </c>
      <c r="I9" s="127">
        <v>0.98136098326544285</v>
      </c>
      <c r="J9" s="128">
        <v>-1057</v>
      </c>
      <c r="K9" s="129">
        <v>0.5791705599079997</v>
      </c>
      <c r="L9" s="130">
        <v>0.53293128074908747</v>
      </c>
      <c r="M9" s="131">
        <v>4.6239279158912239E-2</v>
      </c>
    </row>
    <row r="10" spans="1:13" ht="18" customHeight="1" x14ac:dyDescent="0.15">
      <c r="A10" s="108"/>
      <c r="B10" s="132" t="s">
        <v>79</v>
      </c>
      <c r="C10" s="133">
        <v>2978</v>
      </c>
      <c r="D10" s="134">
        <v>3205</v>
      </c>
      <c r="E10" s="135">
        <v>0.92917316692667706</v>
      </c>
      <c r="F10" s="136">
        <v>-227</v>
      </c>
      <c r="G10" s="133">
        <v>4785</v>
      </c>
      <c r="H10" s="134">
        <v>4785</v>
      </c>
      <c r="I10" s="135">
        <v>1</v>
      </c>
      <c r="J10" s="136">
        <v>0</v>
      </c>
      <c r="K10" s="137">
        <v>0.6223615464994775</v>
      </c>
      <c r="L10" s="138">
        <v>0.66980146290491116</v>
      </c>
      <c r="M10" s="139">
        <v>-4.7439916405433658E-2</v>
      </c>
    </row>
    <row r="11" spans="1:13" ht="18" customHeight="1" x14ac:dyDescent="0.15">
      <c r="A11" s="108"/>
      <c r="B11" s="132" t="s">
        <v>90</v>
      </c>
      <c r="C11" s="133">
        <v>32119</v>
      </c>
      <c r="D11" s="134">
        <v>28911</v>
      </c>
      <c r="E11" s="135">
        <v>1.1109612258309987</v>
      </c>
      <c r="F11" s="136">
        <v>3208</v>
      </c>
      <c r="G11" s="133">
        <v>55842</v>
      </c>
      <c r="H11" s="134">
        <v>52295</v>
      </c>
      <c r="I11" s="135">
        <v>1.0678267520795488</v>
      </c>
      <c r="J11" s="136">
        <v>3547</v>
      </c>
      <c r="K11" s="137">
        <v>0.57517639053042513</v>
      </c>
      <c r="L11" s="138">
        <v>0.5528444401950473</v>
      </c>
      <c r="M11" s="139">
        <v>2.2331950335377826E-2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34172</v>
      </c>
      <c r="D13" s="117">
        <v>34688</v>
      </c>
      <c r="E13" s="118">
        <v>0.98512453874538741</v>
      </c>
      <c r="F13" s="119">
        <v>-516</v>
      </c>
      <c r="G13" s="116">
        <v>45789</v>
      </c>
      <c r="H13" s="117">
        <v>48001</v>
      </c>
      <c r="I13" s="118">
        <v>0.95391762671611013</v>
      </c>
      <c r="J13" s="119">
        <v>-2212</v>
      </c>
      <c r="K13" s="149">
        <v>0.74629277774137892</v>
      </c>
      <c r="L13" s="150">
        <v>0.72265161142476197</v>
      </c>
      <c r="M13" s="151">
        <v>2.3641166316616946E-2</v>
      </c>
    </row>
    <row r="14" spans="1:13" ht="18" customHeight="1" x14ac:dyDescent="0.15">
      <c r="A14" s="108"/>
      <c r="B14" s="124" t="s">
        <v>78</v>
      </c>
      <c r="C14" s="125">
        <v>7851</v>
      </c>
      <c r="D14" s="126">
        <v>11827</v>
      </c>
      <c r="E14" s="127">
        <v>0.66382007271497423</v>
      </c>
      <c r="F14" s="128">
        <v>-3976</v>
      </c>
      <c r="G14" s="125">
        <v>11000</v>
      </c>
      <c r="H14" s="126">
        <v>16375</v>
      </c>
      <c r="I14" s="127">
        <v>0.6717557251908397</v>
      </c>
      <c r="J14" s="128">
        <v>-5375</v>
      </c>
      <c r="K14" s="152">
        <v>0.71372727272727277</v>
      </c>
      <c r="L14" s="153">
        <v>0.72225954198473286</v>
      </c>
      <c r="M14" s="131">
        <v>-8.53226925746009E-3</v>
      </c>
    </row>
    <row r="15" spans="1:13" ht="18" customHeight="1" x14ac:dyDescent="0.15">
      <c r="A15" s="108"/>
      <c r="B15" s="132" t="s">
        <v>79</v>
      </c>
      <c r="C15" s="133">
        <v>4513</v>
      </c>
      <c r="D15" s="134">
        <v>4042</v>
      </c>
      <c r="E15" s="135">
        <v>1.1165264720435428</v>
      </c>
      <c r="F15" s="136">
        <v>471</v>
      </c>
      <c r="G15" s="133">
        <v>6490</v>
      </c>
      <c r="H15" s="134">
        <v>6435</v>
      </c>
      <c r="I15" s="135">
        <v>1.0085470085470085</v>
      </c>
      <c r="J15" s="136">
        <v>55</v>
      </c>
      <c r="K15" s="137">
        <v>0.69537750385208008</v>
      </c>
      <c r="L15" s="138">
        <v>0.62812742812742817</v>
      </c>
      <c r="M15" s="139">
        <v>6.7250075724651914E-2</v>
      </c>
    </row>
    <row r="16" spans="1:13" ht="18" customHeight="1" x14ac:dyDescent="0.15">
      <c r="A16" s="108"/>
      <c r="B16" s="132" t="s">
        <v>90</v>
      </c>
      <c r="C16" s="133">
        <v>21224</v>
      </c>
      <c r="D16" s="134">
        <v>17822</v>
      </c>
      <c r="E16" s="135">
        <v>1.1908876669285153</v>
      </c>
      <c r="F16" s="136">
        <v>3402</v>
      </c>
      <c r="G16" s="133">
        <v>26533</v>
      </c>
      <c r="H16" s="134">
        <v>23423</v>
      </c>
      <c r="I16" s="135">
        <v>1.1327754770951628</v>
      </c>
      <c r="J16" s="136">
        <v>3110</v>
      </c>
      <c r="K16" s="137">
        <v>0.79990954660234426</v>
      </c>
      <c r="L16" s="138">
        <v>0.7608760619903514</v>
      </c>
      <c r="M16" s="139">
        <v>3.9033484611992852E-2</v>
      </c>
    </row>
    <row r="17" spans="1:13" ht="18" customHeight="1" x14ac:dyDescent="0.15">
      <c r="A17" s="108"/>
      <c r="B17" s="132" t="s">
        <v>84</v>
      </c>
      <c r="C17" s="133">
        <v>584</v>
      </c>
      <c r="D17" s="134">
        <v>997</v>
      </c>
      <c r="E17" s="135">
        <v>0.58575727181544635</v>
      </c>
      <c r="F17" s="136">
        <v>-413</v>
      </c>
      <c r="G17" s="133">
        <v>1766</v>
      </c>
      <c r="H17" s="134">
        <v>1768</v>
      </c>
      <c r="I17" s="135">
        <v>0.99886877828054299</v>
      </c>
      <c r="J17" s="136">
        <v>-2</v>
      </c>
      <c r="K17" s="137">
        <v>0.33069082672706684</v>
      </c>
      <c r="L17" s="138">
        <v>0.56391402714932126</v>
      </c>
      <c r="M17" s="139">
        <v>-0.23322320042225442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16725</v>
      </c>
      <c r="D19" s="117">
        <v>17739</v>
      </c>
      <c r="E19" s="118">
        <v>0.94283781498393371</v>
      </c>
      <c r="F19" s="119">
        <v>-1014</v>
      </c>
      <c r="G19" s="116">
        <v>26148</v>
      </c>
      <c r="H19" s="120">
        <v>27690</v>
      </c>
      <c r="I19" s="118">
        <v>0.94431202600216679</v>
      </c>
      <c r="J19" s="119">
        <v>-1542</v>
      </c>
      <c r="K19" s="149">
        <v>0.63962826984855436</v>
      </c>
      <c r="L19" s="150">
        <v>0.6406283856988082</v>
      </c>
      <c r="M19" s="123">
        <v>-1.0001158502538354E-3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6592</v>
      </c>
      <c r="D21" s="134">
        <v>6855</v>
      </c>
      <c r="E21" s="135">
        <v>0.96163384390955509</v>
      </c>
      <c r="F21" s="136">
        <v>-263</v>
      </c>
      <c r="G21" s="133">
        <v>9570</v>
      </c>
      <c r="H21" s="134">
        <v>9570</v>
      </c>
      <c r="I21" s="135">
        <v>1</v>
      </c>
      <c r="J21" s="136">
        <v>0</v>
      </c>
      <c r="K21" s="137">
        <v>0.68881922675026119</v>
      </c>
      <c r="L21" s="138">
        <v>0.71630094043887149</v>
      </c>
      <c r="M21" s="139">
        <v>-2.7481713688610299E-2</v>
      </c>
    </row>
    <row r="22" spans="1:13" ht="18" customHeight="1" x14ac:dyDescent="0.15">
      <c r="A22" s="108"/>
      <c r="B22" s="132" t="s">
        <v>90</v>
      </c>
      <c r="C22" s="133">
        <v>10133</v>
      </c>
      <c r="D22" s="134">
        <v>10884</v>
      </c>
      <c r="E22" s="135">
        <v>0.93099963248805584</v>
      </c>
      <c r="F22" s="136">
        <v>-751</v>
      </c>
      <c r="G22" s="133">
        <v>16578</v>
      </c>
      <c r="H22" s="134">
        <v>18120</v>
      </c>
      <c r="I22" s="135">
        <v>0.91490066225165567</v>
      </c>
      <c r="J22" s="136">
        <v>-1542</v>
      </c>
      <c r="K22" s="137">
        <v>0.61123175292556398</v>
      </c>
      <c r="L22" s="138">
        <v>0.60066225165562914</v>
      </c>
      <c r="M22" s="139">
        <v>1.0569501269934833E-2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12479</v>
      </c>
      <c r="D24" s="117">
        <v>11940</v>
      </c>
      <c r="E24" s="118">
        <v>1.045142378559464</v>
      </c>
      <c r="F24" s="119">
        <v>539</v>
      </c>
      <c r="G24" s="116">
        <v>16360</v>
      </c>
      <c r="H24" s="120">
        <v>17381</v>
      </c>
      <c r="I24" s="118">
        <v>0.94125769518439673</v>
      </c>
      <c r="J24" s="119">
        <v>-1021</v>
      </c>
      <c r="K24" s="149">
        <v>0.7627750611246944</v>
      </c>
      <c r="L24" s="150">
        <v>0.68695702203555609</v>
      </c>
      <c r="M24" s="151">
        <v>7.5818039089138312E-2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5641</v>
      </c>
      <c r="D26" s="134">
        <v>5242</v>
      </c>
      <c r="E26" s="135">
        <v>1.0761159862647844</v>
      </c>
      <c r="F26" s="136">
        <v>399</v>
      </c>
      <c r="G26" s="133">
        <v>6435</v>
      </c>
      <c r="H26" s="134">
        <v>6405</v>
      </c>
      <c r="I26" s="135">
        <v>1.0046838407494145</v>
      </c>
      <c r="J26" s="136">
        <v>30</v>
      </c>
      <c r="K26" s="137">
        <v>0.87661227661227659</v>
      </c>
      <c r="L26" s="138">
        <v>0.81842310694769715</v>
      </c>
      <c r="M26" s="139">
        <v>5.8189169664579432E-2</v>
      </c>
    </row>
    <row r="27" spans="1:13" ht="18" customHeight="1" x14ac:dyDescent="0.15">
      <c r="A27" s="108"/>
      <c r="B27" s="132" t="s">
        <v>90</v>
      </c>
      <c r="C27" s="133">
        <v>6615</v>
      </c>
      <c r="D27" s="134">
        <v>6698</v>
      </c>
      <c r="E27" s="135">
        <v>0.98760824126604951</v>
      </c>
      <c r="F27" s="136">
        <v>-83</v>
      </c>
      <c r="G27" s="133">
        <v>9551</v>
      </c>
      <c r="H27" s="134">
        <v>10976</v>
      </c>
      <c r="I27" s="135">
        <v>0.87017128279883382</v>
      </c>
      <c r="J27" s="136">
        <v>-1425</v>
      </c>
      <c r="K27" s="137">
        <v>0.69259763375562766</v>
      </c>
      <c r="L27" s="138">
        <v>0.61024052478134105</v>
      </c>
      <c r="M27" s="139">
        <v>8.2357108974286608E-2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326" customFormat="1" ht="18" customHeight="1" x14ac:dyDescent="0.15">
      <c r="A29" s="317"/>
      <c r="B29" s="299" t="s">
        <v>84</v>
      </c>
      <c r="C29" s="308">
        <v>223</v>
      </c>
      <c r="D29" s="307">
        <v>0</v>
      </c>
      <c r="E29" s="316" t="e">
        <v>#DIV/0!</v>
      </c>
      <c r="F29" s="315">
        <v>223</v>
      </c>
      <c r="G29" s="308">
        <v>374</v>
      </c>
      <c r="H29" s="307">
        <v>0</v>
      </c>
      <c r="I29" s="310" t="e">
        <v>#DIV/0!</v>
      </c>
      <c r="J29" s="309">
        <v>374</v>
      </c>
      <c r="K29" s="314">
        <v>0.59625668449197866</v>
      </c>
      <c r="L29" s="292" t="s">
        <v>22</v>
      </c>
      <c r="M29" s="313" t="e">
        <v>#VALUE!</v>
      </c>
    </row>
    <row r="30" spans="1:13" ht="18" customHeight="1" x14ac:dyDescent="0.15">
      <c r="A30" s="114" t="s">
        <v>87</v>
      </c>
      <c r="B30" s="115"/>
      <c r="C30" s="116">
        <v>16150</v>
      </c>
      <c r="D30" s="117">
        <v>16357</v>
      </c>
      <c r="E30" s="118">
        <v>0.98734486764076546</v>
      </c>
      <c r="F30" s="119">
        <v>-207</v>
      </c>
      <c r="G30" s="116">
        <v>29153</v>
      </c>
      <c r="H30" s="117">
        <v>31178</v>
      </c>
      <c r="I30" s="118">
        <v>0.93505035602027076</v>
      </c>
      <c r="J30" s="119">
        <v>-2025</v>
      </c>
      <c r="K30" s="149">
        <v>0.55397386203821219</v>
      </c>
      <c r="L30" s="150">
        <v>0.52463275386490471</v>
      </c>
      <c r="M30" s="123">
        <v>2.9341108173307484E-2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2722</v>
      </c>
      <c r="D32" s="290">
        <v>2092</v>
      </c>
      <c r="E32" s="135">
        <v>1.3011472275334608</v>
      </c>
      <c r="F32" s="136">
        <v>630</v>
      </c>
      <c r="G32" s="133">
        <v>3190</v>
      </c>
      <c r="H32" s="290">
        <v>3190</v>
      </c>
      <c r="I32" s="135">
        <v>1</v>
      </c>
      <c r="J32" s="136">
        <v>0</v>
      </c>
      <c r="K32" s="137">
        <v>0.85329153605015673</v>
      </c>
      <c r="L32" s="138">
        <v>0.65579937304075231</v>
      </c>
      <c r="M32" s="139">
        <v>0.19749216300940442</v>
      </c>
    </row>
    <row r="33" spans="1:13" ht="18" customHeight="1" x14ac:dyDescent="0.15">
      <c r="A33" s="108"/>
      <c r="B33" s="132" t="s">
        <v>88</v>
      </c>
      <c r="C33" s="133">
        <v>601</v>
      </c>
      <c r="D33" s="134">
        <v>464</v>
      </c>
      <c r="E33" s="135">
        <v>1.2952586206896552</v>
      </c>
      <c r="F33" s="136">
        <v>137</v>
      </c>
      <c r="G33" s="133">
        <v>979</v>
      </c>
      <c r="H33" s="134">
        <v>918</v>
      </c>
      <c r="I33" s="135">
        <v>1.0664488017429194</v>
      </c>
      <c r="J33" s="136">
        <v>61</v>
      </c>
      <c r="K33" s="137">
        <v>0.61389172625127686</v>
      </c>
      <c r="L33" s="138">
        <v>0.50544662309368193</v>
      </c>
      <c r="M33" s="139">
        <v>0.10844510315759492</v>
      </c>
    </row>
    <row r="34" spans="1:13" ht="18" customHeight="1" x14ac:dyDescent="0.15">
      <c r="A34" s="108"/>
      <c r="B34" s="132" t="s">
        <v>90</v>
      </c>
      <c r="C34" s="133">
        <v>11805</v>
      </c>
      <c r="D34" s="134">
        <v>12785</v>
      </c>
      <c r="E34" s="135">
        <v>0.92334767305436061</v>
      </c>
      <c r="F34" s="136">
        <v>-980</v>
      </c>
      <c r="G34" s="133">
        <v>23193</v>
      </c>
      <c r="H34" s="134">
        <v>25288</v>
      </c>
      <c r="I34" s="135">
        <v>0.91715438152483386</v>
      </c>
      <c r="J34" s="136">
        <v>-2095</v>
      </c>
      <c r="K34" s="137">
        <v>0.50898978139956019</v>
      </c>
      <c r="L34" s="138">
        <v>0.50557576716229047</v>
      </c>
      <c r="M34" s="139">
        <v>3.4140142372697246E-3</v>
      </c>
    </row>
    <row r="35" spans="1:13" ht="18" customHeight="1" x14ac:dyDescent="0.15">
      <c r="A35" s="108"/>
      <c r="B35" s="132" t="s">
        <v>84</v>
      </c>
      <c r="C35" s="133">
        <v>1022</v>
      </c>
      <c r="D35" s="134">
        <v>1016</v>
      </c>
      <c r="E35" s="135">
        <v>1.0059055118110236</v>
      </c>
      <c r="F35" s="136">
        <v>6</v>
      </c>
      <c r="G35" s="133">
        <v>1791</v>
      </c>
      <c r="H35" s="134">
        <v>1782</v>
      </c>
      <c r="I35" s="135">
        <v>1.005050505050505</v>
      </c>
      <c r="J35" s="136">
        <v>9</v>
      </c>
      <c r="K35" s="137">
        <v>0.57063093243997765</v>
      </c>
      <c r="L35" s="138">
        <v>0.57014590347923677</v>
      </c>
      <c r="M35" s="139">
        <v>4.850289607408742E-4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Normal="100" zoomScaleSheetLayoutView="90" workbookViewId="0">
      <pane xSplit="6" ySplit="5" topLeftCell="G9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6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241</v>
      </c>
      <c r="H3" s="388" t="s">
        <v>240</v>
      </c>
      <c r="I3" s="390" t="s">
        <v>6</v>
      </c>
      <c r="J3" s="391"/>
      <c r="K3" s="402" t="s">
        <v>239</v>
      </c>
      <c r="L3" s="388" t="s">
        <v>238</v>
      </c>
      <c r="M3" s="390" t="s">
        <v>6</v>
      </c>
      <c r="N3" s="391"/>
      <c r="O3" s="392" t="s">
        <v>239</v>
      </c>
      <c r="P3" s="394" t="s">
        <v>238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454586</v>
      </c>
      <c r="H5" s="10">
        <v>471600</v>
      </c>
      <c r="I5" s="11">
        <v>0.96392281594571672</v>
      </c>
      <c r="J5" s="12">
        <v>-17014</v>
      </c>
      <c r="K5" s="9">
        <v>692208</v>
      </c>
      <c r="L5" s="10">
        <v>701342</v>
      </c>
      <c r="M5" s="11">
        <v>0.98697639667950876</v>
      </c>
      <c r="N5" s="12">
        <v>-9134</v>
      </c>
      <c r="O5" s="13">
        <v>0.65671878972794306</v>
      </c>
      <c r="P5" s="14">
        <v>0.67242515063977348</v>
      </c>
      <c r="Q5" s="15">
        <v>-1.5706360911830419E-2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169678</v>
      </c>
      <c r="H6" s="20">
        <v>178781</v>
      </c>
      <c r="I6" s="21">
        <v>0.94908295624255379</v>
      </c>
      <c r="J6" s="22">
        <v>-9103</v>
      </c>
      <c r="K6" s="23">
        <v>254937</v>
      </c>
      <c r="L6" s="20">
        <v>260836</v>
      </c>
      <c r="M6" s="21">
        <v>0.97738425677437168</v>
      </c>
      <c r="N6" s="22">
        <v>-5899</v>
      </c>
      <c r="O6" s="24">
        <v>0.66556835610366483</v>
      </c>
      <c r="P6" s="25">
        <v>0.68541535677590515</v>
      </c>
      <c r="Q6" s="26">
        <v>-1.9847000672240322E-2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107973</v>
      </c>
      <c r="H7" s="20">
        <v>113344</v>
      </c>
      <c r="I7" s="21">
        <v>0.95261328345567475</v>
      </c>
      <c r="J7" s="22">
        <v>-5371</v>
      </c>
      <c r="K7" s="19">
        <v>169679</v>
      </c>
      <c r="L7" s="20">
        <v>175386</v>
      </c>
      <c r="M7" s="21">
        <v>0.96746034461131447</v>
      </c>
      <c r="N7" s="22">
        <v>-5707</v>
      </c>
      <c r="O7" s="24">
        <v>0.63633684781263444</v>
      </c>
      <c r="P7" s="25">
        <v>0.6462545471132245</v>
      </c>
      <c r="Q7" s="26">
        <v>-9.9176993005900549E-3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90522</v>
      </c>
      <c r="H8" s="39">
        <v>91884</v>
      </c>
      <c r="I8" s="34">
        <v>0.98517696225675855</v>
      </c>
      <c r="J8" s="35">
        <v>-1362</v>
      </c>
      <c r="K8" s="32">
        <v>139679</v>
      </c>
      <c r="L8" s="39">
        <v>137556</v>
      </c>
      <c r="M8" s="34">
        <v>1.0154337142690977</v>
      </c>
      <c r="N8" s="35">
        <v>2123</v>
      </c>
      <c r="O8" s="36">
        <v>0.64807164999749423</v>
      </c>
      <c r="P8" s="37">
        <v>0.66797522463578474</v>
      </c>
      <c r="Q8" s="38">
        <v>-1.9903574638290511E-2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17451</v>
      </c>
      <c r="H9" s="39">
        <v>18498</v>
      </c>
      <c r="I9" s="34">
        <v>0.94339928640934156</v>
      </c>
      <c r="J9" s="35">
        <v>-1047</v>
      </c>
      <c r="K9" s="32">
        <v>30000</v>
      </c>
      <c r="L9" s="39">
        <v>30000</v>
      </c>
      <c r="M9" s="34">
        <v>1</v>
      </c>
      <c r="N9" s="35">
        <v>0</v>
      </c>
      <c r="O9" s="36">
        <v>0.58169999999999999</v>
      </c>
      <c r="P9" s="37">
        <v>0.61660000000000004</v>
      </c>
      <c r="Q9" s="38">
        <v>-3.4900000000000042E-2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2962</v>
      </c>
      <c r="I13" s="34">
        <v>0</v>
      </c>
      <c r="J13" s="35">
        <v>-2962</v>
      </c>
      <c r="K13" s="32">
        <v>0</v>
      </c>
      <c r="L13" s="39">
        <v>7830</v>
      </c>
      <c r="M13" s="34">
        <v>0</v>
      </c>
      <c r="N13" s="35">
        <v>-7830</v>
      </c>
      <c r="O13" s="36" t="e">
        <v>#DIV/0!</v>
      </c>
      <c r="P13" s="37">
        <v>0.37828863346104724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59956</v>
      </c>
      <c r="H17" s="20">
        <v>63842</v>
      </c>
      <c r="I17" s="21">
        <v>0.93913097960590208</v>
      </c>
      <c r="J17" s="22">
        <v>-3886</v>
      </c>
      <c r="K17" s="19">
        <v>82660</v>
      </c>
      <c r="L17" s="20">
        <v>82880</v>
      </c>
      <c r="M17" s="21">
        <v>0.99734555984555984</v>
      </c>
      <c r="N17" s="22">
        <v>-220</v>
      </c>
      <c r="O17" s="24">
        <v>0.72533268812000973</v>
      </c>
      <c r="P17" s="25">
        <v>0.77029440154440154</v>
      </c>
      <c r="Q17" s="26">
        <v>-4.4961713424391814E-2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8576</v>
      </c>
      <c r="H19" s="39">
        <v>9726</v>
      </c>
      <c r="I19" s="34">
        <v>0.88176023031050788</v>
      </c>
      <c r="J19" s="35">
        <v>-1150</v>
      </c>
      <c r="K19" s="32">
        <v>13045</v>
      </c>
      <c r="L19" s="39">
        <v>13175</v>
      </c>
      <c r="M19" s="34">
        <v>0.99013282732447816</v>
      </c>
      <c r="N19" s="35">
        <v>-130</v>
      </c>
      <c r="O19" s="36">
        <v>0.65741663472594869</v>
      </c>
      <c r="P19" s="37">
        <v>0.7382163187855787</v>
      </c>
      <c r="Q19" s="38">
        <v>-8.0799684059630006E-2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17754</v>
      </c>
      <c r="H20" s="39">
        <v>19089</v>
      </c>
      <c r="I20" s="34">
        <v>0.93006443501493008</v>
      </c>
      <c r="J20" s="35">
        <v>-1335</v>
      </c>
      <c r="K20" s="32">
        <v>25955</v>
      </c>
      <c r="L20" s="39">
        <v>25965</v>
      </c>
      <c r="M20" s="34">
        <v>0.99961486616599271</v>
      </c>
      <c r="N20" s="35">
        <v>-10</v>
      </c>
      <c r="O20" s="36">
        <v>0.68403005201309963</v>
      </c>
      <c r="P20" s="37">
        <v>0.7351819757365684</v>
      </c>
      <c r="Q20" s="38">
        <v>-5.1151923723468773E-2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6483</v>
      </c>
      <c r="H21" s="39">
        <v>6797</v>
      </c>
      <c r="I21" s="34">
        <v>0.95380314844784464</v>
      </c>
      <c r="J21" s="35">
        <v>-314</v>
      </c>
      <c r="K21" s="32">
        <v>8700</v>
      </c>
      <c r="L21" s="39">
        <v>8700</v>
      </c>
      <c r="M21" s="34">
        <v>1</v>
      </c>
      <c r="N21" s="35">
        <v>0</v>
      </c>
      <c r="O21" s="36">
        <v>0.74517241379310339</v>
      </c>
      <c r="P21" s="37">
        <v>0.78126436781609199</v>
      </c>
      <c r="Q21" s="38">
        <v>-3.6091954022988593E-2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4037</v>
      </c>
      <c r="H22" s="39">
        <v>4061</v>
      </c>
      <c r="I22" s="34">
        <v>0.99409012558483134</v>
      </c>
      <c r="J22" s="35">
        <v>-24</v>
      </c>
      <c r="K22" s="32">
        <v>4350</v>
      </c>
      <c r="L22" s="39">
        <v>4350</v>
      </c>
      <c r="M22" s="34">
        <v>1</v>
      </c>
      <c r="N22" s="35">
        <v>0</v>
      </c>
      <c r="O22" s="36">
        <v>0.92804597701149427</v>
      </c>
      <c r="P22" s="37">
        <v>0.93356321839080458</v>
      </c>
      <c r="Q22" s="38">
        <v>-5.5172413793103114E-3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/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3084</v>
      </c>
      <c r="H24" s="39">
        <v>3288</v>
      </c>
      <c r="I24" s="34">
        <v>0.93795620437956206</v>
      </c>
      <c r="J24" s="35">
        <v>-204</v>
      </c>
      <c r="K24" s="32">
        <v>4350</v>
      </c>
      <c r="L24" s="39">
        <v>4470</v>
      </c>
      <c r="M24" s="34">
        <v>0.97315436241610742</v>
      </c>
      <c r="N24" s="35">
        <v>-120</v>
      </c>
      <c r="O24" s="36">
        <v>0.70896551724137935</v>
      </c>
      <c r="P24" s="37">
        <v>0.7355704697986577</v>
      </c>
      <c r="Q24" s="38">
        <v>-2.660495255727835E-2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3527</v>
      </c>
      <c r="H31" s="39">
        <v>3536</v>
      </c>
      <c r="I31" s="34">
        <v>0.99745475113122173</v>
      </c>
      <c r="J31" s="35">
        <v>-9</v>
      </c>
      <c r="K31" s="32">
        <v>4360</v>
      </c>
      <c r="L31" s="39">
        <v>4350</v>
      </c>
      <c r="M31" s="34">
        <v>1.0022988505747126</v>
      </c>
      <c r="N31" s="35">
        <v>10</v>
      </c>
      <c r="O31" s="36">
        <v>0.80894495412844036</v>
      </c>
      <c r="P31" s="37">
        <v>0.81287356321839077</v>
      </c>
      <c r="Q31" s="38">
        <v>-3.9286090899504078E-3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2816</v>
      </c>
      <c r="H33" s="39">
        <v>2491</v>
      </c>
      <c r="I33" s="34">
        <v>1.1304696908871938</v>
      </c>
      <c r="J33" s="35">
        <v>325</v>
      </c>
      <c r="K33" s="32">
        <v>4360</v>
      </c>
      <c r="L33" s="39">
        <v>4350</v>
      </c>
      <c r="M33" s="34">
        <v>1.0022988505747126</v>
      </c>
      <c r="N33" s="35">
        <v>10</v>
      </c>
      <c r="O33" s="36">
        <v>0.64587155963302756</v>
      </c>
      <c r="P33" s="37">
        <v>0.57264367816091954</v>
      </c>
      <c r="Q33" s="38">
        <v>7.3227881472108014E-2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13679</v>
      </c>
      <c r="H36" s="48">
        <v>14854</v>
      </c>
      <c r="I36" s="49">
        <v>0.92089672815403256</v>
      </c>
      <c r="J36" s="50">
        <v>-1175</v>
      </c>
      <c r="K36" s="47">
        <v>17540</v>
      </c>
      <c r="L36" s="48">
        <v>17520</v>
      </c>
      <c r="M36" s="49">
        <v>1.0011415525114156</v>
      </c>
      <c r="N36" s="50">
        <v>20</v>
      </c>
      <c r="O36" s="53">
        <v>0.77987457240592928</v>
      </c>
      <c r="P36" s="54">
        <v>0.84783105022831051</v>
      </c>
      <c r="Q36" s="55">
        <v>-6.7956477822381234E-2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1749</v>
      </c>
      <c r="H37" s="20">
        <v>1595</v>
      </c>
      <c r="I37" s="21">
        <v>1.096551724137931</v>
      </c>
      <c r="J37" s="22">
        <v>154</v>
      </c>
      <c r="K37" s="19">
        <v>2598</v>
      </c>
      <c r="L37" s="20">
        <v>2570</v>
      </c>
      <c r="M37" s="21">
        <v>1.0108949416342412</v>
      </c>
      <c r="N37" s="22">
        <v>28</v>
      </c>
      <c r="O37" s="24">
        <v>0.67321016166281755</v>
      </c>
      <c r="P37" s="25">
        <v>0.62062256809338523</v>
      </c>
      <c r="Q37" s="26">
        <v>5.2587593569432323E-2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1109</v>
      </c>
      <c r="H38" s="39">
        <v>989</v>
      </c>
      <c r="I38" s="34">
        <v>1.1213346814964611</v>
      </c>
      <c r="J38" s="35">
        <v>120</v>
      </c>
      <c r="K38" s="32">
        <v>1467</v>
      </c>
      <c r="L38" s="39">
        <v>1478</v>
      </c>
      <c r="M38" s="34">
        <v>0.99255751014884974</v>
      </c>
      <c r="N38" s="35">
        <v>-11</v>
      </c>
      <c r="O38" s="36">
        <v>0.7559645535105658</v>
      </c>
      <c r="P38" s="37">
        <v>0.66914749661705009</v>
      </c>
      <c r="Q38" s="38">
        <v>8.6817056893515709E-2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640</v>
      </c>
      <c r="H39" s="61">
        <v>606</v>
      </c>
      <c r="I39" s="62">
        <v>1.056105610561056</v>
      </c>
      <c r="J39" s="63">
        <v>34</v>
      </c>
      <c r="K39" s="60">
        <v>1131</v>
      </c>
      <c r="L39" s="61">
        <v>1092</v>
      </c>
      <c r="M39" s="62">
        <v>1.0357142857142858</v>
      </c>
      <c r="N39" s="63">
        <v>39</v>
      </c>
      <c r="O39" s="64">
        <v>0.56587091069849693</v>
      </c>
      <c r="P39" s="65">
        <v>0.55494505494505497</v>
      </c>
      <c r="Q39" s="66">
        <v>1.092585575344196E-2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237906</v>
      </c>
      <c r="H40" s="20">
        <v>236031</v>
      </c>
      <c r="I40" s="21">
        <v>1.0079438717795544</v>
      </c>
      <c r="J40" s="22">
        <v>1875</v>
      </c>
      <c r="K40" s="23">
        <v>366117</v>
      </c>
      <c r="L40" s="20">
        <v>355456</v>
      </c>
      <c r="M40" s="21">
        <v>1.0299924603889088</v>
      </c>
      <c r="N40" s="22">
        <v>10661</v>
      </c>
      <c r="O40" s="24">
        <v>0.64980866772097445</v>
      </c>
      <c r="P40" s="25">
        <v>0.66402311397191216</v>
      </c>
      <c r="Q40" s="26">
        <v>-1.4214446250937707E-2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231549</v>
      </c>
      <c r="H41" s="20">
        <v>229425</v>
      </c>
      <c r="I41" s="21">
        <v>1.0092579274272637</v>
      </c>
      <c r="J41" s="22">
        <v>2124</v>
      </c>
      <c r="K41" s="19">
        <v>355341</v>
      </c>
      <c r="L41" s="20">
        <v>345728</v>
      </c>
      <c r="M41" s="21">
        <v>1.027805095335061</v>
      </c>
      <c r="N41" s="22">
        <v>9613</v>
      </c>
      <c r="O41" s="24">
        <v>0.65162477732656798</v>
      </c>
      <c r="P41" s="25">
        <v>0.66359970844131799</v>
      </c>
      <c r="Q41" s="26">
        <v>-1.1974931114750009E-2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79994</v>
      </c>
      <c r="H42" s="39">
        <v>81549</v>
      </c>
      <c r="I42" s="34">
        <v>0.98093170976958644</v>
      </c>
      <c r="J42" s="35">
        <v>-1555</v>
      </c>
      <c r="K42" s="32">
        <v>126910</v>
      </c>
      <c r="L42" s="39">
        <v>125346</v>
      </c>
      <c r="M42" s="34">
        <v>1.0124774623841208</v>
      </c>
      <c r="N42" s="35">
        <v>1564</v>
      </c>
      <c r="O42" s="36">
        <v>0.63032069970845483</v>
      </c>
      <c r="P42" s="37">
        <v>0.65059116365899194</v>
      </c>
      <c r="Q42" s="38">
        <v>-2.027046395053711E-2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18851</v>
      </c>
      <c r="H43" s="39">
        <v>16570</v>
      </c>
      <c r="I43" s="34">
        <v>1.1376584188292094</v>
      </c>
      <c r="J43" s="35">
        <v>2281</v>
      </c>
      <c r="K43" s="32">
        <v>23595</v>
      </c>
      <c r="L43" s="39">
        <v>20078</v>
      </c>
      <c r="M43" s="34">
        <v>1.1751668492877776</v>
      </c>
      <c r="N43" s="35">
        <v>3517</v>
      </c>
      <c r="O43" s="36">
        <v>0.79894045348590803</v>
      </c>
      <c r="P43" s="37">
        <v>0.82528140253013249</v>
      </c>
      <c r="Q43" s="38">
        <v>-2.634094904422446E-2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16525</v>
      </c>
      <c r="H44" s="39">
        <v>18862</v>
      </c>
      <c r="I44" s="34">
        <v>0.87610009542996503</v>
      </c>
      <c r="J44" s="35">
        <v>-2337</v>
      </c>
      <c r="K44" s="32">
        <v>26156</v>
      </c>
      <c r="L44" s="39">
        <v>24345</v>
      </c>
      <c r="M44" s="34">
        <v>1.0743889915793798</v>
      </c>
      <c r="N44" s="35">
        <v>1811</v>
      </c>
      <c r="O44" s="36">
        <v>0.63178620584187184</v>
      </c>
      <c r="P44" s="37">
        <v>0.77477921544464978</v>
      </c>
      <c r="Q44" s="38">
        <v>-0.14299300960277794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6003</v>
      </c>
      <c r="H45" s="39">
        <v>6429</v>
      </c>
      <c r="I45" s="34">
        <v>0.93373775081661226</v>
      </c>
      <c r="J45" s="35">
        <v>-426</v>
      </c>
      <c r="K45" s="32">
        <v>10872</v>
      </c>
      <c r="L45" s="39">
        <v>10767</v>
      </c>
      <c r="M45" s="34">
        <v>1.0097520200612984</v>
      </c>
      <c r="N45" s="35">
        <v>105</v>
      </c>
      <c r="O45" s="36">
        <v>0.55215231788079466</v>
      </c>
      <c r="P45" s="37">
        <v>0.59710225689607133</v>
      </c>
      <c r="Q45" s="38">
        <v>-4.4949939015276663E-2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15765</v>
      </c>
      <c r="H46" s="39">
        <v>16423</v>
      </c>
      <c r="I46" s="34">
        <v>0.9599342385678622</v>
      </c>
      <c r="J46" s="35">
        <v>-658</v>
      </c>
      <c r="K46" s="32">
        <v>21098</v>
      </c>
      <c r="L46" s="39">
        <v>23818</v>
      </c>
      <c r="M46" s="34">
        <v>0.8858006549668318</v>
      </c>
      <c r="N46" s="35">
        <v>-2720</v>
      </c>
      <c r="O46" s="36">
        <v>0.7472272253294151</v>
      </c>
      <c r="P46" s="37">
        <v>0.689520530691074</v>
      </c>
      <c r="Q46" s="38">
        <v>5.7706694638341105E-2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30363</v>
      </c>
      <c r="H47" s="39">
        <v>31364</v>
      </c>
      <c r="I47" s="34">
        <v>0.96808442800663186</v>
      </c>
      <c r="J47" s="35">
        <v>-1001</v>
      </c>
      <c r="K47" s="32">
        <v>45130</v>
      </c>
      <c r="L47" s="39">
        <v>45553</v>
      </c>
      <c r="M47" s="34">
        <v>0.99071411323074221</v>
      </c>
      <c r="N47" s="35">
        <v>-423</v>
      </c>
      <c r="O47" s="36">
        <v>0.67278971859073788</v>
      </c>
      <c r="P47" s="37">
        <v>0.68851667288652774</v>
      </c>
      <c r="Q47" s="38">
        <v>-1.5726954295789852E-2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5714</v>
      </c>
      <c r="H48" s="39">
        <v>5228</v>
      </c>
      <c r="I48" s="34">
        <v>1.0929609793420045</v>
      </c>
      <c r="J48" s="35">
        <v>486</v>
      </c>
      <c r="K48" s="32">
        <v>8100</v>
      </c>
      <c r="L48" s="39">
        <v>8100</v>
      </c>
      <c r="M48" s="34">
        <v>1</v>
      </c>
      <c r="N48" s="35">
        <v>0</v>
      </c>
      <c r="O48" s="36">
        <v>0.70543209876543211</v>
      </c>
      <c r="P48" s="37">
        <v>0.64543209876543206</v>
      </c>
      <c r="Q48" s="38">
        <v>6.0000000000000053E-2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3093</v>
      </c>
      <c r="H49" s="39">
        <v>3450</v>
      </c>
      <c r="I49" s="34">
        <v>0.89652173913043476</v>
      </c>
      <c r="J49" s="35">
        <v>-357</v>
      </c>
      <c r="K49" s="32">
        <v>4980</v>
      </c>
      <c r="L49" s="39">
        <v>5279</v>
      </c>
      <c r="M49" s="34">
        <v>0.94336048494032965</v>
      </c>
      <c r="N49" s="35">
        <v>-299</v>
      </c>
      <c r="O49" s="36">
        <v>0.62108433734939761</v>
      </c>
      <c r="P49" s="37">
        <v>0.65353286607311989</v>
      </c>
      <c r="Q49" s="38">
        <v>-3.2448528723722281E-2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4524</v>
      </c>
      <c r="H50" s="39">
        <v>5037</v>
      </c>
      <c r="I50" s="34">
        <v>0.8981536628945801</v>
      </c>
      <c r="J50" s="35">
        <v>-513</v>
      </c>
      <c r="K50" s="32">
        <v>8235</v>
      </c>
      <c r="L50" s="39">
        <v>8234</v>
      </c>
      <c r="M50" s="34">
        <v>1.0001214476560603</v>
      </c>
      <c r="N50" s="35">
        <v>1</v>
      </c>
      <c r="O50" s="36">
        <v>0.54936247723132969</v>
      </c>
      <c r="P50" s="37">
        <v>0.61173184357541899</v>
      </c>
      <c r="Q50" s="38">
        <v>-6.2369366344089294E-2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2046</v>
      </c>
      <c r="H52" s="39">
        <v>2308</v>
      </c>
      <c r="I52" s="34">
        <v>0.88648180242634311</v>
      </c>
      <c r="J52" s="35">
        <v>-262</v>
      </c>
      <c r="K52" s="32">
        <v>4980</v>
      </c>
      <c r="L52" s="39">
        <v>4936</v>
      </c>
      <c r="M52" s="34">
        <v>1.0089141004862237</v>
      </c>
      <c r="N52" s="35">
        <v>44</v>
      </c>
      <c r="O52" s="36">
        <v>0.41084337349397593</v>
      </c>
      <c r="P52" s="37">
        <v>0.46758508914100488</v>
      </c>
      <c r="Q52" s="38">
        <v>-5.6741715647028956E-2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3807</v>
      </c>
      <c r="H53" s="39">
        <v>4113</v>
      </c>
      <c r="I53" s="34">
        <v>0.92560175054704596</v>
      </c>
      <c r="J53" s="35">
        <v>-306</v>
      </c>
      <c r="K53" s="32">
        <v>8100</v>
      </c>
      <c r="L53" s="39">
        <v>8234</v>
      </c>
      <c r="M53" s="34">
        <v>0.98372601408792815</v>
      </c>
      <c r="N53" s="35">
        <v>-134</v>
      </c>
      <c r="O53" s="36">
        <v>0.47</v>
      </c>
      <c r="P53" s="37">
        <v>0.49951420937575902</v>
      </c>
      <c r="Q53" s="38">
        <v>-2.9514209375759048E-2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5631</v>
      </c>
      <c r="H54" s="39">
        <v>5072</v>
      </c>
      <c r="I54" s="34">
        <v>1.1102129337539433</v>
      </c>
      <c r="J54" s="35">
        <v>559</v>
      </c>
      <c r="K54" s="32">
        <v>8100</v>
      </c>
      <c r="L54" s="39">
        <v>8100</v>
      </c>
      <c r="M54" s="34">
        <v>1</v>
      </c>
      <c r="N54" s="35">
        <v>0</v>
      </c>
      <c r="O54" s="36">
        <v>0.69518518518518524</v>
      </c>
      <c r="P54" s="37">
        <v>0.62617283950617286</v>
      </c>
      <c r="Q54" s="38">
        <v>6.9012345679012377E-2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2759</v>
      </c>
      <c r="H55" s="39">
        <v>2988</v>
      </c>
      <c r="I55" s="34">
        <v>0.9233601070950469</v>
      </c>
      <c r="J55" s="35">
        <v>-229</v>
      </c>
      <c r="K55" s="32">
        <v>5104</v>
      </c>
      <c r="L55" s="39">
        <v>5280</v>
      </c>
      <c r="M55" s="34">
        <v>0.96666666666666667</v>
      </c>
      <c r="N55" s="35">
        <v>-176</v>
      </c>
      <c r="O55" s="36">
        <v>0.5405564263322884</v>
      </c>
      <c r="P55" s="37">
        <v>0.56590909090909092</v>
      </c>
      <c r="Q55" s="38">
        <v>-2.5352664576802519E-2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3219</v>
      </c>
      <c r="H56" s="39">
        <v>3524</v>
      </c>
      <c r="I56" s="34">
        <v>0.91345062429057888</v>
      </c>
      <c r="J56" s="35">
        <v>-305</v>
      </c>
      <c r="K56" s="32">
        <v>4814</v>
      </c>
      <c r="L56" s="39">
        <v>5509</v>
      </c>
      <c r="M56" s="34">
        <v>0.87384280268651293</v>
      </c>
      <c r="N56" s="35">
        <v>-695</v>
      </c>
      <c r="O56" s="36">
        <v>0.66867469879518071</v>
      </c>
      <c r="P56" s="37">
        <v>0.63968052278090393</v>
      </c>
      <c r="Q56" s="38">
        <v>2.8994176014276785E-2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1887</v>
      </c>
      <c r="H57" s="39">
        <v>2376</v>
      </c>
      <c r="I57" s="34">
        <v>0.79419191919191923</v>
      </c>
      <c r="J57" s="35">
        <v>-489</v>
      </c>
      <c r="K57" s="32">
        <v>3940</v>
      </c>
      <c r="L57" s="39">
        <v>4979</v>
      </c>
      <c r="M57" s="34">
        <v>0.79132355894757989</v>
      </c>
      <c r="N57" s="35">
        <v>-1039</v>
      </c>
      <c r="O57" s="36">
        <v>0.47893401015228426</v>
      </c>
      <c r="P57" s="37">
        <v>0.47720425788310905</v>
      </c>
      <c r="Q57" s="38">
        <v>1.729752269175211E-3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1874</v>
      </c>
      <c r="H58" s="39">
        <v>2186</v>
      </c>
      <c r="I58" s="34">
        <v>0.85727355901189384</v>
      </c>
      <c r="J58" s="35">
        <v>-312</v>
      </c>
      <c r="K58" s="32">
        <v>3628</v>
      </c>
      <c r="L58" s="39">
        <v>3464</v>
      </c>
      <c r="M58" s="34">
        <v>1.0473441108545034</v>
      </c>
      <c r="N58" s="35">
        <v>164</v>
      </c>
      <c r="O58" s="36">
        <v>0.51653803748621829</v>
      </c>
      <c r="P58" s="37">
        <v>0.63106235565819857</v>
      </c>
      <c r="Q58" s="38">
        <v>-0.11452431817198028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4152</v>
      </c>
      <c r="H59" s="39">
        <v>6133</v>
      </c>
      <c r="I59" s="34">
        <v>0.67699331485406811</v>
      </c>
      <c r="J59" s="35">
        <v>-1981</v>
      </c>
      <c r="K59" s="32">
        <v>7002</v>
      </c>
      <c r="L59" s="39">
        <v>11266</v>
      </c>
      <c r="M59" s="34">
        <v>0.62151606603941056</v>
      </c>
      <c r="N59" s="35">
        <v>-4264</v>
      </c>
      <c r="O59" s="36">
        <v>0.59297343616109688</v>
      </c>
      <c r="P59" s="37">
        <v>0.54438132433871822</v>
      </c>
      <c r="Q59" s="38">
        <v>4.8592111822378659E-2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13110</v>
      </c>
      <c r="H60" s="39">
        <v>6408</v>
      </c>
      <c r="I60" s="34">
        <v>2.0458801498127341</v>
      </c>
      <c r="J60" s="35">
        <v>6702</v>
      </c>
      <c r="K60" s="32">
        <v>18150</v>
      </c>
      <c r="L60" s="39">
        <v>8100</v>
      </c>
      <c r="M60" s="34">
        <v>2.2407407407407409</v>
      </c>
      <c r="N60" s="35">
        <v>10050</v>
      </c>
      <c r="O60" s="36">
        <v>0.72231404958677681</v>
      </c>
      <c r="P60" s="37">
        <v>0.7911111111111111</v>
      </c>
      <c r="Q60" s="38">
        <v>-6.8797061524334291E-2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3264</v>
      </c>
      <c r="H61" s="39">
        <v>3643</v>
      </c>
      <c r="I61" s="34">
        <v>0.8959648641229756</v>
      </c>
      <c r="J61" s="35">
        <v>-379</v>
      </c>
      <c r="K61" s="32">
        <v>4981</v>
      </c>
      <c r="L61" s="39">
        <v>5280</v>
      </c>
      <c r="M61" s="34">
        <v>0.94337121212121211</v>
      </c>
      <c r="N61" s="35">
        <v>-299</v>
      </c>
      <c r="O61" s="36">
        <v>0.65529010238907848</v>
      </c>
      <c r="P61" s="37">
        <v>0.68996212121212119</v>
      </c>
      <c r="Q61" s="38">
        <v>-3.4672018823042716E-2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4673</v>
      </c>
      <c r="H62" s="33">
        <v>0</v>
      </c>
      <c r="I62" s="57" t="e">
        <v>#DIV/0!</v>
      </c>
      <c r="J62" s="81">
        <v>4673</v>
      </c>
      <c r="K62" s="82">
        <v>5010</v>
      </c>
      <c r="L62" s="33">
        <v>0</v>
      </c>
      <c r="M62" s="57" t="e">
        <v>#DIV/0!</v>
      </c>
      <c r="N62" s="81">
        <v>5010</v>
      </c>
      <c r="O62" s="83">
        <v>0.93273453093812375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3060</v>
      </c>
      <c r="H63" s="33">
        <v>3644</v>
      </c>
      <c r="I63" s="57">
        <v>0.83973655323819973</v>
      </c>
      <c r="J63" s="81">
        <v>-584</v>
      </c>
      <c r="K63" s="82">
        <v>5070</v>
      </c>
      <c r="L63" s="33">
        <v>5280</v>
      </c>
      <c r="M63" s="57">
        <v>0.96022727272727271</v>
      </c>
      <c r="N63" s="81">
        <v>-210</v>
      </c>
      <c r="O63" s="83">
        <v>0.60355029585798814</v>
      </c>
      <c r="P63" s="84">
        <v>0.69015151515151518</v>
      </c>
      <c r="Q63" s="85">
        <v>-8.6601219293527043E-2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1235</v>
      </c>
      <c r="H64" s="33">
        <v>2118</v>
      </c>
      <c r="I64" s="57">
        <v>0.58309726156751651</v>
      </c>
      <c r="J64" s="81">
        <v>-883</v>
      </c>
      <c r="K64" s="82">
        <v>1386</v>
      </c>
      <c r="L64" s="33">
        <v>3780</v>
      </c>
      <c r="M64" s="57">
        <v>0.36666666666666664</v>
      </c>
      <c r="N64" s="81">
        <v>-2394</v>
      </c>
      <c r="O64" s="83">
        <v>0.8910533910533911</v>
      </c>
      <c r="P64" s="84">
        <v>0.56031746031746033</v>
      </c>
      <c r="Q64" s="85">
        <v>0.33073593073593077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6357</v>
      </c>
      <c r="H65" s="90">
        <v>6606</v>
      </c>
      <c r="I65" s="91">
        <v>0.96230699364214356</v>
      </c>
      <c r="J65" s="92">
        <v>-249</v>
      </c>
      <c r="K65" s="327">
        <v>10776</v>
      </c>
      <c r="L65" s="90">
        <v>9728</v>
      </c>
      <c r="M65" s="91">
        <v>1.1077302631578947</v>
      </c>
      <c r="N65" s="92">
        <v>1048</v>
      </c>
      <c r="O65" s="93">
        <v>0.58992204899777279</v>
      </c>
      <c r="P65" s="94">
        <v>0.67907072368421051</v>
      </c>
      <c r="Q65" s="95">
        <v>-8.9148674686437723E-2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33">
        <v>1122</v>
      </c>
      <c r="H66" s="33">
        <v>1184</v>
      </c>
      <c r="I66" s="57">
        <v>0.94763513513513509</v>
      </c>
      <c r="J66" s="81">
        <v>-62</v>
      </c>
      <c r="K66" s="33">
        <v>1592</v>
      </c>
      <c r="L66" s="33">
        <v>1581</v>
      </c>
      <c r="M66" s="57">
        <v>1.0069576217583807</v>
      </c>
      <c r="N66" s="81">
        <v>11</v>
      </c>
      <c r="O66" s="83">
        <v>0.70477386934673369</v>
      </c>
      <c r="P66" s="84">
        <v>0.74889310562934852</v>
      </c>
      <c r="Q66" s="85">
        <v>-4.4119236282614827E-2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914</v>
      </c>
      <c r="H69" s="33">
        <v>0</v>
      </c>
      <c r="I69" s="57" t="e">
        <v>#DIV/0!</v>
      </c>
      <c r="J69" s="81">
        <v>914</v>
      </c>
      <c r="K69" s="33">
        <v>1132</v>
      </c>
      <c r="L69" s="33">
        <v>0</v>
      </c>
      <c r="M69" s="57" t="e">
        <v>#DIV/0!</v>
      </c>
      <c r="N69" s="81">
        <v>1132</v>
      </c>
      <c r="O69" s="83">
        <v>0.80742049469964661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33">
        <v>2464</v>
      </c>
      <c r="H70" s="33">
        <v>2101</v>
      </c>
      <c r="I70" s="57">
        <v>1.1727748691099475</v>
      </c>
      <c r="J70" s="81">
        <v>363</v>
      </c>
      <c r="K70" s="33">
        <v>3264</v>
      </c>
      <c r="L70" s="33">
        <v>3254</v>
      </c>
      <c r="M70" s="57">
        <v>1.0030731407498463</v>
      </c>
      <c r="N70" s="81">
        <v>10</v>
      </c>
      <c r="O70" s="83">
        <v>0.75490196078431371</v>
      </c>
      <c r="P70" s="84">
        <v>0.64566687154271662</v>
      </c>
      <c r="Q70" s="85">
        <v>0.10923508924159708</v>
      </c>
      <c r="R70" s="88"/>
      <c r="S70" s="88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1857</v>
      </c>
      <c r="H71" s="96">
        <v>3321</v>
      </c>
      <c r="I71" s="49">
        <v>0.55916892502258353</v>
      </c>
      <c r="J71" s="50">
        <v>-1464</v>
      </c>
      <c r="K71" s="96">
        <v>4788</v>
      </c>
      <c r="L71" s="96">
        <v>4893</v>
      </c>
      <c r="M71" s="49">
        <v>0.97854077253218885</v>
      </c>
      <c r="N71" s="50">
        <v>-105</v>
      </c>
      <c r="O71" s="53">
        <v>0.38784461152882205</v>
      </c>
      <c r="P71" s="54">
        <v>0.67872470876762725</v>
      </c>
      <c r="Q71" s="55">
        <v>-0.2908800972388052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47002</v>
      </c>
      <c r="H72" s="20">
        <v>56748</v>
      </c>
      <c r="I72" s="21">
        <v>0.82825826460844432</v>
      </c>
      <c r="J72" s="22">
        <v>-9746</v>
      </c>
      <c r="K72" s="19">
        <v>71154</v>
      </c>
      <c r="L72" s="20">
        <v>84960</v>
      </c>
      <c r="M72" s="21">
        <v>0.83750000000000002</v>
      </c>
      <c r="N72" s="22">
        <v>-13806</v>
      </c>
      <c r="O72" s="24">
        <v>0.66056722039519911</v>
      </c>
      <c r="P72" s="25">
        <v>0.66793785310734466</v>
      </c>
      <c r="Q72" s="26">
        <v>-7.3706327121455528E-3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22489</v>
      </c>
      <c r="H73" s="39">
        <v>21606</v>
      </c>
      <c r="I73" s="34">
        <v>1.0408682773303712</v>
      </c>
      <c r="J73" s="35">
        <v>883</v>
      </c>
      <c r="K73" s="32">
        <v>30798</v>
      </c>
      <c r="L73" s="39">
        <v>31860</v>
      </c>
      <c r="M73" s="34">
        <v>0.96666666666666667</v>
      </c>
      <c r="N73" s="35">
        <v>-1062</v>
      </c>
      <c r="O73" s="36">
        <v>0.7302097538801221</v>
      </c>
      <c r="P73" s="37">
        <v>0.67815442561205275</v>
      </c>
      <c r="Q73" s="38">
        <v>5.2055328268069356E-2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>
        <v>0</v>
      </c>
      <c r="H74" s="39">
        <v>7025</v>
      </c>
      <c r="I74" s="34">
        <v>0</v>
      </c>
      <c r="J74" s="35">
        <v>-7025</v>
      </c>
      <c r="K74" s="32">
        <v>0</v>
      </c>
      <c r="L74" s="39">
        <v>10620</v>
      </c>
      <c r="M74" s="34">
        <v>0</v>
      </c>
      <c r="N74" s="35">
        <v>-10620</v>
      </c>
      <c r="O74" s="36" t="e">
        <v>#DIV/0!</v>
      </c>
      <c r="P74" s="37">
        <v>0.66148775894538603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10918</v>
      </c>
      <c r="H75" s="39">
        <v>10715</v>
      </c>
      <c r="I75" s="34">
        <v>1.0189454036397574</v>
      </c>
      <c r="J75" s="35">
        <v>203</v>
      </c>
      <c r="K75" s="32">
        <v>20178</v>
      </c>
      <c r="L75" s="39">
        <v>15930</v>
      </c>
      <c r="M75" s="34">
        <v>1.2666666666666666</v>
      </c>
      <c r="N75" s="35">
        <v>4248</v>
      </c>
      <c r="O75" s="36">
        <v>0.54108434929130733</v>
      </c>
      <c r="P75" s="37">
        <v>0.67263025737602011</v>
      </c>
      <c r="Q75" s="38">
        <v>-0.13154590808471278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6254</v>
      </c>
      <c r="H77" s="39">
        <v>7288</v>
      </c>
      <c r="I77" s="34">
        <v>0.85812294182217341</v>
      </c>
      <c r="J77" s="35">
        <v>-1034</v>
      </c>
      <c r="K77" s="32">
        <v>10266</v>
      </c>
      <c r="L77" s="39">
        <v>10620</v>
      </c>
      <c r="M77" s="34">
        <v>0.96666666666666667</v>
      </c>
      <c r="N77" s="35">
        <v>-354</v>
      </c>
      <c r="O77" s="36">
        <v>0.60919540229885061</v>
      </c>
      <c r="P77" s="37">
        <v>0.68625235404896423</v>
      </c>
      <c r="Q77" s="38">
        <v>-7.7056951750113623E-2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4277</v>
      </c>
      <c r="H80" s="39">
        <v>7729</v>
      </c>
      <c r="I80" s="34">
        <v>0.55337042308189932</v>
      </c>
      <c r="J80" s="35">
        <v>-3452</v>
      </c>
      <c r="K80" s="32">
        <v>5310</v>
      </c>
      <c r="L80" s="39">
        <v>10620</v>
      </c>
      <c r="M80" s="34">
        <v>0.5</v>
      </c>
      <c r="N80" s="35">
        <v>-5310</v>
      </c>
      <c r="O80" s="36">
        <v>0.80546139359698676</v>
      </c>
      <c r="P80" s="37">
        <v>0.72777777777777775</v>
      </c>
      <c r="Q80" s="38">
        <v>7.7683615819209018E-2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70" t="s">
        <v>13</v>
      </c>
      <c r="G81" s="82">
        <v>3064</v>
      </c>
      <c r="H81" s="33">
        <v>2385</v>
      </c>
      <c r="I81" s="57">
        <v>1.2846960167714885</v>
      </c>
      <c r="J81" s="81">
        <v>679</v>
      </c>
      <c r="K81" s="82">
        <v>4602</v>
      </c>
      <c r="L81" s="39">
        <v>5310</v>
      </c>
      <c r="M81" s="34">
        <v>0.8666666666666667</v>
      </c>
      <c r="N81" s="35">
        <v>-708</v>
      </c>
      <c r="O81" s="36">
        <v>0.66579747935680134</v>
      </c>
      <c r="P81" s="37">
        <v>0.44915254237288138</v>
      </c>
      <c r="Q81" s="38">
        <v>0.21664493698391996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267" t="s">
        <v>13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 t="s">
        <v>28</v>
      </c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 t="s">
        <v>28</v>
      </c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40</v>
      </c>
      <c r="I86" s="21">
        <v>0</v>
      </c>
      <c r="J86" s="22">
        <v>-40</v>
      </c>
      <c r="K86" s="19">
        <v>0</v>
      </c>
      <c r="L86" s="20">
        <v>90</v>
      </c>
      <c r="M86" s="21">
        <v>0</v>
      </c>
      <c r="N86" s="22">
        <v>-90</v>
      </c>
      <c r="O86" s="24" t="e">
        <v>#DIV/0!</v>
      </c>
      <c r="P86" s="25">
        <v>0.44444444444444442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40</v>
      </c>
      <c r="I87" s="49">
        <v>0</v>
      </c>
      <c r="J87" s="50">
        <v>-40</v>
      </c>
      <c r="K87" s="47">
        <v>0</v>
      </c>
      <c r="L87" s="48">
        <v>90</v>
      </c>
      <c r="M87" s="49">
        <v>0</v>
      </c>
      <c r="N87" s="50">
        <v>-90</v>
      </c>
      <c r="O87" s="53" t="e">
        <v>#DIV/0!</v>
      </c>
      <c r="P87" s="54">
        <v>0.44444444444444442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6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245</v>
      </c>
      <c r="H3" s="388" t="s">
        <v>244</v>
      </c>
      <c r="I3" s="390" t="s">
        <v>6</v>
      </c>
      <c r="J3" s="391"/>
      <c r="K3" s="402" t="s">
        <v>243</v>
      </c>
      <c r="L3" s="388" t="s">
        <v>242</v>
      </c>
      <c r="M3" s="390" t="s">
        <v>6</v>
      </c>
      <c r="N3" s="391"/>
      <c r="O3" s="392" t="s">
        <v>243</v>
      </c>
      <c r="P3" s="394" t="s">
        <v>242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110966</v>
      </c>
      <c r="H5" s="10">
        <v>116672</v>
      </c>
      <c r="I5" s="11">
        <v>0.95109366428963249</v>
      </c>
      <c r="J5" s="12">
        <v>-5706</v>
      </c>
      <c r="K5" s="9">
        <v>204996</v>
      </c>
      <c r="L5" s="10">
        <v>204412</v>
      </c>
      <c r="M5" s="11">
        <v>1.0028569751286618</v>
      </c>
      <c r="N5" s="12">
        <v>584</v>
      </c>
      <c r="O5" s="13">
        <v>0.5413081230853285</v>
      </c>
      <c r="P5" s="14">
        <v>0.57076883940277479</v>
      </c>
      <c r="Q5" s="15">
        <v>-2.9460716317446289E-2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47908</v>
      </c>
      <c r="H6" s="20">
        <v>50685</v>
      </c>
      <c r="I6" s="21">
        <v>0.94521061458025057</v>
      </c>
      <c r="J6" s="22">
        <v>-2777</v>
      </c>
      <c r="K6" s="23">
        <v>84805</v>
      </c>
      <c r="L6" s="20">
        <v>85825</v>
      </c>
      <c r="M6" s="21">
        <v>0.98811535100495196</v>
      </c>
      <c r="N6" s="22">
        <v>-1020</v>
      </c>
      <c r="O6" s="24">
        <v>0.56491952125464295</v>
      </c>
      <c r="P6" s="25">
        <v>0.59056219050393244</v>
      </c>
      <c r="Q6" s="26">
        <v>-2.5642669249289485E-2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30031</v>
      </c>
      <c r="H7" s="20">
        <v>31506</v>
      </c>
      <c r="I7" s="21">
        <v>0.95318352059925093</v>
      </c>
      <c r="J7" s="22">
        <v>-1475</v>
      </c>
      <c r="K7" s="19">
        <v>56237</v>
      </c>
      <c r="L7" s="20">
        <v>57494</v>
      </c>
      <c r="M7" s="21">
        <v>0.97813684906251086</v>
      </c>
      <c r="N7" s="22">
        <v>-1257</v>
      </c>
      <c r="O7" s="24">
        <v>0.53400785959421737</v>
      </c>
      <c r="P7" s="25">
        <v>0.54798761609907121</v>
      </c>
      <c r="Q7" s="26">
        <v>-1.3979756504853835E-2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23924</v>
      </c>
      <c r="H8" s="43">
        <v>24400</v>
      </c>
      <c r="I8" s="34">
        <v>0.98049180327868857</v>
      </c>
      <c r="J8" s="35">
        <v>-476</v>
      </c>
      <c r="K8" s="32">
        <v>46237</v>
      </c>
      <c r="L8" s="39">
        <v>44884</v>
      </c>
      <c r="M8" s="34">
        <v>1.0301443721593442</v>
      </c>
      <c r="N8" s="35">
        <v>1353</v>
      </c>
      <c r="O8" s="36">
        <v>0.51742111296148108</v>
      </c>
      <c r="P8" s="37">
        <v>0.54362356296230285</v>
      </c>
      <c r="Q8" s="38">
        <v>-2.6202450000821775E-2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6107</v>
      </c>
      <c r="H9" s="43">
        <v>6197</v>
      </c>
      <c r="I9" s="34">
        <v>0.98547684363401644</v>
      </c>
      <c r="J9" s="35">
        <v>-90</v>
      </c>
      <c r="K9" s="32">
        <v>10000</v>
      </c>
      <c r="L9" s="39">
        <v>10000</v>
      </c>
      <c r="M9" s="34">
        <v>1</v>
      </c>
      <c r="N9" s="35">
        <v>0</v>
      </c>
      <c r="O9" s="36">
        <v>0.61070000000000002</v>
      </c>
      <c r="P9" s="37">
        <v>0.61970000000000003</v>
      </c>
      <c r="Q9" s="38">
        <v>-9.000000000000008E-3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909</v>
      </c>
      <c r="I13" s="34">
        <v>0</v>
      </c>
      <c r="J13" s="35">
        <v>-909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0.34827586206896549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17390</v>
      </c>
      <c r="H17" s="20">
        <v>18715</v>
      </c>
      <c r="I17" s="21">
        <v>0.92920117552765158</v>
      </c>
      <c r="J17" s="22">
        <v>-1325</v>
      </c>
      <c r="K17" s="19">
        <v>27700</v>
      </c>
      <c r="L17" s="20">
        <v>27480</v>
      </c>
      <c r="M17" s="21">
        <v>1.0080058224163027</v>
      </c>
      <c r="N17" s="22">
        <v>220</v>
      </c>
      <c r="O17" s="24">
        <v>0.62779783393501809</v>
      </c>
      <c r="P17" s="25">
        <v>0.68104075691411936</v>
      </c>
      <c r="Q17" s="26">
        <v>-5.324292297910127E-2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2770</v>
      </c>
      <c r="H19" s="39">
        <v>3094</v>
      </c>
      <c r="I19" s="34">
        <v>0.8952811893988365</v>
      </c>
      <c r="J19" s="35">
        <v>-324</v>
      </c>
      <c r="K19" s="32">
        <v>4400</v>
      </c>
      <c r="L19" s="39">
        <v>4375</v>
      </c>
      <c r="M19" s="34">
        <v>1.0057142857142858</v>
      </c>
      <c r="N19" s="35">
        <v>25</v>
      </c>
      <c r="O19" s="36">
        <v>0.62954545454545452</v>
      </c>
      <c r="P19" s="37">
        <v>0.70720000000000005</v>
      </c>
      <c r="Q19" s="38">
        <v>-7.7654545454545532E-2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4788</v>
      </c>
      <c r="H20" s="39">
        <v>5693</v>
      </c>
      <c r="I20" s="34">
        <v>0.8410328473564026</v>
      </c>
      <c r="J20" s="35">
        <v>-905</v>
      </c>
      <c r="K20" s="32">
        <v>8700</v>
      </c>
      <c r="L20" s="39">
        <v>8565</v>
      </c>
      <c r="M20" s="34">
        <v>1.0157618213660244</v>
      </c>
      <c r="N20" s="35">
        <v>135</v>
      </c>
      <c r="O20" s="36">
        <v>0.55034482758620684</v>
      </c>
      <c r="P20" s="37">
        <v>0.66468184471687097</v>
      </c>
      <c r="Q20" s="38">
        <v>-0.11433701713066413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1640</v>
      </c>
      <c r="H21" s="39">
        <v>1792</v>
      </c>
      <c r="I21" s="34">
        <v>0.9151785714285714</v>
      </c>
      <c r="J21" s="35">
        <v>-152</v>
      </c>
      <c r="K21" s="32">
        <v>2900</v>
      </c>
      <c r="L21" s="39">
        <v>2900</v>
      </c>
      <c r="M21" s="34">
        <v>1</v>
      </c>
      <c r="N21" s="35">
        <v>0</v>
      </c>
      <c r="O21" s="36">
        <v>0.56551724137931036</v>
      </c>
      <c r="P21" s="37">
        <v>0.61793103448275866</v>
      </c>
      <c r="Q21" s="38">
        <v>-5.2413793103448292E-2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1215</v>
      </c>
      <c r="H22" s="39">
        <v>1266</v>
      </c>
      <c r="I22" s="34">
        <v>0.95971563981042651</v>
      </c>
      <c r="J22" s="35">
        <v>-51</v>
      </c>
      <c r="K22" s="32">
        <v>1450</v>
      </c>
      <c r="L22" s="39">
        <v>1450</v>
      </c>
      <c r="M22" s="34">
        <v>1</v>
      </c>
      <c r="N22" s="35">
        <v>0</v>
      </c>
      <c r="O22" s="36">
        <v>0.83793103448275863</v>
      </c>
      <c r="P22" s="37">
        <v>0.87310344827586206</v>
      </c>
      <c r="Q22" s="38">
        <v>-3.517241379310343E-2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997</v>
      </c>
      <c r="H24" s="39">
        <v>809</v>
      </c>
      <c r="I24" s="34">
        <v>1.2323856613102595</v>
      </c>
      <c r="J24" s="35">
        <v>188</v>
      </c>
      <c r="K24" s="32">
        <v>1500</v>
      </c>
      <c r="L24" s="39">
        <v>1470</v>
      </c>
      <c r="M24" s="34">
        <v>1.0204081632653061</v>
      </c>
      <c r="N24" s="35">
        <v>30</v>
      </c>
      <c r="O24" s="36">
        <v>0.66466666666666663</v>
      </c>
      <c r="P24" s="37">
        <v>0.55034013605442178</v>
      </c>
      <c r="Q24" s="38">
        <v>0.11432653061224485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994</v>
      </c>
      <c r="H31" s="39">
        <v>927</v>
      </c>
      <c r="I31" s="34">
        <v>1.0722761596548005</v>
      </c>
      <c r="J31" s="35">
        <v>67</v>
      </c>
      <c r="K31" s="32">
        <v>1450</v>
      </c>
      <c r="L31" s="39">
        <v>1450</v>
      </c>
      <c r="M31" s="34">
        <v>1</v>
      </c>
      <c r="N31" s="35">
        <v>0</v>
      </c>
      <c r="O31" s="36">
        <v>0.68551724137931036</v>
      </c>
      <c r="P31" s="37">
        <v>0.6393103448275862</v>
      </c>
      <c r="Q31" s="38">
        <v>4.6206896551724164E-2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848</v>
      </c>
      <c r="H33" s="39">
        <v>682</v>
      </c>
      <c r="I33" s="34">
        <v>1.2434017595307918</v>
      </c>
      <c r="J33" s="35">
        <v>166</v>
      </c>
      <c r="K33" s="32">
        <v>1450</v>
      </c>
      <c r="L33" s="39">
        <v>1450</v>
      </c>
      <c r="M33" s="34">
        <v>1</v>
      </c>
      <c r="N33" s="35">
        <v>0</v>
      </c>
      <c r="O33" s="36">
        <v>0.58482758620689657</v>
      </c>
      <c r="P33" s="37">
        <v>0.47034482758620688</v>
      </c>
      <c r="Q33" s="38">
        <v>0.11448275862068968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4138</v>
      </c>
      <c r="H36" s="48">
        <v>4452</v>
      </c>
      <c r="I36" s="49">
        <v>0.92946990116801442</v>
      </c>
      <c r="J36" s="50">
        <v>-314</v>
      </c>
      <c r="K36" s="47">
        <v>5850</v>
      </c>
      <c r="L36" s="48">
        <v>5820</v>
      </c>
      <c r="M36" s="49">
        <v>1.0051546391752577</v>
      </c>
      <c r="N36" s="50">
        <v>30</v>
      </c>
      <c r="O36" s="53">
        <v>0.7073504273504273</v>
      </c>
      <c r="P36" s="54">
        <v>0.76494845360824737</v>
      </c>
      <c r="Q36" s="55">
        <v>-5.7598026257820067E-2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487</v>
      </c>
      <c r="H37" s="20">
        <v>464</v>
      </c>
      <c r="I37" s="21">
        <v>1.0495689655172413</v>
      </c>
      <c r="J37" s="22">
        <v>23</v>
      </c>
      <c r="K37" s="19">
        <v>868</v>
      </c>
      <c r="L37" s="20">
        <v>851</v>
      </c>
      <c r="M37" s="21">
        <v>1.0199764982373678</v>
      </c>
      <c r="N37" s="22">
        <v>17</v>
      </c>
      <c r="O37" s="24">
        <v>0.56105990783410142</v>
      </c>
      <c r="P37" s="25">
        <v>0.54524089306697998</v>
      </c>
      <c r="Q37" s="26">
        <v>1.5819014767121442E-2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303</v>
      </c>
      <c r="H38" s="39">
        <v>291</v>
      </c>
      <c r="I38" s="34">
        <v>1.0412371134020619</v>
      </c>
      <c r="J38" s="35">
        <v>12</v>
      </c>
      <c r="K38" s="32">
        <v>478</v>
      </c>
      <c r="L38" s="39">
        <v>500</v>
      </c>
      <c r="M38" s="34">
        <v>0.95599999999999996</v>
      </c>
      <c r="N38" s="35">
        <v>-22</v>
      </c>
      <c r="O38" s="36">
        <v>0.63389121338912136</v>
      </c>
      <c r="P38" s="37">
        <v>0.58199999999999996</v>
      </c>
      <c r="Q38" s="38">
        <v>5.1891213389121393E-2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184</v>
      </c>
      <c r="H39" s="61">
        <v>173</v>
      </c>
      <c r="I39" s="62">
        <v>1.0635838150289016</v>
      </c>
      <c r="J39" s="63">
        <v>11</v>
      </c>
      <c r="K39" s="60">
        <v>390</v>
      </c>
      <c r="L39" s="61">
        <v>351</v>
      </c>
      <c r="M39" s="62">
        <v>1.1111111111111112</v>
      </c>
      <c r="N39" s="63">
        <v>39</v>
      </c>
      <c r="O39" s="64">
        <v>0.47179487179487178</v>
      </c>
      <c r="P39" s="65">
        <v>0.49287749287749288</v>
      </c>
      <c r="Q39" s="66">
        <v>-2.10826210826211E-2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63058</v>
      </c>
      <c r="H40" s="20">
        <v>65987</v>
      </c>
      <c r="I40" s="21">
        <v>0.95561246912270603</v>
      </c>
      <c r="J40" s="22">
        <v>-2929</v>
      </c>
      <c r="K40" s="23">
        <v>120191</v>
      </c>
      <c r="L40" s="20">
        <v>118587</v>
      </c>
      <c r="M40" s="21">
        <v>1.0135259345459451</v>
      </c>
      <c r="N40" s="22">
        <v>1604</v>
      </c>
      <c r="O40" s="24">
        <v>0.52464826817315768</v>
      </c>
      <c r="P40" s="25">
        <v>0.55644379232124941</v>
      </c>
      <c r="Q40" s="26">
        <v>-3.1795524148091725E-2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61445</v>
      </c>
      <c r="H41" s="20">
        <v>64188</v>
      </c>
      <c r="I41" s="21">
        <v>0.9572661556677261</v>
      </c>
      <c r="J41" s="22">
        <v>-2743</v>
      </c>
      <c r="K41" s="19">
        <v>116643</v>
      </c>
      <c r="L41" s="20">
        <v>115379</v>
      </c>
      <c r="M41" s="21">
        <v>1.0109551998197246</v>
      </c>
      <c r="N41" s="22">
        <v>1264</v>
      </c>
      <c r="O41" s="24">
        <v>0.52677828931011716</v>
      </c>
      <c r="P41" s="25">
        <v>0.55632307438962025</v>
      </c>
      <c r="Q41" s="26">
        <v>-2.9544785079503089E-2</v>
      </c>
      <c r="R41" s="16"/>
      <c r="S41" s="16"/>
    </row>
    <row r="42" spans="1:19" x14ac:dyDescent="0.4">
      <c r="A42" s="27"/>
      <c r="B42" s="27"/>
      <c r="C42" s="28" t="s">
        <v>174</v>
      </c>
      <c r="D42" s="30"/>
      <c r="E42" s="30"/>
      <c r="F42" s="31" t="s">
        <v>13</v>
      </c>
      <c r="G42" s="32">
        <v>18346</v>
      </c>
      <c r="H42" s="39">
        <v>20308</v>
      </c>
      <c r="I42" s="34">
        <v>0.90338782745715973</v>
      </c>
      <c r="J42" s="35">
        <v>-1962</v>
      </c>
      <c r="K42" s="32">
        <v>40770</v>
      </c>
      <c r="L42" s="39">
        <v>40945</v>
      </c>
      <c r="M42" s="34">
        <v>0.99572597386738304</v>
      </c>
      <c r="N42" s="35">
        <v>-175</v>
      </c>
      <c r="O42" s="36">
        <v>0.44998773608045134</v>
      </c>
      <c r="P42" s="37">
        <v>0.49598241543534011</v>
      </c>
      <c r="Q42" s="38">
        <v>-4.5994679354888768E-2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6941</v>
      </c>
      <c r="H43" s="39">
        <v>6270</v>
      </c>
      <c r="I43" s="34">
        <v>1.1070175438596492</v>
      </c>
      <c r="J43" s="35">
        <v>671</v>
      </c>
      <c r="K43" s="32">
        <v>8390</v>
      </c>
      <c r="L43" s="39">
        <v>7009</v>
      </c>
      <c r="M43" s="34">
        <v>1.1970323869310886</v>
      </c>
      <c r="N43" s="35">
        <v>1381</v>
      </c>
      <c r="O43" s="36">
        <v>0.82729439809296779</v>
      </c>
      <c r="P43" s="37">
        <v>0.89456413183050365</v>
      </c>
      <c r="Q43" s="38">
        <v>-6.7269733737535864E-2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5498</v>
      </c>
      <c r="H44" s="39">
        <v>6962</v>
      </c>
      <c r="I44" s="34">
        <v>0.78971559896581445</v>
      </c>
      <c r="J44" s="35">
        <v>-1464</v>
      </c>
      <c r="K44" s="32">
        <v>8720</v>
      </c>
      <c r="L44" s="39">
        <v>8830</v>
      </c>
      <c r="M44" s="34">
        <v>0.98754246885617214</v>
      </c>
      <c r="N44" s="35">
        <v>-110</v>
      </c>
      <c r="O44" s="36">
        <v>0.63050458715596325</v>
      </c>
      <c r="P44" s="37">
        <v>0.78844847112117777</v>
      </c>
      <c r="Q44" s="38">
        <v>-0.15794388396521453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1844</v>
      </c>
      <c r="H45" s="39">
        <v>1796</v>
      </c>
      <c r="I45" s="34">
        <v>1.0267260579064588</v>
      </c>
      <c r="J45" s="35">
        <v>48</v>
      </c>
      <c r="K45" s="32">
        <v>3652</v>
      </c>
      <c r="L45" s="39">
        <v>3595</v>
      </c>
      <c r="M45" s="34">
        <v>1.015855354659249</v>
      </c>
      <c r="N45" s="35">
        <v>57</v>
      </c>
      <c r="O45" s="36">
        <v>0.50492880613362545</v>
      </c>
      <c r="P45" s="37">
        <v>0.49958275382475659</v>
      </c>
      <c r="Q45" s="38">
        <v>5.346052308868865E-3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4093</v>
      </c>
      <c r="H46" s="39">
        <v>4233</v>
      </c>
      <c r="I46" s="34">
        <v>0.96692652964800374</v>
      </c>
      <c r="J46" s="35">
        <v>-140</v>
      </c>
      <c r="K46" s="32">
        <v>7062</v>
      </c>
      <c r="L46" s="39">
        <v>7808</v>
      </c>
      <c r="M46" s="34">
        <v>0.90445696721311475</v>
      </c>
      <c r="N46" s="35">
        <v>-746</v>
      </c>
      <c r="O46" s="36">
        <v>0.57958085528178982</v>
      </c>
      <c r="P46" s="37">
        <v>0.54213627049180324</v>
      </c>
      <c r="Q46" s="38">
        <v>3.7444584789986579E-2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7772</v>
      </c>
      <c r="H47" s="39">
        <v>8845</v>
      </c>
      <c r="I47" s="34">
        <v>0.87868852459016389</v>
      </c>
      <c r="J47" s="35">
        <v>-1073</v>
      </c>
      <c r="K47" s="32">
        <v>14842</v>
      </c>
      <c r="L47" s="39">
        <v>15116</v>
      </c>
      <c r="M47" s="34">
        <v>0.98187351151098179</v>
      </c>
      <c r="N47" s="35">
        <v>-274</v>
      </c>
      <c r="O47" s="36">
        <v>0.52364910389435382</v>
      </c>
      <c r="P47" s="37">
        <v>0.5851415718444033</v>
      </c>
      <c r="Q47" s="38">
        <v>-6.1492467950049479E-2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1966</v>
      </c>
      <c r="H48" s="39">
        <v>1721</v>
      </c>
      <c r="I48" s="34">
        <v>1.1423590935502614</v>
      </c>
      <c r="J48" s="35">
        <v>245</v>
      </c>
      <c r="K48" s="32">
        <v>2700</v>
      </c>
      <c r="L48" s="39">
        <v>2700</v>
      </c>
      <c r="M48" s="34">
        <v>1</v>
      </c>
      <c r="N48" s="35">
        <v>0</v>
      </c>
      <c r="O48" s="36">
        <v>0.7281481481481481</v>
      </c>
      <c r="P48" s="37">
        <v>0.63740740740740742</v>
      </c>
      <c r="Q48" s="38">
        <v>9.0740740740740677E-2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609</v>
      </c>
      <c r="H49" s="39">
        <v>855</v>
      </c>
      <c r="I49" s="34">
        <v>0.71228070175438596</v>
      </c>
      <c r="J49" s="35">
        <v>-246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0.36686746987951807</v>
      </c>
      <c r="P49" s="37">
        <v>0.48579545454545453</v>
      </c>
      <c r="Q49" s="38">
        <v>-0.11892798466593646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1122</v>
      </c>
      <c r="H50" s="39">
        <v>1232</v>
      </c>
      <c r="I50" s="34">
        <v>0.9107142857142857</v>
      </c>
      <c r="J50" s="35">
        <v>-110</v>
      </c>
      <c r="K50" s="32">
        <v>2700</v>
      </c>
      <c r="L50" s="39">
        <v>2835</v>
      </c>
      <c r="M50" s="34">
        <v>0.95238095238095233</v>
      </c>
      <c r="N50" s="35">
        <v>-135</v>
      </c>
      <c r="O50" s="36">
        <v>0.41555555555555557</v>
      </c>
      <c r="P50" s="37">
        <v>0.4345679012345679</v>
      </c>
      <c r="Q50" s="38">
        <v>-1.9012345679012332E-2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626</v>
      </c>
      <c r="H52" s="39">
        <v>664</v>
      </c>
      <c r="I52" s="34">
        <v>0.94277108433734935</v>
      </c>
      <c r="J52" s="35">
        <v>-38</v>
      </c>
      <c r="K52" s="32">
        <v>1660</v>
      </c>
      <c r="L52" s="39">
        <v>1584</v>
      </c>
      <c r="M52" s="34">
        <v>1.047979797979798</v>
      </c>
      <c r="N52" s="35">
        <v>76</v>
      </c>
      <c r="O52" s="36">
        <v>0.37710843373493974</v>
      </c>
      <c r="P52" s="37">
        <v>0.41919191919191917</v>
      </c>
      <c r="Q52" s="38">
        <v>-4.208348545697943E-2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1004</v>
      </c>
      <c r="H53" s="39">
        <v>1098</v>
      </c>
      <c r="I53" s="34">
        <v>0.91438979963570133</v>
      </c>
      <c r="J53" s="35">
        <v>-94</v>
      </c>
      <c r="K53" s="32">
        <v>2700</v>
      </c>
      <c r="L53" s="39">
        <v>2835</v>
      </c>
      <c r="M53" s="34">
        <v>0.95238095238095233</v>
      </c>
      <c r="N53" s="35">
        <v>-135</v>
      </c>
      <c r="O53" s="36">
        <v>0.37185185185185188</v>
      </c>
      <c r="P53" s="37">
        <v>0.38730158730158731</v>
      </c>
      <c r="Q53" s="38">
        <v>-1.5449735449735436E-2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2060</v>
      </c>
      <c r="H54" s="39">
        <v>1503</v>
      </c>
      <c r="I54" s="34">
        <v>1.3705921490352628</v>
      </c>
      <c r="J54" s="35">
        <v>557</v>
      </c>
      <c r="K54" s="32">
        <v>2700</v>
      </c>
      <c r="L54" s="39">
        <v>2700</v>
      </c>
      <c r="M54" s="34">
        <v>1</v>
      </c>
      <c r="N54" s="35">
        <v>0</v>
      </c>
      <c r="O54" s="36">
        <v>0.76296296296296295</v>
      </c>
      <c r="P54" s="37">
        <v>0.55666666666666664</v>
      </c>
      <c r="Q54" s="38">
        <v>0.20629629629629631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538</v>
      </c>
      <c r="H55" s="39">
        <v>839</v>
      </c>
      <c r="I55" s="34">
        <v>0.64123957091775918</v>
      </c>
      <c r="J55" s="35">
        <v>-301</v>
      </c>
      <c r="K55" s="32">
        <v>1584</v>
      </c>
      <c r="L55" s="39">
        <v>1760</v>
      </c>
      <c r="M55" s="34">
        <v>0.9</v>
      </c>
      <c r="N55" s="35">
        <v>-176</v>
      </c>
      <c r="O55" s="36">
        <v>0.33964646464646464</v>
      </c>
      <c r="P55" s="37">
        <v>0.47670454545454544</v>
      </c>
      <c r="Q55" s="38">
        <v>-0.1370580808080808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776</v>
      </c>
      <c r="H56" s="39">
        <v>888</v>
      </c>
      <c r="I56" s="34">
        <v>0.87387387387387383</v>
      </c>
      <c r="J56" s="35">
        <v>-112</v>
      </c>
      <c r="K56" s="32">
        <v>1494</v>
      </c>
      <c r="L56" s="39">
        <v>1989</v>
      </c>
      <c r="M56" s="34">
        <v>0.75113122171945701</v>
      </c>
      <c r="N56" s="35">
        <v>-495</v>
      </c>
      <c r="O56" s="36">
        <v>0.51941097724230256</v>
      </c>
      <c r="P56" s="37">
        <v>0.44645550527903471</v>
      </c>
      <c r="Q56" s="38">
        <v>7.2955471963267848E-2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440</v>
      </c>
      <c r="H57" s="39">
        <v>563</v>
      </c>
      <c r="I57" s="34">
        <v>0.78152753108348139</v>
      </c>
      <c r="J57" s="35">
        <v>-123</v>
      </c>
      <c r="K57" s="32">
        <v>1340</v>
      </c>
      <c r="L57" s="39">
        <v>1660</v>
      </c>
      <c r="M57" s="34">
        <v>0.80722891566265065</v>
      </c>
      <c r="N57" s="35">
        <v>-320</v>
      </c>
      <c r="O57" s="36">
        <v>0.32835820895522388</v>
      </c>
      <c r="P57" s="37">
        <v>0.33915662650602407</v>
      </c>
      <c r="Q57" s="38">
        <v>-1.0798417550800188E-2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446</v>
      </c>
      <c r="H58" s="39">
        <v>577</v>
      </c>
      <c r="I58" s="34">
        <v>0.77296360485268634</v>
      </c>
      <c r="J58" s="35">
        <v>-131</v>
      </c>
      <c r="K58" s="32">
        <v>1195</v>
      </c>
      <c r="L58" s="39">
        <v>1063</v>
      </c>
      <c r="M58" s="34">
        <v>1.1241768579492004</v>
      </c>
      <c r="N58" s="35">
        <v>132</v>
      </c>
      <c r="O58" s="36">
        <v>0.37322175732217572</v>
      </c>
      <c r="P58" s="37">
        <v>0.54280338664158045</v>
      </c>
      <c r="Q58" s="38">
        <v>-0.16958162931940474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1061</v>
      </c>
      <c r="H59" s="39">
        <v>1793</v>
      </c>
      <c r="I59" s="34">
        <v>0.59174567763524821</v>
      </c>
      <c r="J59" s="35">
        <v>-732</v>
      </c>
      <c r="K59" s="32">
        <v>2393</v>
      </c>
      <c r="L59" s="39">
        <v>3710</v>
      </c>
      <c r="M59" s="34">
        <v>0.64501347708894874</v>
      </c>
      <c r="N59" s="35">
        <v>-1317</v>
      </c>
      <c r="O59" s="36">
        <v>0.44337651483493523</v>
      </c>
      <c r="P59" s="37">
        <v>0.48328840970350406</v>
      </c>
      <c r="Q59" s="38">
        <v>-3.9911894868568831E-2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3182</v>
      </c>
      <c r="H60" s="39">
        <v>1849</v>
      </c>
      <c r="I60" s="34">
        <v>1.7209302325581395</v>
      </c>
      <c r="J60" s="35">
        <v>1333</v>
      </c>
      <c r="K60" s="32">
        <v>6050</v>
      </c>
      <c r="L60" s="39">
        <v>2700</v>
      </c>
      <c r="M60" s="34">
        <v>2.2407407407407409</v>
      </c>
      <c r="N60" s="35">
        <v>3350</v>
      </c>
      <c r="O60" s="36">
        <v>0.52595041322314051</v>
      </c>
      <c r="P60" s="37">
        <v>0.68481481481481477</v>
      </c>
      <c r="Q60" s="38">
        <v>-0.15886440159167425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804</v>
      </c>
      <c r="H61" s="39">
        <v>732</v>
      </c>
      <c r="I61" s="34">
        <v>1.098360655737705</v>
      </c>
      <c r="J61" s="35">
        <v>72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0.48433734939759038</v>
      </c>
      <c r="P61" s="37">
        <v>0.41590909090909089</v>
      </c>
      <c r="Q61" s="38">
        <v>6.8428258488499483E-2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1564</v>
      </c>
      <c r="H62" s="39">
        <v>0</v>
      </c>
      <c r="I62" s="34" t="e">
        <v>#DIV/0!</v>
      </c>
      <c r="J62" s="35">
        <v>1564</v>
      </c>
      <c r="K62" s="32">
        <v>1670</v>
      </c>
      <c r="L62" s="39">
        <v>0</v>
      </c>
      <c r="M62" s="34" t="e">
        <v>#DIV/0!</v>
      </c>
      <c r="N62" s="35">
        <v>1670</v>
      </c>
      <c r="O62" s="36">
        <v>0.93652694610778442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753</v>
      </c>
      <c r="H63" s="39">
        <v>1002</v>
      </c>
      <c r="I63" s="34">
        <v>0.75149700598802394</v>
      </c>
      <c r="J63" s="35">
        <v>-249</v>
      </c>
      <c r="K63" s="32">
        <v>1701</v>
      </c>
      <c r="L63" s="39">
        <v>1760</v>
      </c>
      <c r="M63" s="34">
        <v>0.96647727272727268</v>
      </c>
      <c r="N63" s="35">
        <v>-59</v>
      </c>
      <c r="O63" s="36">
        <v>0.44268077601410932</v>
      </c>
      <c r="P63" s="37">
        <v>0.56931818181818183</v>
      </c>
      <c r="Q63" s="38">
        <v>-0.12663740580407251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9">
        <v>458</v>
      </c>
      <c r="I64" s="34">
        <v>0</v>
      </c>
      <c r="J64" s="35">
        <v>-458</v>
      </c>
      <c r="K64" s="32">
        <v>0</v>
      </c>
      <c r="L64" s="39">
        <v>1260</v>
      </c>
      <c r="M64" s="34">
        <v>0</v>
      </c>
      <c r="N64" s="35">
        <v>-1260</v>
      </c>
      <c r="O64" s="36" t="e">
        <v>#DIV/0!</v>
      </c>
      <c r="P64" s="37">
        <v>0.36349206349206348</v>
      </c>
      <c r="Q64" s="38" t="e">
        <v>#DIV/0!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327">
        <v>1613</v>
      </c>
      <c r="H65" s="20">
        <v>1799</v>
      </c>
      <c r="I65" s="21">
        <v>0.89660922734852699</v>
      </c>
      <c r="J65" s="22">
        <v>-186</v>
      </c>
      <c r="K65" s="19">
        <v>3548</v>
      </c>
      <c r="L65" s="20">
        <v>3208</v>
      </c>
      <c r="M65" s="21">
        <v>1.1059850374064837</v>
      </c>
      <c r="N65" s="22">
        <v>340</v>
      </c>
      <c r="O65" s="24">
        <v>0.45462232243517475</v>
      </c>
      <c r="P65" s="25">
        <v>0.56078553615960103</v>
      </c>
      <c r="Q65" s="26">
        <v>-0.10616321372442628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299</v>
      </c>
      <c r="H66" s="39">
        <v>338</v>
      </c>
      <c r="I66" s="34">
        <v>0.88461538461538458</v>
      </c>
      <c r="J66" s="35">
        <v>-39</v>
      </c>
      <c r="K66" s="32">
        <v>545</v>
      </c>
      <c r="L66" s="39">
        <v>503</v>
      </c>
      <c r="M66" s="34">
        <v>1.0834990059642147</v>
      </c>
      <c r="N66" s="35">
        <v>42</v>
      </c>
      <c r="O66" s="36">
        <v>0.54862385321100915</v>
      </c>
      <c r="P66" s="37">
        <v>0.67196819085487081</v>
      </c>
      <c r="Q66" s="38">
        <v>-0.12334433764386166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215</v>
      </c>
      <c r="H69" s="39">
        <v>0</v>
      </c>
      <c r="I69" s="34" t="e">
        <v>#DIV/0!</v>
      </c>
      <c r="J69" s="35">
        <v>215</v>
      </c>
      <c r="K69" s="32">
        <v>348</v>
      </c>
      <c r="L69" s="39">
        <v>0</v>
      </c>
      <c r="M69" s="34" t="e">
        <v>#DIV/0!</v>
      </c>
      <c r="N69" s="35">
        <v>348</v>
      </c>
      <c r="O69" s="36">
        <v>0.61781609195402298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82">
        <v>713</v>
      </c>
      <c r="H70" s="39">
        <v>617</v>
      </c>
      <c r="I70" s="34">
        <v>1.1555915721231766</v>
      </c>
      <c r="J70" s="35">
        <v>96</v>
      </c>
      <c r="K70" s="32">
        <v>1087</v>
      </c>
      <c r="L70" s="39">
        <v>1080</v>
      </c>
      <c r="M70" s="34">
        <v>1.0064814814814815</v>
      </c>
      <c r="N70" s="35">
        <v>7</v>
      </c>
      <c r="O70" s="36">
        <v>0.65593376264949399</v>
      </c>
      <c r="P70" s="37">
        <v>0.5712962962962963</v>
      </c>
      <c r="Q70" s="38">
        <v>8.4637466353197688E-2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386</v>
      </c>
      <c r="H71" s="48">
        <v>844</v>
      </c>
      <c r="I71" s="49">
        <v>0.45734597156398105</v>
      </c>
      <c r="J71" s="50">
        <v>-458</v>
      </c>
      <c r="K71" s="47">
        <v>1568</v>
      </c>
      <c r="L71" s="48">
        <v>1625</v>
      </c>
      <c r="M71" s="49">
        <v>0.96492307692307688</v>
      </c>
      <c r="N71" s="50">
        <v>-57</v>
      </c>
      <c r="O71" s="53">
        <v>0.24617346938775511</v>
      </c>
      <c r="P71" s="54">
        <v>0.51938461538461533</v>
      </c>
      <c r="Q71" s="55">
        <v>-0.27321114599686025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Normal="100" zoomScaleSheetLayoutView="90" workbookViewId="0">
      <pane xSplit="6" ySplit="5" topLeftCell="G6" activePane="bottomRight" state="frozen"/>
      <selection activeCell="G38" sqref="G38"/>
      <selection pane="topRight" activeCell="G38" sqref="G38"/>
      <selection pane="bottomLeft" activeCell="G38" sqref="G38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4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173</v>
      </c>
      <c r="H3" s="388" t="s">
        <v>172</v>
      </c>
      <c r="I3" s="390" t="s">
        <v>6</v>
      </c>
      <c r="J3" s="391"/>
      <c r="K3" s="402" t="s">
        <v>171</v>
      </c>
      <c r="L3" s="388" t="s">
        <v>170</v>
      </c>
      <c r="M3" s="390" t="s">
        <v>6</v>
      </c>
      <c r="N3" s="391"/>
      <c r="O3" s="392" t="s">
        <v>171</v>
      </c>
      <c r="P3" s="394" t="s">
        <v>170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513417</v>
      </c>
      <c r="H5" s="10">
        <v>509221</v>
      </c>
      <c r="I5" s="11">
        <v>1.0082400372333427</v>
      </c>
      <c r="J5" s="12">
        <v>4196</v>
      </c>
      <c r="K5" s="9">
        <v>707838</v>
      </c>
      <c r="L5" s="10">
        <v>726493</v>
      </c>
      <c r="M5" s="11">
        <v>0.97432184480786466</v>
      </c>
      <c r="N5" s="12">
        <v>-18655</v>
      </c>
      <c r="O5" s="13">
        <v>0.72533121985539062</v>
      </c>
      <c r="P5" s="14">
        <v>0.70093035996217445</v>
      </c>
      <c r="Q5" s="15">
        <v>2.4400859893216165E-2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195682</v>
      </c>
      <c r="H6" s="20">
        <v>190196</v>
      </c>
      <c r="I6" s="21">
        <v>1.028843929420177</v>
      </c>
      <c r="J6" s="22">
        <v>5486</v>
      </c>
      <c r="K6" s="23">
        <v>262905</v>
      </c>
      <c r="L6" s="20">
        <v>270575</v>
      </c>
      <c r="M6" s="21">
        <v>0.97165296128614986</v>
      </c>
      <c r="N6" s="22">
        <v>-7670</v>
      </c>
      <c r="O6" s="24">
        <v>0.74430687891063307</v>
      </c>
      <c r="P6" s="25">
        <v>0.70293264344451634</v>
      </c>
      <c r="Q6" s="26">
        <v>4.1374235466116738E-2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126810</v>
      </c>
      <c r="H7" s="20">
        <v>122625</v>
      </c>
      <c r="I7" s="21">
        <v>1.0341284403669724</v>
      </c>
      <c r="J7" s="22">
        <v>4185</v>
      </c>
      <c r="K7" s="19">
        <v>177312</v>
      </c>
      <c r="L7" s="20">
        <v>183019</v>
      </c>
      <c r="M7" s="21">
        <v>0.96881744518328694</v>
      </c>
      <c r="N7" s="22">
        <v>-5707</v>
      </c>
      <c r="O7" s="24">
        <v>0.71518002165674066</v>
      </c>
      <c r="P7" s="25">
        <v>0.67001240308383281</v>
      </c>
      <c r="Q7" s="26">
        <v>4.5167618572907853E-2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103946</v>
      </c>
      <c r="H8" s="39">
        <v>98741</v>
      </c>
      <c r="I8" s="34">
        <v>1.0527136650428899</v>
      </c>
      <c r="J8" s="35">
        <v>5205</v>
      </c>
      <c r="K8" s="32">
        <v>147312</v>
      </c>
      <c r="L8" s="39">
        <v>144559</v>
      </c>
      <c r="M8" s="34">
        <v>1.01904412731134</v>
      </c>
      <c r="N8" s="35">
        <v>2753</v>
      </c>
      <c r="O8" s="36">
        <v>0.70561800803736285</v>
      </c>
      <c r="P8" s="37">
        <v>0.68304982740611098</v>
      </c>
      <c r="Q8" s="38">
        <v>2.2568180631251877E-2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22864</v>
      </c>
      <c r="H9" s="39">
        <v>22009</v>
      </c>
      <c r="I9" s="34">
        <v>1.0388477441046844</v>
      </c>
      <c r="J9" s="35">
        <v>855</v>
      </c>
      <c r="K9" s="32">
        <v>30000</v>
      </c>
      <c r="L9" s="39">
        <v>30750</v>
      </c>
      <c r="M9" s="34">
        <v>0.97560975609756095</v>
      </c>
      <c r="N9" s="35">
        <v>-750</v>
      </c>
      <c r="O9" s="36">
        <v>0.76213333333333333</v>
      </c>
      <c r="P9" s="37">
        <v>0.71573983739837399</v>
      </c>
      <c r="Q9" s="38">
        <v>4.6393495934959339E-2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1875</v>
      </c>
      <c r="I13" s="34">
        <v>0</v>
      </c>
      <c r="J13" s="35">
        <v>-1875</v>
      </c>
      <c r="K13" s="32">
        <v>0</v>
      </c>
      <c r="L13" s="39">
        <v>7710</v>
      </c>
      <c r="M13" s="34">
        <v>0</v>
      </c>
      <c r="N13" s="35">
        <v>-7710</v>
      </c>
      <c r="O13" s="36" t="e">
        <v>#DIV/0!</v>
      </c>
      <c r="P13" s="37">
        <v>0.24319066147859922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67340</v>
      </c>
      <c r="H17" s="20">
        <v>66081</v>
      </c>
      <c r="I17" s="21">
        <v>1.0190523751153886</v>
      </c>
      <c r="J17" s="22">
        <v>1259</v>
      </c>
      <c r="K17" s="19">
        <v>83100</v>
      </c>
      <c r="L17" s="20">
        <v>84930</v>
      </c>
      <c r="M17" s="21">
        <v>0.97845284351819151</v>
      </c>
      <c r="N17" s="22">
        <v>-1830</v>
      </c>
      <c r="O17" s="24">
        <v>0.81034897713598075</v>
      </c>
      <c r="P17" s="25">
        <v>0.77806428823737195</v>
      </c>
      <c r="Q17" s="26">
        <v>3.2284688898608804E-2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10047</v>
      </c>
      <c r="H19" s="39">
        <v>10704</v>
      </c>
      <c r="I19" s="34">
        <v>0.9386210762331838</v>
      </c>
      <c r="J19" s="35">
        <v>-657</v>
      </c>
      <c r="K19" s="32">
        <v>13200</v>
      </c>
      <c r="L19" s="39">
        <v>13205</v>
      </c>
      <c r="M19" s="34">
        <v>0.99962135554714127</v>
      </c>
      <c r="N19" s="35">
        <v>-5</v>
      </c>
      <c r="O19" s="36">
        <v>0.76113636363636361</v>
      </c>
      <c r="P19" s="37">
        <v>0.81060204468004549</v>
      </c>
      <c r="Q19" s="38">
        <v>-4.9465681043681875E-2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19172</v>
      </c>
      <c r="H20" s="39">
        <v>18886</v>
      </c>
      <c r="I20" s="34">
        <v>1.0151434925341523</v>
      </c>
      <c r="J20" s="35">
        <v>286</v>
      </c>
      <c r="K20" s="32">
        <v>26100</v>
      </c>
      <c r="L20" s="39">
        <v>27010</v>
      </c>
      <c r="M20" s="34">
        <v>0.96630877452795261</v>
      </c>
      <c r="N20" s="35">
        <v>-910</v>
      </c>
      <c r="O20" s="36">
        <v>0.73455938697318013</v>
      </c>
      <c r="P20" s="37">
        <v>0.69922251018141424</v>
      </c>
      <c r="Q20" s="38">
        <v>3.5336876791765892E-2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7215</v>
      </c>
      <c r="H21" s="39">
        <v>7029</v>
      </c>
      <c r="I21" s="34">
        <v>1.0264618011096884</v>
      </c>
      <c r="J21" s="35">
        <v>186</v>
      </c>
      <c r="K21" s="32">
        <v>8700</v>
      </c>
      <c r="L21" s="39">
        <v>8700</v>
      </c>
      <c r="M21" s="34">
        <v>1</v>
      </c>
      <c r="N21" s="35">
        <v>0</v>
      </c>
      <c r="O21" s="36">
        <v>0.82931034482758625</v>
      </c>
      <c r="P21" s="37">
        <v>0.8079310344827586</v>
      </c>
      <c r="Q21" s="38">
        <v>2.1379310344827651E-2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4135</v>
      </c>
      <c r="H22" s="39">
        <v>3756</v>
      </c>
      <c r="I22" s="34">
        <v>1.1009052183173589</v>
      </c>
      <c r="J22" s="35">
        <v>379</v>
      </c>
      <c r="K22" s="32">
        <v>4355</v>
      </c>
      <c r="L22" s="39">
        <v>4355</v>
      </c>
      <c r="M22" s="34">
        <v>1</v>
      </c>
      <c r="N22" s="35">
        <v>0</v>
      </c>
      <c r="O22" s="36">
        <v>0.94948335246842708</v>
      </c>
      <c r="P22" s="37">
        <v>0.86245694603903555</v>
      </c>
      <c r="Q22" s="38">
        <v>8.7026406429391523E-2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/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3513</v>
      </c>
      <c r="H24" s="39">
        <v>3433</v>
      </c>
      <c r="I24" s="34">
        <v>1.0233032333236236</v>
      </c>
      <c r="J24" s="35">
        <v>80</v>
      </c>
      <c r="K24" s="32">
        <v>4495</v>
      </c>
      <c r="L24" s="39">
        <v>4500</v>
      </c>
      <c r="M24" s="34">
        <v>0.99888888888888894</v>
      </c>
      <c r="N24" s="35">
        <v>-5</v>
      </c>
      <c r="O24" s="36">
        <v>0.78153503893214682</v>
      </c>
      <c r="P24" s="37">
        <v>0.76288888888888884</v>
      </c>
      <c r="Q24" s="38">
        <v>1.8646150043257981E-2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4047</v>
      </c>
      <c r="H31" s="39">
        <v>4084</v>
      </c>
      <c r="I31" s="34">
        <v>0.99094025465230162</v>
      </c>
      <c r="J31" s="35">
        <v>-37</v>
      </c>
      <c r="K31" s="32">
        <v>4350</v>
      </c>
      <c r="L31" s="39">
        <v>4355</v>
      </c>
      <c r="M31" s="34">
        <v>0.99885189437428246</v>
      </c>
      <c r="N31" s="35">
        <v>-5</v>
      </c>
      <c r="O31" s="36">
        <v>0.93034482758620685</v>
      </c>
      <c r="P31" s="37">
        <v>0.93777267508610795</v>
      </c>
      <c r="Q31" s="38">
        <v>-7.4278474999011079E-3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2860</v>
      </c>
      <c r="H33" s="39">
        <v>2578</v>
      </c>
      <c r="I33" s="34">
        <v>1.1093871217998448</v>
      </c>
      <c r="J33" s="35">
        <v>282</v>
      </c>
      <c r="K33" s="32">
        <v>4355</v>
      </c>
      <c r="L33" s="39">
        <v>4355</v>
      </c>
      <c r="M33" s="34">
        <v>1</v>
      </c>
      <c r="N33" s="35">
        <v>0</v>
      </c>
      <c r="O33" s="36">
        <v>0.65671641791044777</v>
      </c>
      <c r="P33" s="37">
        <v>0.59196326061997706</v>
      </c>
      <c r="Q33" s="38">
        <v>6.4753157290470709E-2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16351</v>
      </c>
      <c r="H36" s="48">
        <v>15611</v>
      </c>
      <c r="I36" s="49">
        <v>1.0474024726154634</v>
      </c>
      <c r="J36" s="50">
        <v>740</v>
      </c>
      <c r="K36" s="47">
        <v>17545</v>
      </c>
      <c r="L36" s="48">
        <v>18450</v>
      </c>
      <c r="M36" s="49">
        <v>0.95094850948509491</v>
      </c>
      <c r="N36" s="50">
        <v>-905</v>
      </c>
      <c r="O36" s="53">
        <v>0.93194642348247358</v>
      </c>
      <c r="P36" s="54">
        <v>0.84612466124661245</v>
      </c>
      <c r="Q36" s="55">
        <v>8.5821762235861132E-2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1532</v>
      </c>
      <c r="H37" s="20">
        <v>1490</v>
      </c>
      <c r="I37" s="21">
        <v>1.0281879194630872</v>
      </c>
      <c r="J37" s="22">
        <v>42</v>
      </c>
      <c r="K37" s="19">
        <v>2493</v>
      </c>
      <c r="L37" s="20">
        <v>2626</v>
      </c>
      <c r="M37" s="21">
        <v>0.94935262757044936</v>
      </c>
      <c r="N37" s="22">
        <v>-133</v>
      </c>
      <c r="O37" s="24">
        <v>0.61452065784195753</v>
      </c>
      <c r="P37" s="25">
        <v>0.56740289413556744</v>
      </c>
      <c r="Q37" s="26">
        <v>4.7117763706390092E-2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946</v>
      </c>
      <c r="H38" s="39">
        <v>852</v>
      </c>
      <c r="I38" s="34">
        <v>1.1103286384976525</v>
      </c>
      <c r="J38" s="35">
        <v>94</v>
      </c>
      <c r="K38" s="32">
        <v>1401</v>
      </c>
      <c r="L38" s="39">
        <v>1456</v>
      </c>
      <c r="M38" s="34">
        <v>0.96222527472527475</v>
      </c>
      <c r="N38" s="35">
        <v>-55</v>
      </c>
      <c r="O38" s="36">
        <v>0.67523197715917205</v>
      </c>
      <c r="P38" s="37">
        <v>0.5851648351648352</v>
      </c>
      <c r="Q38" s="38">
        <v>9.0067141994336852E-2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586</v>
      </c>
      <c r="H39" s="61">
        <v>638</v>
      </c>
      <c r="I39" s="62">
        <v>0.91849529780564265</v>
      </c>
      <c r="J39" s="63">
        <v>-52</v>
      </c>
      <c r="K39" s="60">
        <v>1092</v>
      </c>
      <c r="L39" s="61">
        <v>1170</v>
      </c>
      <c r="M39" s="62">
        <v>0.93333333333333335</v>
      </c>
      <c r="N39" s="63">
        <v>-78</v>
      </c>
      <c r="O39" s="64">
        <v>0.53663003663003661</v>
      </c>
      <c r="P39" s="65">
        <v>0.54529914529914525</v>
      </c>
      <c r="Q39" s="66">
        <v>-8.6691086691086383E-3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272579</v>
      </c>
      <c r="H40" s="20">
        <v>263829</v>
      </c>
      <c r="I40" s="21">
        <v>1.0331654215419837</v>
      </c>
      <c r="J40" s="22">
        <v>8750</v>
      </c>
      <c r="K40" s="23">
        <v>371478</v>
      </c>
      <c r="L40" s="20">
        <v>370805</v>
      </c>
      <c r="M40" s="21">
        <v>1.0018149701325494</v>
      </c>
      <c r="N40" s="22">
        <v>673</v>
      </c>
      <c r="O40" s="24">
        <v>0.73376889075530716</v>
      </c>
      <c r="P40" s="25">
        <v>0.71150335081781524</v>
      </c>
      <c r="Q40" s="26">
        <v>2.2265539937491918E-2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266780</v>
      </c>
      <c r="H41" s="20">
        <v>258371</v>
      </c>
      <c r="I41" s="21">
        <v>1.0325462222927495</v>
      </c>
      <c r="J41" s="22">
        <v>8409</v>
      </c>
      <c r="K41" s="19">
        <v>360875</v>
      </c>
      <c r="L41" s="20">
        <v>361092</v>
      </c>
      <c r="M41" s="21">
        <v>0.99939904511869548</v>
      </c>
      <c r="N41" s="22">
        <v>-217</v>
      </c>
      <c r="O41" s="24">
        <v>0.73925874610322129</v>
      </c>
      <c r="P41" s="25">
        <v>0.71552679095632143</v>
      </c>
      <c r="Q41" s="26">
        <v>2.3731955146899852E-2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93759</v>
      </c>
      <c r="H42" s="39">
        <v>94322</v>
      </c>
      <c r="I42" s="34">
        <v>0.99403108500667925</v>
      </c>
      <c r="J42" s="35">
        <v>-563</v>
      </c>
      <c r="K42" s="32">
        <v>134001</v>
      </c>
      <c r="L42" s="39">
        <v>133151</v>
      </c>
      <c r="M42" s="34">
        <v>1.0063837297504337</v>
      </c>
      <c r="N42" s="35">
        <v>850</v>
      </c>
      <c r="O42" s="36">
        <v>0.69968880829247548</v>
      </c>
      <c r="P42" s="37">
        <v>0.70838371472989314</v>
      </c>
      <c r="Q42" s="38">
        <v>-8.6949064374176599E-3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18380</v>
      </c>
      <c r="H43" s="39">
        <v>17945</v>
      </c>
      <c r="I43" s="34">
        <v>1.0242407355809418</v>
      </c>
      <c r="J43" s="35">
        <v>435</v>
      </c>
      <c r="K43" s="32">
        <v>21347</v>
      </c>
      <c r="L43" s="39">
        <v>22218</v>
      </c>
      <c r="M43" s="34">
        <v>0.96079755153479163</v>
      </c>
      <c r="N43" s="35">
        <v>-871</v>
      </c>
      <c r="O43" s="36">
        <v>0.86101091488265336</v>
      </c>
      <c r="P43" s="37">
        <v>0.80767845890719236</v>
      </c>
      <c r="Q43" s="38">
        <v>5.3332455975460991E-2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21319</v>
      </c>
      <c r="H44" s="39">
        <v>19398</v>
      </c>
      <c r="I44" s="34">
        <v>1.0990308279204042</v>
      </c>
      <c r="J44" s="35">
        <v>1921</v>
      </c>
      <c r="K44" s="32">
        <v>30210</v>
      </c>
      <c r="L44" s="39">
        <v>25055</v>
      </c>
      <c r="M44" s="34">
        <v>1.205747355817202</v>
      </c>
      <c r="N44" s="35">
        <v>5155</v>
      </c>
      <c r="O44" s="36">
        <v>0.70569347898047008</v>
      </c>
      <c r="P44" s="37">
        <v>0.77421672320894031</v>
      </c>
      <c r="Q44" s="38">
        <v>-6.8523244228470226E-2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8563</v>
      </c>
      <c r="H45" s="39">
        <v>8458</v>
      </c>
      <c r="I45" s="34">
        <v>1.0124142823362496</v>
      </c>
      <c r="J45" s="35">
        <v>105</v>
      </c>
      <c r="K45" s="32">
        <v>10902</v>
      </c>
      <c r="L45" s="39">
        <v>10819</v>
      </c>
      <c r="M45" s="34">
        <v>1.007671688695813</v>
      </c>
      <c r="N45" s="35">
        <v>83</v>
      </c>
      <c r="O45" s="36">
        <v>0.78545221060355896</v>
      </c>
      <c r="P45" s="37">
        <v>0.78177280709862285</v>
      </c>
      <c r="Q45" s="38">
        <v>3.6794035049361185E-3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17959</v>
      </c>
      <c r="H46" s="39">
        <v>19977</v>
      </c>
      <c r="I46" s="34">
        <v>0.89898383140611704</v>
      </c>
      <c r="J46" s="35">
        <v>-2018</v>
      </c>
      <c r="K46" s="32">
        <v>20413</v>
      </c>
      <c r="L46" s="39">
        <v>24298</v>
      </c>
      <c r="M46" s="34">
        <v>0.84011029714379781</v>
      </c>
      <c r="N46" s="35">
        <v>-3885</v>
      </c>
      <c r="O46" s="36">
        <v>0.87978249154950272</v>
      </c>
      <c r="P46" s="37">
        <v>0.82216643345131291</v>
      </c>
      <c r="Q46" s="38">
        <v>5.7616058098189815E-2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33802</v>
      </c>
      <c r="H47" s="39">
        <v>30886</v>
      </c>
      <c r="I47" s="34">
        <v>1.0944117075697728</v>
      </c>
      <c r="J47" s="35">
        <v>2916</v>
      </c>
      <c r="K47" s="32">
        <v>45942</v>
      </c>
      <c r="L47" s="39">
        <v>45710</v>
      </c>
      <c r="M47" s="34">
        <v>1.0050754758258587</v>
      </c>
      <c r="N47" s="35">
        <v>232</v>
      </c>
      <c r="O47" s="36">
        <v>0.73575377650080531</v>
      </c>
      <c r="P47" s="37">
        <v>0.67569459636840956</v>
      </c>
      <c r="Q47" s="38">
        <v>6.0059180132395751E-2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4526</v>
      </c>
      <c r="H48" s="39">
        <v>4423</v>
      </c>
      <c r="I48" s="34">
        <v>1.0232873615193308</v>
      </c>
      <c r="J48" s="35">
        <v>103</v>
      </c>
      <c r="K48" s="32">
        <v>7830</v>
      </c>
      <c r="L48" s="39">
        <v>8100</v>
      </c>
      <c r="M48" s="34">
        <v>0.96666666666666667</v>
      </c>
      <c r="N48" s="35">
        <v>-270</v>
      </c>
      <c r="O48" s="36">
        <v>0.57803320561941252</v>
      </c>
      <c r="P48" s="37">
        <v>0.54604938271604941</v>
      </c>
      <c r="Q48" s="38">
        <v>3.1983822903363102E-2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3794</v>
      </c>
      <c r="H49" s="39">
        <v>3639</v>
      </c>
      <c r="I49" s="34">
        <v>1.042594119263534</v>
      </c>
      <c r="J49" s="35">
        <v>155</v>
      </c>
      <c r="K49" s="32">
        <v>4980</v>
      </c>
      <c r="L49" s="39">
        <v>5280</v>
      </c>
      <c r="M49" s="34">
        <v>0.94318181818181823</v>
      </c>
      <c r="N49" s="35">
        <v>-300</v>
      </c>
      <c r="O49" s="36">
        <v>0.76184738955823295</v>
      </c>
      <c r="P49" s="37">
        <v>0.68920454545454546</v>
      </c>
      <c r="Q49" s="38">
        <v>7.2642844103687487E-2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6424</v>
      </c>
      <c r="H50" s="39">
        <v>6059</v>
      </c>
      <c r="I50" s="34">
        <v>1.0602409638554218</v>
      </c>
      <c r="J50" s="35">
        <v>365</v>
      </c>
      <c r="K50" s="32">
        <v>8235</v>
      </c>
      <c r="L50" s="39">
        <v>8100</v>
      </c>
      <c r="M50" s="34">
        <v>1.0166666666666666</v>
      </c>
      <c r="N50" s="35">
        <v>135</v>
      </c>
      <c r="O50" s="36">
        <v>0.78008500303582273</v>
      </c>
      <c r="P50" s="37">
        <v>0.74802469135802474</v>
      </c>
      <c r="Q50" s="38">
        <v>3.2060311677797992E-2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2441</v>
      </c>
      <c r="H51" s="39">
        <v>2572</v>
      </c>
      <c r="I51" s="34">
        <v>0.94906687402799383</v>
      </c>
      <c r="J51" s="35">
        <v>-131</v>
      </c>
      <c r="K51" s="32">
        <v>3780</v>
      </c>
      <c r="L51" s="39">
        <v>3780</v>
      </c>
      <c r="M51" s="34">
        <v>1</v>
      </c>
      <c r="N51" s="35">
        <v>0</v>
      </c>
      <c r="O51" s="36">
        <v>0.64576719576719577</v>
      </c>
      <c r="P51" s="37">
        <v>0.68042328042328037</v>
      </c>
      <c r="Q51" s="38">
        <v>-3.4656084656084607E-2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3222</v>
      </c>
      <c r="H52" s="39">
        <v>3147</v>
      </c>
      <c r="I52" s="34">
        <v>1.0238322211630124</v>
      </c>
      <c r="J52" s="35">
        <v>75</v>
      </c>
      <c r="K52" s="32">
        <v>5010</v>
      </c>
      <c r="L52" s="39">
        <v>5054</v>
      </c>
      <c r="M52" s="34">
        <v>0.9912940245350218</v>
      </c>
      <c r="N52" s="35">
        <v>-44</v>
      </c>
      <c r="O52" s="36">
        <v>0.64311377245508983</v>
      </c>
      <c r="P52" s="37">
        <v>0.62267510882469335</v>
      </c>
      <c r="Q52" s="38">
        <v>2.0438663630396481E-2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5927</v>
      </c>
      <c r="H53" s="39">
        <v>6299</v>
      </c>
      <c r="I53" s="34">
        <v>0.94094300682648035</v>
      </c>
      <c r="J53" s="35">
        <v>-372</v>
      </c>
      <c r="K53" s="32">
        <v>7020</v>
      </c>
      <c r="L53" s="39">
        <v>8100</v>
      </c>
      <c r="M53" s="34">
        <v>0.8666666666666667</v>
      </c>
      <c r="N53" s="35">
        <v>-1080</v>
      </c>
      <c r="O53" s="36">
        <v>0.84430199430199426</v>
      </c>
      <c r="P53" s="37">
        <v>0.7776543209876543</v>
      </c>
      <c r="Q53" s="38">
        <v>6.6647673314339961E-2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7312</v>
      </c>
      <c r="H54" s="39">
        <v>6132</v>
      </c>
      <c r="I54" s="34">
        <v>1.192433137638617</v>
      </c>
      <c r="J54" s="35">
        <v>1180</v>
      </c>
      <c r="K54" s="32">
        <v>9154</v>
      </c>
      <c r="L54" s="39">
        <v>8100</v>
      </c>
      <c r="M54" s="34">
        <v>1.1301234567901235</v>
      </c>
      <c r="N54" s="35">
        <v>1054</v>
      </c>
      <c r="O54" s="36">
        <v>0.79877649115140925</v>
      </c>
      <c r="P54" s="37">
        <v>0.75703703703703706</v>
      </c>
      <c r="Q54" s="38">
        <v>4.1739454114372188E-2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3760</v>
      </c>
      <c r="H55" s="39">
        <v>3070</v>
      </c>
      <c r="I55" s="34">
        <v>1.224755700325733</v>
      </c>
      <c r="J55" s="35">
        <v>690</v>
      </c>
      <c r="K55" s="32">
        <v>5280</v>
      </c>
      <c r="L55" s="39">
        <v>5280</v>
      </c>
      <c r="M55" s="34">
        <v>1</v>
      </c>
      <c r="N55" s="35">
        <v>0</v>
      </c>
      <c r="O55" s="36">
        <v>0.71212121212121215</v>
      </c>
      <c r="P55" s="37">
        <v>0.58143939393939392</v>
      </c>
      <c r="Q55" s="38">
        <v>0.13068181818181823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3059</v>
      </c>
      <c r="H56" s="39">
        <v>3170</v>
      </c>
      <c r="I56" s="34">
        <v>0.96498422712933751</v>
      </c>
      <c r="J56" s="35">
        <v>-111</v>
      </c>
      <c r="K56" s="32">
        <v>4516</v>
      </c>
      <c r="L56" s="39">
        <v>5230</v>
      </c>
      <c r="M56" s="34">
        <v>0.86347992351816438</v>
      </c>
      <c r="N56" s="35">
        <v>-714</v>
      </c>
      <c r="O56" s="36">
        <v>0.67736935341009741</v>
      </c>
      <c r="P56" s="37">
        <v>0.60611854684512423</v>
      </c>
      <c r="Q56" s="38">
        <v>7.1250806564973179E-2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2136</v>
      </c>
      <c r="H57" s="39">
        <v>2457</v>
      </c>
      <c r="I57" s="34">
        <v>0.86935286935286937</v>
      </c>
      <c r="J57" s="35">
        <v>-321</v>
      </c>
      <c r="K57" s="32">
        <v>3780</v>
      </c>
      <c r="L57" s="39">
        <v>4979</v>
      </c>
      <c r="M57" s="34">
        <v>0.75918859208676437</v>
      </c>
      <c r="N57" s="35">
        <v>-1199</v>
      </c>
      <c r="O57" s="36">
        <v>0.56507936507936507</v>
      </c>
      <c r="P57" s="37">
        <v>0.49347258485639689</v>
      </c>
      <c r="Q57" s="38">
        <v>7.160678022296818E-2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2023</v>
      </c>
      <c r="H58" s="39">
        <v>2026</v>
      </c>
      <c r="I58" s="34">
        <v>0.99851924975320827</v>
      </c>
      <c r="J58" s="35">
        <v>-3</v>
      </c>
      <c r="K58" s="32">
        <v>3584</v>
      </c>
      <c r="L58" s="39">
        <v>3590</v>
      </c>
      <c r="M58" s="34">
        <v>0.9983286908077994</v>
      </c>
      <c r="N58" s="35">
        <v>-6</v>
      </c>
      <c r="O58" s="36">
        <v>0.564453125</v>
      </c>
      <c r="P58" s="37">
        <v>0.56434540389972143</v>
      </c>
      <c r="Q58" s="38">
        <v>1.0772110027856829E-4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4596</v>
      </c>
      <c r="H59" s="39">
        <v>5475</v>
      </c>
      <c r="I59" s="34">
        <v>0.83945205479452056</v>
      </c>
      <c r="J59" s="35">
        <v>-879</v>
      </c>
      <c r="K59" s="32">
        <v>7064</v>
      </c>
      <c r="L59" s="39">
        <v>10978</v>
      </c>
      <c r="M59" s="34">
        <v>0.64346875569320461</v>
      </c>
      <c r="N59" s="35">
        <v>-3914</v>
      </c>
      <c r="O59" s="36">
        <v>0.65062287655719142</v>
      </c>
      <c r="P59" s="37">
        <v>0.49872472217161595</v>
      </c>
      <c r="Q59" s="38">
        <v>0.15189815438557547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15005</v>
      </c>
      <c r="H60" s="39">
        <v>8251</v>
      </c>
      <c r="I60" s="34">
        <v>1.8185674463701369</v>
      </c>
      <c r="J60" s="35">
        <v>6754</v>
      </c>
      <c r="K60" s="32">
        <v>16655</v>
      </c>
      <c r="L60" s="39">
        <v>8930</v>
      </c>
      <c r="M60" s="34">
        <v>1.8650615901455767</v>
      </c>
      <c r="N60" s="35">
        <v>7725</v>
      </c>
      <c r="O60" s="36">
        <v>0.90093065145601925</v>
      </c>
      <c r="P60" s="37">
        <v>0.92396416573348261</v>
      </c>
      <c r="Q60" s="38">
        <v>-2.3033514277463363E-2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3854</v>
      </c>
      <c r="H61" s="39">
        <v>3685</v>
      </c>
      <c r="I61" s="34">
        <v>1.0458616010854818</v>
      </c>
      <c r="J61" s="35">
        <v>169</v>
      </c>
      <c r="K61" s="32">
        <v>5010</v>
      </c>
      <c r="L61" s="39">
        <v>5280</v>
      </c>
      <c r="M61" s="34">
        <v>0.94886363636363635</v>
      </c>
      <c r="N61" s="35">
        <v>-270</v>
      </c>
      <c r="O61" s="36">
        <v>0.76926147704590819</v>
      </c>
      <c r="P61" s="37">
        <v>0.69791666666666663</v>
      </c>
      <c r="Q61" s="38">
        <v>7.1344810379241563E-2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4283</v>
      </c>
      <c r="H62" s="39">
        <v>4851</v>
      </c>
      <c r="I62" s="34">
        <v>0.88291074005359715</v>
      </c>
      <c r="J62" s="35">
        <v>-568</v>
      </c>
      <c r="K62" s="32">
        <v>5280</v>
      </c>
      <c r="L62" s="39">
        <v>5280</v>
      </c>
      <c r="M62" s="34">
        <v>1</v>
      </c>
      <c r="N62" s="35">
        <v>0</v>
      </c>
      <c r="O62" s="36">
        <v>0.81117424242424241</v>
      </c>
      <c r="P62" s="37">
        <v>0.91874999999999996</v>
      </c>
      <c r="Q62" s="38">
        <v>-0.10757575757575755</v>
      </c>
      <c r="R62" s="16"/>
      <c r="S62" s="16"/>
    </row>
    <row r="63" spans="1:19" x14ac:dyDescent="0.4">
      <c r="A63" s="27"/>
      <c r="B63" s="67"/>
      <c r="C63" s="286" t="s">
        <v>16</v>
      </c>
      <c r="D63" s="285" t="s">
        <v>26</v>
      </c>
      <c r="E63" s="284" t="s">
        <v>23</v>
      </c>
      <c r="F63" s="267" t="s">
        <v>28</v>
      </c>
      <c r="G63" s="283">
        <v>636</v>
      </c>
      <c r="H63" s="282">
        <v>2129</v>
      </c>
      <c r="I63" s="281">
        <v>0.29873179896665103</v>
      </c>
      <c r="J63" s="280">
        <v>-1493</v>
      </c>
      <c r="K63" s="283">
        <v>882</v>
      </c>
      <c r="L63" s="282">
        <v>3780</v>
      </c>
      <c r="M63" s="281">
        <v>0.23333333333333334</v>
      </c>
      <c r="N63" s="280">
        <v>-2898</v>
      </c>
      <c r="O63" s="279">
        <v>0.72108843537414968</v>
      </c>
      <c r="P63" s="278">
        <v>0.56322751322751319</v>
      </c>
      <c r="Q63" s="277">
        <v>0.1578609221466365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19">
        <v>5799</v>
      </c>
      <c r="H64" s="20">
        <v>5458</v>
      </c>
      <c r="I64" s="21">
        <v>1.062477097838036</v>
      </c>
      <c r="J64" s="22">
        <v>341</v>
      </c>
      <c r="K64" s="19">
        <v>10603</v>
      </c>
      <c r="L64" s="20">
        <v>9713</v>
      </c>
      <c r="M64" s="21">
        <v>1.0916297745289818</v>
      </c>
      <c r="N64" s="22">
        <v>890</v>
      </c>
      <c r="O64" s="24">
        <v>0.54692068282561535</v>
      </c>
      <c r="P64" s="25">
        <v>0.56192731390919382</v>
      </c>
      <c r="Q64" s="26">
        <v>-1.500663108357847E-2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1002</v>
      </c>
      <c r="H65" s="39">
        <v>887</v>
      </c>
      <c r="I65" s="34">
        <v>1.1296505073280723</v>
      </c>
      <c r="J65" s="35">
        <v>115</v>
      </c>
      <c r="K65" s="32">
        <v>1636</v>
      </c>
      <c r="L65" s="39">
        <v>1630</v>
      </c>
      <c r="M65" s="34">
        <v>1.003680981595092</v>
      </c>
      <c r="N65" s="35">
        <v>6</v>
      </c>
      <c r="O65" s="36">
        <v>0.6124694376528117</v>
      </c>
      <c r="P65" s="37">
        <v>0.54417177914110426</v>
      </c>
      <c r="Q65" s="38">
        <v>6.8297658511707438E-2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275">
        <v>833</v>
      </c>
      <c r="H68" s="96">
        <v>0</v>
      </c>
      <c r="I68" s="274" t="e">
        <v>#DIV/0!</v>
      </c>
      <c r="J68" s="273">
        <v>833</v>
      </c>
      <c r="K68" s="275">
        <v>1007</v>
      </c>
      <c r="L68" s="96">
        <v>0</v>
      </c>
      <c r="M68" s="274" t="e">
        <v>#DIV/0!</v>
      </c>
      <c r="N68" s="273">
        <v>1007</v>
      </c>
      <c r="O68" s="272">
        <v>0.82720953326713009</v>
      </c>
      <c r="P68" s="271" t="e">
        <v>#DIV/0!</v>
      </c>
      <c r="Q68" s="270" t="e">
        <v>#DIV/0!</v>
      </c>
      <c r="R68" s="269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2342</v>
      </c>
      <c r="H69" s="39">
        <v>1781</v>
      </c>
      <c r="I69" s="34">
        <v>1.3149915777653003</v>
      </c>
      <c r="J69" s="35">
        <v>561</v>
      </c>
      <c r="K69" s="32">
        <v>3202</v>
      </c>
      <c r="L69" s="39">
        <v>3242</v>
      </c>
      <c r="M69" s="34">
        <v>0.98766193707587913</v>
      </c>
      <c r="N69" s="35">
        <v>-40</v>
      </c>
      <c r="O69" s="36">
        <v>0.7314178638351031</v>
      </c>
      <c r="P69" s="37">
        <v>0.54935225169648361</v>
      </c>
      <c r="Q69" s="38">
        <v>0.18206561213861949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1622</v>
      </c>
      <c r="H70" s="48">
        <v>2790</v>
      </c>
      <c r="I70" s="49">
        <v>0.58136200716845876</v>
      </c>
      <c r="J70" s="50">
        <v>-1168</v>
      </c>
      <c r="K70" s="47">
        <v>4758</v>
      </c>
      <c r="L70" s="48">
        <v>4841</v>
      </c>
      <c r="M70" s="49">
        <v>0.98285478206982024</v>
      </c>
      <c r="N70" s="50">
        <v>-83</v>
      </c>
      <c r="O70" s="53">
        <v>0.34089953762084907</v>
      </c>
      <c r="P70" s="54">
        <v>0.57632720512290847</v>
      </c>
      <c r="Q70" s="55">
        <v>-0.2354276675020594</v>
      </c>
      <c r="R70" s="16"/>
      <c r="S70" s="16"/>
    </row>
    <row r="71" spans="1:19" x14ac:dyDescent="0.4">
      <c r="A71" s="17" t="s">
        <v>59</v>
      </c>
      <c r="B71" s="18" t="s">
        <v>60</v>
      </c>
      <c r="C71" s="18"/>
      <c r="D71" s="18"/>
      <c r="E71" s="18"/>
      <c r="F71" s="18"/>
      <c r="G71" s="19">
        <v>45156</v>
      </c>
      <c r="H71" s="20">
        <v>55120</v>
      </c>
      <c r="I71" s="21">
        <v>0.81923076923076921</v>
      </c>
      <c r="J71" s="22">
        <v>-9964</v>
      </c>
      <c r="K71" s="19">
        <v>73455</v>
      </c>
      <c r="L71" s="20">
        <v>84960</v>
      </c>
      <c r="M71" s="21">
        <v>0.86458333333333337</v>
      </c>
      <c r="N71" s="22">
        <v>-11505</v>
      </c>
      <c r="O71" s="24">
        <v>0.61474372064529303</v>
      </c>
      <c r="P71" s="25">
        <v>0.6487758945386064</v>
      </c>
      <c r="Q71" s="26">
        <v>-3.4032173893313367E-2</v>
      </c>
      <c r="R71" s="16"/>
      <c r="S71" s="16"/>
    </row>
    <row r="72" spans="1:19" x14ac:dyDescent="0.4">
      <c r="A72" s="27"/>
      <c r="B72" s="28"/>
      <c r="C72" s="30" t="s">
        <v>12</v>
      </c>
      <c r="D72" s="30"/>
      <c r="E72" s="30"/>
      <c r="F72" s="31" t="s">
        <v>13</v>
      </c>
      <c r="G72" s="32">
        <v>20905</v>
      </c>
      <c r="H72" s="39">
        <v>20996</v>
      </c>
      <c r="I72" s="34">
        <v>0.99566584111259282</v>
      </c>
      <c r="J72" s="35">
        <v>-91</v>
      </c>
      <c r="K72" s="32">
        <v>31860</v>
      </c>
      <c r="L72" s="39">
        <v>31860</v>
      </c>
      <c r="M72" s="34">
        <v>1</v>
      </c>
      <c r="N72" s="35">
        <v>0</v>
      </c>
      <c r="O72" s="36">
        <v>0.65615191462649092</v>
      </c>
      <c r="P72" s="37">
        <v>0.659008160703076</v>
      </c>
      <c r="Q72" s="38">
        <v>-2.8562460765850783E-3</v>
      </c>
      <c r="R72" s="16"/>
      <c r="S72" s="16"/>
    </row>
    <row r="73" spans="1:19" x14ac:dyDescent="0.4">
      <c r="A73" s="27"/>
      <c r="B73" s="28"/>
      <c r="C73" s="30" t="s">
        <v>18</v>
      </c>
      <c r="D73" s="30"/>
      <c r="E73" s="30"/>
      <c r="F73" s="31" t="s">
        <v>13</v>
      </c>
      <c r="G73" s="32">
        <v>0</v>
      </c>
      <c r="H73" s="39">
        <v>6116</v>
      </c>
      <c r="I73" s="34">
        <v>0</v>
      </c>
      <c r="J73" s="35">
        <v>-6116</v>
      </c>
      <c r="K73" s="32">
        <v>0</v>
      </c>
      <c r="L73" s="39">
        <v>10620</v>
      </c>
      <c r="M73" s="34">
        <v>0</v>
      </c>
      <c r="N73" s="35">
        <v>-10620</v>
      </c>
      <c r="O73" s="36" t="e">
        <v>#DIV/0!</v>
      </c>
      <c r="P73" s="37">
        <v>0.57589453860640305</v>
      </c>
      <c r="Q73" s="38" t="e">
        <v>#DIV/0!</v>
      </c>
      <c r="R73" s="16"/>
      <c r="S73" s="16"/>
    </row>
    <row r="74" spans="1:19" x14ac:dyDescent="0.4">
      <c r="A74" s="27"/>
      <c r="B74" s="28"/>
      <c r="C74" s="30" t="s">
        <v>16</v>
      </c>
      <c r="D74" s="30"/>
      <c r="E74" s="30"/>
      <c r="F74" s="31" t="s">
        <v>13</v>
      </c>
      <c r="G74" s="32">
        <v>10861</v>
      </c>
      <c r="H74" s="39">
        <v>10430</v>
      </c>
      <c r="I74" s="34">
        <v>1.0413231064237776</v>
      </c>
      <c r="J74" s="35">
        <v>431</v>
      </c>
      <c r="K74" s="32">
        <v>21063</v>
      </c>
      <c r="L74" s="39">
        <v>15930</v>
      </c>
      <c r="M74" s="34">
        <v>1.3222222222222222</v>
      </c>
      <c r="N74" s="35">
        <v>5133</v>
      </c>
      <c r="O74" s="36">
        <v>0.51564354555381475</v>
      </c>
      <c r="P74" s="37">
        <v>0.65473948524795977</v>
      </c>
      <c r="Q74" s="38">
        <v>-0.13909593969414502</v>
      </c>
      <c r="R74" s="16"/>
      <c r="S74" s="16"/>
    </row>
    <row r="75" spans="1:19" x14ac:dyDescent="0.4">
      <c r="A75" s="27"/>
      <c r="B75" s="28"/>
      <c r="C75" s="30" t="s">
        <v>15</v>
      </c>
      <c r="D75" s="30"/>
      <c r="E75" s="30"/>
      <c r="F75" s="31"/>
      <c r="G75" s="32"/>
      <c r="H75" s="39"/>
      <c r="I75" s="34" t="e">
        <v>#DIV/0!</v>
      </c>
      <c r="J75" s="35">
        <v>0</v>
      </c>
      <c r="K75" s="32"/>
      <c r="L75" s="39"/>
      <c r="M75" s="34" t="e">
        <v>#DIV/0!</v>
      </c>
      <c r="N75" s="35">
        <v>0</v>
      </c>
      <c r="O75" s="36" t="e">
        <v>#DIV/0!</v>
      </c>
      <c r="P75" s="37" t="e">
        <v>#DIV/0!</v>
      </c>
      <c r="Q75" s="38" t="e">
        <v>#DIV/0!</v>
      </c>
      <c r="R75" s="16"/>
      <c r="S75" s="16"/>
    </row>
    <row r="76" spans="1:19" x14ac:dyDescent="0.4">
      <c r="A76" s="27"/>
      <c r="B76" s="28"/>
      <c r="C76" s="30" t="s">
        <v>20</v>
      </c>
      <c r="D76" s="30"/>
      <c r="E76" s="30"/>
      <c r="F76" s="31" t="s">
        <v>13</v>
      </c>
      <c r="G76" s="32">
        <v>6785</v>
      </c>
      <c r="H76" s="39">
        <v>7591</v>
      </c>
      <c r="I76" s="34">
        <v>0.89382163087867206</v>
      </c>
      <c r="J76" s="35">
        <v>-806</v>
      </c>
      <c r="K76" s="32">
        <v>10620</v>
      </c>
      <c r="L76" s="39">
        <v>10620</v>
      </c>
      <c r="M76" s="34">
        <v>1</v>
      </c>
      <c r="N76" s="35">
        <v>0</v>
      </c>
      <c r="O76" s="36">
        <v>0.63888888888888884</v>
      </c>
      <c r="P76" s="37">
        <v>0.71478342749529189</v>
      </c>
      <c r="Q76" s="38">
        <v>-7.589453860640305E-2</v>
      </c>
      <c r="R76" s="16"/>
      <c r="S76" s="16"/>
    </row>
    <row r="77" spans="1:19" x14ac:dyDescent="0.4">
      <c r="A77" s="27"/>
      <c r="B77" s="28"/>
      <c r="C77" s="30" t="s">
        <v>61</v>
      </c>
      <c r="D77" s="30"/>
      <c r="E77" s="30"/>
      <c r="F77" s="31" t="s">
        <v>28</v>
      </c>
      <c r="G77" s="32"/>
      <c r="H77" s="39"/>
      <c r="I77" s="34" t="e">
        <v>#DIV/0!</v>
      </c>
      <c r="J77" s="35">
        <v>0</v>
      </c>
      <c r="K77" s="32"/>
      <c r="L77" s="39"/>
      <c r="M77" s="34" t="e">
        <v>#DIV/0!</v>
      </c>
      <c r="N77" s="35">
        <v>0</v>
      </c>
      <c r="O77" s="36" t="e">
        <v>#DIV/0!</v>
      </c>
      <c r="P77" s="37" t="e">
        <v>#DIV/0!</v>
      </c>
      <c r="Q77" s="38" t="e">
        <v>#DIV/0!</v>
      </c>
      <c r="R77" s="16"/>
      <c r="S77" s="16"/>
    </row>
    <row r="78" spans="1:19" x14ac:dyDescent="0.4">
      <c r="A78" s="27"/>
      <c r="B78" s="28"/>
      <c r="C78" s="30" t="s">
        <v>34</v>
      </c>
      <c r="D78" s="30"/>
      <c r="E78" s="30"/>
      <c r="F78" s="31"/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17</v>
      </c>
      <c r="D79" s="30"/>
      <c r="E79" s="30"/>
      <c r="F79" s="31" t="s">
        <v>13</v>
      </c>
      <c r="G79" s="32">
        <v>3942</v>
      </c>
      <c r="H79" s="39">
        <v>7499</v>
      </c>
      <c r="I79" s="34">
        <v>0.52567008934524606</v>
      </c>
      <c r="J79" s="35">
        <v>-3557</v>
      </c>
      <c r="K79" s="32">
        <v>5310</v>
      </c>
      <c r="L79" s="39">
        <v>10620</v>
      </c>
      <c r="M79" s="34">
        <v>0.5</v>
      </c>
      <c r="N79" s="35">
        <v>-5310</v>
      </c>
      <c r="O79" s="36">
        <v>0.74237288135593216</v>
      </c>
      <c r="P79" s="37">
        <v>0.70612052730696795</v>
      </c>
      <c r="Q79" s="38">
        <v>3.6252354048964208E-2</v>
      </c>
      <c r="R79" s="16"/>
      <c r="S79" s="16"/>
    </row>
    <row r="80" spans="1:19" x14ac:dyDescent="0.4">
      <c r="A80" s="27"/>
      <c r="B80" s="68"/>
      <c r="C80" s="69" t="s">
        <v>62</v>
      </c>
      <c r="D80" s="69"/>
      <c r="E80" s="69"/>
      <c r="F80" s="70" t="s">
        <v>13</v>
      </c>
      <c r="G80" s="82">
        <v>2663</v>
      </c>
      <c r="H80" s="33">
        <v>2488</v>
      </c>
      <c r="I80" s="57">
        <v>1.0703376205787782</v>
      </c>
      <c r="J80" s="81">
        <v>175</v>
      </c>
      <c r="K80" s="82">
        <v>4602</v>
      </c>
      <c r="L80" s="39">
        <v>5310</v>
      </c>
      <c r="M80" s="34">
        <v>0.8666666666666667</v>
      </c>
      <c r="N80" s="35">
        <v>-708</v>
      </c>
      <c r="O80" s="36">
        <v>0.57866145154280746</v>
      </c>
      <c r="P80" s="37">
        <v>0.46854990583804146</v>
      </c>
      <c r="Q80" s="38">
        <v>0.110111545704766</v>
      </c>
      <c r="R80" s="16"/>
      <c r="S80" s="16"/>
    </row>
    <row r="81" spans="1:19" x14ac:dyDescent="0.4">
      <c r="A81" s="27"/>
      <c r="B81" s="68"/>
      <c r="C81" s="69" t="s">
        <v>63</v>
      </c>
      <c r="D81" s="69"/>
      <c r="E81" s="69"/>
      <c r="F81" s="70" t="s">
        <v>28</v>
      </c>
      <c r="G81" s="32"/>
      <c r="H81" s="39"/>
      <c r="I81" s="34" t="e">
        <v>#DIV/0!</v>
      </c>
      <c r="J81" s="35">
        <v>0</v>
      </c>
      <c r="K81" s="32"/>
      <c r="L81" s="39"/>
      <c r="M81" s="34" t="e">
        <v>#DIV/0!</v>
      </c>
      <c r="N81" s="35">
        <v>0</v>
      </c>
      <c r="O81" s="36" t="e">
        <v>#DIV/0!</v>
      </c>
      <c r="P81" s="37" t="e">
        <v>#DIV/0!</v>
      </c>
      <c r="Q81" s="38" t="e">
        <v>#DIV/0!</v>
      </c>
      <c r="R81" s="16"/>
      <c r="S81" s="16"/>
    </row>
    <row r="82" spans="1:19" x14ac:dyDescent="0.4">
      <c r="A82" s="27"/>
      <c r="B82" s="268"/>
      <c r="C82" s="97" t="s">
        <v>64</v>
      </c>
      <c r="D82" s="97"/>
      <c r="E82" s="97"/>
      <c r="F82" s="267" t="s">
        <v>13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68"/>
      <c r="C83" s="69" t="s">
        <v>18</v>
      </c>
      <c r="D83" s="86" t="s">
        <v>26</v>
      </c>
      <c r="E83" s="69" t="s">
        <v>23</v>
      </c>
      <c r="F83" s="70" t="s">
        <v>28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67"/>
      <c r="B84" s="44"/>
      <c r="C84" s="45" t="s">
        <v>20</v>
      </c>
      <c r="D84" s="98" t="s">
        <v>26</v>
      </c>
      <c r="E84" s="45" t="s">
        <v>23</v>
      </c>
      <c r="F84" s="31" t="s">
        <v>28</v>
      </c>
      <c r="G84" s="47"/>
      <c r="H84" s="48"/>
      <c r="I84" s="49" t="e">
        <v>#DIV/0!</v>
      </c>
      <c r="J84" s="50">
        <v>0</v>
      </c>
      <c r="K84" s="47"/>
      <c r="L84" s="48"/>
      <c r="M84" s="49" t="e">
        <v>#DIV/0!</v>
      </c>
      <c r="N84" s="50">
        <v>0</v>
      </c>
      <c r="O84" s="53" t="e">
        <v>#DIV/0!</v>
      </c>
      <c r="P84" s="54" t="e">
        <v>#DIV/0!</v>
      </c>
      <c r="Q84" s="55" t="e">
        <v>#DIV/0!</v>
      </c>
      <c r="R84" s="16"/>
      <c r="S84" s="16"/>
    </row>
    <row r="85" spans="1:19" x14ac:dyDescent="0.4">
      <c r="A85" s="17" t="s">
        <v>65</v>
      </c>
      <c r="B85" s="18" t="s">
        <v>66</v>
      </c>
      <c r="C85" s="18"/>
      <c r="D85" s="18"/>
      <c r="E85" s="18"/>
      <c r="F85" s="18"/>
      <c r="G85" s="19">
        <v>0</v>
      </c>
      <c r="H85" s="20">
        <v>76</v>
      </c>
      <c r="I85" s="21">
        <v>0</v>
      </c>
      <c r="J85" s="22">
        <v>-76</v>
      </c>
      <c r="K85" s="19">
        <v>0</v>
      </c>
      <c r="L85" s="20">
        <v>153</v>
      </c>
      <c r="M85" s="21">
        <v>0</v>
      </c>
      <c r="N85" s="22">
        <v>-153</v>
      </c>
      <c r="O85" s="24" t="e">
        <v>#DIV/0!</v>
      </c>
      <c r="P85" s="25">
        <v>0.49673202614379086</v>
      </c>
      <c r="Q85" s="26" t="e">
        <v>#DIV/0!</v>
      </c>
      <c r="R85" s="16"/>
      <c r="S85" s="16"/>
    </row>
    <row r="86" spans="1:19" ht="18.75" x14ac:dyDescent="0.4">
      <c r="A86" s="67"/>
      <c r="B86" s="44"/>
      <c r="C86" s="99" t="s">
        <v>67</v>
      </c>
      <c r="D86" s="45"/>
      <c r="E86" s="45"/>
      <c r="F86" s="100" t="s">
        <v>13</v>
      </c>
      <c r="G86" s="47">
        <v>0</v>
      </c>
      <c r="H86" s="48">
        <v>76</v>
      </c>
      <c r="I86" s="49">
        <v>0</v>
      </c>
      <c r="J86" s="50">
        <v>-76</v>
      </c>
      <c r="K86" s="47">
        <v>0</v>
      </c>
      <c r="L86" s="48">
        <v>153</v>
      </c>
      <c r="M86" s="49">
        <v>0</v>
      </c>
      <c r="N86" s="50">
        <v>-153</v>
      </c>
      <c r="O86" s="53" t="e">
        <v>#DIV/0!</v>
      </c>
      <c r="P86" s="54">
        <v>0.49673202614379086</v>
      </c>
      <c r="Q86" s="55" t="e">
        <v>#DIV/0!</v>
      </c>
      <c r="R86" s="16"/>
      <c r="S86" s="16"/>
    </row>
    <row r="87" spans="1:19" x14ac:dyDescent="0.4"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4"/>
    </row>
    <row r="88" spans="1:19" x14ac:dyDescent="0.4">
      <c r="C88" s="75" t="s">
        <v>51</v>
      </c>
    </row>
    <row r="89" spans="1:19" x14ac:dyDescent="0.4">
      <c r="C89" s="76" t="s">
        <v>52</v>
      </c>
    </row>
    <row r="90" spans="1:19" x14ac:dyDescent="0.4">
      <c r="C90" s="75" t="s">
        <v>53</v>
      </c>
    </row>
    <row r="91" spans="1:19" x14ac:dyDescent="0.4">
      <c r="C91" s="75" t="s">
        <v>54</v>
      </c>
    </row>
    <row r="92" spans="1:19" x14ac:dyDescent="0.4">
      <c r="C92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6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249</v>
      </c>
      <c r="H3" s="388" t="s">
        <v>248</v>
      </c>
      <c r="I3" s="390" t="s">
        <v>6</v>
      </c>
      <c r="J3" s="391"/>
      <c r="K3" s="402" t="s">
        <v>247</v>
      </c>
      <c r="L3" s="388" t="s">
        <v>246</v>
      </c>
      <c r="M3" s="390" t="s">
        <v>6</v>
      </c>
      <c r="N3" s="391"/>
      <c r="O3" s="392" t="s">
        <v>247</v>
      </c>
      <c r="P3" s="394" t="s">
        <v>246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133809</v>
      </c>
      <c r="H5" s="10">
        <v>133702</v>
      </c>
      <c r="I5" s="11">
        <v>1.0008002872058757</v>
      </c>
      <c r="J5" s="12">
        <v>107</v>
      </c>
      <c r="K5" s="9">
        <v>205792</v>
      </c>
      <c r="L5" s="10">
        <v>203736</v>
      </c>
      <c r="M5" s="11">
        <v>1.0100914909490712</v>
      </c>
      <c r="N5" s="12">
        <v>2056</v>
      </c>
      <c r="O5" s="13">
        <v>0.6502147799720106</v>
      </c>
      <c r="P5" s="14">
        <v>0.65625122707817962</v>
      </c>
      <c r="Q5" s="15">
        <v>-6.0364471061690184E-3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56420</v>
      </c>
      <c r="H6" s="20">
        <v>58662</v>
      </c>
      <c r="I6" s="21">
        <v>0.96178105076540177</v>
      </c>
      <c r="J6" s="22">
        <v>-2242</v>
      </c>
      <c r="K6" s="23">
        <v>84822</v>
      </c>
      <c r="L6" s="20">
        <v>86942</v>
      </c>
      <c r="M6" s="21">
        <v>0.97561592785995266</v>
      </c>
      <c r="N6" s="22">
        <v>-2120</v>
      </c>
      <c r="O6" s="24">
        <v>0.66515762420126856</v>
      </c>
      <c r="P6" s="25">
        <v>0.67472567918842452</v>
      </c>
      <c r="Q6" s="26">
        <v>-9.5680549871559606E-3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36151</v>
      </c>
      <c r="H7" s="20">
        <v>37190</v>
      </c>
      <c r="I7" s="21">
        <v>0.97206238236084974</v>
      </c>
      <c r="J7" s="22">
        <v>-1039</v>
      </c>
      <c r="K7" s="19">
        <v>56427</v>
      </c>
      <c r="L7" s="20">
        <v>58413</v>
      </c>
      <c r="M7" s="21">
        <v>0.96600071901802675</v>
      </c>
      <c r="N7" s="22">
        <v>-1986</v>
      </c>
      <c r="O7" s="24">
        <v>0.64066847431194285</v>
      </c>
      <c r="P7" s="25">
        <v>0.63667334326262992</v>
      </c>
      <c r="Q7" s="26">
        <v>3.9951310493129277E-3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30328</v>
      </c>
      <c r="H8" s="39">
        <v>30215</v>
      </c>
      <c r="I8" s="34">
        <v>1.0037398643058084</v>
      </c>
      <c r="J8" s="35">
        <v>113</v>
      </c>
      <c r="K8" s="32">
        <v>46427</v>
      </c>
      <c r="L8" s="39">
        <v>45803</v>
      </c>
      <c r="M8" s="34">
        <v>1.0136235617754294</v>
      </c>
      <c r="N8" s="35">
        <v>624</v>
      </c>
      <c r="O8" s="36">
        <v>0.65324057121933354</v>
      </c>
      <c r="P8" s="37">
        <v>0.65967294718686553</v>
      </c>
      <c r="Q8" s="38">
        <v>-6.4323759675319891E-3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5823</v>
      </c>
      <c r="H9" s="39">
        <v>6005</v>
      </c>
      <c r="I9" s="34">
        <v>0.96969192339716903</v>
      </c>
      <c r="J9" s="35">
        <v>-182</v>
      </c>
      <c r="K9" s="32">
        <v>10000</v>
      </c>
      <c r="L9" s="39">
        <v>10000</v>
      </c>
      <c r="M9" s="34">
        <v>1</v>
      </c>
      <c r="N9" s="35">
        <v>0</v>
      </c>
      <c r="O9" s="36">
        <v>0.58230000000000004</v>
      </c>
      <c r="P9" s="37">
        <v>0.60050000000000003</v>
      </c>
      <c r="Q9" s="38">
        <v>-1.8199999999999994E-2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970</v>
      </c>
      <c r="I13" s="34">
        <v>0</v>
      </c>
      <c r="J13" s="35">
        <v>-970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0.37164750957854409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19715</v>
      </c>
      <c r="H17" s="20">
        <v>21002</v>
      </c>
      <c r="I17" s="21">
        <v>0.93872012189315301</v>
      </c>
      <c r="J17" s="22">
        <v>-1287</v>
      </c>
      <c r="K17" s="19">
        <v>27555</v>
      </c>
      <c r="L17" s="20">
        <v>27700</v>
      </c>
      <c r="M17" s="21">
        <v>0.99476534296028885</v>
      </c>
      <c r="N17" s="22">
        <v>-145</v>
      </c>
      <c r="O17" s="24">
        <v>0.71547813463981125</v>
      </c>
      <c r="P17" s="25">
        <v>0.75819494584837543</v>
      </c>
      <c r="Q17" s="26">
        <v>-4.2716811208564187E-2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2665</v>
      </c>
      <c r="H19" s="39">
        <v>3212</v>
      </c>
      <c r="I19" s="34">
        <v>0.82970112079701119</v>
      </c>
      <c r="J19" s="35">
        <v>-547</v>
      </c>
      <c r="K19" s="32">
        <v>4250</v>
      </c>
      <c r="L19" s="39">
        <v>4400</v>
      </c>
      <c r="M19" s="34">
        <v>0.96590909090909094</v>
      </c>
      <c r="N19" s="35">
        <v>-150</v>
      </c>
      <c r="O19" s="36">
        <v>0.62705882352941178</v>
      </c>
      <c r="P19" s="37">
        <v>0.73</v>
      </c>
      <c r="Q19" s="38">
        <v>-0.1029411764705882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6175</v>
      </c>
      <c r="H20" s="39">
        <v>6098</v>
      </c>
      <c r="I20" s="34">
        <v>1.0126270908494588</v>
      </c>
      <c r="J20" s="35">
        <v>77</v>
      </c>
      <c r="K20" s="32">
        <v>8700</v>
      </c>
      <c r="L20" s="39">
        <v>8700</v>
      </c>
      <c r="M20" s="34">
        <v>1</v>
      </c>
      <c r="N20" s="35">
        <v>0</v>
      </c>
      <c r="O20" s="36">
        <v>0.70977011494252873</v>
      </c>
      <c r="P20" s="37">
        <v>0.70091954022988501</v>
      </c>
      <c r="Q20" s="38">
        <v>8.8505747126437218E-3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2272</v>
      </c>
      <c r="H21" s="39">
        <v>2278</v>
      </c>
      <c r="I21" s="34">
        <v>0.99736611062335379</v>
      </c>
      <c r="J21" s="35">
        <v>-6</v>
      </c>
      <c r="K21" s="32">
        <v>2900</v>
      </c>
      <c r="L21" s="39">
        <v>2900</v>
      </c>
      <c r="M21" s="34">
        <v>1</v>
      </c>
      <c r="N21" s="35">
        <v>0</v>
      </c>
      <c r="O21" s="36">
        <v>0.783448275862069</v>
      </c>
      <c r="P21" s="37">
        <v>0.78551724137931034</v>
      </c>
      <c r="Q21" s="38">
        <v>-2.068965517241339E-3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1386</v>
      </c>
      <c r="H22" s="39">
        <v>1360</v>
      </c>
      <c r="I22" s="34">
        <v>1.0191176470588235</v>
      </c>
      <c r="J22" s="35">
        <v>26</v>
      </c>
      <c r="K22" s="32">
        <v>1450</v>
      </c>
      <c r="L22" s="39">
        <v>1450</v>
      </c>
      <c r="M22" s="34">
        <v>1</v>
      </c>
      <c r="N22" s="35">
        <v>0</v>
      </c>
      <c r="O22" s="36">
        <v>0.95586206896551729</v>
      </c>
      <c r="P22" s="37">
        <v>0.93793103448275861</v>
      </c>
      <c r="Q22" s="38">
        <v>1.7931034482758679E-2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1006</v>
      </c>
      <c r="H24" s="39">
        <v>1143</v>
      </c>
      <c r="I24" s="34">
        <v>0.88013998250218728</v>
      </c>
      <c r="J24" s="35">
        <v>-137</v>
      </c>
      <c r="K24" s="32">
        <v>1500</v>
      </c>
      <c r="L24" s="39">
        <v>1500</v>
      </c>
      <c r="M24" s="34">
        <v>1</v>
      </c>
      <c r="N24" s="35">
        <v>0</v>
      </c>
      <c r="O24" s="36">
        <v>0.67066666666666663</v>
      </c>
      <c r="P24" s="37">
        <v>0.76200000000000001</v>
      </c>
      <c r="Q24" s="38">
        <v>-9.1333333333333377E-2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1117</v>
      </c>
      <c r="H31" s="39">
        <v>1205</v>
      </c>
      <c r="I31" s="34">
        <v>0.92697095435684651</v>
      </c>
      <c r="J31" s="35">
        <v>-88</v>
      </c>
      <c r="K31" s="32">
        <v>1455</v>
      </c>
      <c r="L31" s="39">
        <v>1450</v>
      </c>
      <c r="M31" s="34">
        <v>1.0034482758620689</v>
      </c>
      <c r="N31" s="35">
        <v>5</v>
      </c>
      <c r="O31" s="36">
        <v>0.76769759450171826</v>
      </c>
      <c r="P31" s="37">
        <v>0.83103448275862069</v>
      </c>
      <c r="Q31" s="38">
        <v>-6.3336888256902424E-2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1003</v>
      </c>
      <c r="H33" s="39">
        <v>899</v>
      </c>
      <c r="I33" s="34">
        <v>1.1156840934371524</v>
      </c>
      <c r="J33" s="35">
        <v>104</v>
      </c>
      <c r="K33" s="32">
        <v>1455</v>
      </c>
      <c r="L33" s="39">
        <v>1450</v>
      </c>
      <c r="M33" s="34">
        <v>1.0034482758620689</v>
      </c>
      <c r="N33" s="35">
        <v>5</v>
      </c>
      <c r="O33" s="36">
        <v>0.68934707903780068</v>
      </c>
      <c r="P33" s="37">
        <v>0.62</v>
      </c>
      <c r="Q33" s="38">
        <v>6.9347079037800685E-2</v>
      </c>
      <c r="R33" s="16"/>
      <c r="S33" s="16"/>
    </row>
    <row r="34" spans="1:19" x14ac:dyDescent="0.4">
      <c r="A34" s="27"/>
      <c r="B34" s="27"/>
      <c r="C34" s="68" t="s">
        <v>34</v>
      </c>
      <c r="D34" s="69"/>
      <c r="E34" s="69"/>
      <c r="F34" s="71"/>
      <c r="G34" s="82"/>
      <c r="H34" s="33"/>
      <c r="I34" s="57" t="e">
        <v>#DIV/0!</v>
      </c>
      <c r="J34" s="81">
        <v>0</v>
      </c>
      <c r="K34" s="82"/>
      <c r="L34" s="33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68" t="s">
        <v>20</v>
      </c>
      <c r="D35" s="69"/>
      <c r="E35" s="69"/>
      <c r="F35" s="71"/>
      <c r="G35" s="82"/>
      <c r="H35" s="33"/>
      <c r="I35" s="57" t="e">
        <v>#DIV/0!</v>
      </c>
      <c r="J35" s="81">
        <v>0</v>
      </c>
      <c r="K35" s="82"/>
      <c r="L35" s="33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335" t="s">
        <v>17</v>
      </c>
      <c r="D36" s="334"/>
      <c r="E36" s="334"/>
      <c r="F36" s="70" t="s">
        <v>13</v>
      </c>
      <c r="G36" s="331">
        <v>4091</v>
      </c>
      <c r="H36" s="330">
        <v>4807</v>
      </c>
      <c r="I36" s="77">
        <v>0.85105055127938423</v>
      </c>
      <c r="J36" s="332">
        <v>-716</v>
      </c>
      <c r="K36" s="331">
        <v>5845</v>
      </c>
      <c r="L36" s="330">
        <v>5850</v>
      </c>
      <c r="M36" s="49">
        <v>0.99914529914529915</v>
      </c>
      <c r="N36" s="50">
        <v>-5</v>
      </c>
      <c r="O36" s="53">
        <v>0.69991445680068431</v>
      </c>
      <c r="P36" s="54">
        <v>0.82170940170940165</v>
      </c>
      <c r="Q36" s="55">
        <v>-0.12179494490871734</v>
      </c>
      <c r="R36" s="16"/>
      <c r="S36" s="16"/>
    </row>
    <row r="37" spans="1:19" x14ac:dyDescent="0.4">
      <c r="A37" s="27"/>
      <c r="B37" s="17" t="s">
        <v>35</v>
      </c>
      <c r="C37" s="78"/>
      <c r="D37" s="78"/>
      <c r="E37" s="78"/>
      <c r="F37" s="80"/>
      <c r="G37" s="327">
        <v>554</v>
      </c>
      <c r="H37" s="90">
        <v>470</v>
      </c>
      <c r="I37" s="91">
        <v>1.1787234042553192</v>
      </c>
      <c r="J37" s="92">
        <v>84</v>
      </c>
      <c r="K37" s="327">
        <v>840</v>
      </c>
      <c r="L37" s="90">
        <v>829</v>
      </c>
      <c r="M37" s="21">
        <v>1.0132689987937273</v>
      </c>
      <c r="N37" s="22">
        <v>11</v>
      </c>
      <c r="O37" s="24">
        <v>0.65952380952380951</v>
      </c>
      <c r="P37" s="25">
        <v>0.56694813027744273</v>
      </c>
      <c r="Q37" s="26">
        <v>9.2575679246366782E-2</v>
      </c>
      <c r="R37" s="16"/>
      <c r="S37" s="16"/>
    </row>
    <row r="38" spans="1:19" x14ac:dyDescent="0.4">
      <c r="A38" s="27"/>
      <c r="B38" s="27"/>
      <c r="C38" s="68" t="s">
        <v>36</v>
      </c>
      <c r="D38" s="69"/>
      <c r="E38" s="69"/>
      <c r="F38" s="70" t="s">
        <v>13</v>
      </c>
      <c r="G38" s="82">
        <v>347</v>
      </c>
      <c r="H38" s="33">
        <v>293</v>
      </c>
      <c r="I38" s="57">
        <v>1.1843003412969284</v>
      </c>
      <c r="J38" s="81">
        <v>54</v>
      </c>
      <c r="K38" s="82">
        <v>489</v>
      </c>
      <c r="L38" s="33">
        <v>478</v>
      </c>
      <c r="M38" s="34">
        <v>1.0230125523012552</v>
      </c>
      <c r="N38" s="35">
        <v>11</v>
      </c>
      <c r="O38" s="36">
        <v>0.70961145194274033</v>
      </c>
      <c r="P38" s="37">
        <v>0.61297071129707115</v>
      </c>
      <c r="Q38" s="38">
        <v>9.6640740645669188E-2</v>
      </c>
      <c r="R38" s="16"/>
      <c r="S38" s="16"/>
    </row>
    <row r="39" spans="1:19" x14ac:dyDescent="0.4">
      <c r="A39" s="67"/>
      <c r="B39" s="67"/>
      <c r="C39" s="343" t="s">
        <v>37</v>
      </c>
      <c r="D39" s="342"/>
      <c r="E39" s="342"/>
      <c r="F39" s="70" t="s">
        <v>13</v>
      </c>
      <c r="G39" s="339">
        <v>207</v>
      </c>
      <c r="H39" s="338">
        <v>177</v>
      </c>
      <c r="I39" s="341">
        <v>1.1694915254237288</v>
      </c>
      <c r="J39" s="340">
        <v>30</v>
      </c>
      <c r="K39" s="339">
        <v>351</v>
      </c>
      <c r="L39" s="338">
        <v>351</v>
      </c>
      <c r="M39" s="62">
        <v>1</v>
      </c>
      <c r="N39" s="63">
        <v>0</v>
      </c>
      <c r="O39" s="64">
        <v>0.58974358974358976</v>
      </c>
      <c r="P39" s="65">
        <v>0.50427350427350426</v>
      </c>
      <c r="Q39" s="66">
        <v>8.54700854700855E-2</v>
      </c>
      <c r="R39" s="16"/>
      <c r="S39" s="16"/>
    </row>
    <row r="40" spans="1:19" x14ac:dyDescent="0.4">
      <c r="A40" s="17" t="s">
        <v>38</v>
      </c>
      <c r="B40" s="18" t="s">
        <v>58</v>
      </c>
      <c r="C40" s="78"/>
      <c r="D40" s="78"/>
      <c r="E40" s="78"/>
      <c r="F40" s="80"/>
      <c r="G40" s="327">
        <v>77389</v>
      </c>
      <c r="H40" s="90">
        <v>75040</v>
      </c>
      <c r="I40" s="91">
        <v>1.0313033049040512</v>
      </c>
      <c r="J40" s="92">
        <v>2349</v>
      </c>
      <c r="K40" s="337">
        <v>120970</v>
      </c>
      <c r="L40" s="90">
        <v>116794</v>
      </c>
      <c r="M40" s="21">
        <v>1.0357552614004144</v>
      </c>
      <c r="N40" s="22">
        <v>4176</v>
      </c>
      <c r="O40" s="24">
        <v>0.63973712490700174</v>
      </c>
      <c r="P40" s="25">
        <v>0.64249875849786808</v>
      </c>
      <c r="Q40" s="26">
        <v>-2.7616335908663414E-3</v>
      </c>
      <c r="R40" s="16"/>
      <c r="S40" s="16"/>
    </row>
    <row r="41" spans="1:19" x14ac:dyDescent="0.4">
      <c r="A41" s="7"/>
      <c r="B41" s="17" t="s">
        <v>57</v>
      </c>
      <c r="C41" s="78"/>
      <c r="D41" s="78"/>
      <c r="E41" s="78"/>
      <c r="F41" s="80"/>
      <c r="G41" s="327">
        <v>75378</v>
      </c>
      <c r="H41" s="90">
        <v>72912</v>
      </c>
      <c r="I41" s="91">
        <v>1.0338215931533903</v>
      </c>
      <c r="J41" s="92">
        <v>2466</v>
      </c>
      <c r="K41" s="327">
        <v>117384</v>
      </c>
      <c r="L41" s="90">
        <v>113542</v>
      </c>
      <c r="M41" s="21">
        <v>1.0338376988251043</v>
      </c>
      <c r="N41" s="22">
        <v>3842</v>
      </c>
      <c r="O41" s="24">
        <v>0.64214884481701084</v>
      </c>
      <c r="P41" s="25">
        <v>0.64215884870796713</v>
      </c>
      <c r="Q41" s="26">
        <v>-1.0003890956289396E-5</v>
      </c>
      <c r="R41" s="16"/>
      <c r="S41" s="16"/>
    </row>
    <row r="42" spans="1:19" x14ac:dyDescent="0.4">
      <c r="A42" s="27"/>
      <c r="B42" s="27"/>
      <c r="C42" s="68" t="s">
        <v>12</v>
      </c>
      <c r="D42" s="69"/>
      <c r="E42" s="69"/>
      <c r="F42" s="70" t="s">
        <v>13</v>
      </c>
      <c r="G42" s="82">
        <v>26370</v>
      </c>
      <c r="H42" s="33">
        <v>25687</v>
      </c>
      <c r="I42" s="57">
        <v>1.0265893253396661</v>
      </c>
      <c r="J42" s="81">
        <v>683</v>
      </c>
      <c r="K42" s="82">
        <v>41517</v>
      </c>
      <c r="L42" s="33">
        <v>40626</v>
      </c>
      <c r="M42" s="34">
        <v>1.0219317678334072</v>
      </c>
      <c r="N42" s="35">
        <v>891</v>
      </c>
      <c r="O42" s="36">
        <v>0.63516150010838934</v>
      </c>
      <c r="P42" s="37">
        <v>0.63227982080441092</v>
      </c>
      <c r="Q42" s="38">
        <v>2.8816793039784239E-3</v>
      </c>
      <c r="R42" s="16"/>
      <c r="S42" s="16"/>
    </row>
    <row r="43" spans="1:19" x14ac:dyDescent="0.4">
      <c r="A43" s="27"/>
      <c r="B43" s="27"/>
      <c r="C43" s="68" t="s">
        <v>14</v>
      </c>
      <c r="D43" s="69"/>
      <c r="E43" s="69"/>
      <c r="F43" s="70" t="s">
        <v>13</v>
      </c>
      <c r="G43" s="82">
        <v>5800</v>
      </c>
      <c r="H43" s="33">
        <v>4682</v>
      </c>
      <c r="I43" s="57">
        <v>1.2387868432293891</v>
      </c>
      <c r="J43" s="81">
        <v>1118</v>
      </c>
      <c r="K43" s="336">
        <v>7835</v>
      </c>
      <c r="L43" s="33">
        <v>6483</v>
      </c>
      <c r="M43" s="34">
        <v>1.2085454265000772</v>
      </c>
      <c r="N43" s="35">
        <v>1352</v>
      </c>
      <c r="O43" s="36">
        <v>0.74026802807913206</v>
      </c>
      <c r="P43" s="37">
        <v>0.72219651395958662</v>
      </c>
      <c r="Q43" s="38">
        <v>1.807151411954544E-2</v>
      </c>
      <c r="R43" s="16"/>
      <c r="S43" s="16"/>
    </row>
    <row r="44" spans="1:19" x14ac:dyDescent="0.4">
      <c r="A44" s="27"/>
      <c r="B44" s="27"/>
      <c r="C44" s="68" t="s">
        <v>15</v>
      </c>
      <c r="D44" s="69"/>
      <c r="E44" s="69"/>
      <c r="F44" s="70" t="s">
        <v>13</v>
      </c>
      <c r="G44" s="82">
        <v>5230</v>
      </c>
      <c r="H44" s="33">
        <v>5807</v>
      </c>
      <c r="I44" s="57">
        <v>0.90063716204580679</v>
      </c>
      <c r="J44" s="81">
        <v>-577</v>
      </c>
      <c r="K44" s="336">
        <v>8720</v>
      </c>
      <c r="L44" s="33">
        <v>7835</v>
      </c>
      <c r="M44" s="34">
        <v>1.1129546904913847</v>
      </c>
      <c r="N44" s="35">
        <v>885</v>
      </c>
      <c r="O44" s="36">
        <v>0.59977064220183485</v>
      </c>
      <c r="P44" s="37">
        <v>0.74116145500957242</v>
      </c>
      <c r="Q44" s="38">
        <v>-0.14139081280773758</v>
      </c>
      <c r="R44" s="16"/>
      <c r="S44" s="16"/>
    </row>
    <row r="45" spans="1:19" x14ac:dyDescent="0.4">
      <c r="A45" s="27"/>
      <c r="B45" s="27"/>
      <c r="C45" s="68" t="s">
        <v>20</v>
      </c>
      <c r="D45" s="69"/>
      <c r="E45" s="69"/>
      <c r="F45" s="70" t="s">
        <v>13</v>
      </c>
      <c r="G45" s="82">
        <v>1856</v>
      </c>
      <c r="H45" s="33">
        <v>2160</v>
      </c>
      <c r="I45" s="57">
        <v>0.85925925925925928</v>
      </c>
      <c r="J45" s="81">
        <v>-304</v>
      </c>
      <c r="K45" s="336">
        <v>3615</v>
      </c>
      <c r="L45" s="33">
        <v>3600</v>
      </c>
      <c r="M45" s="34">
        <v>1.0041666666666667</v>
      </c>
      <c r="N45" s="35">
        <v>15</v>
      </c>
      <c r="O45" s="36">
        <v>0.51341632088520051</v>
      </c>
      <c r="P45" s="37">
        <v>0.6</v>
      </c>
      <c r="Q45" s="38">
        <v>-8.6583679114799472E-2</v>
      </c>
      <c r="R45" s="16"/>
      <c r="S45" s="16"/>
    </row>
    <row r="46" spans="1:19" x14ac:dyDescent="0.4">
      <c r="A46" s="27"/>
      <c r="B46" s="27"/>
      <c r="C46" s="68" t="s">
        <v>17</v>
      </c>
      <c r="D46" s="69"/>
      <c r="E46" s="69"/>
      <c r="F46" s="70" t="s">
        <v>13</v>
      </c>
      <c r="G46" s="82">
        <v>4997</v>
      </c>
      <c r="H46" s="33">
        <v>5076</v>
      </c>
      <c r="I46" s="57">
        <v>0.98443656422379822</v>
      </c>
      <c r="J46" s="81">
        <v>-79</v>
      </c>
      <c r="K46" s="336">
        <v>7037</v>
      </c>
      <c r="L46" s="33">
        <v>7911</v>
      </c>
      <c r="M46" s="34">
        <v>0.88952092023764384</v>
      </c>
      <c r="N46" s="35">
        <v>-874</v>
      </c>
      <c r="O46" s="36">
        <v>0.71010373738809152</v>
      </c>
      <c r="P46" s="37">
        <v>0.64163822525597269</v>
      </c>
      <c r="Q46" s="38">
        <v>6.8465512132118822E-2</v>
      </c>
      <c r="R46" s="16"/>
      <c r="S46" s="16"/>
    </row>
    <row r="47" spans="1:19" x14ac:dyDescent="0.4">
      <c r="A47" s="27"/>
      <c r="B47" s="27"/>
      <c r="C47" s="68" t="s">
        <v>16</v>
      </c>
      <c r="D47" s="69"/>
      <c r="E47" s="69"/>
      <c r="F47" s="70" t="s">
        <v>13</v>
      </c>
      <c r="G47" s="82">
        <v>10671</v>
      </c>
      <c r="H47" s="33">
        <v>10564</v>
      </c>
      <c r="I47" s="57">
        <v>1.0101287391139719</v>
      </c>
      <c r="J47" s="81">
        <v>107</v>
      </c>
      <c r="K47" s="336">
        <v>15076</v>
      </c>
      <c r="L47" s="33">
        <v>15220</v>
      </c>
      <c r="M47" s="34">
        <v>0.99053876478318004</v>
      </c>
      <c r="N47" s="35">
        <v>-144</v>
      </c>
      <c r="O47" s="36">
        <v>0.70781374369859384</v>
      </c>
      <c r="P47" s="37">
        <v>0.69408672798948756</v>
      </c>
      <c r="Q47" s="38">
        <v>1.3727015709106283E-2</v>
      </c>
      <c r="R47" s="16"/>
      <c r="S47" s="16"/>
    </row>
    <row r="48" spans="1:19" x14ac:dyDescent="0.4">
      <c r="A48" s="27"/>
      <c r="B48" s="27"/>
      <c r="C48" s="68" t="s">
        <v>18</v>
      </c>
      <c r="D48" s="69"/>
      <c r="E48" s="69"/>
      <c r="F48" s="70" t="s">
        <v>13</v>
      </c>
      <c r="G48" s="82">
        <v>1825</v>
      </c>
      <c r="H48" s="33">
        <v>1719</v>
      </c>
      <c r="I48" s="57">
        <v>1.0616637579988366</v>
      </c>
      <c r="J48" s="81">
        <v>106</v>
      </c>
      <c r="K48" s="336">
        <v>2700</v>
      </c>
      <c r="L48" s="33">
        <v>2700</v>
      </c>
      <c r="M48" s="34">
        <v>1</v>
      </c>
      <c r="N48" s="35">
        <v>0</v>
      </c>
      <c r="O48" s="36">
        <v>0.67592592592592593</v>
      </c>
      <c r="P48" s="37">
        <v>0.63666666666666671</v>
      </c>
      <c r="Q48" s="38">
        <v>3.9259259259259216E-2</v>
      </c>
      <c r="R48" s="16"/>
      <c r="S48" s="16"/>
    </row>
    <row r="49" spans="1:19" x14ac:dyDescent="0.4">
      <c r="A49" s="27"/>
      <c r="B49" s="27"/>
      <c r="C49" s="68" t="s">
        <v>40</v>
      </c>
      <c r="D49" s="69"/>
      <c r="E49" s="69"/>
      <c r="F49" s="70" t="s">
        <v>13</v>
      </c>
      <c r="G49" s="82">
        <v>1133</v>
      </c>
      <c r="H49" s="33">
        <v>1105</v>
      </c>
      <c r="I49" s="57">
        <v>1.025339366515837</v>
      </c>
      <c r="J49" s="81">
        <v>28</v>
      </c>
      <c r="K49" s="336">
        <v>1660</v>
      </c>
      <c r="L49" s="33">
        <v>1759</v>
      </c>
      <c r="M49" s="34">
        <v>0.94371802160318363</v>
      </c>
      <c r="N49" s="35">
        <v>-99</v>
      </c>
      <c r="O49" s="36">
        <v>0.68253012048192774</v>
      </c>
      <c r="P49" s="37">
        <v>0.62819783968163734</v>
      </c>
      <c r="Q49" s="38">
        <v>5.43322808002904E-2</v>
      </c>
      <c r="R49" s="16"/>
      <c r="S49" s="16"/>
    </row>
    <row r="50" spans="1:19" x14ac:dyDescent="0.4">
      <c r="A50" s="27"/>
      <c r="B50" s="27"/>
      <c r="C50" s="68" t="s">
        <v>19</v>
      </c>
      <c r="D50" s="69"/>
      <c r="E50" s="69"/>
      <c r="F50" s="70" t="s">
        <v>13</v>
      </c>
      <c r="G50" s="82">
        <v>1486</v>
      </c>
      <c r="H50" s="33">
        <v>1773</v>
      </c>
      <c r="I50" s="57">
        <v>0.83812746756909196</v>
      </c>
      <c r="J50" s="81">
        <v>-287</v>
      </c>
      <c r="K50" s="336">
        <v>2700</v>
      </c>
      <c r="L50" s="33">
        <v>2699</v>
      </c>
      <c r="M50" s="34">
        <v>1.0003705075954057</v>
      </c>
      <c r="N50" s="35">
        <v>1</v>
      </c>
      <c r="O50" s="36">
        <v>0.5503703703703704</v>
      </c>
      <c r="P50" s="37">
        <v>0.65690996665431645</v>
      </c>
      <c r="Q50" s="38">
        <v>-0.10653959628394605</v>
      </c>
      <c r="R50" s="16"/>
      <c r="S50" s="16"/>
    </row>
    <row r="51" spans="1:19" x14ac:dyDescent="0.4">
      <c r="A51" s="27"/>
      <c r="B51" s="27"/>
      <c r="C51" s="68" t="s">
        <v>41</v>
      </c>
      <c r="D51" s="69"/>
      <c r="E51" s="69"/>
      <c r="F51" s="70" t="s">
        <v>28</v>
      </c>
      <c r="G51" s="82">
        <v>0</v>
      </c>
      <c r="H51" s="33">
        <v>0</v>
      </c>
      <c r="I51" s="57" t="e">
        <v>#DIV/0!</v>
      </c>
      <c r="J51" s="81">
        <v>0</v>
      </c>
      <c r="K51" s="336">
        <v>0</v>
      </c>
      <c r="L51" s="33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68" t="s">
        <v>42</v>
      </c>
      <c r="D52" s="69"/>
      <c r="E52" s="69"/>
      <c r="F52" s="70" t="s">
        <v>13</v>
      </c>
      <c r="G52" s="82">
        <v>526</v>
      </c>
      <c r="H52" s="33">
        <v>540</v>
      </c>
      <c r="I52" s="57">
        <v>0.97407407407407409</v>
      </c>
      <c r="J52" s="81">
        <v>-14</v>
      </c>
      <c r="K52" s="336">
        <v>1660</v>
      </c>
      <c r="L52" s="33">
        <v>1704</v>
      </c>
      <c r="M52" s="34">
        <v>0.9741784037558685</v>
      </c>
      <c r="N52" s="35">
        <v>-44</v>
      </c>
      <c r="O52" s="36">
        <v>0.31686746987951808</v>
      </c>
      <c r="P52" s="37">
        <v>0.31690140845070425</v>
      </c>
      <c r="Q52" s="38">
        <v>-3.3938571186165056E-5</v>
      </c>
      <c r="R52" s="16"/>
      <c r="S52" s="16"/>
    </row>
    <row r="53" spans="1:19" x14ac:dyDescent="0.4">
      <c r="A53" s="27"/>
      <c r="B53" s="27"/>
      <c r="C53" s="68" t="s">
        <v>43</v>
      </c>
      <c r="D53" s="69"/>
      <c r="E53" s="69"/>
      <c r="F53" s="70" t="s">
        <v>13</v>
      </c>
      <c r="G53" s="82">
        <v>1034</v>
      </c>
      <c r="H53" s="33">
        <v>1392</v>
      </c>
      <c r="I53" s="57">
        <v>0.74281609195402298</v>
      </c>
      <c r="J53" s="81">
        <v>-358</v>
      </c>
      <c r="K53" s="336">
        <v>2700</v>
      </c>
      <c r="L53" s="33">
        <v>2699</v>
      </c>
      <c r="M53" s="34">
        <v>1.0003705075954057</v>
      </c>
      <c r="N53" s="35">
        <v>1</v>
      </c>
      <c r="O53" s="36">
        <v>0.38296296296296295</v>
      </c>
      <c r="P53" s="37">
        <v>0.51574657280474245</v>
      </c>
      <c r="Q53" s="38">
        <v>-0.1327836098417795</v>
      </c>
      <c r="R53" s="16"/>
      <c r="S53" s="16"/>
    </row>
    <row r="54" spans="1:19" x14ac:dyDescent="0.4">
      <c r="A54" s="27"/>
      <c r="B54" s="27"/>
      <c r="C54" s="68" t="s">
        <v>45</v>
      </c>
      <c r="D54" s="69"/>
      <c r="E54" s="69"/>
      <c r="F54" s="70" t="s">
        <v>13</v>
      </c>
      <c r="G54" s="82">
        <v>1559</v>
      </c>
      <c r="H54" s="33">
        <v>1590</v>
      </c>
      <c r="I54" s="57">
        <v>0.98050314465408805</v>
      </c>
      <c r="J54" s="81">
        <v>-31</v>
      </c>
      <c r="K54" s="336">
        <v>2700</v>
      </c>
      <c r="L54" s="33">
        <v>2700</v>
      </c>
      <c r="M54" s="34">
        <v>1</v>
      </c>
      <c r="N54" s="35">
        <v>0</v>
      </c>
      <c r="O54" s="36">
        <v>0.57740740740740737</v>
      </c>
      <c r="P54" s="37">
        <v>0.58888888888888891</v>
      </c>
      <c r="Q54" s="38">
        <v>-1.1481481481481537E-2</v>
      </c>
      <c r="R54" s="16"/>
      <c r="S54" s="16"/>
    </row>
    <row r="55" spans="1:19" x14ac:dyDescent="0.4">
      <c r="A55" s="27"/>
      <c r="B55" s="27"/>
      <c r="C55" s="68" t="s">
        <v>29</v>
      </c>
      <c r="D55" s="69"/>
      <c r="E55" s="69"/>
      <c r="F55" s="70" t="s">
        <v>13</v>
      </c>
      <c r="G55" s="82">
        <v>793</v>
      </c>
      <c r="H55" s="33">
        <v>883</v>
      </c>
      <c r="I55" s="57">
        <v>0.89807474518686292</v>
      </c>
      <c r="J55" s="81">
        <v>-90</v>
      </c>
      <c r="K55" s="336">
        <v>1760</v>
      </c>
      <c r="L55" s="33">
        <v>1760</v>
      </c>
      <c r="M55" s="34">
        <v>1</v>
      </c>
      <c r="N55" s="35">
        <v>0</v>
      </c>
      <c r="O55" s="36">
        <v>0.45056818181818181</v>
      </c>
      <c r="P55" s="37">
        <v>0.50170454545454546</v>
      </c>
      <c r="Q55" s="38">
        <v>-5.1136363636363646E-2</v>
      </c>
      <c r="R55" s="16"/>
      <c r="S55" s="16"/>
    </row>
    <row r="56" spans="1:19" x14ac:dyDescent="0.4">
      <c r="A56" s="27"/>
      <c r="B56" s="27"/>
      <c r="C56" s="68" t="s">
        <v>46</v>
      </c>
      <c r="D56" s="69"/>
      <c r="E56" s="69"/>
      <c r="F56" s="70" t="s">
        <v>13</v>
      </c>
      <c r="G56" s="82">
        <v>1214</v>
      </c>
      <c r="H56" s="33">
        <v>1289</v>
      </c>
      <c r="I56" s="57">
        <v>0.94181536074476335</v>
      </c>
      <c r="J56" s="81">
        <v>-75</v>
      </c>
      <c r="K56" s="336">
        <v>1660</v>
      </c>
      <c r="L56" s="33">
        <v>1760</v>
      </c>
      <c r="M56" s="34">
        <v>0.94318181818181823</v>
      </c>
      <c r="N56" s="35">
        <v>-100</v>
      </c>
      <c r="O56" s="36">
        <v>0.73132530120481931</v>
      </c>
      <c r="P56" s="37">
        <v>0.73238636363636367</v>
      </c>
      <c r="Q56" s="38">
        <v>-1.0610624315443573E-3</v>
      </c>
      <c r="R56" s="16"/>
      <c r="S56" s="16"/>
    </row>
    <row r="57" spans="1:19" x14ac:dyDescent="0.4">
      <c r="A57" s="27"/>
      <c r="B57" s="27"/>
      <c r="C57" s="68" t="s">
        <v>47</v>
      </c>
      <c r="D57" s="69"/>
      <c r="E57" s="69"/>
      <c r="F57" s="70" t="s">
        <v>13</v>
      </c>
      <c r="G57" s="82">
        <v>736</v>
      </c>
      <c r="H57" s="33">
        <v>792</v>
      </c>
      <c r="I57" s="57">
        <v>0.92929292929292928</v>
      </c>
      <c r="J57" s="81">
        <v>-56</v>
      </c>
      <c r="K57" s="336">
        <v>1340</v>
      </c>
      <c r="L57" s="33">
        <v>1659</v>
      </c>
      <c r="M57" s="34">
        <v>0.80771549125979503</v>
      </c>
      <c r="N57" s="35">
        <v>-319</v>
      </c>
      <c r="O57" s="36">
        <v>0.54925373134328359</v>
      </c>
      <c r="P57" s="37">
        <v>0.47739602169981915</v>
      </c>
      <c r="Q57" s="38">
        <v>7.185770964346444E-2</v>
      </c>
      <c r="R57" s="16"/>
      <c r="S57" s="16"/>
    </row>
    <row r="58" spans="1:19" x14ac:dyDescent="0.4">
      <c r="A58" s="27"/>
      <c r="B58" s="27"/>
      <c r="C58" s="68" t="s">
        <v>48</v>
      </c>
      <c r="D58" s="69"/>
      <c r="E58" s="69"/>
      <c r="F58" s="70" t="s">
        <v>13</v>
      </c>
      <c r="G58" s="82">
        <v>568</v>
      </c>
      <c r="H58" s="33">
        <v>659</v>
      </c>
      <c r="I58" s="57">
        <v>0.86191198786039458</v>
      </c>
      <c r="J58" s="81">
        <v>-91</v>
      </c>
      <c r="K58" s="336">
        <v>1185</v>
      </c>
      <c r="L58" s="33">
        <v>1188</v>
      </c>
      <c r="M58" s="34">
        <v>0.99747474747474751</v>
      </c>
      <c r="N58" s="35">
        <v>-3</v>
      </c>
      <c r="O58" s="36">
        <v>0.47932489451476795</v>
      </c>
      <c r="P58" s="37">
        <v>0.55471380471380471</v>
      </c>
      <c r="Q58" s="38">
        <v>-7.5388910199036763E-2</v>
      </c>
      <c r="R58" s="16"/>
      <c r="S58" s="16"/>
    </row>
    <row r="59" spans="1:19" x14ac:dyDescent="0.4">
      <c r="A59" s="27"/>
      <c r="B59" s="27"/>
      <c r="C59" s="68" t="s">
        <v>49</v>
      </c>
      <c r="D59" s="69"/>
      <c r="E59" s="69"/>
      <c r="F59" s="70" t="s">
        <v>13</v>
      </c>
      <c r="G59" s="82">
        <v>1361</v>
      </c>
      <c r="H59" s="33">
        <v>2033</v>
      </c>
      <c r="I59" s="57">
        <v>0.66945400885391049</v>
      </c>
      <c r="J59" s="81">
        <v>-672</v>
      </c>
      <c r="K59" s="336">
        <v>2253</v>
      </c>
      <c r="L59" s="33">
        <v>3759</v>
      </c>
      <c r="M59" s="34">
        <v>0.59936153232242617</v>
      </c>
      <c r="N59" s="35">
        <v>-1506</v>
      </c>
      <c r="O59" s="36">
        <v>0.60408344429649352</v>
      </c>
      <c r="P59" s="37">
        <v>0.54083532854482574</v>
      </c>
      <c r="Q59" s="38">
        <v>6.3248115751667777E-2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4427</v>
      </c>
      <c r="H60" s="33">
        <v>1979</v>
      </c>
      <c r="I60" s="57">
        <v>2.2369883779686712</v>
      </c>
      <c r="J60" s="81">
        <v>2448</v>
      </c>
      <c r="K60" s="336">
        <v>6050</v>
      </c>
      <c r="L60" s="33">
        <v>2700</v>
      </c>
      <c r="M60" s="34">
        <v>2.2407407407407409</v>
      </c>
      <c r="N60" s="35">
        <v>3350</v>
      </c>
      <c r="O60" s="36">
        <v>0.73173553719008266</v>
      </c>
      <c r="P60" s="37">
        <v>0.73296296296296293</v>
      </c>
      <c r="Q60" s="38">
        <v>-1.227425772880264E-3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1139</v>
      </c>
      <c r="H61" s="33">
        <v>1492</v>
      </c>
      <c r="I61" s="57">
        <v>0.76340482573726542</v>
      </c>
      <c r="J61" s="81">
        <v>-353</v>
      </c>
      <c r="K61" s="336">
        <v>1661</v>
      </c>
      <c r="L61" s="33">
        <v>1760</v>
      </c>
      <c r="M61" s="34">
        <v>0.94374999999999998</v>
      </c>
      <c r="N61" s="35">
        <v>-99</v>
      </c>
      <c r="O61" s="36">
        <v>0.68573148705599041</v>
      </c>
      <c r="P61" s="37">
        <v>0.84772727272727277</v>
      </c>
      <c r="Q61" s="38">
        <v>-0.16199578567128237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1518</v>
      </c>
      <c r="H62" s="33">
        <v>0</v>
      </c>
      <c r="I62" s="57" t="e">
        <v>#DIV/0!</v>
      </c>
      <c r="J62" s="81">
        <v>1518</v>
      </c>
      <c r="K62" s="336">
        <v>1670</v>
      </c>
      <c r="L62" s="33">
        <v>0</v>
      </c>
      <c r="M62" s="34" t="e">
        <v>#DIV/0!</v>
      </c>
      <c r="N62" s="35">
        <v>1670</v>
      </c>
      <c r="O62" s="36">
        <v>0.90898203592814375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1009</v>
      </c>
      <c r="H63" s="33">
        <v>1054</v>
      </c>
      <c r="I63" s="57">
        <v>0.95730550284629978</v>
      </c>
      <c r="J63" s="81">
        <v>-45</v>
      </c>
      <c r="K63" s="336">
        <v>1759</v>
      </c>
      <c r="L63" s="33">
        <v>1760</v>
      </c>
      <c r="M63" s="34">
        <v>0.99943181818181814</v>
      </c>
      <c r="N63" s="35">
        <v>-1</v>
      </c>
      <c r="O63" s="36">
        <v>0.57362137578169414</v>
      </c>
      <c r="P63" s="37">
        <v>0.59886363636363638</v>
      </c>
      <c r="Q63" s="38">
        <v>-2.5242260581942233E-2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126</v>
      </c>
      <c r="H64" s="33">
        <v>636</v>
      </c>
      <c r="I64" s="57">
        <v>0.19811320754716982</v>
      </c>
      <c r="J64" s="81">
        <v>-510</v>
      </c>
      <c r="K64" s="336">
        <v>126</v>
      </c>
      <c r="L64" s="33">
        <v>1260</v>
      </c>
      <c r="M64" s="34">
        <v>0.1</v>
      </c>
      <c r="N64" s="35">
        <v>-1134</v>
      </c>
      <c r="O64" s="36">
        <v>1</v>
      </c>
      <c r="P64" s="37">
        <v>0.50476190476190474</v>
      </c>
      <c r="Q64" s="38">
        <v>0.49523809523809526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2011</v>
      </c>
      <c r="H65" s="90">
        <v>2128</v>
      </c>
      <c r="I65" s="91">
        <v>0.94501879699248126</v>
      </c>
      <c r="J65" s="92">
        <v>-117</v>
      </c>
      <c r="K65" s="327">
        <v>3586</v>
      </c>
      <c r="L65" s="90">
        <v>3252</v>
      </c>
      <c r="M65" s="21">
        <v>1.1027060270602707</v>
      </c>
      <c r="N65" s="22">
        <v>334</v>
      </c>
      <c r="O65" s="24">
        <v>0.56079196876742887</v>
      </c>
      <c r="P65" s="25">
        <v>0.65436654366543667</v>
      </c>
      <c r="Q65" s="26">
        <v>-9.3574574898007801E-2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380</v>
      </c>
      <c r="H66" s="33">
        <v>412</v>
      </c>
      <c r="I66" s="57">
        <v>0.92233009708737868</v>
      </c>
      <c r="J66" s="81">
        <v>-32</v>
      </c>
      <c r="K66" s="82">
        <v>555</v>
      </c>
      <c r="L66" s="33">
        <v>551</v>
      </c>
      <c r="M66" s="34">
        <v>1.0072595281306715</v>
      </c>
      <c r="N66" s="35">
        <v>4</v>
      </c>
      <c r="O66" s="36">
        <v>0.68468468468468469</v>
      </c>
      <c r="P66" s="37">
        <v>0.74773139745916517</v>
      </c>
      <c r="Q66" s="38">
        <v>-6.3046712774480484E-2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304</v>
      </c>
      <c r="H69" s="33">
        <v>0</v>
      </c>
      <c r="I69" s="57" t="e">
        <v>#DIV/0!</v>
      </c>
      <c r="J69" s="81">
        <v>304</v>
      </c>
      <c r="K69" s="82">
        <v>373</v>
      </c>
      <c r="L69" s="33">
        <v>0</v>
      </c>
      <c r="M69" s="34" t="e">
        <v>#DIV/0!</v>
      </c>
      <c r="N69" s="35">
        <v>373</v>
      </c>
      <c r="O69" s="36">
        <v>0.81501340482573725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82">
        <v>756</v>
      </c>
      <c r="H70" s="33">
        <v>674</v>
      </c>
      <c r="I70" s="57">
        <v>1.1216617210682494</v>
      </c>
      <c r="J70" s="81">
        <v>82</v>
      </c>
      <c r="K70" s="82">
        <v>1053</v>
      </c>
      <c r="L70" s="33">
        <v>1081</v>
      </c>
      <c r="M70" s="34">
        <v>0.97409805735430155</v>
      </c>
      <c r="N70" s="35">
        <v>-28</v>
      </c>
      <c r="O70" s="36">
        <v>0.71794871794871795</v>
      </c>
      <c r="P70" s="37">
        <v>0.62349676225716932</v>
      </c>
      <c r="Q70" s="38">
        <v>9.4451955691548628E-2</v>
      </c>
      <c r="R70" s="16"/>
      <c r="S70" s="16"/>
    </row>
    <row r="71" spans="1:19" x14ac:dyDescent="0.4">
      <c r="A71" s="67"/>
      <c r="B71" s="67"/>
      <c r="C71" s="335" t="s">
        <v>20</v>
      </c>
      <c r="D71" s="334"/>
      <c r="E71" s="334"/>
      <c r="F71" s="333" t="s">
        <v>13</v>
      </c>
      <c r="G71" s="331">
        <v>571</v>
      </c>
      <c r="H71" s="330">
        <v>1042</v>
      </c>
      <c r="I71" s="77">
        <v>0.54798464491362764</v>
      </c>
      <c r="J71" s="332">
        <v>-471</v>
      </c>
      <c r="K71" s="331">
        <v>1605</v>
      </c>
      <c r="L71" s="330">
        <v>1620</v>
      </c>
      <c r="M71" s="49">
        <v>0.9907407407407407</v>
      </c>
      <c r="N71" s="50">
        <v>-15</v>
      </c>
      <c r="O71" s="53">
        <v>0.35576323987538938</v>
      </c>
      <c r="P71" s="54">
        <v>0.64320987654320982</v>
      </c>
      <c r="Q71" s="55">
        <v>-0.28744663666782044</v>
      </c>
      <c r="R71" s="16"/>
      <c r="S71" s="16"/>
    </row>
    <row r="72" spans="1:19" x14ac:dyDescent="0.4">
      <c r="C72" s="89"/>
      <c r="D72" s="89"/>
      <c r="E72" s="89"/>
      <c r="F72" s="89"/>
      <c r="G72" s="329"/>
      <c r="H72" s="329"/>
      <c r="I72" s="329"/>
      <c r="J72" s="329"/>
      <c r="K72" s="329"/>
      <c r="L72" s="329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６月（下旬）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6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253</v>
      </c>
      <c r="H3" s="388" t="s">
        <v>252</v>
      </c>
      <c r="I3" s="390" t="s">
        <v>6</v>
      </c>
      <c r="J3" s="391"/>
      <c r="K3" s="402" t="s">
        <v>251</v>
      </c>
      <c r="L3" s="388" t="s">
        <v>250</v>
      </c>
      <c r="M3" s="390" t="s">
        <v>6</v>
      </c>
      <c r="N3" s="391"/>
      <c r="O3" s="392" t="s">
        <v>251</v>
      </c>
      <c r="P3" s="394" t="s">
        <v>250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162809</v>
      </c>
      <c r="H5" s="10">
        <v>164438</v>
      </c>
      <c r="I5" s="11">
        <v>0.99009353069241901</v>
      </c>
      <c r="J5" s="12">
        <v>-1629</v>
      </c>
      <c r="K5" s="9">
        <v>210266</v>
      </c>
      <c r="L5" s="10">
        <v>208144</v>
      </c>
      <c r="M5" s="11">
        <v>1.010194865093397</v>
      </c>
      <c r="N5" s="12">
        <v>2122</v>
      </c>
      <c r="O5" s="13">
        <v>0.77430017216287939</v>
      </c>
      <c r="P5" s="14">
        <v>0.790020370512722</v>
      </c>
      <c r="Q5" s="15">
        <v>-1.5720198349842618E-2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65350</v>
      </c>
      <c r="H6" s="20">
        <v>69434</v>
      </c>
      <c r="I6" s="21">
        <v>0.94118155370567735</v>
      </c>
      <c r="J6" s="22">
        <v>-4084</v>
      </c>
      <c r="K6" s="23">
        <v>85310</v>
      </c>
      <c r="L6" s="20">
        <v>88069</v>
      </c>
      <c r="M6" s="21">
        <v>0.9686722910445219</v>
      </c>
      <c r="N6" s="22">
        <v>-2759</v>
      </c>
      <c r="O6" s="24">
        <v>0.76602977376626424</v>
      </c>
      <c r="P6" s="25">
        <v>0.78840454643518154</v>
      </c>
      <c r="Q6" s="26">
        <v>-2.2374772668917298E-2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41791</v>
      </c>
      <c r="H7" s="20">
        <v>44648</v>
      </c>
      <c r="I7" s="21">
        <v>0.93601057158215373</v>
      </c>
      <c r="J7" s="22">
        <v>-2857</v>
      </c>
      <c r="K7" s="19">
        <v>57015</v>
      </c>
      <c r="L7" s="20">
        <v>59479</v>
      </c>
      <c r="M7" s="21">
        <v>0.95857361421678244</v>
      </c>
      <c r="N7" s="22">
        <v>-2464</v>
      </c>
      <c r="O7" s="24">
        <v>0.73298254845216171</v>
      </c>
      <c r="P7" s="25">
        <v>0.75065149044200474</v>
      </c>
      <c r="Q7" s="26">
        <v>-1.7668941989843034E-2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36270</v>
      </c>
      <c r="H8" s="39">
        <v>37269</v>
      </c>
      <c r="I8" s="34">
        <v>0.9731948804636561</v>
      </c>
      <c r="J8" s="35">
        <v>-999</v>
      </c>
      <c r="K8" s="32">
        <v>47015</v>
      </c>
      <c r="L8" s="39">
        <v>46869</v>
      </c>
      <c r="M8" s="34">
        <v>1.0031150653950371</v>
      </c>
      <c r="N8" s="35">
        <v>146</v>
      </c>
      <c r="O8" s="36">
        <v>0.77145591832393912</v>
      </c>
      <c r="P8" s="37">
        <v>0.79517378224412727</v>
      </c>
      <c r="Q8" s="38">
        <v>-2.3717863920188154E-2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5521</v>
      </c>
      <c r="H9" s="39">
        <v>6296</v>
      </c>
      <c r="I9" s="34">
        <v>0.87690597204574328</v>
      </c>
      <c r="J9" s="35">
        <v>-775</v>
      </c>
      <c r="K9" s="32">
        <v>10000</v>
      </c>
      <c r="L9" s="39">
        <v>10000</v>
      </c>
      <c r="M9" s="34">
        <v>1</v>
      </c>
      <c r="N9" s="35">
        <v>0</v>
      </c>
      <c r="O9" s="36">
        <v>0.55210000000000004</v>
      </c>
      <c r="P9" s="37">
        <v>0.62960000000000005</v>
      </c>
      <c r="Q9" s="38">
        <v>-7.7500000000000013E-2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1083</v>
      </c>
      <c r="I13" s="34">
        <v>0</v>
      </c>
      <c r="J13" s="35">
        <v>-1083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0.4149425287356322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22851</v>
      </c>
      <c r="H17" s="20">
        <v>24125</v>
      </c>
      <c r="I17" s="21">
        <v>0.94719170984455958</v>
      </c>
      <c r="J17" s="22">
        <v>-1274</v>
      </c>
      <c r="K17" s="19">
        <v>27405</v>
      </c>
      <c r="L17" s="20">
        <v>27700</v>
      </c>
      <c r="M17" s="21">
        <v>0.98935018050541512</v>
      </c>
      <c r="N17" s="22">
        <v>-295</v>
      </c>
      <c r="O17" s="24">
        <v>0.83382594417077172</v>
      </c>
      <c r="P17" s="25">
        <v>0.87093862815884482</v>
      </c>
      <c r="Q17" s="26">
        <v>-3.7112683988073103E-2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3141</v>
      </c>
      <c r="H19" s="39">
        <v>3420</v>
      </c>
      <c r="I19" s="34">
        <v>0.91842105263157892</v>
      </c>
      <c r="J19" s="35">
        <v>-279</v>
      </c>
      <c r="K19" s="42">
        <v>4395</v>
      </c>
      <c r="L19" s="39">
        <v>4400</v>
      </c>
      <c r="M19" s="34">
        <v>0.9988636363636364</v>
      </c>
      <c r="N19" s="35">
        <v>-5</v>
      </c>
      <c r="O19" s="36">
        <v>0.71467576791808873</v>
      </c>
      <c r="P19" s="37">
        <v>0.77727272727272723</v>
      </c>
      <c r="Q19" s="38">
        <v>-6.2596959354638493E-2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6791</v>
      </c>
      <c r="H20" s="39">
        <v>7298</v>
      </c>
      <c r="I20" s="34">
        <v>0.93052891203069332</v>
      </c>
      <c r="J20" s="35">
        <v>-507</v>
      </c>
      <c r="K20" s="42">
        <v>8555</v>
      </c>
      <c r="L20" s="39">
        <v>8700</v>
      </c>
      <c r="M20" s="34">
        <v>0.98333333333333328</v>
      </c>
      <c r="N20" s="35">
        <v>-145</v>
      </c>
      <c r="O20" s="36">
        <v>0.79380479251899472</v>
      </c>
      <c r="P20" s="37">
        <v>0.83885057471264368</v>
      </c>
      <c r="Q20" s="38">
        <v>-4.5045782193648964E-2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2571</v>
      </c>
      <c r="H21" s="39">
        <v>2727</v>
      </c>
      <c r="I21" s="34">
        <v>0.94279427942794281</v>
      </c>
      <c r="J21" s="35">
        <v>-156</v>
      </c>
      <c r="K21" s="42">
        <v>2900</v>
      </c>
      <c r="L21" s="39">
        <v>2900</v>
      </c>
      <c r="M21" s="34">
        <v>1</v>
      </c>
      <c r="N21" s="35">
        <v>0</v>
      </c>
      <c r="O21" s="36">
        <v>0.88655172413793104</v>
      </c>
      <c r="P21" s="37">
        <v>0.94034482758620686</v>
      </c>
      <c r="Q21" s="38">
        <v>-5.3793103448275814E-2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1436</v>
      </c>
      <c r="H22" s="39">
        <v>1435</v>
      </c>
      <c r="I22" s="34">
        <v>1.0006968641114982</v>
      </c>
      <c r="J22" s="35">
        <v>1</v>
      </c>
      <c r="K22" s="42">
        <v>1450</v>
      </c>
      <c r="L22" s="39">
        <v>1450</v>
      </c>
      <c r="M22" s="34">
        <v>1</v>
      </c>
      <c r="N22" s="35">
        <v>0</v>
      </c>
      <c r="O22" s="36">
        <v>0.9903448275862069</v>
      </c>
      <c r="P22" s="37">
        <v>0.98965517241379308</v>
      </c>
      <c r="Q22" s="38">
        <v>6.8965517241381669E-4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1081</v>
      </c>
      <c r="H24" s="39">
        <v>1336</v>
      </c>
      <c r="I24" s="34">
        <v>0.80913173652694614</v>
      </c>
      <c r="J24" s="35">
        <v>-255</v>
      </c>
      <c r="K24" s="42">
        <v>1350</v>
      </c>
      <c r="L24" s="39">
        <v>1500</v>
      </c>
      <c r="M24" s="34">
        <v>0.9</v>
      </c>
      <c r="N24" s="35">
        <v>-150</v>
      </c>
      <c r="O24" s="36">
        <v>0.80074074074074075</v>
      </c>
      <c r="P24" s="37">
        <v>0.89066666666666672</v>
      </c>
      <c r="Q24" s="38">
        <v>-8.9925925925925965E-2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1416</v>
      </c>
      <c r="H31" s="39">
        <v>1404</v>
      </c>
      <c r="I31" s="34">
        <v>1.0085470085470085</v>
      </c>
      <c r="J31" s="35">
        <v>12</v>
      </c>
      <c r="K31" s="42">
        <v>1455</v>
      </c>
      <c r="L31" s="39">
        <v>1450</v>
      </c>
      <c r="M31" s="34">
        <v>1.0034482758620689</v>
      </c>
      <c r="N31" s="35">
        <v>5</v>
      </c>
      <c r="O31" s="36">
        <v>0.97319587628865978</v>
      </c>
      <c r="P31" s="37">
        <v>0.96827586206896554</v>
      </c>
      <c r="Q31" s="38">
        <v>4.9200142196942354E-3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965</v>
      </c>
      <c r="H33" s="39">
        <v>910</v>
      </c>
      <c r="I33" s="34">
        <v>1.0604395604395604</v>
      </c>
      <c r="J33" s="35">
        <v>55</v>
      </c>
      <c r="K33" s="42">
        <v>1455</v>
      </c>
      <c r="L33" s="39">
        <v>1450</v>
      </c>
      <c r="M33" s="34">
        <v>1.0034482758620689</v>
      </c>
      <c r="N33" s="35">
        <v>5</v>
      </c>
      <c r="O33" s="36">
        <v>0.66323024054982815</v>
      </c>
      <c r="P33" s="37">
        <v>0.62758620689655176</v>
      </c>
      <c r="Q33" s="38">
        <v>3.5644033653276397E-2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5450</v>
      </c>
      <c r="H36" s="48">
        <v>5595</v>
      </c>
      <c r="I36" s="49">
        <v>0.97408400357462022</v>
      </c>
      <c r="J36" s="50">
        <v>-145</v>
      </c>
      <c r="K36" s="51">
        <v>5845</v>
      </c>
      <c r="L36" s="48">
        <v>5850</v>
      </c>
      <c r="M36" s="49">
        <v>0.99914529914529915</v>
      </c>
      <c r="N36" s="50">
        <v>-5</v>
      </c>
      <c r="O36" s="53">
        <v>0.93242087254063299</v>
      </c>
      <c r="P36" s="54">
        <v>0.95641025641025645</v>
      </c>
      <c r="Q36" s="55">
        <v>-2.398938386962346E-2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708</v>
      </c>
      <c r="H37" s="20">
        <v>661</v>
      </c>
      <c r="I37" s="21">
        <v>1.0711043872919819</v>
      </c>
      <c r="J37" s="22">
        <v>47</v>
      </c>
      <c r="K37" s="19">
        <v>890</v>
      </c>
      <c r="L37" s="20">
        <v>890</v>
      </c>
      <c r="M37" s="21">
        <v>1</v>
      </c>
      <c r="N37" s="22">
        <v>0</v>
      </c>
      <c r="O37" s="24">
        <v>0.79550561797752806</v>
      </c>
      <c r="P37" s="25">
        <v>0.74269662921348312</v>
      </c>
      <c r="Q37" s="26">
        <v>5.280898876404494E-2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459</v>
      </c>
      <c r="H38" s="39">
        <v>405</v>
      </c>
      <c r="I38" s="34">
        <v>1.1333333333333333</v>
      </c>
      <c r="J38" s="35">
        <v>54</v>
      </c>
      <c r="K38" s="32">
        <v>500</v>
      </c>
      <c r="L38" s="39">
        <v>500</v>
      </c>
      <c r="M38" s="34">
        <v>1</v>
      </c>
      <c r="N38" s="35">
        <v>0</v>
      </c>
      <c r="O38" s="36">
        <v>0.91800000000000004</v>
      </c>
      <c r="P38" s="37">
        <v>0.81</v>
      </c>
      <c r="Q38" s="38">
        <v>0.10799999999999998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249</v>
      </c>
      <c r="H39" s="61">
        <v>256</v>
      </c>
      <c r="I39" s="62">
        <v>0.97265625</v>
      </c>
      <c r="J39" s="63">
        <v>-7</v>
      </c>
      <c r="K39" s="60">
        <v>390</v>
      </c>
      <c r="L39" s="61">
        <v>390</v>
      </c>
      <c r="M39" s="62">
        <v>1</v>
      </c>
      <c r="N39" s="63">
        <v>0</v>
      </c>
      <c r="O39" s="64">
        <v>0.63846153846153841</v>
      </c>
      <c r="P39" s="65">
        <v>0.65641025641025641</v>
      </c>
      <c r="Q39" s="66">
        <v>-1.7948717948717996E-2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97459</v>
      </c>
      <c r="H40" s="20">
        <v>95004</v>
      </c>
      <c r="I40" s="21">
        <v>1.0258410172203276</v>
      </c>
      <c r="J40" s="22">
        <v>2455</v>
      </c>
      <c r="K40" s="23">
        <v>124956</v>
      </c>
      <c r="L40" s="20">
        <v>120075</v>
      </c>
      <c r="M40" s="21">
        <v>1.0406495940037477</v>
      </c>
      <c r="N40" s="22">
        <v>4881</v>
      </c>
      <c r="O40" s="24">
        <v>0.77994654118249629</v>
      </c>
      <c r="P40" s="25">
        <v>0.79120549656464711</v>
      </c>
      <c r="Q40" s="26">
        <v>-1.1258955382150826E-2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94726</v>
      </c>
      <c r="H41" s="20">
        <v>92325</v>
      </c>
      <c r="I41" s="21">
        <v>1.0260059572163553</v>
      </c>
      <c r="J41" s="22">
        <v>2401</v>
      </c>
      <c r="K41" s="19">
        <v>121314</v>
      </c>
      <c r="L41" s="20">
        <v>116807</v>
      </c>
      <c r="M41" s="21">
        <v>1.0385850163089541</v>
      </c>
      <c r="N41" s="22">
        <v>4507</v>
      </c>
      <c r="O41" s="24">
        <v>0.78083320968725789</v>
      </c>
      <c r="P41" s="25">
        <v>0.79040639687689951</v>
      </c>
      <c r="Q41" s="26">
        <v>-9.5731871896416187E-3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35278</v>
      </c>
      <c r="H42" s="39">
        <v>35554</v>
      </c>
      <c r="I42" s="34">
        <v>0.99223716037576648</v>
      </c>
      <c r="J42" s="35">
        <v>-276</v>
      </c>
      <c r="K42" s="32">
        <v>44623</v>
      </c>
      <c r="L42" s="39">
        <v>43775</v>
      </c>
      <c r="M42" s="34">
        <v>1.0193717875499715</v>
      </c>
      <c r="N42" s="35">
        <v>848</v>
      </c>
      <c r="O42" s="36">
        <v>0.79057884947224522</v>
      </c>
      <c r="P42" s="37">
        <v>0.81219874357509991</v>
      </c>
      <c r="Q42" s="38">
        <v>-2.1619894102854698E-2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6110</v>
      </c>
      <c r="H43" s="39">
        <v>5618</v>
      </c>
      <c r="I43" s="34">
        <v>1.0875756496974012</v>
      </c>
      <c r="J43" s="35">
        <v>492</v>
      </c>
      <c r="K43" s="32">
        <v>7370</v>
      </c>
      <c r="L43" s="39">
        <v>6586</v>
      </c>
      <c r="M43" s="34">
        <v>1.11904038870331</v>
      </c>
      <c r="N43" s="35">
        <v>784</v>
      </c>
      <c r="O43" s="36">
        <v>0.82903663500678426</v>
      </c>
      <c r="P43" s="37">
        <v>0.85302156088672942</v>
      </c>
      <c r="Q43" s="38">
        <v>-2.3984925879945163E-2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5797</v>
      </c>
      <c r="H44" s="39">
        <v>6093</v>
      </c>
      <c r="I44" s="34">
        <v>0.95141966190710647</v>
      </c>
      <c r="J44" s="35">
        <v>-296</v>
      </c>
      <c r="K44" s="32">
        <v>8716</v>
      </c>
      <c r="L44" s="39">
        <v>7680</v>
      </c>
      <c r="M44" s="34">
        <v>1.1348958333333334</v>
      </c>
      <c r="N44" s="35">
        <v>1036</v>
      </c>
      <c r="O44" s="36">
        <v>0.66509866911427262</v>
      </c>
      <c r="P44" s="37">
        <v>0.79335937499999998</v>
      </c>
      <c r="Q44" s="38">
        <v>-0.12826070588572736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2303</v>
      </c>
      <c r="H45" s="39">
        <v>2473</v>
      </c>
      <c r="I45" s="34">
        <v>0.93125758188435104</v>
      </c>
      <c r="J45" s="35">
        <v>-170</v>
      </c>
      <c r="K45" s="32">
        <v>3605</v>
      </c>
      <c r="L45" s="39">
        <v>3572</v>
      </c>
      <c r="M45" s="34">
        <v>1.0092385218365061</v>
      </c>
      <c r="N45" s="35">
        <v>33</v>
      </c>
      <c r="O45" s="36">
        <v>0.63883495145631064</v>
      </c>
      <c r="P45" s="37">
        <v>0.69232922732362823</v>
      </c>
      <c r="Q45" s="38">
        <v>-5.3494275867317587E-2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6675</v>
      </c>
      <c r="H46" s="39">
        <v>7114</v>
      </c>
      <c r="I46" s="34">
        <v>0.93829069440539781</v>
      </c>
      <c r="J46" s="35">
        <v>-439</v>
      </c>
      <c r="K46" s="32">
        <v>6999</v>
      </c>
      <c r="L46" s="39">
        <v>8099</v>
      </c>
      <c r="M46" s="34">
        <v>0.86418076305716751</v>
      </c>
      <c r="N46" s="35">
        <v>-1100</v>
      </c>
      <c r="O46" s="36">
        <v>0.95370767252464639</v>
      </c>
      <c r="P46" s="37">
        <v>0.87838004691937277</v>
      </c>
      <c r="Q46" s="38">
        <v>7.5327625605273618E-2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11920</v>
      </c>
      <c r="H47" s="39">
        <v>11955</v>
      </c>
      <c r="I47" s="34">
        <v>0.99707235466332078</v>
      </c>
      <c r="J47" s="35">
        <v>-35</v>
      </c>
      <c r="K47" s="32">
        <v>15212</v>
      </c>
      <c r="L47" s="39">
        <v>15217</v>
      </c>
      <c r="M47" s="34">
        <v>0.99967142012223176</v>
      </c>
      <c r="N47" s="35">
        <v>-5</v>
      </c>
      <c r="O47" s="36">
        <v>0.78359190113068633</v>
      </c>
      <c r="P47" s="37">
        <v>0.7856344877439706</v>
      </c>
      <c r="Q47" s="38">
        <v>-2.0425866132842696E-3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1923</v>
      </c>
      <c r="H48" s="39">
        <v>1788</v>
      </c>
      <c r="I48" s="34">
        <v>1.075503355704698</v>
      </c>
      <c r="J48" s="35">
        <v>135</v>
      </c>
      <c r="K48" s="32">
        <v>2700</v>
      </c>
      <c r="L48" s="39">
        <v>2700</v>
      </c>
      <c r="M48" s="34">
        <v>1</v>
      </c>
      <c r="N48" s="35">
        <v>0</v>
      </c>
      <c r="O48" s="36">
        <v>0.7122222222222222</v>
      </c>
      <c r="P48" s="37">
        <v>0.66222222222222227</v>
      </c>
      <c r="Q48" s="38">
        <v>4.9999999999999933E-2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1351</v>
      </c>
      <c r="H49" s="39">
        <v>1490</v>
      </c>
      <c r="I49" s="34">
        <v>0.90671140939597317</v>
      </c>
      <c r="J49" s="35">
        <v>-139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0.81385542168674696</v>
      </c>
      <c r="P49" s="37">
        <v>0.84659090909090906</v>
      </c>
      <c r="Q49" s="38">
        <v>-3.27354874041621E-2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1916</v>
      </c>
      <c r="H50" s="39">
        <v>2032</v>
      </c>
      <c r="I50" s="34">
        <v>0.94291338582677164</v>
      </c>
      <c r="J50" s="35">
        <v>-116</v>
      </c>
      <c r="K50" s="32">
        <v>2835</v>
      </c>
      <c r="L50" s="39">
        <v>2700</v>
      </c>
      <c r="M50" s="34">
        <v>1.05</v>
      </c>
      <c r="N50" s="35">
        <v>135</v>
      </c>
      <c r="O50" s="36">
        <v>0.6758377425044092</v>
      </c>
      <c r="P50" s="37">
        <v>0.75259259259259259</v>
      </c>
      <c r="Q50" s="38">
        <v>-7.6754850088183391E-2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0</v>
      </c>
      <c r="H51" s="39">
        <v>0</v>
      </c>
      <c r="I51" s="34" t="e">
        <v>#DIV/0!</v>
      </c>
      <c r="J51" s="35">
        <v>0</v>
      </c>
      <c r="K51" s="32">
        <v>0</v>
      </c>
      <c r="L51" s="39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894</v>
      </c>
      <c r="H52" s="39">
        <v>1104</v>
      </c>
      <c r="I52" s="34">
        <v>0.80978260869565222</v>
      </c>
      <c r="J52" s="35">
        <v>-210</v>
      </c>
      <c r="K52" s="32">
        <v>1660</v>
      </c>
      <c r="L52" s="39">
        <v>1648</v>
      </c>
      <c r="M52" s="34">
        <v>1.0072815533980584</v>
      </c>
      <c r="N52" s="35">
        <v>12</v>
      </c>
      <c r="O52" s="36">
        <v>0.53855421686746985</v>
      </c>
      <c r="P52" s="37">
        <v>0.66990291262135926</v>
      </c>
      <c r="Q52" s="38">
        <v>-0.13134869575388941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1769</v>
      </c>
      <c r="H53" s="39">
        <v>1623</v>
      </c>
      <c r="I53" s="34">
        <v>1.0899568699938387</v>
      </c>
      <c r="J53" s="35">
        <v>146</v>
      </c>
      <c r="K53" s="32">
        <v>2700</v>
      </c>
      <c r="L53" s="39">
        <v>2700</v>
      </c>
      <c r="M53" s="34">
        <v>1</v>
      </c>
      <c r="N53" s="35">
        <v>0</v>
      </c>
      <c r="O53" s="36">
        <v>0.6551851851851852</v>
      </c>
      <c r="P53" s="37">
        <v>0.60111111111111115</v>
      </c>
      <c r="Q53" s="38">
        <v>5.4074074074074052E-2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2012</v>
      </c>
      <c r="H54" s="39">
        <v>1979</v>
      </c>
      <c r="I54" s="34">
        <v>1.0166750884284992</v>
      </c>
      <c r="J54" s="35">
        <v>33</v>
      </c>
      <c r="K54" s="32">
        <v>2700</v>
      </c>
      <c r="L54" s="39">
        <v>2700</v>
      </c>
      <c r="M54" s="34">
        <v>1</v>
      </c>
      <c r="N54" s="35">
        <v>0</v>
      </c>
      <c r="O54" s="36">
        <v>0.74518518518518517</v>
      </c>
      <c r="P54" s="37">
        <v>0.73296296296296293</v>
      </c>
      <c r="Q54" s="38">
        <v>1.2222222222222245E-2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1428</v>
      </c>
      <c r="H55" s="39">
        <v>1266</v>
      </c>
      <c r="I55" s="34">
        <v>1.127962085308057</v>
      </c>
      <c r="J55" s="35">
        <v>162</v>
      </c>
      <c r="K55" s="32">
        <v>1760</v>
      </c>
      <c r="L55" s="39">
        <v>1760</v>
      </c>
      <c r="M55" s="34">
        <v>1</v>
      </c>
      <c r="N55" s="35">
        <v>0</v>
      </c>
      <c r="O55" s="36">
        <v>0.8113636363636364</v>
      </c>
      <c r="P55" s="37">
        <v>0.71931818181818186</v>
      </c>
      <c r="Q55" s="38">
        <v>9.2045454545454541E-2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1229</v>
      </c>
      <c r="H56" s="39">
        <v>1347</v>
      </c>
      <c r="I56" s="34">
        <v>0.91239792130660724</v>
      </c>
      <c r="J56" s="35">
        <v>-118</v>
      </c>
      <c r="K56" s="32">
        <v>1660</v>
      </c>
      <c r="L56" s="39">
        <v>1760</v>
      </c>
      <c r="M56" s="34">
        <v>0.94318181818181823</v>
      </c>
      <c r="N56" s="35">
        <v>-100</v>
      </c>
      <c r="O56" s="36">
        <v>0.74036144578313257</v>
      </c>
      <c r="P56" s="37">
        <v>0.76534090909090913</v>
      </c>
      <c r="Q56" s="38">
        <v>-2.4979463307776562E-2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711</v>
      </c>
      <c r="H57" s="39">
        <v>1021</v>
      </c>
      <c r="I57" s="34">
        <v>0.69637610186092069</v>
      </c>
      <c r="J57" s="35">
        <v>-310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0.56428571428571428</v>
      </c>
      <c r="P57" s="37">
        <v>0.61506024096385548</v>
      </c>
      <c r="Q57" s="38">
        <v>-5.0774526678141196E-2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860</v>
      </c>
      <c r="H58" s="39">
        <v>950</v>
      </c>
      <c r="I58" s="34">
        <v>0.90526315789473688</v>
      </c>
      <c r="J58" s="35">
        <v>-90</v>
      </c>
      <c r="K58" s="32">
        <v>1248</v>
      </c>
      <c r="L58" s="39">
        <v>1213</v>
      </c>
      <c r="M58" s="34">
        <v>1.0288540807914262</v>
      </c>
      <c r="N58" s="35">
        <v>35</v>
      </c>
      <c r="O58" s="36">
        <v>0.6891025641025641</v>
      </c>
      <c r="P58" s="37">
        <v>0.78318219291014013</v>
      </c>
      <c r="Q58" s="38">
        <v>-9.4079628807576032E-2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1730</v>
      </c>
      <c r="H59" s="39">
        <v>2307</v>
      </c>
      <c r="I59" s="34">
        <v>0.74989163415691373</v>
      </c>
      <c r="J59" s="35">
        <v>-577</v>
      </c>
      <c r="K59" s="32">
        <v>2356</v>
      </c>
      <c r="L59" s="39">
        <v>3797</v>
      </c>
      <c r="M59" s="34">
        <v>0.62048986041611798</v>
      </c>
      <c r="N59" s="35">
        <v>-1441</v>
      </c>
      <c r="O59" s="36">
        <v>0.73429541595925296</v>
      </c>
      <c r="P59" s="37">
        <v>0.60758493547537529</v>
      </c>
      <c r="Q59" s="38">
        <v>0.12671048048387767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5501</v>
      </c>
      <c r="H60" s="39">
        <v>2580</v>
      </c>
      <c r="I60" s="34">
        <v>2.132170542635659</v>
      </c>
      <c r="J60" s="35">
        <v>2921</v>
      </c>
      <c r="K60" s="32">
        <v>6050</v>
      </c>
      <c r="L60" s="39">
        <v>2700</v>
      </c>
      <c r="M60" s="34">
        <v>2.2407407407407409</v>
      </c>
      <c r="N60" s="35">
        <v>3350</v>
      </c>
      <c r="O60" s="36">
        <v>0.90925619834710747</v>
      </c>
      <c r="P60" s="37">
        <v>0.9555555555555556</v>
      </c>
      <c r="Q60" s="38">
        <v>-4.6299357208448133E-2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1321</v>
      </c>
      <c r="H61" s="39">
        <v>1419</v>
      </c>
      <c r="I61" s="34">
        <v>0.93093727977448903</v>
      </c>
      <c r="J61" s="35">
        <v>-98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0.79578313253012045</v>
      </c>
      <c r="P61" s="37">
        <v>0.80625000000000002</v>
      </c>
      <c r="Q61" s="38">
        <v>-1.0466867469879571E-2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1591</v>
      </c>
      <c r="H62" s="39">
        <v>0</v>
      </c>
      <c r="I62" s="34" t="e">
        <v>#DIV/0!</v>
      </c>
      <c r="J62" s="35">
        <v>1591</v>
      </c>
      <c r="K62" s="32">
        <v>1670</v>
      </c>
      <c r="L62" s="39">
        <v>0</v>
      </c>
      <c r="M62" s="34" t="e">
        <v>#DIV/0!</v>
      </c>
      <c r="N62" s="35">
        <v>1670</v>
      </c>
      <c r="O62" s="36">
        <v>0.95269461077844309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1298</v>
      </c>
      <c r="H63" s="39">
        <v>1588</v>
      </c>
      <c r="I63" s="34">
        <v>0.81738035264483622</v>
      </c>
      <c r="J63" s="35">
        <v>-290</v>
      </c>
      <c r="K63" s="32">
        <v>1610</v>
      </c>
      <c r="L63" s="39">
        <v>1760</v>
      </c>
      <c r="M63" s="34">
        <v>0.91477272727272729</v>
      </c>
      <c r="N63" s="35">
        <v>-150</v>
      </c>
      <c r="O63" s="36">
        <v>0.80621118012422355</v>
      </c>
      <c r="P63" s="37">
        <v>0.90227272727272723</v>
      </c>
      <c r="Q63" s="38">
        <v>-9.6061547148503679E-2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1109</v>
      </c>
      <c r="H64" s="39">
        <v>1024</v>
      </c>
      <c r="I64" s="34">
        <v>1.0830078125</v>
      </c>
      <c r="J64" s="35">
        <v>85</v>
      </c>
      <c r="K64" s="32">
        <v>1260</v>
      </c>
      <c r="L64" s="39">
        <v>1260</v>
      </c>
      <c r="M64" s="34">
        <v>1</v>
      </c>
      <c r="N64" s="35">
        <v>0</v>
      </c>
      <c r="O64" s="36">
        <v>0.88015873015873014</v>
      </c>
      <c r="P64" s="37">
        <v>0.8126984126984127</v>
      </c>
      <c r="Q64" s="38">
        <v>6.7460317460317443E-2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2733</v>
      </c>
      <c r="H65" s="20">
        <v>2679</v>
      </c>
      <c r="I65" s="21">
        <v>1.0201567749160134</v>
      </c>
      <c r="J65" s="22">
        <v>54</v>
      </c>
      <c r="K65" s="19">
        <v>3642</v>
      </c>
      <c r="L65" s="20">
        <v>3268</v>
      </c>
      <c r="M65" s="21">
        <v>1.1144430844553244</v>
      </c>
      <c r="N65" s="22">
        <v>374</v>
      </c>
      <c r="O65" s="24">
        <v>0.75041186161449758</v>
      </c>
      <c r="P65" s="25">
        <v>0.81976744186046513</v>
      </c>
      <c r="Q65" s="26">
        <v>-6.9355580245967552E-2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443</v>
      </c>
      <c r="H66" s="39">
        <v>434</v>
      </c>
      <c r="I66" s="34">
        <v>1.0207373271889402</v>
      </c>
      <c r="J66" s="35">
        <v>9</v>
      </c>
      <c r="K66" s="32">
        <v>492</v>
      </c>
      <c r="L66" s="39">
        <v>527</v>
      </c>
      <c r="M66" s="34">
        <v>0.93358633776091082</v>
      </c>
      <c r="N66" s="35">
        <v>-35</v>
      </c>
      <c r="O66" s="36">
        <v>0.90040650406504064</v>
      </c>
      <c r="P66" s="37">
        <v>0.82352941176470584</v>
      </c>
      <c r="Q66" s="38">
        <v>7.6877092300334793E-2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395</v>
      </c>
      <c r="H69" s="39">
        <v>0</v>
      </c>
      <c r="I69" s="34" t="e">
        <v>#DIV/0!</v>
      </c>
      <c r="J69" s="35">
        <v>395</v>
      </c>
      <c r="K69" s="32">
        <v>411</v>
      </c>
      <c r="L69" s="39">
        <v>0</v>
      </c>
      <c r="M69" s="34" t="e">
        <v>#DIV/0!</v>
      </c>
      <c r="N69" s="35">
        <v>411</v>
      </c>
      <c r="O69" s="36">
        <v>0.96107055961070564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82">
        <v>995</v>
      </c>
      <c r="H70" s="39">
        <v>810</v>
      </c>
      <c r="I70" s="34">
        <v>1.228395061728395</v>
      </c>
      <c r="J70" s="35">
        <v>185</v>
      </c>
      <c r="K70" s="32">
        <v>1124</v>
      </c>
      <c r="L70" s="39">
        <v>1093</v>
      </c>
      <c r="M70" s="34">
        <v>1.0283623055809699</v>
      </c>
      <c r="N70" s="35">
        <v>31</v>
      </c>
      <c r="O70" s="36">
        <v>0.88523131672597866</v>
      </c>
      <c r="P70" s="37">
        <v>0.74107959743824336</v>
      </c>
      <c r="Q70" s="38">
        <v>0.14415171928773529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900</v>
      </c>
      <c r="H71" s="48">
        <v>1435</v>
      </c>
      <c r="I71" s="49">
        <v>0.62717770034843201</v>
      </c>
      <c r="J71" s="50">
        <v>-535</v>
      </c>
      <c r="K71" s="47">
        <v>1615</v>
      </c>
      <c r="L71" s="48">
        <v>1648</v>
      </c>
      <c r="M71" s="49">
        <v>0.97997572815533984</v>
      </c>
      <c r="N71" s="50">
        <v>-33</v>
      </c>
      <c r="O71" s="53">
        <v>0.55727554179566563</v>
      </c>
      <c r="P71" s="54">
        <v>0.87075242718446599</v>
      </c>
      <c r="Q71" s="55">
        <v>-0.31347688538880036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６月月間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257</v>
      </c>
      <c r="D4" s="439" t="s">
        <v>256</v>
      </c>
      <c r="E4" s="440" t="s">
        <v>71</v>
      </c>
      <c r="F4" s="441"/>
      <c r="G4" s="408" t="s">
        <v>255</v>
      </c>
      <c r="H4" s="442" t="s">
        <v>254</v>
      </c>
      <c r="I4" s="440" t="s">
        <v>71</v>
      </c>
      <c r="J4" s="441"/>
      <c r="K4" s="408" t="s">
        <v>255</v>
      </c>
      <c r="L4" s="410" t="s">
        <v>254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454586</v>
      </c>
      <c r="D6" s="418">
        <v>471600</v>
      </c>
      <c r="E6" s="420">
        <v>0.96392281594571672</v>
      </c>
      <c r="F6" s="422">
        <v>-17014</v>
      </c>
      <c r="G6" s="416">
        <v>692208</v>
      </c>
      <c r="H6" s="424">
        <v>701342</v>
      </c>
      <c r="I6" s="420">
        <v>0.98697639667950876</v>
      </c>
      <c r="J6" s="422">
        <v>-9134</v>
      </c>
      <c r="K6" s="426">
        <v>0.65671878972794306</v>
      </c>
      <c r="L6" s="428">
        <v>0.67242515063977348</v>
      </c>
      <c r="M6" s="444">
        <v>-1.5706360911830419E-2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222349</v>
      </c>
      <c r="D8" s="117">
        <v>227520</v>
      </c>
      <c r="E8" s="118">
        <v>0.97727232770745431</v>
      </c>
      <c r="F8" s="119">
        <v>-5171</v>
      </c>
      <c r="G8" s="116">
        <v>336687</v>
      </c>
      <c r="H8" s="120">
        <v>342462</v>
      </c>
      <c r="I8" s="118">
        <v>0.98313681517949436</v>
      </c>
      <c r="J8" s="119">
        <v>-5775</v>
      </c>
      <c r="K8" s="121">
        <v>0.66040268855049344</v>
      </c>
      <c r="L8" s="122">
        <v>0.66436568144786867</v>
      </c>
      <c r="M8" s="123">
        <v>-3.9629928973752282E-3</v>
      </c>
    </row>
    <row r="9" spans="1:13" ht="18" customHeight="1" x14ac:dyDescent="0.15">
      <c r="A9" s="108"/>
      <c r="B9" s="124" t="s">
        <v>78</v>
      </c>
      <c r="C9" s="125">
        <v>90522</v>
      </c>
      <c r="D9" s="126">
        <v>94846</v>
      </c>
      <c r="E9" s="127">
        <v>0.95441030723488607</v>
      </c>
      <c r="F9" s="128">
        <v>-4324</v>
      </c>
      <c r="G9" s="125">
        <v>139679</v>
      </c>
      <c r="H9" s="126">
        <v>145386</v>
      </c>
      <c r="I9" s="127">
        <v>0.96074587649429799</v>
      </c>
      <c r="J9" s="128">
        <v>-5707</v>
      </c>
      <c r="K9" s="129">
        <v>0.64807164999749423</v>
      </c>
      <c r="L9" s="130">
        <v>0.65237368109721705</v>
      </c>
      <c r="M9" s="131">
        <v>-4.302031099722825E-3</v>
      </c>
    </row>
    <row r="10" spans="1:13" ht="18" customHeight="1" x14ac:dyDescent="0.15">
      <c r="A10" s="108"/>
      <c r="B10" s="132" t="s">
        <v>79</v>
      </c>
      <c r="C10" s="133">
        <v>10520</v>
      </c>
      <c r="D10" s="134">
        <v>10858</v>
      </c>
      <c r="E10" s="135">
        <v>0.96887087861484622</v>
      </c>
      <c r="F10" s="136">
        <v>-338</v>
      </c>
      <c r="G10" s="133">
        <v>13050</v>
      </c>
      <c r="H10" s="134">
        <v>13050</v>
      </c>
      <c r="I10" s="135">
        <v>1</v>
      </c>
      <c r="J10" s="136">
        <v>0</v>
      </c>
      <c r="K10" s="137">
        <v>0.80613026819923372</v>
      </c>
      <c r="L10" s="138">
        <v>0.83203065134099619</v>
      </c>
      <c r="M10" s="139">
        <v>-2.5900383141762462E-2</v>
      </c>
    </row>
    <row r="11" spans="1:13" ht="18" customHeight="1" x14ac:dyDescent="0.15">
      <c r="A11" s="108"/>
      <c r="B11" s="132" t="s">
        <v>90</v>
      </c>
      <c r="C11" s="133">
        <v>98818</v>
      </c>
      <c r="D11" s="134">
        <v>93185</v>
      </c>
      <c r="E11" s="135">
        <v>1.0604496431829158</v>
      </c>
      <c r="F11" s="136">
        <v>5633</v>
      </c>
      <c r="G11" s="133">
        <v>153160</v>
      </c>
      <c r="H11" s="134">
        <v>141546</v>
      </c>
      <c r="I11" s="135">
        <v>1.0820510646715555</v>
      </c>
      <c r="J11" s="136">
        <v>11614</v>
      </c>
      <c r="K11" s="137">
        <v>0.64519456777226425</v>
      </c>
      <c r="L11" s="138">
        <v>0.65833721899594477</v>
      </c>
      <c r="M11" s="139">
        <v>-1.3142651223680524E-2</v>
      </c>
    </row>
    <row r="12" spans="1:13" ht="18" customHeight="1" x14ac:dyDescent="0.15">
      <c r="A12" s="108"/>
      <c r="B12" s="198" t="s">
        <v>81</v>
      </c>
      <c r="C12" s="199">
        <v>22489</v>
      </c>
      <c r="D12" s="200">
        <v>28631</v>
      </c>
      <c r="E12" s="201">
        <v>0.78547727987146798</v>
      </c>
      <c r="F12" s="202">
        <v>-6142</v>
      </c>
      <c r="G12" s="199">
        <v>30798</v>
      </c>
      <c r="H12" s="200">
        <v>42480</v>
      </c>
      <c r="I12" s="201">
        <v>0.72499999999999998</v>
      </c>
      <c r="J12" s="202">
        <v>-11682</v>
      </c>
      <c r="K12" s="203">
        <v>0.7302097538801221</v>
      </c>
      <c r="L12" s="204">
        <v>0.6739877589453861</v>
      </c>
      <c r="M12" s="205">
        <v>5.6221994934736008E-2</v>
      </c>
    </row>
    <row r="13" spans="1:13" ht="18" customHeight="1" x14ac:dyDescent="0.15">
      <c r="A13" s="114" t="s">
        <v>83</v>
      </c>
      <c r="B13" s="115"/>
      <c r="C13" s="116">
        <v>86538</v>
      </c>
      <c r="D13" s="117">
        <v>87625</v>
      </c>
      <c r="E13" s="118">
        <v>0.98759486447931522</v>
      </c>
      <c r="F13" s="119">
        <v>-1087</v>
      </c>
      <c r="G13" s="116">
        <v>133063</v>
      </c>
      <c r="H13" s="117">
        <v>123628</v>
      </c>
      <c r="I13" s="118">
        <v>1.0763176626654156</v>
      </c>
      <c r="J13" s="119">
        <v>9435</v>
      </c>
      <c r="K13" s="149">
        <v>0.65035359190759268</v>
      </c>
      <c r="L13" s="150">
        <v>0.7087795644999515</v>
      </c>
      <c r="M13" s="151">
        <v>-5.8425972592358821E-2</v>
      </c>
    </row>
    <row r="14" spans="1:13" ht="18" customHeight="1" x14ac:dyDescent="0.15">
      <c r="A14" s="108"/>
      <c r="B14" s="124" t="s">
        <v>78</v>
      </c>
      <c r="C14" s="125">
        <v>17451</v>
      </c>
      <c r="D14" s="126">
        <v>18498</v>
      </c>
      <c r="E14" s="127">
        <v>0.94339928640934156</v>
      </c>
      <c r="F14" s="128">
        <v>-1047</v>
      </c>
      <c r="G14" s="125">
        <v>30000</v>
      </c>
      <c r="H14" s="126">
        <v>30000</v>
      </c>
      <c r="I14" s="127">
        <v>1</v>
      </c>
      <c r="J14" s="128">
        <v>0</v>
      </c>
      <c r="K14" s="152">
        <v>0.58169999999999999</v>
      </c>
      <c r="L14" s="153">
        <v>0.61660000000000004</v>
      </c>
      <c r="M14" s="131">
        <v>-3.4900000000000042E-2</v>
      </c>
    </row>
    <row r="15" spans="1:13" ht="18" customHeight="1" x14ac:dyDescent="0.15">
      <c r="A15" s="108"/>
      <c r="B15" s="132" t="s">
        <v>79</v>
      </c>
      <c r="C15" s="133">
        <v>11660</v>
      </c>
      <c r="D15" s="134">
        <v>13014</v>
      </c>
      <c r="E15" s="135">
        <v>0.89595819886276318</v>
      </c>
      <c r="F15" s="136">
        <v>-1354</v>
      </c>
      <c r="G15" s="133">
        <v>17395</v>
      </c>
      <c r="H15" s="134">
        <v>17645</v>
      </c>
      <c r="I15" s="135">
        <v>0.98583168036270896</v>
      </c>
      <c r="J15" s="136">
        <v>-250</v>
      </c>
      <c r="K15" s="137">
        <v>0.67030755964357569</v>
      </c>
      <c r="L15" s="138">
        <v>0.73754604703882121</v>
      </c>
      <c r="M15" s="139">
        <v>-6.7238487395245516E-2</v>
      </c>
    </row>
    <row r="16" spans="1:13" ht="18" customHeight="1" x14ac:dyDescent="0.15">
      <c r="A16" s="108"/>
      <c r="B16" s="132" t="s">
        <v>90</v>
      </c>
      <c r="C16" s="133">
        <v>49316</v>
      </c>
      <c r="D16" s="134">
        <v>45504</v>
      </c>
      <c r="E16" s="135">
        <v>1.0837728551336145</v>
      </c>
      <c r="F16" s="136">
        <v>3812</v>
      </c>
      <c r="G16" s="133">
        <v>70614</v>
      </c>
      <c r="H16" s="134">
        <v>60470</v>
      </c>
      <c r="I16" s="135">
        <v>1.167752604597321</v>
      </c>
      <c r="J16" s="136">
        <v>10144</v>
      </c>
      <c r="K16" s="137">
        <v>0.69838842155946412</v>
      </c>
      <c r="L16" s="138">
        <v>0.7525053745659005</v>
      </c>
      <c r="M16" s="139">
        <v>-5.4116953006436375E-2</v>
      </c>
    </row>
    <row r="17" spans="1:13" ht="18" customHeight="1" x14ac:dyDescent="0.15">
      <c r="A17" s="108"/>
      <c r="B17" s="132" t="s">
        <v>84</v>
      </c>
      <c r="C17" s="133">
        <v>1857</v>
      </c>
      <c r="D17" s="134">
        <v>3321</v>
      </c>
      <c r="E17" s="135">
        <v>0.55916892502258353</v>
      </c>
      <c r="F17" s="136">
        <v>-1464</v>
      </c>
      <c r="G17" s="133">
        <v>4788</v>
      </c>
      <c r="H17" s="134">
        <v>4893</v>
      </c>
      <c r="I17" s="135">
        <v>0.97854077253218885</v>
      </c>
      <c r="J17" s="136">
        <v>-105</v>
      </c>
      <c r="K17" s="137">
        <v>0.38784461152882205</v>
      </c>
      <c r="L17" s="138">
        <v>0.67872470876762725</v>
      </c>
      <c r="M17" s="139">
        <v>-0.2908800972388052</v>
      </c>
    </row>
    <row r="18" spans="1:13" ht="18" customHeight="1" x14ac:dyDescent="0.15">
      <c r="A18" s="110"/>
      <c r="B18" s="198" t="s">
        <v>81</v>
      </c>
      <c r="C18" s="199">
        <v>6254</v>
      </c>
      <c r="D18" s="200">
        <v>7288</v>
      </c>
      <c r="E18" s="201">
        <v>0.85812294182217341</v>
      </c>
      <c r="F18" s="202">
        <v>-1034</v>
      </c>
      <c r="G18" s="199">
        <v>10266</v>
      </c>
      <c r="H18" s="200">
        <v>10620</v>
      </c>
      <c r="I18" s="201">
        <v>0.96666666666666667</v>
      </c>
      <c r="J18" s="202">
        <v>-354</v>
      </c>
      <c r="K18" s="203">
        <v>0.60919540229885061</v>
      </c>
      <c r="L18" s="204">
        <v>0.68625235404896423</v>
      </c>
      <c r="M18" s="205">
        <v>-7.7056951750113623E-2</v>
      </c>
    </row>
    <row r="19" spans="1:13" ht="18" customHeight="1" x14ac:dyDescent="0.15">
      <c r="A19" s="114" t="s">
        <v>85</v>
      </c>
      <c r="B19" s="115"/>
      <c r="C19" s="116">
        <v>60270</v>
      </c>
      <c r="D19" s="117">
        <v>63286</v>
      </c>
      <c r="E19" s="118">
        <v>0.95234333027841855</v>
      </c>
      <c r="F19" s="119">
        <v>-3016</v>
      </c>
      <c r="G19" s="116">
        <v>92649</v>
      </c>
      <c r="H19" s="120">
        <v>91228</v>
      </c>
      <c r="I19" s="118">
        <v>1.0155763581356601</v>
      </c>
      <c r="J19" s="119">
        <v>1421</v>
      </c>
      <c r="K19" s="149">
        <v>0.65051970339669074</v>
      </c>
      <c r="L19" s="150">
        <v>0.69371245670188975</v>
      </c>
      <c r="M19" s="123">
        <v>-4.3192753305199005E-2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17754</v>
      </c>
      <c r="D21" s="134">
        <v>19089</v>
      </c>
      <c r="E21" s="135">
        <v>0.93006443501493008</v>
      </c>
      <c r="F21" s="136">
        <v>-1335</v>
      </c>
      <c r="G21" s="133">
        <v>25955</v>
      </c>
      <c r="H21" s="134">
        <v>25965</v>
      </c>
      <c r="I21" s="135">
        <v>0.99961486616599271</v>
      </c>
      <c r="J21" s="136">
        <v>-10</v>
      </c>
      <c r="K21" s="137">
        <v>0.68403005201309963</v>
      </c>
      <c r="L21" s="138">
        <v>0.7351819757365684</v>
      </c>
      <c r="M21" s="139">
        <v>-5.1151923723468773E-2</v>
      </c>
    </row>
    <row r="22" spans="1:13" ht="18" customHeight="1" x14ac:dyDescent="0.15">
      <c r="A22" s="108"/>
      <c r="B22" s="132" t="s">
        <v>90</v>
      </c>
      <c r="C22" s="133">
        <v>31598</v>
      </c>
      <c r="D22" s="134">
        <v>33482</v>
      </c>
      <c r="E22" s="135">
        <v>0.94373095991876232</v>
      </c>
      <c r="F22" s="136">
        <v>-1884</v>
      </c>
      <c r="G22" s="133">
        <v>46516</v>
      </c>
      <c r="H22" s="134">
        <v>49333</v>
      </c>
      <c r="I22" s="135">
        <v>0.94289826282610023</v>
      </c>
      <c r="J22" s="136">
        <v>-2817</v>
      </c>
      <c r="K22" s="137">
        <v>0.67929314644423422</v>
      </c>
      <c r="L22" s="138">
        <v>0.67869377495793892</v>
      </c>
      <c r="M22" s="139">
        <v>5.9937148629529702E-4</v>
      </c>
    </row>
    <row r="23" spans="1:13" ht="18" customHeight="1" x14ac:dyDescent="0.15">
      <c r="A23" s="110"/>
      <c r="B23" s="198" t="s">
        <v>81</v>
      </c>
      <c r="C23" s="199">
        <v>10918</v>
      </c>
      <c r="D23" s="200">
        <v>10715</v>
      </c>
      <c r="E23" s="201">
        <v>1.0189454036397574</v>
      </c>
      <c r="F23" s="202">
        <v>203</v>
      </c>
      <c r="G23" s="199">
        <v>20178</v>
      </c>
      <c r="H23" s="200">
        <v>15930</v>
      </c>
      <c r="I23" s="201">
        <v>1.2666666666666666</v>
      </c>
      <c r="J23" s="202">
        <v>4248</v>
      </c>
      <c r="K23" s="203">
        <v>0.54108434929130733</v>
      </c>
      <c r="L23" s="204">
        <v>0.67263025737602011</v>
      </c>
      <c r="M23" s="205">
        <v>-0.13154590808471278</v>
      </c>
    </row>
    <row r="24" spans="1:13" ht="18" customHeight="1" x14ac:dyDescent="0.15">
      <c r="A24" s="114" t="s">
        <v>86</v>
      </c>
      <c r="B24" s="115"/>
      <c r="C24" s="116">
        <v>37695</v>
      </c>
      <c r="D24" s="117">
        <v>42650</v>
      </c>
      <c r="E24" s="118">
        <v>0.88382180539273159</v>
      </c>
      <c r="F24" s="119">
        <v>-4955</v>
      </c>
      <c r="G24" s="116">
        <v>50150</v>
      </c>
      <c r="H24" s="120">
        <v>57238</v>
      </c>
      <c r="I24" s="118">
        <v>0.87616618330479756</v>
      </c>
      <c r="J24" s="119">
        <v>-7088</v>
      </c>
      <c r="K24" s="149">
        <v>0.75164506480558324</v>
      </c>
      <c r="L24" s="150">
        <v>0.74513435130507699</v>
      </c>
      <c r="M24" s="151">
        <v>6.5107135005062489E-3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13679</v>
      </c>
      <c r="D26" s="134">
        <v>14854</v>
      </c>
      <c r="E26" s="135">
        <v>0.92089672815403256</v>
      </c>
      <c r="F26" s="136">
        <v>-1175</v>
      </c>
      <c r="G26" s="133">
        <v>17540</v>
      </c>
      <c r="H26" s="134">
        <v>17520</v>
      </c>
      <c r="I26" s="135">
        <v>1.0011415525114156</v>
      </c>
      <c r="J26" s="136">
        <v>20</v>
      </c>
      <c r="K26" s="137">
        <v>0.77987457240592928</v>
      </c>
      <c r="L26" s="138">
        <v>0.84783105022831051</v>
      </c>
      <c r="M26" s="139">
        <v>-6.7956477822381234E-2</v>
      </c>
    </row>
    <row r="27" spans="1:13" ht="18" customHeight="1" x14ac:dyDescent="0.15">
      <c r="A27" s="108"/>
      <c r="B27" s="132" t="s">
        <v>90</v>
      </c>
      <c r="C27" s="133">
        <v>18825</v>
      </c>
      <c r="D27" s="134">
        <v>20067</v>
      </c>
      <c r="E27" s="135">
        <v>0.93810734040962773</v>
      </c>
      <c r="F27" s="136">
        <v>-1242</v>
      </c>
      <c r="G27" s="133">
        <v>26168</v>
      </c>
      <c r="H27" s="134">
        <v>29098</v>
      </c>
      <c r="I27" s="135">
        <v>0.89930579421266066</v>
      </c>
      <c r="J27" s="136">
        <v>-2930</v>
      </c>
      <c r="K27" s="137">
        <v>0.71939009477224092</v>
      </c>
      <c r="L27" s="138">
        <v>0.68963502646229979</v>
      </c>
      <c r="M27" s="139">
        <v>2.9755068309941124E-2</v>
      </c>
    </row>
    <row r="28" spans="1:13" ht="18" customHeight="1" x14ac:dyDescent="0.15">
      <c r="A28" s="208"/>
      <c r="B28" s="132" t="s">
        <v>81</v>
      </c>
      <c r="C28" s="209">
        <v>4277</v>
      </c>
      <c r="D28" s="206">
        <v>7729</v>
      </c>
      <c r="E28" s="158">
        <v>0.55337042308189932</v>
      </c>
      <c r="F28" s="188">
        <v>-3452</v>
      </c>
      <c r="G28" s="209">
        <v>5310</v>
      </c>
      <c r="H28" s="206">
        <v>10620</v>
      </c>
      <c r="I28" s="158">
        <v>0.5</v>
      </c>
      <c r="J28" s="188">
        <v>-5310</v>
      </c>
      <c r="K28" s="137">
        <v>0.80546139359698676</v>
      </c>
      <c r="L28" s="210">
        <v>0.72777777777777775</v>
      </c>
      <c r="M28" s="139">
        <v>7.7683615819209018E-2</v>
      </c>
    </row>
    <row r="29" spans="1:13" s="216" customFormat="1" ht="18" customHeight="1" x14ac:dyDescent="0.15">
      <c r="A29" s="211"/>
      <c r="B29" s="192" t="s">
        <v>84</v>
      </c>
      <c r="C29" s="212">
        <v>914</v>
      </c>
      <c r="D29" s="213">
        <v>0</v>
      </c>
      <c r="E29" s="214" t="e">
        <v>#DIV/0!</v>
      </c>
      <c r="F29" s="189">
        <v>914</v>
      </c>
      <c r="G29" s="212">
        <v>1132</v>
      </c>
      <c r="H29" s="215">
        <v>0</v>
      </c>
      <c r="I29" s="214" t="e">
        <v>#DIV/0!</v>
      </c>
      <c r="J29" s="189">
        <v>1132</v>
      </c>
      <c r="K29" s="176">
        <v>0.80742049469964661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47734</v>
      </c>
      <c r="D30" s="117">
        <v>50519</v>
      </c>
      <c r="E30" s="118">
        <v>0.94487222629109835</v>
      </c>
      <c r="F30" s="119">
        <v>-2785</v>
      </c>
      <c r="G30" s="116">
        <v>79659</v>
      </c>
      <c r="H30" s="117">
        <v>86786</v>
      </c>
      <c r="I30" s="118">
        <v>0.91787845965939208</v>
      </c>
      <c r="J30" s="119">
        <v>-7127</v>
      </c>
      <c r="K30" s="149">
        <v>0.59922921452692102</v>
      </c>
      <c r="L30" s="150">
        <v>0.58211001774479754</v>
      </c>
      <c r="M30" s="123">
        <v>1.711919678212348E-2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6343</v>
      </c>
      <c r="D32" s="290">
        <v>6027</v>
      </c>
      <c r="E32" s="135">
        <v>1.0524307283889165</v>
      </c>
      <c r="F32" s="136">
        <v>316</v>
      </c>
      <c r="G32" s="133">
        <v>8720</v>
      </c>
      <c r="H32" s="290">
        <v>8700</v>
      </c>
      <c r="I32" s="135">
        <v>1.0022988505747126</v>
      </c>
      <c r="J32" s="136">
        <v>20</v>
      </c>
      <c r="K32" s="137">
        <v>0.72740825688073396</v>
      </c>
      <c r="L32" s="138">
        <v>0.69275862068965521</v>
      </c>
      <c r="M32" s="139">
        <v>3.4649636191078748E-2</v>
      </c>
    </row>
    <row r="33" spans="1:13" ht="18" customHeight="1" x14ac:dyDescent="0.15">
      <c r="A33" s="108"/>
      <c r="B33" s="132" t="s">
        <v>88</v>
      </c>
      <c r="C33" s="133">
        <v>1749</v>
      </c>
      <c r="D33" s="134">
        <v>1595</v>
      </c>
      <c r="E33" s="135">
        <v>1.096551724137931</v>
      </c>
      <c r="F33" s="136">
        <v>154</v>
      </c>
      <c r="G33" s="133">
        <v>2598</v>
      </c>
      <c r="H33" s="134">
        <v>2570</v>
      </c>
      <c r="I33" s="135">
        <v>1.0108949416342412</v>
      </c>
      <c r="J33" s="136">
        <v>28</v>
      </c>
      <c r="K33" s="137">
        <v>0.67321016166281755</v>
      </c>
      <c r="L33" s="138">
        <v>0.62062256809338523</v>
      </c>
      <c r="M33" s="139">
        <v>5.2587593569432323E-2</v>
      </c>
    </row>
    <row r="34" spans="1:13" ht="18" customHeight="1" x14ac:dyDescent="0.15">
      <c r="A34" s="108"/>
      <c r="B34" s="132" t="s">
        <v>90</v>
      </c>
      <c r="C34" s="133">
        <v>32992</v>
      </c>
      <c r="D34" s="134">
        <v>37187</v>
      </c>
      <c r="E34" s="135">
        <v>0.88719176056148652</v>
      </c>
      <c r="F34" s="136">
        <v>-4195</v>
      </c>
      <c r="G34" s="133">
        <v>58883</v>
      </c>
      <c r="H34" s="134">
        <v>65281</v>
      </c>
      <c r="I34" s="135">
        <v>0.90199292290252908</v>
      </c>
      <c r="J34" s="136">
        <v>-6398</v>
      </c>
      <c r="K34" s="137">
        <v>0.56029753918788106</v>
      </c>
      <c r="L34" s="138">
        <v>0.56964507283895771</v>
      </c>
      <c r="M34" s="139">
        <v>-9.347533651076656E-3</v>
      </c>
    </row>
    <row r="35" spans="1:13" ht="18" customHeight="1" x14ac:dyDescent="0.15">
      <c r="A35" s="108"/>
      <c r="B35" s="132" t="s">
        <v>84</v>
      </c>
      <c r="C35" s="133">
        <v>3586</v>
      </c>
      <c r="D35" s="134">
        <v>3285</v>
      </c>
      <c r="E35" s="135">
        <v>1.0916286149162862</v>
      </c>
      <c r="F35" s="136">
        <v>301</v>
      </c>
      <c r="G35" s="133">
        <v>4856</v>
      </c>
      <c r="H35" s="134">
        <v>4835</v>
      </c>
      <c r="I35" s="135">
        <v>1.0043433298862461</v>
      </c>
      <c r="J35" s="136">
        <v>21</v>
      </c>
      <c r="K35" s="137">
        <v>0.73846787479406917</v>
      </c>
      <c r="L35" s="138">
        <v>0.67942088934850053</v>
      </c>
      <c r="M35" s="139">
        <v>5.9046985445568634E-2</v>
      </c>
    </row>
    <row r="36" spans="1:13" ht="18" customHeight="1" x14ac:dyDescent="0.15">
      <c r="A36" s="108"/>
      <c r="B36" s="132" t="s">
        <v>81</v>
      </c>
      <c r="C36" s="209">
        <v>3064</v>
      </c>
      <c r="D36" s="206">
        <v>2385</v>
      </c>
      <c r="E36" s="158">
        <v>1.2846960167714885</v>
      </c>
      <c r="F36" s="188">
        <v>679</v>
      </c>
      <c r="G36" s="209">
        <v>4602</v>
      </c>
      <c r="H36" s="206">
        <v>5310</v>
      </c>
      <c r="I36" s="158">
        <v>0.8666666666666667</v>
      </c>
      <c r="J36" s="188">
        <v>-708</v>
      </c>
      <c r="K36" s="137">
        <v>0.66579747935680134</v>
      </c>
      <c r="L36" s="138">
        <v>0.44915254237288138</v>
      </c>
      <c r="M36" s="139">
        <v>0.21664493698391996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40</v>
      </c>
      <c r="E37" s="201">
        <v>0</v>
      </c>
      <c r="F37" s="202">
        <v>-40</v>
      </c>
      <c r="G37" s="212">
        <v>0</v>
      </c>
      <c r="H37" s="200">
        <v>90</v>
      </c>
      <c r="I37" s="201">
        <v>0</v>
      </c>
      <c r="J37" s="202">
        <v>-90</v>
      </c>
      <c r="K37" s="217" t="s">
        <v>22</v>
      </c>
      <c r="L37" s="218">
        <v>0.44444444444444442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６月上旬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261</v>
      </c>
      <c r="D4" s="439" t="s">
        <v>260</v>
      </c>
      <c r="E4" s="440" t="s">
        <v>71</v>
      </c>
      <c r="F4" s="441"/>
      <c r="G4" s="408" t="s">
        <v>259</v>
      </c>
      <c r="H4" s="442" t="s">
        <v>258</v>
      </c>
      <c r="I4" s="440" t="s">
        <v>71</v>
      </c>
      <c r="J4" s="441"/>
      <c r="K4" s="408" t="s">
        <v>259</v>
      </c>
      <c r="L4" s="410" t="s">
        <v>258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110966</v>
      </c>
      <c r="D6" s="418">
        <v>116672</v>
      </c>
      <c r="E6" s="420">
        <v>0.95109366428963249</v>
      </c>
      <c r="F6" s="422">
        <v>-5706</v>
      </c>
      <c r="G6" s="416">
        <v>204996</v>
      </c>
      <c r="H6" s="424">
        <v>204412</v>
      </c>
      <c r="I6" s="420">
        <v>1.0028569751286618</v>
      </c>
      <c r="J6" s="422">
        <v>584</v>
      </c>
      <c r="K6" s="426">
        <v>0.5413081230853285</v>
      </c>
      <c r="L6" s="428">
        <v>0.57076883940277479</v>
      </c>
      <c r="M6" s="444">
        <v>-2.9460716317446289E-2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50273</v>
      </c>
      <c r="D8" s="117">
        <v>52245</v>
      </c>
      <c r="E8" s="118">
        <v>0.96225476122116949</v>
      </c>
      <c r="F8" s="119">
        <v>-1972</v>
      </c>
      <c r="G8" s="116">
        <v>100107</v>
      </c>
      <c r="H8" s="120">
        <v>98189</v>
      </c>
      <c r="I8" s="118">
        <v>1.0195337563270834</v>
      </c>
      <c r="J8" s="119">
        <v>1918</v>
      </c>
      <c r="K8" s="121">
        <v>0.50219265386036938</v>
      </c>
      <c r="L8" s="122">
        <v>0.53208607888867387</v>
      </c>
      <c r="M8" s="123">
        <v>-2.9893425028304499E-2</v>
      </c>
    </row>
    <row r="9" spans="1:13" ht="18" customHeight="1" x14ac:dyDescent="0.15">
      <c r="A9" s="108"/>
      <c r="B9" s="124" t="s">
        <v>78</v>
      </c>
      <c r="C9" s="125">
        <v>23924</v>
      </c>
      <c r="D9" s="126">
        <v>25309</v>
      </c>
      <c r="E9" s="127">
        <v>0.94527638389505708</v>
      </c>
      <c r="F9" s="128">
        <v>-1385</v>
      </c>
      <c r="G9" s="125">
        <v>46237</v>
      </c>
      <c r="H9" s="126">
        <v>47494</v>
      </c>
      <c r="I9" s="127">
        <v>0.97353349896829078</v>
      </c>
      <c r="J9" s="128">
        <v>-1257</v>
      </c>
      <c r="K9" s="129">
        <v>0.51742111296148108</v>
      </c>
      <c r="L9" s="130">
        <v>0.53288836484608582</v>
      </c>
      <c r="M9" s="131">
        <v>-1.5467251884604738E-2</v>
      </c>
    </row>
    <row r="10" spans="1:13" ht="18" customHeight="1" x14ac:dyDescent="0.15">
      <c r="A10" s="108"/>
      <c r="B10" s="132" t="s">
        <v>79</v>
      </c>
      <c r="C10" s="133">
        <v>2855</v>
      </c>
      <c r="D10" s="134">
        <v>3058</v>
      </c>
      <c r="E10" s="135">
        <v>0.933616742969261</v>
      </c>
      <c r="F10" s="136">
        <v>-203</v>
      </c>
      <c r="G10" s="133">
        <v>4350</v>
      </c>
      <c r="H10" s="134">
        <v>4350</v>
      </c>
      <c r="I10" s="135">
        <v>1</v>
      </c>
      <c r="J10" s="136">
        <v>0</v>
      </c>
      <c r="K10" s="137">
        <v>0.65632183908045982</v>
      </c>
      <c r="L10" s="138">
        <v>0.70298850574712646</v>
      </c>
      <c r="M10" s="139">
        <v>-4.6666666666666634E-2</v>
      </c>
    </row>
    <row r="11" spans="1:13" ht="18" customHeight="1" x14ac:dyDescent="0.15">
      <c r="A11" s="108"/>
      <c r="B11" s="132" t="s">
        <v>90</v>
      </c>
      <c r="C11" s="133">
        <v>23494</v>
      </c>
      <c r="D11" s="134">
        <v>23878</v>
      </c>
      <c r="E11" s="135">
        <v>0.98391825110980824</v>
      </c>
      <c r="F11" s="136">
        <v>-384</v>
      </c>
      <c r="G11" s="133">
        <v>49520</v>
      </c>
      <c r="H11" s="134">
        <v>46345</v>
      </c>
      <c r="I11" s="135">
        <v>1.0685079296579998</v>
      </c>
      <c r="J11" s="136">
        <v>3175</v>
      </c>
      <c r="K11" s="137">
        <v>0.47443457189014537</v>
      </c>
      <c r="L11" s="138">
        <v>0.51522278562951773</v>
      </c>
      <c r="M11" s="139">
        <v>-4.0788213739372359E-2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26911</v>
      </c>
      <c r="D13" s="117">
        <v>26704</v>
      </c>
      <c r="E13" s="118">
        <v>1.0077516476932296</v>
      </c>
      <c r="F13" s="119">
        <v>207</v>
      </c>
      <c r="G13" s="116">
        <v>41560</v>
      </c>
      <c r="H13" s="117">
        <v>38664</v>
      </c>
      <c r="I13" s="118">
        <v>1.0749017173598179</v>
      </c>
      <c r="J13" s="119">
        <v>2896</v>
      </c>
      <c r="K13" s="149">
        <v>0.64752165543792106</v>
      </c>
      <c r="L13" s="150">
        <v>0.69066832195323813</v>
      </c>
      <c r="M13" s="151">
        <v>-4.3146666515317067E-2</v>
      </c>
    </row>
    <row r="14" spans="1:13" ht="18" customHeight="1" x14ac:dyDescent="0.15">
      <c r="A14" s="108"/>
      <c r="B14" s="124" t="s">
        <v>78</v>
      </c>
      <c r="C14" s="125">
        <v>6107</v>
      </c>
      <c r="D14" s="126">
        <v>6197</v>
      </c>
      <c r="E14" s="127">
        <v>0.98547684363401644</v>
      </c>
      <c r="F14" s="128">
        <v>-90</v>
      </c>
      <c r="G14" s="125">
        <v>10000</v>
      </c>
      <c r="H14" s="126">
        <v>10000</v>
      </c>
      <c r="I14" s="127">
        <v>1</v>
      </c>
      <c r="J14" s="128">
        <v>0</v>
      </c>
      <c r="K14" s="152">
        <v>0.61070000000000002</v>
      </c>
      <c r="L14" s="153">
        <v>0.61970000000000003</v>
      </c>
      <c r="M14" s="131">
        <v>-9.000000000000008E-3</v>
      </c>
    </row>
    <row r="15" spans="1:13" ht="18" customHeight="1" x14ac:dyDescent="0.15">
      <c r="A15" s="108"/>
      <c r="B15" s="132" t="s">
        <v>79</v>
      </c>
      <c r="C15" s="133">
        <v>3767</v>
      </c>
      <c r="D15" s="134">
        <v>3903</v>
      </c>
      <c r="E15" s="135">
        <v>0.96515500896746098</v>
      </c>
      <c r="F15" s="136">
        <v>-136</v>
      </c>
      <c r="G15" s="133">
        <v>5900</v>
      </c>
      <c r="H15" s="134">
        <v>5845</v>
      </c>
      <c r="I15" s="135">
        <v>1.009409751924722</v>
      </c>
      <c r="J15" s="136">
        <v>55</v>
      </c>
      <c r="K15" s="137">
        <v>0.63847457627118642</v>
      </c>
      <c r="L15" s="138">
        <v>0.66775021385799826</v>
      </c>
      <c r="M15" s="139">
        <v>-2.9275637586811842E-2</v>
      </c>
    </row>
    <row r="16" spans="1:13" ht="18" customHeight="1" x14ac:dyDescent="0.15">
      <c r="A16" s="108"/>
      <c r="B16" s="132" t="s">
        <v>90</v>
      </c>
      <c r="C16" s="133">
        <v>16651</v>
      </c>
      <c r="D16" s="134">
        <v>15760</v>
      </c>
      <c r="E16" s="135">
        <v>1.0565355329949238</v>
      </c>
      <c r="F16" s="136">
        <v>891</v>
      </c>
      <c r="G16" s="133">
        <v>24092</v>
      </c>
      <c r="H16" s="134">
        <v>21194</v>
      </c>
      <c r="I16" s="135">
        <v>1.1367368123053694</v>
      </c>
      <c r="J16" s="136">
        <v>2898</v>
      </c>
      <c r="K16" s="137">
        <v>0.69114228789639709</v>
      </c>
      <c r="L16" s="138">
        <v>0.74360668113617057</v>
      </c>
      <c r="M16" s="139">
        <v>-5.2464393239773477E-2</v>
      </c>
    </row>
    <row r="17" spans="1:13" ht="18" customHeight="1" x14ac:dyDescent="0.15">
      <c r="A17" s="108"/>
      <c r="B17" s="132" t="s">
        <v>84</v>
      </c>
      <c r="C17" s="133">
        <v>386</v>
      </c>
      <c r="D17" s="134">
        <v>844</v>
      </c>
      <c r="E17" s="135">
        <v>0.45734597156398105</v>
      </c>
      <c r="F17" s="136">
        <v>-458</v>
      </c>
      <c r="G17" s="133">
        <v>1568</v>
      </c>
      <c r="H17" s="134">
        <v>1625</v>
      </c>
      <c r="I17" s="135">
        <v>0.96492307692307688</v>
      </c>
      <c r="J17" s="136">
        <v>-57</v>
      </c>
      <c r="K17" s="137">
        <v>0.24617346938775511</v>
      </c>
      <c r="L17" s="138">
        <v>0.51938461538461533</v>
      </c>
      <c r="M17" s="139">
        <v>-0.27321114599686025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12560</v>
      </c>
      <c r="D19" s="117">
        <v>14996</v>
      </c>
      <c r="E19" s="118">
        <v>0.83755668178180853</v>
      </c>
      <c r="F19" s="119">
        <v>-2436</v>
      </c>
      <c r="G19" s="116">
        <v>23542</v>
      </c>
      <c r="H19" s="120">
        <v>24941</v>
      </c>
      <c r="I19" s="118">
        <v>0.94390762198789147</v>
      </c>
      <c r="J19" s="119">
        <v>-1399</v>
      </c>
      <c r="K19" s="149">
        <v>0.53351456970520772</v>
      </c>
      <c r="L19" s="150">
        <v>0.60125897117196581</v>
      </c>
      <c r="M19" s="123">
        <v>-6.7744401466758086E-2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4788</v>
      </c>
      <c r="D21" s="134">
        <v>5693</v>
      </c>
      <c r="E21" s="135">
        <v>0.8410328473564026</v>
      </c>
      <c r="F21" s="136">
        <v>-905</v>
      </c>
      <c r="G21" s="133">
        <v>8700</v>
      </c>
      <c r="H21" s="157">
        <v>8565</v>
      </c>
      <c r="I21" s="135">
        <v>1.0157618213660244</v>
      </c>
      <c r="J21" s="136">
        <v>135</v>
      </c>
      <c r="K21" s="137">
        <v>0.55034482758620684</v>
      </c>
      <c r="L21" s="138">
        <v>0.66468184471687097</v>
      </c>
      <c r="M21" s="139">
        <v>-0.11433701713066413</v>
      </c>
    </row>
    <row r="22" spans="1:13" ht="18" customHeight="1" x14ac:dyDescent="0.15">
      <c r="A22" s="108"/>
      <c r="B22" s="132" t="s">
        <v>90</v>
      </c>
      <c r="C22" s="133">
        <v>7772</v>
      </c>
      <c r="D22" s="134">
        <v>9303</v>
      </c>
      <c r="E22" s="135">
        <v>0.83542943136622594</v>
      </c>
      <c r="F22" s="136">
        <v>-1531</v>
      </c>
      <c r="G22" s="133">
        <v>14842</v>
      </c>
      <c r="H22" s="134">
        <v>16376</v>
      </c>
      <c r="I22" s="135">
        <v>0.90632633121641426</v>
      </c>
      <c r="J22" s="136">
        <v>-1534</v>
      </c>
      <c r="K22" s="137">
        <v>0.52364910389435382</v>
      </c>
      <c r="L22" s="138">
        <v>0.5680874450415242</v>
      </c>
      <c r="M22" s="139">
        <v>-4.4438341147170379E-2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9199</v>
      </c>
      <c r="D24" s="117">
        <v>9687</v>
      </c>
      <c r="E24" s="118">
        <v>0.94962320635903785</v>
      </c>
      <c r="F24" s="119">
        <v>-488</v>
      </c>
      <c r="G24" s="116">
        <v>14961</v>
      </c>
      <c r="H24" s="120">
        <v>15388</v>
      </c>
      <c r="I24" s="118">
        <v>0.97225110475695342</v>
      </c>
      <c r="J24" s="119">
        <v>-427</v>
      </c>
      <c r="K24" s="149">
        <v>0.61486531648953946</v>
      </c>
      <c r="L24" s="150">
        <v>0.6295165063685989</v>
      </c>
      <c r="M24" s="151">
        <v>-1.4651189879059445E-2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4138</v>
      </c>
      <c r="D26" s="134">
        <v>4452</v>
      </c>
      <c r="E26" s="135">
        <v>0.92946990116801442</v>
      </c>
      <c r="F26" s="136">
        <v>-314</v>
      </c>
      <c r="G26" s="133">
        <v>5850</v>
      </c>
      <c r="H26" s="157">
        <v>5820</v>
      </c>
      <c r="I26" s="135">
        <v>1.0051546391752577</v>
      </c>
      <c r="J26" s="136">
        <v>30</v>
      </c>
      <c r="K26" s="137">
        <v>0.7073504273504273</v>
      </c>
      <c r="L26" s="138">
        <v>0.76494845360824737</v>
      </c>
      <c r="M26" s="139">
        <v>-5.7598026257820067E-2</v>
      </c>
    </row>
    <row r="27" spans="1:13" ht="18" customHeight="1" x14ac:dyDescent="0.15">
      <c r="A27" s="108"/>
      <c r="B27" s="132" t="s">
        <v>90</v>
      </c>
      <c r="C27" s="133">
        <v>4846</v>
      </c>
      <c r="D27" s="134">
        <v>5235</v>
      </c>
      <c r="E27" s="135">
        <v>0.92569245463228267</v>
      </c>
      <c r="F27" s="136">
        <v>-389</v>
      </c>
      <c r="G27" s="133">
        <v>8763</v>
      </c>
      <c r="H27" s="134">
        <v>9568</v>
      </c>
      <c r="I27" s="135">
        <v>0.91586538461538458</v>
      </c>
      <c r="J27" s="136">
        <v>-805</v>
      </c>
      <c r="K27" s="137">
        <v>0.55300696108638592</v>
      </c>
      <c r="L27" s="138">
        <v>0.54713628762541811</v>
      </c>
      <c r="M27" s="139">
        <v>5.8706734609678124E-3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215</v>
      </c>
      <c r="D29" s="171">
        <v>0</v>
      </c>
      <c r="E29" s="172" t="e">
        <v>#DIV/0!</v>
      </c>
      <c r="F29" s="173">
        <v>215</v>
      </c>
      <c r="G29" s="170">
        <v>348</v>
      </c>
      <c r="H29" s="171">
        <v>0</v>
      </c>
      <c r="I29" s="174" t="e">
        <v>#DIV/0!</v>
      </c>
      <c r="J29" s="175">
        <v>348</v>
      </c>
      <c r="K29" s="176">
        <v>0.61781609195402298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12023</v>
      </c>
      <c r="D30" s="117">
        <v>13040</v>
      </c>
      <c r="E30" s="118">
        <v>0.92200920245398776</v>
      </c>
      <c r="F30" s="119">
        <v>-1017</v>
      </c>
      <c r="G30" s="116">
        <v>24826</v>
      </c>
      <c r="H30" s="117">
        <v>27230</v>
      </c>
      <c r="I30" s="118">
        <v>0.91171502019831063</v>
      </c>
      <c r="J30" s="119">
        <v>-2404</v>
      </c>
      <c r="K30" s="149">
        <v>0.48429066301458151</v>
      </c>
      <c r="L30" s="150">
        <v>0.47888358428204186</v>
      </c>
      <c r="M30" s="180">
        <v>5.4070787325396497E-3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1842</v>
      </c>
      <c r="D32" s="290">
        <v>1609</v>
      </c>
      <c r="E32" s="135">
        <v>1.1448104412678684</v>
      </c>
      <c r="F32" s="136">
        <v>233</v>
      </c>
      <c r="G32" s="133">
        <v>2900</v>
      </c>
      <c r="H32" s="290">
        <v>2900</v>
      </c>
      <c r="I32" s="135">
        <v>1</v>
      </c>
      <c r="J32" s="136">
        <v>0</v>
      </c>
      <c r="K32" s="137">
        <v>0.63517241379310341</v>
      </c>
      <c r="L32" s="138">
        <v>0.55482758620689654</v>
      </c>
      <c r="M32" s="139">
        <v>8.0344827586206868E-2</v>
      </c>
    </row>
    <row r="33" spans="1:13" ht="18" customHeight="1" x14ac:dyDescent="0.15">
      <c r="A33" s="108"/>
      <c r="B33" s="132" t="s">
        <v>88</v>
      </c>
      <c r="C33" s="133">
        <v>487</v>
      </c>
      <c r="D33" s="134">
        <v>464</v>
      </c>
      <c r="E33" s="135">
        <v>1.0495689655172413</v>
      </c>
      <c r="F33" s="136">
        <v>23</v>
      </c>
      <c r="G33" s="133">
        <v>868</v>
      </c>
      <c r="H33" s="134">
        <v>851</v>
      </c>
      <c r="I33" s="135">
        <v>1.0199764982373678</v>
      </c>
      <c r="J33" s="136">
        <v>17</v>
      </c>
      <c r="K33" s="137">
        <v>0.56105990783410142</v>
      </c>
      <c r="L33" s="138">
        <v>0.54524089306697998</v>
      </c>
      <c r="M33" s="139">
        <v>1.5819014767121442E-2</v>
      </c>
    </row>
    <row r="34" spans="1:13" ht="18" customHeight="1" x14ac:dyDescent="0.15">
      <c r="A34" s="108"/>
      <c r="B34" s="132" t="s">
        <v>90</v>
      </c>
      <c r="C34" s="133">
        <v>8682</v>
      </c>
      <c r="D34" s="134">
        <v>10012</v>
      </c>
      <c r="E34" s="135">
        <v>0.86715940870954855</v>
      </c>
      <c r="F34" s="136">
        <v>-1330</v>
      </c>
      <c r="G34" s="133">
        <v>19426</v>
      </c>
      <c r="H34" s="134">
        <v>21896</v>
      </c>
      <c r="I34" s="135">
        <v>0.88719400803799786</v>
      </c>
      <c r="J34" s="136">
        <v>-2470</v>
      </c>
      <c r="K34" s="137">
        <v>0.44692679913517963</v>
      </c>
      <c r="L34" s="138">
        <v>0.45725246620387283</v>
      </c>
      <c r="M34" s="139">
        <v>-1.0325667068693201E-2</v>
      </c>
    </row>
    <row r="35" spans="1:13" ht="18" customHeight="1" x14ac:dyDescent="0.15">
      <c r="A35" s="108"/>
      <c r="B35" s="132" t="s">
        <v>84</v>
      </c>
      <c r="C35" s="133">
        <v>1012</v>
      </c>
      <c r="D35" s="134">
        <v>955</v>
      </c>
      <c r="E35" s="135">
        <v>1.0596858638743456</v>
      </c>
      <c r="F35" s="136">
        <v>57</v>
      </c>
      <c r="G35" s="133">
        <v>1632</v>
      </c>
      <c r="H35" s="134">
        <v>1583</v>
      </c>
      <c r="I35" s="135">
        <v>1.030953885028427</v>
      </c>
      <c r="J35" s="136">
        <v>49</v>
      </c>
      <c r="K35" s="137">
        <v>0.62009803921568629</v>
      </c>
      <c r="L35" s="138">
        <v>0.60328490208464935</v>
      </c>
      <c r="M35" s="139">
        <v>1.6813137131036937E-2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６月中旬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265</v>
      </c>
      <c r="D4" s="439" t="s">
        <v>264</v>
      </c>
      <c r="E4" s="440" t="s">
        <v>71</v>
      </c>
      <c r="F4" s="441"/>
      <c r="G4" s="408" t="s">
        <v>263</v>
      </c>
      <c r="H4" s="442" t="s">
        <v>262</v>
      </c>
      <c r="I4" s="440" t="s">
        <v>71</v>
      </c>
      <c r="J4" s="441"/>
      <c r="K4" s="408" t="s">
        <v>263</v>
      </c>
      <c r="L4" s="410" t="s">
        <v>262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133809</v>
      </c>
      <c r="D6" s="418">
        <v>133702</v>
      </c>
      <c r="E6" s="420">
        <v>1.0008002872058757</v>
      </c>
      <c r="F6" s="422">
        <v>107</v>
      </c>
      <c r="G6" s="416">
        <v>205792</v>
      </c>
      <c r="H6" s="424">
        <v>203736</v>
      </c>
      <c r="I6" s="420">
        <v>1.0100914909490712</v>
      </c>
      <c r="J6" s="422">
        <v>2056</v>
      </c>
      <c r="K6" s="426">
        <v>0.6502147799720106</v>
      </c>
      <c r="L6" s="428">
        <v>0.65625122707817962</v>
      </c>
      <c r="M6" s="444">
        <v>-6.0364471061690184E-3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66608</v>
      </c>
      <c r="D8" s="117">
        <v>64208</v>
      </c>
      <c r="E8" s="118">
        <v>1.0373785198106156</v>
      </c>
      <c r="F8" s="119">
        <v>2400</v>
      </c>
      <c r="G8" s="116">
        <v>101044</v>
      </c>
      <c r="H8" s="120">
        <v>98789</v>
      </c>
      <c r="I8" s="118">
        <v>1.0228264280436081</v>
      </c>
      <c r="J8" s="119">
        <v>2255</v>
      </c>
      <c r="K8" s="121">
        <v>0.65919797316020745</v>
      </c>
      <c r="L8" s="122">
        <v>0.64995090546518342</v>
      </c>
      <c r="M8" s="123">
        <v>9.247067695024036E-3</v>
      </c>
    </row>
    <row r="9" spans="1:13" ht="18" customHeight="1" x14ac:dyDescent="0.15">
      <c r="A9" s="108"/>
      <c r="B9" s="124" t="s">
        <v>78</v>
      </c>
      <c r="C9" s="125">
        <v>30328</v>
      </c>
      <c r="D9" s="126">
        <v>31185</v>
      </c>
      <c r="E9" s="127">
        <v>0.97251883918550586</v>
      </c>
      <c r="F9" s="128">
        <v>-857</v>
      </c>
      <c r="G9" s="125">
        <v>46427</v>
      </c>
      <c r="H9" s="126">
        <v>48413</v>
      </c>
      <c r="I9" s="127">
        <v>0.95897796046516437</v>
      </c>
      <c r="J9" s="128">
        <v>-1986</v>
      </c>
      <c r="K9" s="129">
        <v>0.65324057121933354</v>
      </c>
      <c r="L9" s="130">
        <v>0.6441451676202673</v>
      </c>
      <c r="M9" s="131">
        <v>9.095403599066243E-3</v>
      </c>
    </row>
    <row r="10" spans="1:13" ht="18" customHeight="1" x14ac:dyDescent="0.15">
      <c r="A10" s="108"/>
      <c r="B10" s="132" t="s">
        <v>79</v>
      </c>
      <c r="C10" s="133">
        <v>3658</v>
      </c>
      <c r="D10" s="134">
        <v>3638</v>
      </c>
      <c r="E10" s="135">
        <v>1.0054975261132491</v>
      </c>
      <c r="F10" s="136">
        <v>20</v>
      </c>
      <c r="G10" s="133">
        <v>4350</v>
      </c>
      <c r="H10" s="134">
        <v>4350</v>
      </c>
      <c r="I10" s="135">
        <v>1</v>
      </c>
      <c r="J10" s="136">
        <v>0</v>
      </c>
      <c r="K10" s="137">
        <v>0.84091954022988502</v>
      </c>
      <c r="L10" s="138">
        <v>0.83632183908045976</v>
      </c>
      <c r="M10" s="139">
        <v>4.5977011494252595E-3</v>
      </c>
    </row>
    <row r="11" spans="1:13" ht="18" customHeight="1" x14ac:dyDescent="0.15">
      <c r="A11" s="108"/>
      <c r="B11" s="132" t="s">
        <v>90</v>
      </c>
      <c r="C11" s="133">
        <v>32622</v>
      </c>
      <c r="D11" s="134">
        <v>29385</v>
      </c>
      <c r="E11" s="135">
        <v>1.1101582440020419</v>
      </c>
      <c r="F11" s="136">
        <v>3237</v>
      </c>
      <c r="G11" s="133">
        <v>50267</v>
      </c>
      <c r="H11" s="134">
        <v>46026</v>
      </c>
      <c r="I11" s="135">
        <v>1.0921435710250729</v>
      </c>
      <c r="J11" s="136">
        <v>4241</v>
      </c>
      <c r="K11" s="137">
        <v>0.64897447629657623</v>
      </c>
      <c r="L11" s="138">
        <v>0.63844348846304266</v>
      </c>
      <c r="M11" s="139">
        <v>1.0530987833533567E-2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25608</v>
      </c>
      <c r="D13" s="117">
        <v>25543</v>
      </c>
      <c r="E13" s="118">
        <v>1.0025447284970441</v>
      </c>
      <c r="F13" s="119">
        <v>65</v>
      </c>
      <c r="G13" s="116">
        <v>40856</v>
      </c>
      <c r="H13" s="117">
        <v>37198</v>
      </c>
      <c r="I13" s="118">
        <v>1.0983386203559331</v>
      </c>
      <c r="J13" s="119">
        <v>3658</v>
      </c>
      <c r="K13" s="149">
        <v>0.62678676326610538</v>
      </c>
      <c r="L13" s="150">
        <v>0.686676703048551</v>
      </c>
      <c r="M13" s="151">
        <v>-5.9889939782445611E-2</v>
      </c>
    </row>
    <row r="14" spans="1:13" ht="18" customHeight="1" x14ac:dyDescent="0.15">
      <c r="A14" s="108"/>
      <c r="B14" s="124" t="s">
        <v>78</v>
      </c>
      <c r="C14" s="125">
        <v>5823</v>
      </c>
      <c r="D14" s="126">
        <v>6005</v>
      </c>
      <c r="E14" s="127">
        <v>0.96969192339716903</v>
      </c>
      <c r="F14" s="128">
        <v>-182</v>
      </c>
      <c r="G14" s="125">
        <v>10000</v>
      </c>
      <c r="H14" s="126">
        <v>10000</v>
      </c>
      <c r="I14" s="127">
        <v>1</v>
      </c>
      <c r="J14" s="128">
        <v>0</v>
      </c>
      <c r="K14" s="152">
        <v>0.58230000000000004</v>
      </c>
      <c r="L14" s="153">
        <v>0.60050000000000003</v>
      </c>
      <c r="M14" s="131">
        <v>-1.8199999999999994E-2</v>
      </c>
    </row>
    <row r="15" spans="1:13" ht="18" customHeight="1" x14ac:dyDescent="0.15">
      <c r="A15" s="108"/>
      <c r="B15" s="132" t="s">
        <v>79</v>
      </c>
      <c r="C15" s="133">
        <v>3671</v>
      </c>
      <c r="D15" s="134">
        <v>4355</v>
      </c>
      <c r="E15" s="135">
        <v>0.84293915040183698</v>
      </c>
      <c r="F15" s="136">
        <v>-684</v>
      </c>
      <c r="G15" s="133">
        <v>5750</v>
      </c>
      <c r="H15" s="134">
        <v>5900</v>
      </c>
      <c r="I15" s="135">
        <v>0.97457627118644063</v>
      </c>
      <c r="J15" s="136">
        <v>-150</v>
      </c>
      <c r="K15" s="137">
        <v>0.63843478260869568</v>
      </c>
      <c r="L15" s="138">
        <v>0.73813559322033895</v>
      </c>
      <c r="M15" s="139">
        <v>-9.9700810611643265E-2</v>
      </c>
    </row>
    <row r="16" spans="1:13" ht="18" customHeight="1" x14ac:dyDescent="0.15">
      <c r="A16" s="108"/>
      <c r="B16" s="132" t="s">
        <v>90</v>
      </c>
      <c r="C16" s="133">
        <v>15543</v>
      </c>
      <c r="D16" s="134">
        <v>14141</v>
      </c>
      <c r="E16" s="135">
        <v>1.0991443320840111</v>
      </c>
      <c r="F16" s="136">
        <v>1402</v>
      </c>
      <c r="G16" s="133">
        <v>23501</v>
      </c>
      <c r="H16" s="134">
        <v>19678</v>
      </c>
      <c r="I16" s="135">
        <v>1.1942778737676594</v>
      </c>
      <c r="J16" s="136">
        <v>3823</v>
      </c>
      <c r="K16" s="137">
        <v>0.66137611165482324</v>
      </c>
      <c r="L16" s="138">
        <v>0.71861977843276759</v>
      </c>
      <c r="M16" s="139">
        <v>-5.7243666777944346E-2</v>
      </c>
    </row>
    <row r="17" spans="1:13" ht="18" customHeight="1" x14ac:dyDescent="0.15">
      <c r="A17" s="108"/>
      <c r="B17" s="132" t="s">
        <v>84</v>
      </c>
      <c r="C17" s="133">
        <v>571</v>
      </c>
      <c r="D17" s="134">
        <v>1042</v>
      </c>
      <c r="E17" s="135">
        <v>0.54798464491362764</v>
      </c>
      <c r="F17" s="136">
        <v>-471</v>
      </c>
      <c r="G17" s="133">
        <v>1605</v>
      </c>
      <c r="H17" s="134">
        <v>1620</v>
      </c>
      <c r="I17" s="135">
        <v>0.9907407407407407</v>
      </c>
      <c r="J17" s="136">
        <v>-15</v>
      </c>
      <c r="K17" s="137">
        <v>0.35576323987538938</v>
      </c>
      <c r="L17" s="138">
        <v>0.64320987654320982</v>
      </c>
      <c r="M17" s="139">
        <v>-0.28744663666782044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16972</v>
      </c>
      <c r="D19" s="117">
        <v>17298</v>
      </c>
      <c r="E19" s="118">
        <v>0.98115389062319347</v>
      </c>
      <c r="F19" s="119">
        <v>-326</v>
      </c>
      <c r="G19" s="116">
        <v>23902</v>
      </c>
      <c r="H19" s="120">
        <v>25180</v>
      </c>
      <c r="I19" s="118">
        <v>0.9492454328832407</v>
      </c>
      <c r="J19" s="119">
        <v>-1278</v>
      </c>
      <c r="K19" s="149">
        <v>0.71006610325495778</v>
      </c>
      <c r="L19" s="150">
        <v>0.68697378872120729</v>
      </c>
      <c r="M19" s="123">
        <v>2.3092314533750491E-2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6175</v>
      </c>
      <c r="D21" s="134">
        <v>6098</v>
      </c>
      <c r="E21" s="135">
        <v>1.0126270908494588</v>
      </c>
      <c r="F21" s="136">
        <v>77</v>
      </c>
      <c r="G21" s="133">
        <v>8700</v>
      </c>
      <c r="H21" s="134">
        <v>8700</v>
      </c>
      <c r="I21" s="135">
        <v>1</v>
      </c>
      <c r="J21" s="136">
        <v>0</v>
      </c>
      <c r="K21" s="137">
        <v>0.70977011494252873</v>
      </c>
      <c r="L21" s="138">
        <v>0.70091954022988501</v>
      </c>
      <c r="M21" s="139">
        <v>8.8505747126437218E-3</v>
      </c>
    </row>
    <row r="22" spans="1:13" ht="18" customHeight="1" x14ac:dyDescent="0.15">
      <c r="A22" s="108"/>
      <c r="B22" s="132" t="s">
        <v>90</v>
      </c>
      <c r="C22" s="133">
        <v>10797</v>
      </c>
      <c r="D22" s="134">
        <v>11200</v>
      </c>
      <c r="E22" s="135">
        <v>0.96401785714285715</v>
      </c>
      <c r="F22" s="136">
        <v>-403</v>
      </c>
      <c r="G22" s="133">
        <v>15202</v>
      </c>
      <c r="H22" s="134">
        <v>16480</v>
      </c>
      <c r="I22" s="135">
        <v>0.9224514563106796</v>
      </c>
      <c r="J22" s="136">
        <v>-1278</v>
      </c>
      <c r="K22" s="137">
        <v>0.71023549532956187</v>
      </c>
      <c r="L22" s="138">
        <v>0.67961165048543692</v>
      </c>
      <c r="M22" s="139">
        <v>3.0623844844124948E-2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10401</v>
      </c>
      <c r="D24" s="117">
        <v>10937</v>
      </c>
      <c r="E24" s="118">
        <v>0.95099204535064463</v>
      </c>
      <c r="F24" s="119">
        <v>-536</v>
      </c>
      <c r="G24" s="116">
        <v>15014</v>
      </c>
      <c r="H24" s="120">
        <v>15521</v>
      </c>
      <c r="I24" s="118">
        <v>0.96733457895754138</v>
      </c>
      <c r="J24" s="119">
        <v>-507</v>
      </c>
      <c r="K24" s="149">
        <v>0.69275343013187696</v>
      </c>
      <c r="L24" s="150">
        <v>0.7046582050125636</v>
      </c>
      <c r="M24" s="151">
        <v>-1.1904774880686642E-2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4091</v>
      </c>
      <c r="D26" s="134">
        <v>4807</v>
      </c>
      <c r="E26" s="135">
        <v>0.85105055127938423</v>
      </c>
      <c r="F26" s="136">
        <v>-716</v>
      </c>
      <c r="G26" s="133">
        <v>5845</v>
      </c>
      <c r="H26" s="134">
        <v>5850</v>
      </c>
      <c r="I26" s="135">
        <v>0.99914529914529915</v>
      </c>
      <c r="J26" s="136">
        <v>-5</v>
      </c>
      <c r="K26" s="137">
        <v>0.69991445680068431</v>
      </c>
      <c r="L26" s="138">
        <v>0.82170940170940165</v>
      </c>
      <c r="M26" s="139">
        <v>-0.12179494490871734</v>
      </c>
    </row>
    <row r="27" spans="1:13" ht="18" customHeight="1" x14ac:dyDescent="0.15">
      <c r="A27" s="108"/>
      <c r="B27" s="132" t="s">
        <v>90</v>
      </c>
      <c r="C27" s="133">
        <v>6006</v>
      </c>
      <c r="D27" s="134">
        <v>6130</v>
      </c>
      <c r="E27" s="135">
        <v>0.97977161500815657</v>
      </c>
      <c r="F27" s="136">
        <v>-124</v>
      </c>
      <c r="G27" s="133">
        <v>8796</v>
      </c>
      <c r="H27" s="134">
        <v>9671</v>
      </c>
      <c r="I27" s="135">
        <v>0.90952331713369872</v>
      </c>
      <c r="J27" s="136">
        <v>-875</v>
      </c>
      <c r="K27" s="137">
        <v>0.68281036834924969</v>
      </c>
      <c r="L27" s="138">
        <v>0.63385378968048811</v>
      </c>
      <c r="M27" s="139">
        <v>4.8956578668761574E-2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304</v>
      </c>
      <c r="D29" s="171">
        <v>0</v>
      </c>
      <c r="E29" s="172" t="e">
        <v>#DIV/0!</v>
      </c>
      <c r="F29" s="173">
        <v>304</v>
      </c>
      <c r="G29" s="170">
        <v>373</v>
      </c>
      <c r="H29" s="171">
        <v>0</v>
      </c>
      <c r="I29" s="174" t="e">
        <v>#DIV/0!</v>
      </c>
      <c r="J29" s="189">
        <v>373</v>
      </c>
      <c r="K29" s="176">
        <v>0.81501340482573725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14220</v>
      </c>
      <c r="D30" s="117">
        <v>15716</v>
      </c>
      <c r="E30" s="118">
        <v>0.90481038432171035</v>
      </c>
      <c r="F30" s="119">
        <v>-1496</v>
      </c>
      <c r="G30" s="116">
        <v>24976</v>
      </c>
      <c r="H30" s="117">
        <v>27048</v>
      </c>
      <c r="I30" s="118">
        <v>0.92339544513457561</v>
      </c>
      <c r="J30" s="119">
        <v>-2072</v>
      </c>
      <c r="K30" s="149">
        <v>0.56934657270980138</v>
      </c>
      <c r="L30" s="150">
        <v>0.5810411120970127</v>
      </c>
      <c r="M30" s="123">
        <v>-1.1694539387211322E-2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2120</v>
      </c>
      <c r="D32" s="290">
        <v>2104</v>
      </c>
      <c r="E32" s="135">
        <v>1.0076045627376427</v>
      </c>
      <c r="F32" s="136">
        <v>16</v>
      </c>
      <c r="G32" s="133">
        <v>2910</v>
      </c>
      <c r="H32" s="290">
        <v>2900</v>
      </c>
      <c r="I32" s="135">
        <v>1.0034482758620689</v>
      </c>
      <c r="J32" s="136">
        <v>10</v>
      </c>
      <c r="K32" s="137">
        <v>0.72852233676975942</v>
      </c>
      <c r="L32" s="138">
        <v>0.7255172413793104</v>
      </c>
      <c r="M32" s="139">
        <v>3.0050953904490196E-3</v>
      </c>
    </row>
    <row r="33" spans="1:13" ht="18" customHeight="1" x14ac:dyDescent="0.15">
      <c r="A33" s="108"/>
      <c r="B33" s="132" t="s">
        <v>88</v>
      </c>
      <c r="C33" s="133">
        <v>554</v>
      </c>
      <c r="D33" s="134">
        <v>470</v>
      </c>
      <c r="E33" s="135">
        <v>1.1787234042553192</v>
      </c>
      <c r="F33" s="136">
        <v>84</v>
      </c>
      <c r="G33" s="133">
        <v>840</v>
      </c>
      <c r="H33" s="134">
        <v>829</v>
      </c>
      <c r="I33" s="135">
        <v>1.0132689987937273</v>
      </c>
      <c r="J33" s="136">
        <v>11</v>
      </c>
      <c r="K33" s="137">
        <v>0.65952380952380951</v>
      </c>
      <c r="L33" s="138">
        <v>0.56694813027744273</v>
      </c>
      <c r="M33" s="139">
        <v>9.2575679246366782E-2</v>
      </c>
    </row>
    <row r="34" spans="1:13" ht="18" customHeight="1" x14ac:dyDescent="0.15">
      <c r="A34" s="108"/>
      <c r="B34" s="132" t="s">
        <v>90</v>
      </c>
      <c r="C34" s="133">
        <v>10410</v>
      </c>
      <c r="D34" s="134">
        <v>12056</v>
      </c>
      <c r="E34" s="135">
        <v>0.86347047113470476</v>
      </c>
      <c r="F34" s="136">
        <v>-1646</v>
      </c>
      <c r="G34" s="133">
        <v>19618</v>
      </c>
      <c r="H34" s="134">
        <v>21687</v>
      </c>
      <c r="I34" s="135">
        <v>0.90459722414349608</v>
      </c>
      <c r="J34" s="136">
        <v>-2069</v>
      </c>
      <c r="K34" s="137">
        <v>0.53063513100214088</v>
      </c>
      <c r="L34" s="138">
        <v>0.55590906994973943</v>
      </c>
      <c r="M34" s="139">
        <v>-2.5273938947598551E-2</v>
      </c>
    </row>
    <row r="35" spans="1:13" ht="18" customHeight="1" x14ac:dyDescent="0.15">
      <c r="A35" s="108"/>
      <c r="B35" s="132" t="s">
        <v>84</v>
      </c>
      <c r="C35" s="133">
        <v>1136</v>
      </c>
      <c r="D35" s="134">
        <v>1086</v>
      </c>
      <c r="E35" s="135">
        <v>1.0460405156537753</v>
      </c>
      <c r="F35" s="136">
        <v>50</v>
      </c>
      <c r="G35" s="133">
        <v>1608</v>
      </c>
      <c r="H35" s="134">
        <v>1632</v>
      </c>
      <c r="I35" s="135">
        <v>0.98529411764705888</v>
      </c>
      <c r="J35" s="136">
        <v>-24</v>
      </c>
      <c r="K35" s="137">
        <v>0.70646766169154229</v>
      </c>
      <c r="L35" s="138">
        <v>0.6654411764705882</v>
      </c>
      <c r="M35" s="139">
        <v>4.102648522095409E-2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６月下旬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269</v>
      </c>
      <c r="D4" s="439" t="s">
        <v>268</v>
      </c>
      <c r="E4" s="440" t="s">
        <v>71</v>
      </c>
      <c r="F4" s="441"/>
      <c r="G4" s="408" t="s">
        <v>267</v>
      </c>
      <c r="H4" s="442" t="s">
        <v>266</v>
      </c>
      <c r="I4" s="440" t="s">
        <v>71</v>
      </c>
      <c r="J4" s="441"/>
      <c r="K4" s="408" t="s">
        <v>267</v>
      </c>
      <c r="L4" s="410" t="s">
        <v>266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162809</v>
      </c>
      <c r="D6" s="418">
        <v>164438</v>
      </c>
      <c r="E6" s="420">
        <v>0.99009353069241901</v>
      </c>
      <c r="F6" s="422">
        <v>-1629</v>
      </c>
      <c r="G6" s="416">
        <v>210266</v>
      </c>
      <c r="H6" s="424">
        <v>208144</v>
      </c>
      <c r="I6" s="420">
        <v>1.010194865093397</v>
      </c>
      <c r="J6" s="422">
        <v>2122</v>
      </c>
      <c r="K6" s="426">
        <v>0.77430017216287939</v>
      </c>
      <c r="L6" s="428">
        <v>0.790020370512722</v>
      </c>
      <c r="M6" s="444">
        <v>-1.5720198349842618E-2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82979</v>
      </c>
      <c r="D8" s="117">
        <v>82436</v>
      </c>
      <c r="E8" s="118">
        <v>1.006586928041147</v>
      </c>
      <c r="F8" s="119">
        <v>543</v>
      </c>
      <c r="G8" s="116">
        <v>104738</v>
      </c>
      <c r="H8" s="120">
        <v>103004</v>
      </c>
      <c r="I8" s="118">
        <v>1.0168342976971767</v>
      </c>
      <c r="J8" s="119">
        <v>1734</v>
      </c>
      <c r="K8" s="121">
        <v>0.7922530504687888</v>
      </c>
      <c r="L8" s="122">
        <v>0.8003184342355637</v>
      </c>
      <c r="M8" s="123">
        <v>-8.0653837667749029E-3</v>
      </c>
    </row>
    <row r="9" spans="1:13" ht="18" customHeight="1" x14ac:dyDescent="0.15">
      <c r="A9" s="108"/>
      <c r="B9" s="124" t="s">
        <v>78</v>
      </c>
      <c r="C9" s="125">
        <v>36270</v>
      </c>
      <c r="D9" s="126">
        <v>38352</v>
      </c>
      <c r="E9" s="127">
        <v>0.94571339173967461</v>
      </c>
      <c r="F9" s="128">
        <v>-2082</v>
      </c>
      <c r="G9" s="125">
        <v>47015</v>
      </c>
      <c r="H9" s="126">
        <v>49479</v>
      </c>
      <c r="I9" s="127">
        <v>0.95020109541421616</v>
      </c>
      <c r="J9" s="128">
        <v>-2464</v>
      </c>
      <c r="K9" s="129">
        <v>0.77145591832393912</v>
      </c>
      <c r="L9" s="130">
        <v>0.7751167161826229</v>
      </c>
      <c r="M9" s="131">
        <v>-3.6607978586837842E-3</v>
      </c>
    </row>
    <row r="10" spans="1:13" ht="18" customHeight="1" x14ac:dyDescent="0.15">
      <c r="A10" s="108"/>
      <c r="B10" s="132" t="s">
        <v>79</v>
      </c>
      <c r="C10" s="133">
        <v>4007</v>
      </c>
      <c r="D10" s="134">
        <v>4162</v>
      </c>
      <c r="E10" s="135">
        <v>0.96275828928399809</v>
      </c>
      <c r="F10" s="136">
        <v>-155</v>
      </c>
      <c r="G10" s="133">
        <v>4350</v>
      </c>
      <c r="H10" s="134">
        <v>4350</v>
      </c>
      <c r="I10" s="135">
        <v>1</v>
      </c>
      <c r="J10" s="136">
        <v>0</v>
      </c>
      <c r="K10" s="137">
        <v>0.92114942528735633</v>
      </c>
      <c r="L10" s="138">
        <v>0.95678160919540234</v>
      </c>
      <c r="M10" s="139">
        <v>-3.5632183908046011E-2</v>
      </c>
    </row>
    <row r="11" spans="1:13" ht="18" customHeight="1" x14ac:dyDescent="0.15">
      <c r="A11" s="108"/>
      <c r="B11" s="132" t="s">
        <v>90</v>
      </c>
      <c r="C11" s="133">
        <v>42702</v>
      </c>
      <c r="D11" s="134">
        <v>39922</v>
      </c>
      <c r="E11" s="135">
        <v>1.0696357897900908</v>
      </c>
      <c r="F11" s="136">
        <v>2780</v>
      </c>
      <c r="G11" s="133">
        <v>53373</v>
      </c>
      <c r="H11" s="134">
        <v>49175</v>
      </c>
      <c r="I11" s="135">
        <v>1.0853685815963396</v>
      </c>
      <c r="J11" s="136">
        <v>4198</v>
      </c>
      <c r="K11" s="137">
        <v>0.80006744983418587</v>
      </c>
      <c r="L11" s="138">
        <v>0.81183528215556688</v>
      </c>
      <c r="M11" s="139">
        <v>-1.1767832321381011E-2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27765</v>
      </c>
      <c r="D13" s="117">
        <v>28090</v>
      </c>
      <c r="E13" s="118">
        <v>0.9884300462798149</v>
      </c>
      <c r="F13" s="119">
        <v>-325</v>
      </c>
      <c r="G13" s="116">
        <v>40381</v>
      </c>
      <c r="H13" s="117">
        <v>37146</v>
      </c>
      <c r="I13" s="118">
        <v>1.0870887847951327</v>
      </c>
      <c r="J13" s="119">
        <v>3235</v>
      </c>
      <c r="K13" s="149">
        <v>0.68757584012283002</v>
      </c>
      <c r="L13" s="150">
        <v>0.75620524417164703</v>
      </c>
      <c r="M13" s="151">
        <v>-6.8629404048817011E-2</v>
      </c>
    </row>
    <row r="14" spans="1:13" ht="18" customHeight="1" x14ac:dyDescent="0.15">
      <c r="A14" s="108"/>
      <c r="B14" s="124" t="s">
        <v>78</v>
      </c>
      <c r="C14" s="125">
        <v>5521</v>
      </c>
      <c r="D14" s="126">
        <v>6296</v>
      </c>
      <c r="E14" s="127">
        <v>0.87690597204574328</v>
      </c>
      <c r="F14" s="128">
        <v>-775</v>
      </c>
      <c r="G14" s="125">
        <v>10000</v>
      </c>
      <c r="H14" s="126">
        <v>10000</v>
      </c>
      <c r="I14" s="127">
        <v>1</v>
      </c>
      <c r="J14" s="128">
        <v>0</v>
      </c>
      <c r="K14" s="152">
        <v>0.55210000000000004</v>
      </c>
      <c r="L14" s="153">
        <v>0.62960000000000005</v>
      </c>
      <c r="M14" s="131">
        <v>-7.7500000000000013E-2</v>
      </c>
    </row>
    <row r="15" spans="1:13" ht="18" customHeight="1" x14ac:dyDescent="0.15">
      <c r="A15" s="108"/>
      <c r="B15" s="132" t="s">
        <v>79</v>
      </c>
      <c r="C15" s="133">
        <v>4222</v>
      </c>
      <c r="D15" s="134">
        <v>4756</v>
      </c>
      <c r="E15" s="135">
        <v>0.88772077375946168</v>
      </c>
      <c r="F15" s="136">
        <v>-534</v>
      </c>
      <c r="G15" s="133">
        <v>5745</v>
      </c>
      <c r="H15" s="134">
        <v>5900</v>
      </c>
      <c r="I15" s="135">
        <v>0.97372881355932206</v>
      </c>
      <c r="J15" s="136">
        <v>-155</v>
      </c>
      <c r="K15" s="137">
        <v>0.73489991296779811</v>
      </c>
      <c r="L15" s="138">
        <v>0.80610169491525419</v>
      </c>
      <c r="M15" s="139">
        <v>-7.1201781947456078E-2</v>
      </c>
    </row>
    <row r="16" spans="1:13" ht="18" customHeight="1" x14ac:dyDescent="0.15">
      <c r="A16" s="108"/>
      <c r="B16" s="132" t="s">
        <v>90</v>
      </c>
      <c r="C16" s="133">
        <v>17122</v>
      </c>
      <c r="D16" s="134">
        <v>15603</v>
      </c>
      <c r="E16" s="135">
        <v>1.0973530731269627</v>
      </c>
      <c r="F16" s="136">
        <v>1519</v>
      </c>
      <c r="G16" s="133">
        <v>23021</v>
      </c>
      <c r="H16" s="134">
        <v>19598</v>
      </c>
      <c r="I16" s="135">
        <v>1.1746606796611898</v>
      </c>
      <c r="J16" s="136">
        <v>3423</v>
      </c>
      <c r="K16" s="137">
        <v>0.74375570131618962</v>
      </c>
      <c r="L16" s="138">
        <v>0.79615266863965706</v>
      </c>
      <c r="M16" s="139">
        <v>-5.2396967323467436E-2</v>
      </c>
    </row>
    <row r="17" spans="1:13" ht="18" customHeight="1" x14ac:dyDescent="0.15">
      <c r="A17" s="108"/>
      <c r="B17" s="132" t="s">
        <v>84</v>
      </c>
      <c r="C17" s="133">
        <v>900</v>
      </c>
      <c r="D17" s="134">
        <v>1435</v>
      </c>
      <c r="E17" s="135">
        <v>0.62717770034843201</v>
      </c>
      <c r="F17" s="136">
        <v>-535</v>
      </c>
      <c r="G17" s="133">
        <v>1615</v>
      </c>
      <c r="H17" s="134">
        <v>1648</v>
      </c>
      <c r="I17" s="135">
        <v>0.97997572815533984</v>
      </c>
      <c r="J17" s="136">
        <v>-33</v>
      </c>
      <c r="K17" s="137">
        <v>0.55727554179566563</v>
      </c>
      <c r="L17" s="138">
        <v>0.87075242718446599</v>
      </c>
      <c r="M17" s="139">
        <v>-0.31347688538880036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19820</v>
      </c>
      <c r="D19" s="117">
        <v>20277</v>
      </c>
      <c r="E19" s="118">
        <v>0.97746214923312125</v>
      </c>
      <c r="F19" s="119">
        <v>-457</v>
      </c>
      <c r="G19" s="116">
        <v>25027</v>
      </c>
      <c r="H19" s="120">
        <v>25177</v>
      </c>
      <c r="I19" s="118">
        <v>0.99404218135599953</v>
      </c>
      <c r="J19" s="119">
        <v>-150</v>
      </c>
      <c r="K19" s="149">
        <v>0.79194469972429771</v>
      </c>
      <c r="L19" s="150">
        <v>0.80537792429598443</v>
      </c>
      <c r="M19" s="123">
        <v>-1.3433224571686719E-2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6791</v>
      </c>
      <c r="D21" s="134">
        <v>7298</v>
      </c>
      <c r="E21" s="135">
        <v>0.93052891203069332</v>
      </c>
      <c r="F21" s="136">
        <v>-507</v>
      </c>
      <c r="G21" s="133">
        <v>8555</v>
      </c>
      <c r="H21" s="134">
        <v>8700</v>
      </c>
      <c r="I21" s="135">
        <v>0.98333333333333328</v>
      </c>
      <c r="J21" s="136">
        <v>-145</v>
      </c>
      <c r="K21" s="137">
        <v>0.79380479251899472</v>
      </c>
      <c r="L21" s="138">
        <v>0.83885057471264368</v>
      </c>
      <c r="M21" s="139">
        <v>-4.5045782193648964E-2</v>
      </c>
    </row>
    <row r="22" spans="1:13" ht="18" customHeight="1" x14ac:dyDescent="0.15">
      <c r="A22" s="108"/>
      <c r="B22" s="132" t="s">
        <v>90</v>
      </c>
      <c r="C22" s="133">
        <v>13029</v>
      </c>
      <c r="D22" s="134">
        <v>12979</v>
      </c>
      <c r="E22" s="135">
        <v>1.0038523769165575</v>
      </c>
      <c r="F22" s="136">
        <v>50</v>
      </c>
      <c r="G22" s="133">
        <v>16472</v>
      </c>
      <c r="H22" s="134">
        <v>16477</v>
      </c>
      <c r="I22" s="135">
        <v>0.99969654670146268</v>
      </c>
      <c r="J22" s="136">
        <v>-5</v>
      </c>
      <c r="K22" s="137">
        <v>0.79097863040310834</v>
      </c>
      <c r="L22" s="138">
        <v>0.78770407234326634</v>
      </c>
      <c r="M22" s="139">
        <v>3.2745580598420032E-3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13818</v>
      </c>
      <c r="D24" s="117">
        <v>14297</v>
      </c>
      <c r="E24" s="118">
        <v>0.96649646779044551</v>
      </c>
      <c r="F24" s="119">
        <v>-479</v>
      </c>
      <c r="G24" s="116">
        <v>14865</v>
      </c>
      <c r="H24" s="120">
        <v>15709</v>
      </c>
      <c r="I24" s="118">
        <v>0.94627283722706723</v>
      </c>
      <c r="J24" s="119">
        <v>-844</v>
      </c>
      <c r="K24" s="149">
        <v>0.92956609485368313</v>
      </c>
      <c r="L24" s="150">
        <v>0.91011522057419314</v>
      </c>
      <c r="M24" s="151">
        <v>1.9450874279489994E-2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5450</v>
      </c>
      <c r="D26" s="134">
        <v>5595</v>
      </c>
      <c r="E26" s="135">
        <v>0.97408400357462022</v>
      </c>
      <c r="F26" s="136">
        <v>-145</v>
      </c>
      <c r="G26" s="133">
        <v>5845</v>
      </c>
      <c r="H26" s="134">
        <v>5850</v>
      </c>
      <c r="I26" s="135">
        <v>0.99914529914529915</v>
      </c>
      <c r="J26" s="136">
        <v>-5</v>
      </c>
      <c r="K26" s="137">
        <v>0.93242087254063299</v>
      </c>
      <c r="L26" s="138">
        <v>0.95641025641025645</v>
      </c>
      <c r="M26" s="139">
        <v>-2.398938386962346E-2</v>
      </c>
    </row>
    <row r="27" spans="1:13" ht="18" customHeight="1" x14ac:dyDescent="0.15">
      <c r="A27" s="108"/>
      <c r="B27" s="132" t="s">
        <v>90</v>
      </c>
      <c r="C27" s="133">
        <v>7973</v>
      </c>
      <c r="D27" s="134">
        <v>8702</v>
      </c>
      <c r="E27" s="135">
        <v>0.91622615490691794</v>
      </c>
      <c r="F27" s="136">
        <v>-729</v>
      </c>
      <c r="G27" s="133">
        <v>8609</v>
      </c>
      <c r="H27" s="134">
        <v>9859</v>
      </c>
      <c r="I27" s="135">
        <v>0.87321229333603811</v>
      </c>
      <c r="J27" s="136">
        <v>-1250</v>
      </c>
      <c r="K27" s="137">
        <v>0.92612382390521553</v>
      </c>
      <c r="L27" s="138">
        <v>0.88264529871183695</v>
      </c>
      <c r="M27" s="139">
        <v>4.3478525193378581E-2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395</v>
      </c>
      <c r="D29" s="171">
        <v>0</v>
      </c>
      <c r="E29" s="193" t="e">
        <v>#DIV/0!</v>
      </c>
      <c r="F29" s="194">
        <v>395</v>
      </c>
      <c r="G29" s="170">
        <v>411</v>
      </c>
      <c r="H29" s="171">
        <v>0</v>
      </c>
      <c r="I29" s="172" t="e">
        <v>#DIV/0!</v>
      </c>
      <c r="J29" s="173">
        <v>411</v>
      </c>
      <c r="K29" s="195">
        <v>0.96107055961070564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18427</v>
      </c>
      <c r="D30" s="117">
        <v>19338</v>
      </c>
      <c r="E30" s="118">
        <v>0.95289068155962353</v>
      </c>
      <c r="F30" s="119">
        <v>-911</v>
      </c>
      <c r="G30" s="116">
        <v>25255</v>
      </c>
      <c r="H30" s="117">
        <v>27108</v>
      </c>
      <c r="I30" s="118">
        <v>0.93164379518961193</v>
      </c>
      <c r="J30" s="119">
        <v>-1853</v>
      </c>
      <c r="K30" s="149">
        <v>0.72963769550584046</v>
      </c>
      <c r="L30" s="150">
        <v>0.71336874723328902</v>
      </c>
      <c r="M30" s="123">
        <v>1.6268948272551431E-2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2381</v>
      </c>
      <c r="D32" s="290">
        <v>2314</v>
      </c>
      <c r="E32" s="135">
        <v>1.0289541918755403</v>
      </c>
      <c r="F32" s="136">
        <v>67</v>
      </c>
      <c r="G32" s="133">
        <v>2910</v>
      </c>
      <c r="H32" s="290">
        <v>2900</v>
      </c>
      <c r="I32" s="135">
        <v>1.0034482758620689</v>
      </c>
      <c r="J32" s="136">
        <v>10</v>
      </c>
      <c r="K32" s="137">
        <v>0.81821305841924397</v>
      </c>
      <c r="L32" s="138">
        <v>0.79793103448275859</v>
      </c>
      <c r="M32" s="139">
        <v>2.0282023936485372E-2</v>
      </c>
    </row>
    <row r="33" spans="1:13" ht="18" customHeight="1" x14ac:dyDescent="0.15">
      <c r="A33" s="108"/>
      <c r="B33" s="132" t="s">
        <v>88</v>
      </c>
      <c r="C33" s="133">
        <v>708</v>
      </c>
      <c r="D33" s="134">
        <v>661</v>
      </c>
      <c r="E33" s="135">
        <v>1.0711043872919819</v>
      </c>
      <c r="F33" s="136">
        <v>47</v>
      </c>
      <c r="G33" s="133">
        <v>890</v>
      </c>
      <c r="H33" s="134">
        <v>890</v>
      </c>
      <c r="I33" s="135">
        <v>1</v>
      </c>
      <c r="J33" s="136">
        <v>0</v>
      </c>
      <c r="K33" s="137">
        <v>0.79550561797752806</v>
      </c>
      <c r="L33" s="138">
        <v>0.74269662921348312</v>
      </c>
      <c r="M33" s="139">
        <v>5.280898876404494E-2</v>
      </c>
    </row>
    <row r="34" spans="1:13" ht="18" customHeight="1" x14ac:dyDescent="0.15">
      <c r="A34" s="108"/>
      <c r="B34" s="132" t="s">
        <v>90</v>
      </c>
      <c r="C34" s="133">
        <v>13900</v>
      </c>
      <c r="D34" s="134">
        <v>15119</v>
      </c>
      <c r="E34" s="135">
        <v>0.91937297440306898</v>
      </c>
      <c r="F34" s="136">
        <v>-1219</v>
      </c>
      <c r="G34" s="133">
        <v>19839</v>
      </c>
      <c r="H34" s="134">
        <v>21698</v>
      </c>
      <c r="I34" s="135">
        <v>0.91432390082035209</v>
      </c>
      <c r="J34" s="136">
        <v>-1859</v>
      </c>
      <c r="K34" s="137">
        <v>0.70064015323352991</v>
      </c>
      <c r="L34" s="138">
        <v>0.69679233109042304</v>
      </c>
      <c r="M34" s="139">
        <v>3.8478221431068604E-3</v>
      </c>
    </row>
    <row r="35" spans="1:13" ht="18" customHeight="1" x14ac:dyDescent="0.15">
      <c r="A35" s="108"/>
      <c r="B35" s="132" t="s">
        <v>84</v>
      </c>
      <c r="C35" s="133">
        <v>1438</v>
      </c>
      <c r="D35" s="134">
        <v>1244</v>
      </c>
      <c r="E35" s="135">
        <v>1.1559485530546625</v>
      </c>
      <c r="F35" s="136">
        <v>194</v>
      </c>
      <c r="G35" s="133">
        <v>1616</v>
      </c>
      <c r="H35" s="134">
        <v>1620</v>
      </c>
      <c r="I35" s="135">
        <v>0.9975308641975309</v>
      </c>
      <c r="J35" s="136">
        <v>-4</v>
      </c>
      <c r="K35" s="137">
        <v>0.88985148514851486</v>
      </c>
      <c r="L35" s="138">
        <v>0.76790123456790127</v>
      </c>
      <c r="M35" s="139">
        <v>0.1219502505806136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7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273</v>
      </c>
      <c r="H3" s="388" t="s">
        <v>272</v>
      </c>
      <c r="I3" s="390" t="s">
        <v>6</v>
      </c>
      <c r="J3" s="391"/>
      <c r="K3" s="402" t="s">
        <v>271</v>
      </c>
      <c r="L3" s="388" t="s">
        <v>270</v>
      </c>
      <c r="M3" s="390" t="s">
        <v>6</v>
      </c>
      <c r="N3" s="391"/>
      <c r="O3" s="392" t="s">
        <v>271</v>
      </c>
      <c r="P3" s="394" t="s">
        <v>270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551955</v>
      </c>
      <c r="H5" s="10">
        <v>570071</v>
      </c>
      <c r="I5" s="11">
        <v>0.96822150223393222</v>
      </c>
      <c r="J5" s="12">
        <v>-18116</v>
      </c>
      <c r="K5" s="9">
        <v>739567</v>
      </c>
      <c r="L5" s="10">
        <v>746685</v>
      </c>
      <c r="M5" s="11">
        <v>0.99046719835004049</v>
      </c>
      <c r="N5" s="12">
        <v>-7118</v>
      </c>
      <c r="O5" s="13">
        <v>0.74632183426248067</v>
      </c>
      <c r="P5" s="14">
        <v>0.76346920053302259</v>
      </c>
      <c r="Q5" s="15">
        <v>-1.7147366270541919E-2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205212</v>
      </c>
      <c r="H6" s="20">
        <v>216458</v>
      </c>
      <c r="I6" s="21">
        <v>0.94804534828927556</v>
      </c>
      <c r="J6" s="22">
        <v>-11246</v>
      </c>
      <c r="K6" s="23">
        <v>266922</v>
      </c>
      <c r="L6" s="20">
        <v>275953</v>
      </c>
      <c r="M6" s="21">
        <v>0.9672734125014042</v>
      </c>
      <c r="N6" s="22">
        <v>-9031</v>
      </c>
      <c r="O6" s="24">
        <v>0.76880886551127292</v>
      </c>
      <c r="P6" s="25">
        <v>0.7844016915924088</v>
      </c>
      <c r="Q6" s="26">
        <v>-1.559282608113588E-2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135551</v>
      </c>
      <c r="H7" s="20">
        <v>144948</v>
      </c>
      <c r="I7" s="21">
        <v>0.9351698540166129</v>
      </c>
      <c r="J7" s="22">
        <v>-9397</v>
      </c>
      <c r="K7" s="19">
        <v>177930</v>
      </c>
      <c r="L7" s="20">
        <v>186145</v>
      </c>
      <c r="M7" s="21">
        <v>0.95586773751645226</v>
      </c>
      <c r="N7" s="22">
        <v>-8215</v>
      </c>
      <c r="O7" s="24">
        <v>0.76182206485696624</v>
      </c>
      <c r="P7" s="25">
        <v>0.77868328453624858</v>
      </c>
      <c r="Q7" s="26">
        <v>-1.6861219679282335E-2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116258</v>
      </c>
      <c r="H8" s="39">
        <v>119594</v>
      </c>
      <c r="I8" s="34">
        <v>0.9721056240279613</v>
      </c>
      <c r="J8" s="35">
        <v>-3336</v>
      </c>
      <c r="K8" s="32">
        <v>145276</v>
      </c>
      <c r="L8" s="39">
        <v>146170</v>
      </c>
      <c r="M8" s="34">
        <v>0.99388383389204349</v>
      </c>
      <c r="N8" s="35">
        <v>-894</v>
      </c>
      <c r="O8" s="36">
        <v>0.80025606431895147</v>
      </c>
      <c r="P8" s="37">
        <v>0.81818430594513236</v>
      </c>
      <c r="Q8" s="38">
        <v>-1.7928241626180896E-2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19293</v>
      </c>
      <c r="H9" s="39">
        <v>21833</v>
      </c>
      <c r="I9" s="34">
        <v>0.88366234599001514</v>
      </c>
      <c r="J9" s="35">
        <v>-2540</v>
      </c>
      <c r="K9" s="32">
        <v>32654</v>
      </c>
      <c r="L9" s="39">
        <v>32145</v>
      </c>
      <c r="M9" s="34">
        <v>1.0158344999222273</v>
      </c>
      <c r="N9" s="35">
        <v>509</v>
      </c>
      <c r="O9" s="36">
        <v>0.5908311386047651</v>
      </c>
      <c r="P9" s="37">
        <v>0.67920360864831231</v>
      </c>
      <c r="Q9" s="38">
        <v>-8.8372470043547202E-2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3521</v>
      </c>
      <c r="I13" s="34">
        <v>0</v>
      </c>
      <c r="J13" s="35">
        <v>-3521</v>
      </c>
      <c r="K13" s="32">
        <v>0</v>
      </c>
      <c r="L13" s="39">
        <v>7830</v>
      </c>
      <c r="M13" s="34">
        <v>0</v>
      </c>
      <c r="N13" s="35">
        <v>-7830</v>
      </c>
      <c r="O13" s="36" t="e">
        <v>#DIV/0!</v>
      </c>
      <c r="P13" s="37">
        <v>0.4496807151979566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67324</v>
      </c>
      <c r="H17" s="20">
        <v>69378</v>
      </c>
      <c r="I17" s="21">
        <v>0.97039407304909342</v>
      </c>
      <c r="J17" s="22">
        <v>-2054</v>
      </c>
      <c r="K17" s="19">
        <v>85850</v>
      </c>
      <c r="L17" s="20">
        <v>86599</v>
      </c>
      <c r="M17" s="21">
        <v>0.9913509393872908</v>
      </c>
      <c r="N17" s="22">
        <v>-749</v>
      </c>
      <c r="O17" s="24">
        <v>0.78420500873616772</v>
      </c>
      <c r="P17" s="25">
        <v>0.8011408907724108</v>
      </c>
      <c r="Q17" s="26">
        <v>-1.6935882036243077E-2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8947</v>
      </c>
      <c r="H19" s="39">
        <v>10216</v>
      </c>
      <c r="I19" s="34">
        <v>0.87578308535630389</v>
      </c>
      <c r="J19" s="35">
        <v>-1269</v>
      </c>
      <c r="K19" s="32">
        <v>12740</v>
      </c>
      <c r="L19" s="39">
        <v>13190</v>
      </c>
      <c r="M19" s="34">
        <v>0.96588324488248678</v>
      </c>
      <c r="N19" s="35">
        <v>-450</v>
      </c>
      <c r="O19" s="36">
        <v>0.70227629513343803</v>
      </c>
      <c r="P19" s="37">
        <v>0.7745261561789234</v>
      </c>
      <c r="Q19" s="38">
        <v>-7.2249861045485364E-2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18998</v>
      </c>
      <c r="H20" s="39">
        <v>19202</v>
      </c>
      <c r="I20" s="34">
        <v>0.98937610665555675</v>
      </c>
      <c r="J20" s="35">
        <v>-204</v>
      </c>
      <c r="K20" s="32">
        <v>26005</v>
      </c>
      <c r="L20" s="39">
        <v>26120</v>
      </c>
      <c r="M20" s="34">
        <v>0.9955972434915773</v>
      </c>
      <c r="N20" s="35">
        <v>-115</v>
      </c>
      <c r="O20" s="36">
        <v>0.7305518169582772</v>
      </c>
      <c r="P20" s="37">
        <v>0.73514548238897393</v>
      </c>
      <c r="Q20" s="38">
        <v>-4.5936654306967251E-3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8788</v>
      </c>
      <c r="H21" s="39">
        <v>8925</v>
      </c>
      <c r="I21" s="34">
        <v>0.98464985994397758</v>
      </c>
      <c r="J21" s="35">
        <v>-137</v>
      </c>
      <c r="K21" s="32">
        <v>10295</v>
      </c>
      <c r="L21" s="39">
        <v>10324</v>
      </c>
      <c r="M21" s="34">
        <v>0.9971910112359551</v>
      </c>
      <c r="N21" s="35">
        <v>-29</v>
      </c>
      <c r="O21" s="36">
        <v>0.85361826129188922</v>
      </c>
      <c r="P21" s="37">
        <v>0.86449050755521117</v>
      </c>
      <c r="Q21" s="38">
        <v>-1.087224626332195E-2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4107</v>
      </c>
      <c r="H22" s="39">
        <v>4215</v>
      </c>
      <c r="I22" s="34">
        <v>0.97437722419928829</v>
      </c>
      <c r="J22" s="35">
        <v>-108</v>
      </c>
      <c r="K22" s="32">
        <v>4350</v>
      </c>
      <c r="L22" s="39">
        <v>4350</v>
      </c>
      <c r="M22" s="34">
        <v>1</v>
      </c>
      <c r="N22" s="35">
        <v>0</v>
      </c>
      <c r="O22" s="36">
        <v>0.94413793103448274</v>
      </c>
      <c r="P22" s="37">
        <v>0.96896551724137936</v>
      </c>
      <c r="Q22" s="38">
        <v>-2.4827586206896624E-2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1195</v>
      </c>
      <c r="H23" s="39">
        <v>1409</v>
      </c>
      <c r="I23" s="34">
        <v>0.84811923349893537</v>
      </c>
      <c r="J23" s="35">
        <v>-214</v>
      </c>
      <c r="K23" s="32">
        <v>2175</v>
      </c>
      <c r="L23" s="39">
        <v>2030</v>
      </c>
      <c r="M23" s="34">
        <v>1.0714285714285714</v>
      </c>
      <c r="N23" s="35">
        <v>145</v>
      </c>
      <c r="O23" s="36">
        <v>0.54942528735632179</v>
      </c>
      <c r="P23" s="37">
        <v>0.69408866995073892</v>
      </c>
      <c r="Q23" s="38">
        <v>-0.14466338259441713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3613</v>
      </c>
      <c r="H24" s="39">
        <v>3920</v>
      </c>
      <c r="I24" s="34">
        <v>0.92168367346938773</v>
      </c>
      <c r="J24" s="35">
        <v>-307</v>
      </c>
      <c r="K24" s="32">
        <v>4340</v>
      </c>
      <c r="L24" s="39">
        <v>4495</v>
      </c>
      <c r="M24" s="34">
        <v>0.96551724137931039</v>
      </c>
      <c r="N24" s="35">
        <v>-155</v>
      </c>
      <c r="O24" s="36">
        <v>0.83248847926267278</v>
      </c>
      <c r="P24" s="37">
        <v>0.87208008898776423</v>
      </c>
      <c r="Q24" s="38">
        <v>-3.9591609725091459E-2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3789</v>
      </c>
      <c r="H31" s="39">
        <v>3679</v>
      </c>
      <c r="I31" s="34">
        <v>1.0298994291927155</v>
      </c>
      <c r="J31" s="35">
        <v>110</v>
      </c>
      <c r="K31" s="32">
        <v>4355</v>
      </c>
      <c r="L31" s="39">
        <v>4350</v>
      </c>
      <c r="M31" s="34">
        <v>1.0011494252873563</v>
      </c>
      <c r="N31" s="35">
        <v>5</v>
      </c>
      <c r="O31" s="36">
        <v>0.87003444316877154</v>
      </c>
      <c r="P31" s="37">
        <v>0.84574712643678163</v>
      </c>
      <c r="Q31" s="38">
        <v>2.4287316731989916E-2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2579</v>
      </c>
      <c r="H33" s="39">
        <v>2397</v>
      </c>
      <c r="I33" s="34">
        <v>1.0759282436378808</v>
      </c>
      <c r="J33" s="35">
        <v>182</v>
      </c>
      <c r="K33" s="32">
        <v>4355</v>
      </c>
      <c r="L33" s="39">
        <v>4205</v>
      </c>
      <c r="M33" s="34">
        <v>1.0356718192627825</v>
      </c>
      <c r="N33" s="35">
        <v>150</v>
      </c>
      <c r="O33" s="36">
        <v>0.59219288174512053</v>
      </c>
      <c r="P33" s="37">
        <v>0.57003567181926273</v>
      </c>
      <c r="Q33" s="38">
        <v>2.215720992585779E-2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15308</v>
      </c>
      <c r="H36" s="48">
        <v>15415</v>
      </c>
      <c r="I36" s="49">
        <v>0.99305870904962701</v>
      </c>
      <c r="J36" s="50">
        <v>-107</v>
      </c>
      <c r="K36" s="47">
        <v>17235</v>
      </c>
      <c r="L36" s="48">
        <v>17535</v>
      </c>
      <c r="M36" s="49">
        <v>0.98289136013686917</v>
      </c>
      <c r="N36" s="50">
        <v>-300</v>
      </c>
      <c r="O36" s="53">
        <v>0.88819263127357118</v>
      </c>
      <c r="P36" s="54">
        <v>0.87909894496720842</v>
      </c>
      <c r="Q36" s="55">
        <v>9.0936863063627582E-3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2337</v>
      </c>
      <c r="H37" s="20">
        <v>2132</v>
      </c>
      <c r="I37" s="21">
        <v>1.0961538461538463</v>
      </c>
      <c r="J37" s="22">
        <v>205</v>
      </c>
      <c r="K37" s="19">
        <v>3142</v>
      </c>
      <c r="L37" s="20">
        <v>3209</v>
      </c>
      <c r="M37" s="21">
        <v>0.97912122156435022</v>
      </c>
      <c r="N37" s="22">
        <v>-67</v>
      </c>
      <c r="O37" s="24">
        <v>0.74379376193507318</v>
      </c>
      <c r="P37" s="25">
        <v>0.66438142723589899</v>
      </c>
      <c r="Q37" s="26">
        <v>7.9412334699174192E-2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1687</v>
      </c>
      <c r="H38" s="39">
        <v>1504</v>
      </c>
      <c r="I38" s="34">
        <v>1.1216755319148937</v>
      </c>
      <c r="J38" s="35">
        <v>183</v>
      </c>
      <c r="K38" s="32">
        <v>2050</v>
      </c>
      <c r="L38" s="39">
        <v>2156</v>
      </c>
      <c r="M38" s="34">
        <v>0.95083487940630795</v>
      </c>
      <c r="N38" s="35">
        <v>-106</v>
      </c>
      <c r="O38" s="36">
        <v>0.82292682926829264</v>
      </c>
      <c r="P38" s="37">
        <v>0.69758812615955468</v>
      </c>
      <c r="Q38" s="38">
        <v>0.12533870310873796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650</v>
      </c>
      <c r="H39" s="61">
        <v>628</v>
      </c>
      <c r="I39" s="62">
        <v>1.0350318471337581</v>
      </c>
      <c r="J39" s="63">
        <v>22</v>
      </c>
      <c r="K39" s="60">
        <v>1092</v>
      </c>
      <c r="L39" s="61">
        <v>1053</v>
      </c>
      <c r="M39" s="62">
        <v>1.037037037037037</v>
      </c>
      <c r="N39" s="63">
        <v>39</v>
      </c>
      <c r="O39" s="64">
        <v>0.59523809523809523</v>
      </c>
      <c r="P39" s="65">
        <v>0.59639126305792978</v>
      </c>
      <c r="Q39" s="66">
        <v>-1.1531678198345441E-3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289516</v>
      </c>
      <c r="H40" s="20">
        <v>280571</v>
      </c>
      <c r="I40" s="21">
        <v>1.0318814132608145</v>
      </c>
      <c r="J40" s="22">
        <v>8945</v>
      </c>
      <c r="K40" s="23">
        <v>399367</v>
      </c>
      <c r="L40" s="20">
        <v>381062</v>
      </c>
      <c r="M40" s="21">
        <v>1.0480368024101065</v>
      </c>
      <c r="N40" s="22">
        <v>18305</v>
      </c>
      <c r="O40" s="24">
        <v>0.72493721313979376</v>
      </c>
      <c r="P40" s="25">
        <v>0.73628700841332906</v>
      </c>
      <c r="Q40" s="26">
        <v>-1.1349795273535301E-2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281491</v>
      </c>
      <c r="H41" s="20">
        <v>273440</v>
      </c>
      <c r="I41" s="21">
        <v>1.0294433879461673</v>
      </c>
      <c r="J41" s="22">
        <v>8051</v>
      </c>
      <c r="K41" s="19">
        <v>388986</v>
      </c>
      <c r="L41" s="20">
        <v>371415</v>
      </c>
      <c r="M41" s="21">
        <v>1.047308267032834</v>
      </c>
      <c r="N41" s="22">
        <v>17571</v>
      </c>
      <c r="O41" s="24">
        <v>0.72365329343472518</v>
      </c>
      <c r="P41" s="25">
        <v>0.7362115154207558</v>
      </c>
      <c r="Q41" s="26">
        <v>-1.2558221986030627E-2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115739</v>
      </c>
      <c r="H42" s="39">
        <v>111225</v>
      </c>
      <c r="I42" s="34">
        <v>1.0405844009889862</v>
      </c>
      <c r="J42" s="35">
        <v>4514</v>
      </c>
      <c r="K42" s="32">
        <v>152105</v>
      </c>
      <c r="L42" s="39">
        <v>145668</v>
      </c>
      <c r="M42" s="34">
        <v>1.0441895268693193</v>
      </c>
      <c r="N42" s="35">
        <v>6437</v>
      </c>
      <c r="O42" s="36">
        <v>0.76091515729265968</v>
      </c>
      <c r="P42" s="37">
        <v>0.76355136337424834</v>
      </c>
      <c r="Q42" s="38">
        <v>-2.6362060815886545E-3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17653</v>
      </c>
      <c r="H43" s="39">
        <v>19872</v>
      </c>
      <c r="I43" s="34">
        <v>0.88833534621578103</v>
      </c>
      <c r="J43" s="35">
        <v>-2219</v>
      </c>
      <c r="K43" s="32">
        <v>24779</v>
      </c>
      <c r="L43" s="39">
        <v>23529</v>
      </c>
      <c r="M43" s="34">
        <v>1.0531259297037698</v>
      </c>
      <c r="N43" s="35">
        <v>1250</v>
      </c>
      <c r="O43" s="36">
        <v>0.71241777311433063</v>
      </c>
      <c r="P43" s="37">
        <v>0.84457478005865105</v>
      </c>
      <c r="Q43" s="38">
        <v>-0.13215700694432042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18207</v>
      </c>
      <c r="H44" s="39">
        <v>18126</v>
      </c>
      <c r="I44" s="34">
        <v>1.0044687189672294</v>
      </c>
      <c r="J44" s="35">
        <v>81</v>
      </c>
      <c r="K44" s="32">
        <v>26596</v>
      </c>
      <c r="L44" s="39">
        <v>22723</v>
      </c>
      <c r="M44" s="34">
        <v>1.1704440434801742</v>
      </c>
      <c r="N44" s="35">
        <v>3873</v>
      </c>
      <c r="O44" s="36">
        <v>0.68457662806437058</v>
      </c>
      <c r="P44" s="37">
        <v>0.79769396646569557</v>
      </c>
      <c r="Q44" s="38">
        <v>-0.11311733840132498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6350</v>
      </c>
      <c r="H45" s="39">
        <v>7139</v>
      </c>
      <c r="I45" s="34">
        <v>0.88948031937246108</v>
      </c>
      <c r="J45" s="35">
        <v>-789</v>
      </c>
      <c r="K45" s="32">
        <v>10076</v>
      </c>
      <c r="L45" s="39">
        <v>10624</v>
      </c>
      <c r="M45" s="34">
        <v>0.94841867469879515</v>
      </c>
      <c r="N45" s="35">
        <v>-548</v>
      </c>
      <c r="O45" s="36">
        <v>0.63021040095275904</v>
      </c>
      <c r="P45" s="37">
        <v>0.67196912650602414</v>
      </c>
      <c r="Q45" s="38">
        <v>-4.1758725553265097E-2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18044</v>
      </c>
      <c r="H46" s="39">
        <v>20321</v>
      </c>
      <c r="I46" s="34">
        <v>0.88794842773485561</v>
      </c>
      <c r="J46" s="35">
        <v>-2277</v>
      </c>
      <c r="K46" s="32">
        <v>22856</v>
      </c>
      <c r="L46" s="39">
        <v>26660</v>
      </c>
      <c r="M46" s="34">
        <v>0.85731432858214551</v>
      </c>
      <c r="N46" s="35">
        <v>-3804</v>
      </c>
      <c r="O46" s="36">
        <v>0.7894644732236612</v>
      </c>
      <c r="P46" s="37">
        <v>0.76222805701425356</v>
      </c>
      <c r="Q46" s="38">
        <v>2.7236416209407643E-2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33037</v>
      </c>
      <c r="H47" s="39">
        <v>32740</v>
      </c>
      <c r="I47" s="34">
        <v>1.0090714722052536</v>
      </c>
      <c r="J47" s="35">
        <v>297</v>
      </c>
      <c r="K47" s="32">
        <v>50506</v>
      </c>
      <c r="L47" s="39">
        <v>45913</v>
      </c>
      <c r="M47" s="34">
        <v>1.1000370265502146</v>
      </c>
      <c r="N47" s="35">
        <v>4593</v>
      </c>
      <c r="O47" s="36">
        <v>0.65412030253831233</v>
      </c>
      <c r="P47" s="37">
        <v>0.71308779648465581</v>
      </c>
      <c r="Q47" s="38">
        <v>-5.8967493946343486E-2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5677</v>
      </c>
      <c r="H48" s="39">
        <v>5132</v>
      </c>
      <c r="I48" s="34">
        <v>1.1061964146531567</v>
      </c>
      <c r="J48" s="35">
        <v>545</v>
      </c>
      <c r="K48" s="32">
        <v>8097</v>
      </c>
      <c r="L48" s="39">
        <v>8095</v>
      </c>
      <c r="M48" s="34">
        <v>1.0002470660901792</v>
      </c>
      <c r="N48" s="35">
        <v>2</v>
      </c>
      <c r="O48" s="36">
        <v>0.70112387303939727</v>
      </c>
      <c r="P48" s="37">
        <v>0.63397158739962944</v>
      </c>
      <c r="Q48" s="38">
        <v>6.7152285639767828E-2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2662</v>
      </c>
      <c r="H49" s="39">
        <v>2443</v>
      </c>
      <c r="I49" s="34">
        <v>1.0896438804748261</v>
      </c>
      <c r="J49" s="35">
        <v>219</v>
      </c>
      <c r="K49" s="32">
        <v>4824</v>
      </c>
      <c r="L49" s="39">
        <v>5280</v>
      </c>
      <c r="M49" s="34">
        <v>0.91363636363636369</v>
      </c>
      <c r="N49" s="35">
        <v>-456</v>
      </c>
      <c r="O49" s="36">
        <v>0.55182421227197342</v>
      </c>
      <c r="P49" s="37">
        <v>0.46268939393939396</v>
      </c>
      <c r="Q49" s="38">
        <v>8.9134818332579469E-2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5543</v>
      </c>
      <c r="H50" s="39">
        <v>5906</v>
      </c>
      <c r="I50" s="34">
        <v>0.93853708093464272</v>
      </c>
      <c r="J50" s="35">
        <v>-363</v>
      </c>
      <c r="K50" s="32">
        <v>7830</v>
      </c>
      <c r="L50" s="39">
        <v>8100</v>
      </c>
      <c r="M50" s="34">
        <v>0.96666666666666667</v>
      </c>
      <c r="N50" s="35">
        <v>-270</v>
      </c>
      <c r="O50" s="36">
        <v>0.70791826309067685</v>
      </c>
      <c r="P50" s="37">
        <v>0.72913580246913579</v>
      </c>
      <c r="Q50" s="38">
        <v>-2.1217539378458938E-2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2363</v>
      </c>
      <c r="H52" s="39">
        <v>3181</v>
      </c>
      <c r="I52" s="34">
        <v>0.7428481609556743</v>
      </c>
      <c r="J52" s="35">
        <v>-818</v>
      </c>
      <c r="K52" s="32">
        <v>4482</v>
      </c>
      <c r="L52" s="39">
        <v>5280</v>
      </c>
      <c r="M52" s="34">
        <v>0.84886363636363638</v>
      </c>
      <c r="N52" s="35">
        <v>-798</v>
      </c>
      <c r="O52" s="36">
        <v>0.52721999107541273</v>
      </c>
      <c r="P52" s="37">
        <v>0.60246212121212117</v>
      </c>
      <c r="Q52" s="38">
        <v>-7.5242130136708441E-2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4691</v>
      </c>
      <c r="H53" s="39">
        <v>5689</v>
      </c>
      <c r="I53" s="34">
        <v>0.82457373879416418</v>
      </c>
      <c r="J53" s="35">
        <v>-998</v>
      </c>
      <c r="K53" s="32">
        <v>7830</v>
      </c>
      <c r="L53" s="39">
        <v>8100</v>
      </c>
      <c r="M53" s="34">
        <v>0.96666666666666667</v>
      </c>
      <c r="N53" s="35">
        <v>-270</v>
      </c>
      <c r="O53" s="36">
        <v>0.59910600255427837</v>
      </c>
      <c r="P53" s="37">
        <v>0.70234567901234568</v>
      </c>
      <c r="Q53" s="38">
        <v>-0.10323967645806731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4245</v>
      </c>
      <c r="H54" s="39">
        <v>4771</v>
      </c>
      <c r="I54" s="34">
        <v>0.88975057639907773</v>
      </c>
      <c r="J54" s="35">
        <v>-526</v>
      </c>
      <c r="K54" s="32">
        <v>7560</v>
      </c>
      <c r="L54" s="39">
        <v>8098</v>
      </c>
      <c r="M54" s="34">
        <v>0.93356384292417882</v>
      </c>
      <c r="N54" s="35">
        <v>-538</v>
      </c>
      <c r="O54" s="36">
        <v>0.56150793650793651</v>
      </c>
      <c r="P54" s="37">
        <v>0.58915781674487533</v>
      </c>
      <c r="Q54" s="38">
        <v>-2.7649880236938817E-2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2917</v>
      </c>
      <c r="H55" s="39">
        <v>3034</v>
      </c>
      <c r="I55" s="34">
        <v>0.96143704680290043</v>
      </c>
      <c r="J55" s="35">
        <v>-117</v>
      </c>
      <c r="K55" s="32">
        <v>4923</v>
      </c>
      <c r="L55" s="39">
        <v>5280</v>
      </c>
      <c r="M55" s="34">
        <v>0.93238636363636362</v>
      </c>
      <c r="N55" s="35">
        <v>-357</v>
      </c>
      <c r="O55" s="36">
        <v>0.59252488320130003</v>
      </c>
      <c r="P55" s="37">
        <v>0.57462121212121209</v>
      </c>
      <c r="Q55" s="38">
        <v>1.7903671080087946E-2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3712</v>
      </c>
      <c r="H56" s="39">
        <v>3726</v>
      </c>
      <c r="I56" s="34">
        <v>0.99624261943102521</v>
      </c>
      <c r="J56" s="35">
        <v>-14</v>
      </c>
      <c r="K56" s="32">
        <v>5250</v>
      </c>
      <c r="L56" s="39">
        <v>5279</v>
      </c>
      <c r="M56" s="34">
        <v>0.99450653532866073</v>
      </c>
      <c r="N56" s="35">
        <v>-29</v>
      </c>
      <c r="O56" s="36">
        <v>0.70704761904761904</v>
      </c>
      <c r="P56" s="37">
        <v>0.70581549535896948</v>
      </c>
      <c r="Q56" s="38">
        <v>1.2321236886495557E-3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2220</v>
      </c>
      <c r="H57" s="39">
        <v>2753</v>
      </c>
      <c r="I57" s="34">
        <v>0.80639302579004724</v>
      </c>
      <c r="J57" s="35">
        <v>-533</v>
      </c>
      <c r="K57" s="32">
        <v>3820</v>
      </c>
      <c r="L57" s="39">
        <v>4980</v>
      </c>
      <c r="M57" s="34">
        <v>0.76706827309236947</v>
      </c>
      <c r="N57" s="35">
        <v>-1160</v>
      </c>
      <c r="O57" s="36">
        <v>0.58115183246073299</v>
      </c>
      <c r="P57" s="37">
        <v>0.55281124497991962</v>
      </c>
      <c r="Q57" s="38">
        <v>2.8340587480813362E-2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1663</v>
      </c>
      <c r="H58" s="39">
        <v>1901</v>
      </c>
      <c r="I58" s="34">
        <v>0.87480273540241982</v>
      </c>
      <c r="J58" s="35">
        <v>-238</v>
      </c>
      <c r="K58" s="32">
        <v>3449</v>
      </c>
      <c r="L58" s="39">
        <v>3444</v>
      </c>
      <c r="M58" s="34">
        <v>1.0014518002322881</v>
      </c>
      <c r="N58" s="35">
        <v>5</v>
      </c>
      <c r="O58" s="36">
        <v>0.48216874456364162</v>
      </c>
      <c r="P58" s="37">
        <v>0.55197444831591169</v>
      </c>
      <c r="Q58" s="38">
        <v>-6.9805703752270076E-2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4319</v>
      </c>
      <c r="H59" s="39">
        <v>5561</v>
      </c>
      <c r="I59" s="34">
        <v>0.77665887430318292</v>
      </c>
      <c r="J59" s="35">
        <v>-1242</v>
      </c>
      <c r="K59" s="32">
        <v>6845</v>
      </c>
      <c r="L59" s="39">
        <v>10763</v>
      </c>
      <c r="M59" s="34">
        <v>0.63597509987921585</v>
      </c>
      <c r="N59" s="35">
        <v>-3918</v>
      </c>
      <c r="O59" s="36">
        <v>0.63097151205259316</v>
      </c>
      <c r="P59" s="37">
        <v>0.51667750627148568</v>
      </c>
      <c r="Q59" s="38">
        <v>0.11429400578110749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17120</v>
      </c>
      <c r="H60" s="39">
        <v>8398</v>
      </c>
      <c r="I60" s="34">
        <v>2.0385806144320076</v>
      </c>
      <c r="J60" s="35">
        <v>8722</v>
      </c>
      <c r="K60" s="32">
        <v>18852</v>
      </c>
      <c r="L60" s="39">
        <v>9269</v>
      </c>
      <c r="M60" s="34">
        <v>2.0338763620671054</v>
      </c>
      <c r="N60" s="35">
        <v>9583</v>
      </c>
      <c r="O60" s="36">
        <v>0.90812645873116915</v>
      </c>
      <c r="P60" s="37">
        <v>0.90603085553997198</v>
      </c>
      <c r="Q60" s="38">
        <v>2.0956031911971706E-3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4348</v>
      </c>
      <c r="H61" s="39">
        <v>4542</v>
      </c>
      <c r="I61" s="34">
        <v>0.95728753852928228</v>
      </c>
      <c r="J61" s="35">
        <v>-194</v>
      </c>
      <c r="K61" s="32">
        <v>4980</v>
      </c>
      <c r="L61" s="39">
        <v>5280</v>
      </c>
      <c r="M61" s="34">
        <v>0.94318181818181823</v>
      </c>
      <c r="N61" s="35">
        <v>-300</v>
      </c>
      <c r="O61" s="36">
        <v>0.87309236947791169</v>
      </c>
      <c r="P61" s="37">
        <v>0.86022727272727273</v>
      </c>
      <c r="Q61" s="38">
        <v>1.286509675063896E-2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3988</v>
      </c>
      <c r="H62" s="39">
        <v>0</v>
      </c>
      <c r="I62" s="34" t="e">
        <v>#DIV/0!</v>
      </c>
      <c r="J62" s="35">
        <v>3988</v>
      </c>
      <c r="K62" s="32">
        <v>4446</v>
      </c>
      <c r="L62" s="39">
        <v>0</v>
      </c>
      <c r="M62" s="34" t="e">
        <v>#DIV/0!</v>
      </c>
      <c r="N62" s="35">
        <v>4446</v>
      </c>
      <c r="O62" s="36">
        <v>0.89698605488079175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32">
        <v>4010</v>
      </c>
      <c r="H63" s="39">
        <v>4364</v>
      </c>
      <c r="I63" s="34">
        <v>0.91888175985334553</v>
      </c>
      <c r="J63" s="35">
        <v>-354</v>
      </c>
      <c r="K63" s="32">
        <v>5100</v>
      </c>
      <c r="L63" s="39">
        <v>5270</v>
      </c>
      <c r="M63" s="34">
        <v>0.967741935483871</v>
      </c>
      <c r="N63" s="35">
        <v>-170</v>
      </c>
      <c r="O63" s="36">
        <v>0.78627450980392155</v>
      </c>
      <c r="P63" s="37">
        <v>0.82808349146110061</v>
      </c>
      <c r="Q63" s="38">
        <v>-4.1808981657179056E-2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32">
        <v>2983</v>
      </c>
      <c r="H64" s="39">
        <v>2616</v>
      </c>
      <c r="I64" s="34">
        <v>1.1402905198776758</v>
      </c>
      <c r="J64" s="35">
        <v>367</v>
      </c>
      <c r="K64" s="32">
        <v>3780</v>
      </c>
      <c r="L64" s="39">
        <v>3780</v>
      </c>
      <c r="M64" s="34">
        <v>1</v>
      </c>
      <c r="N64" s="35">
        <v>0</v>
      </c>
      <c r="O64" s="36">
        <v>0.78915343915343916</v>
      </c>
      <c r="P64" s="37">
        <v>0.69206349206349205</v>
      </c>
      <c r="Q64" s="38">
        <v>9.7089947089947115E-2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19">
        <v>8025</v>
      </c>
      <c r="H65" s="20">
        <v>7131</v>
      </c>
      <c r="I65" s="21">
        <v>1.1253681110643667</v>
      </c>
      <c r="J65" s="22">
        <v>894</v>
      </c>
      <c r="K65" s="19">
        <v>10381</v>
      </c>
      <c r="L65" s="20">
        <v>9647</v>
      </c>
      <c r="M65" s="21">
        <v>1.0760858297916451</v>
      </c>
      <c r="N65" s="22">
        <v>734</v>
      </c>
      <c r="O65" s="24">
        <v>0.77304691262884118</v>
      </c>
      <c r="P65" s="25">
        <v>0.73919353166787605</v>
      </c>
      <c r="Q65" s="26">
        <v>3.3853380960965129E-2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96">
        <v>1301</v>
      </c>
      <c r="H66" s="96">
        <v>1300</v>
      </c>
      <c r="I66" s="34">
        <v>1.0007692307692309</v>
      </c>
      <c r="J66" s="35">
        <v>1</v>
      </c>
      <c r="K66" s="96">
        <v>1597</v>
      </c>
      <c r="L66" s="96">
        <v>1602</v>
      </c>
      <c r="M66" s="34">
        <v>0.99687890137328339</v>
      </c>
      <c r="N66" s="35">
        <v>-5</v>
      </c>
      <c r="O66" s="36">
        <v>0.81465247338760172</v>
      </c>
      <c r="P66" s="37">
        <v>0.81148564294631709</v>
      </c>
      <c r="Q66" s="38">
        <v>3.1668304412846293E-3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96">
        <v>0</v>
      </c>
      <c r="H67" s="96">
        <v>0</v>
      </c>
      <c r="I67" s="34" t="e">
        <v>#DIV/0!</v>
      </c>
      <c r="J67" s="35">
        <v>0</v>
      </c>
      <c r="K67" s="96">
        <v>0</v>
      </c>
      <c r="L67" s="96">
        <v>0</v>
      </c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96">
        <v>0</v>
      </c>
      <c r="H68" s="96">
        <v>0</v>
      </c>
      <c r="I68" s="34" t="e">
        <v>#DIV/0!</v>
      </c>
      <c r="J68" s="35">
        <v>0</v>
      </c>
      <c r="K68" s="96">
        <v>0</v>
      </c>
      <c r="L68" s="96">
        <v>0</v>
      </c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877</v>
      </c>
      <c r="H69" s="33">
        <v>0</v>
      </c>
      <c r="I69" s="57" t="e">
        <v>#DIV/0!</v>
      </c>
      <c r="J69" s="81">
        <v>877</v>
      </c>
      <c r="K69" s="33">
        <v>998</v>
      </c>
      <c r="L69" s="33">
        <v>0</v>
      </c>
      <c r="M69" s="57" t="e">
        <v>#DIV/0!</v>
      </c>
      <c r="N69" s="81">
        <v>998</v>
      </c>
      <c r="O69" s="83">
        <v>0.87875751503006017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96">
        <v>2699</v>
      </c>
      <c r="H70" s="96">
        <v>2227</v>
      </c>
      <c r="I70" s="34">
        <v>1.2119443197126178</v>
      </c>
      <c r="J70" s="35">
        <v>472</v>
      </c>
      <c r="K70" s="96">
        <v>3246</v>
      </c>
      <c r="L70" s="96">
        <v>3183</v>
      </c>
      <c r="M70" s="34">
        <v>1.0197926484448634</v>
      </c>
      <c r="N70" s="35">
        <v>63</v>
      </c>
      <c r="O70" s="36">
        <v>0.83148490449784351</v>
      </c>
      <c r="P70" s="37">
        <v>0.69965441407477225</v>
      </c>
      <c r="Q70" s="38">
        <v>0.13183049042307127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3148</v>
      </c>
      <c r="H71" s="96">
        <v>3604</v>
      </c>
      <c r="I71" s="49">
        <v>0.87347391786903439</v>
      </c>
      <c r="J71" s="50">
        <v>-456</v>
      </c>
      <c r="K71" s="96">
        <v>4540</v>
      </c>
      <c r="L71" s="96">
        <v>4862</v>
      </c>
      <c r="M71" s="49">
        <v>0.93377211024269846</v>
      </c>
      <c r="N71" s="50">
        <v>-322</v>
      </c>
      <c r="O71" s="53">
        <v>0.69339207048458151</v>
      </c>
      <c r="P71" s="54">
        <v>0.74125874125874125</v>
      </c>
      <c r="Q71" s="55">
        <v>-4.7866670774159736E-2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57227</v>
      </c>
      <c r="H72" s="20">
        <v>72973</v>
      </c>
      <c r="I72" s="21">
        <v>0.78422156139942167</v>
      </c>
      <c r="J72" s="22">
        <v>-15746</v>
      </c>
      <c r="K72" s="19">
        <v>73278</v>
      </c>
      <c r="L72" s="20">
        <v>89562</v>
      </c>
      <c r="M72" s="21">
        <v>0.81818181818181823</v>
      </c>
      <c r="N72" s="22">
        <v>-16284</v>
      </c>
      <c r="O72" s="24">
        <v>0.7809574497120555</v>
      </c>
      <c r="P72" s="25">
        <v>0.8147763560438579</v>
      </c>
      <c r="Q72" s="26">
        <v>-3.3818906331802401E-2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26595</v>
      </c>
      <c r="H73" s="39">
        <v>29457</v>
      </c>
      <c r="I73" s="34">
        <v>0.90284142988084326</v>
      </c>
      <c r="J73" s="35">
        <v>-2862</v>
      </c>
      <c r="K73" s="32">
        <v>29736</v>
      </c>
      <c r="L73" s="39">
        <v>34161</v>
      </c>
      <c r="M73" s="34">
        <v>0.8704663212435233</v>
      </c>
      <c r="N73" s="35">
        <v>-4425</v>
      </c>
      <c r="O73" s="36">
        <v>0.89437046004842613</v>
      </c>
      <c r="P73" s="37">
        <v>0.86229911302362339</v>
      </c>
      <c r="Q73" s="38">
        <v>3.2071347024802743E-2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>
        <v>0</v>
      </c>
      <c r="H74" s="39">
        <v>8258</v>
      </c>
      <c r="I74" s="34">
        <v>0</v>
      </c>
      <c r="J74" s="35">
        <v>-8258</v>
      </c>
      <c r="K74" s="32">
        <v>0</v>
      </c>
      <c r="L74" s="39">
        <v>10620</v>
      </c>
      <c r="M74" s="34">
        <v>0</v>
      </c>
      <c r="N74" s="35">
        <v>-10620</v>
      </c>
      <c r="O74" s="36" t="e">
        <v>#DIV/0!</v>
      </c>
      <c r="P74" s="37">
        <v>0.77758945386064027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13600</v>
      </c>
      <c r="H75" s="39">
        <v>13238</v>
      </c>
      <c r="I75" s="34">
        <v>1.0273455204713704</v>
      </c>
      <c r="J75" s="35">
        <v>362</v>
      </c>
      <c r="K75" s="32">
        <v>20532</v>
      </c>
      <c r="L75" s="39">
        <v>15753</v>
      </c>
      <c r="M75" s="34">
        <v>1.303370786516854</v>
      </c>
      <c r="N75" s="35">
        <v>4779</v>
      </c>
      <c r="O75" s="36">
        <v>0.66238067406974477</v>
      </c>
      <c r="P75" s="37">
        <v>0.84034787024693713</v>
      </c>
      <c r="Q75" s="38">
        <v>-0.17796719617719237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7623</v>
      </c>
      <c r="H77" s="39">
        <v>8872</v>
      </c>
      <c r="I77" s="34">
        <v>0.85922001803426507</v>
      </c>
      <c r="J77" s="35">
        <v>-1249</v>
      </c>
      <c r="K77" s="32">
        <v>10266</v>
      </c>
      <c r="L77" s="39">
        <v>10797</v>
      </c>
      <c r="M77" s="34">
        <v>0.95081967213114749</v>
      </c>
      <c r="N77" s="35">
        <v>-531</v>
      </c>
      <c r="O77" s="36">
        <v>0.74254821741671539</v>
      </c>
      <c r="P77" s="37">
        <v>0.82170973418542193</v>
      </c>
      <c r="Q77" s="38">
        <v>-7.916151676870653E-2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6203</v>
      </c>
      <c r="H80" s="39">
        <v>10862</v>
      </c>
      <c r="I80" s="34">
        <v>0.57107346713312468</v>
      </c>
      <c r="J80" s="35">
        <v>-4659</v>
      </c>
      <c r="K80" s="32">
        <v>7788</v>
      </c>
      <c r="L80" s="39">
        <v>12921</v>
      </c>
      <c r="M80" s="34">
        <v>0.60273972602739723</v>
      </c>
      <c r="N80" s="35">
        <v>-5133</v>
      </c>
      <c r="O80" s="36">
        <v>0.79648176682074989</v>
      </c>
      <c r="P80" s="37">
        <v>0.84064700874545317</v>
      </c>
      <c r="Q80" s="38">
        <v>-4.416524192470328E-2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70" t="s">
        <v>13</v>
      </c>
      <c r="G81" s="82">
        <v>3206</v>
      </c>
      <c r="H81" s="33">
        <v>2286</v>
      </c>
      <c r="I81" s="57">
        <v>1.4024496937882764</v>
      </c>
      <c r="J81" s="81">
        <v>920</v>
      </c>
      <c r="K81" s="82">
        <v>4956</v>
      </c>
      <c r="L81" s="39">
        <v>5310</v>
      </c>
      <c r="M81" s="34">
        <v>0.93333333333333335</v>
      </c>
      <c r="N81" s="35">
        <v>-354</v>
      </c>
      <c r="O81" s="36">
        <v>0.64689265536723162</v>
      </c>
      <c r="P81" s="37">
        <v>0.43050847457627117</v>
      </c>
      <c r="Q81" s="38">
        <v>0.21638418079096045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267" t="s">
        <v>13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 t="s">
        <v>28</v>
      </c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 t="s">
        <v>28</v>
      </c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69</v>
      </c>
      <c r="I86" s="21">
        <v>0</v>
      </c>
      <c r="J86" s="22">
        <v>-69</v>
      </c>
      <c r="K86" s="19">
        <v>0</v>
      </c>
      <c r="L86" s="20">
        <v>108</v>
      </c>
      <c r="M86" s="21">
        <v>0</v>
      </c>
      <c r="N86" s="22">
        <v>-108</v>
      </c>
      <c r="O86" s="24" t="e">
        <v>#DIV/0!</v>
      </c>
      <c r="P86" s="25">
        <v>0.63888888888888884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69</v>
      </c>
      <c r="I87" s="49">
        <v>0</v>
      </c>
      <c r="J87" s="50">
        <v>-69</v>
      </c>
      <c r="K87" s="47">
        <v>0</v>
      </c>
      <c r="L87" s="48">
        <v>108</v>
      </c>
      <c r="M87" s="49">
        <v>0</v>
      </c>
      <c r="N87" s="50">
        <v>-108</v>
      </c>
      <c r="O87" s="53" t="e">
        <v>#DIV/0!</v>
      </c>
      <c r="P87" s="54">
        <v>0.63888888888888884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pane xSplit="6" ySplit="5" topLeftCell="G21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446">
        <v>2015</v>
      </c>
      <c r="D2" s="3" t="s">
        <v>0</v>
      </c>
      <c r="E2" s="3">
        <v>7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277</v>
      </c>
      <c r="H3" s="388" t="s">
        <v>276</v>
      </c>
      <c r="I3" s="390" t="s">
        <v>6</v>
      </c>
      <c r="J3" s="391"/>
      <c r="K3" s="402" t="s">
        <v>275</v>
      </c>
      <c r="L3" s="388" t="s">
        <v>274</v>
      </c>
      <c r="M3" s="390" t="s">
        <v>6</v>
      </c>
      <c r="N3" s="391"/>
      <c r="O3" s="392" t="s">
        <v>275</v>
      </c>
      <c r="P3" s="394" t="s">
        <v>274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132249</v>
      </c>
      <c r="H5" s="10">
        <v>132082</v>
      </c>
      <c r="I5" s="11">
        <v>1.0012643660756197</v>
      </c>
      <c r="J5" s="12">
        <v>167</v>
      </c>
      <c r="K5" s="9">
        <v>189617</v>
      </c>
      <c r="L5" s="10">
        <v>188993</v>
      </c>
      <c r="M5" s="11">
        <v>1.0033017095871275</v>
      </c>
      <c r="N5" s="12">
        <v>624</v>
      </c>
      <c r="O5" s="13">
        <v>0.69745328741621271</v>
      </c>
      <c r="P5" s="14">
        <v>0.69887244501119095</v>
      </c>
      <c r="Q5" s="15">
        <v>-1.4191575949782376E-3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55588</v>
      </c>
      <c r="H6" s="20">
        <v>57921</v>
      </c>
      <c r="I6" s="21">
        <v>0.95972099929213928</v>
      </c>
      <c r="J6" s="22">
        <v>-2333</v>
      </c>
      <c r="K6" s="23">
        <v>77422</v>
      </c>
      <c r="L6" s="20">
        <v>81836</v>
      </c>
      <c r="M6" s="21">
        <v>0.94606285742216134</v>
      </c>
      <c r="N6" s="22">
        <v>-4414</v>
      </c>
      <c r="O6" s="24">
        <v>0.71798713543953918</v>
      </c>
      <c r="P6" s="25">
        <v>0.70776919693044626</v>
      </c>
      <c r="Q6" s="26">
        <v>1.0217938509092916E-2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36869</v>
      </c>
      <c r="H7" s="20">
        <v>38496</v>
      </c>
      <c r="I7" s="21">
        <v>0.95773586866167915</v>
      </c>
      <c r="J7" s="22">
        <v>-1627</v>
      </c>
      <c r="K7" s="19">
        <v>52515</v>
      </c>
      <c r="L7" s="20">
        <v>56204</v>
      </c>
      <c r="M7" s="21">
        <v>0.93436410219913169</v>
      </c>
      <c r="N7" s="22">
        <v>-3689</v>
      </c>
      <c r="O7" s="24">
        <v>0.70206607635913554</v>
      </c>
      <c r="P7" s="25">
        <v>0.68493345669347372</v>
      </c>
      <c r="Q7" s="26">
        <v>1.7132619665661819E-2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32212</v>
      </c>
      <c r="H8" s="43">
        <v>32551</v>
      </c>
      <c r="I8" s="34">
        <v>0.989585573407883</v>
      </c>
      <c r="J8" s="35">
        <v>-339</v>
      </c>
      <c r="K8" s="32">
        <v>44015</v>
      </c>
      <c r="L8" s="39">
        <v>44855</v>
      </c>
      <c r="M8" s="34">
        <v>0.9812729907479657</v>
      </c>
      <c r="N8" s="35">
        <v>-840</v>
      </c>
      <c r="O8" s="36">
        <v>0.73184141769851185</v>
      </c>
      <c r="P8" s="37">
        <v>0.7256939025749638</v>
      </c>
      <c r="Q8" s="38">
        <v>6.147515123548053E-3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4657</v>
      </c>
      <c r="H9" s="43">
        <v>5142</v>
      </c>
      <c r="I9" s="34">
        <v>0.90567872423181639</v>
      </c>
      <c r="J9" s="35">
        <v>-485</v>
      </c>
      <c r="K9" s="32">
        <v>8500</v>
      </c>
      <c r="L9" s="39">
        <v>9000</v>
      </c>
      <c r="M9" s="34">
        <v>0.94444444444444442</v>
      </c>
      <c r="N9" s="35">
        <v>-500</v>
      </c>
      <c r="O9" s="36">
        <v>0.54788235294117649</v>
      </c>
      <c r="P9" s="37">
        <v>0.57133333333333336</v>
      </c>
      <c r="Q9" s="38">
        <v>-2.3450980392156873E-2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803</v>
      </c>
      <c r="I13" s="34">
        <v>0</v>
      </c>
      <c r="J13" s="35">
        <v>-803</v>
      </c>
      <c r="K13" s="32">
        <v>0</v>
      </c>
      <c r="L13" s="39">
        <v>2349</v>
      </c>
      <c r="M13" s="34">
        <v>0</v>
      </c>
      <c r="N13" s="35">
        <v>-2349</v>
      </c>
      <c r="O13" s="36" t="e">
        <v>#DIV/0!</v>
      </c>
      <c r="P13" s="37">
        <v>0.34184759472115794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18192</v>
      </c>
      <c r="H17" s="20">
        <v>18875</v>
      </c>
      <c r="I17" s="21">
        <v>0.96381456953642386</v>
      </c>
      <c r="J17" s="22">
        <v>-683</v>
      </c>
      <c r="K17" s="19">
        <v>24195</v>
      </c>
      <c r="L17" s="20">
        <v>24920</v>
      </c>
      <c r="M17" s="21">
        <v>0.9709069020866774</v>
      </c>
      <c r="N17" s="22">
        <v>-725</v>
      </c>
      <c r="O17" s="24">
        <v>0.75189088654680725</v>
      </c>
      <c r="P17" s="25">
        <v>0.7574237560192616</v>
      </c>
      <c r="Q17" s="26">
        <v>-5.5328694724543492E-3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2212</v>
      </c>
      <c r="H19" s="39">
        <v>2858</v>
      </c>
      <c r="I19" s="34">
        <v>0.77396780965710288</v>
      </c>
      <c r="J19" s="35">
        <v>-646</v>
      </c>
      <c r="K19" s="32">
        <v>3515</v>
      </c>
      <c r="L19" s="39">
        <v>3950</v>
      </c>
      <c r="M19" s="34">
        <v>0.88987341772151896</v>
      </c>
      <c r="N19" s="35">
        <v>-435</v>
      </c>
      <c r="O19" s="36">
        <v>0.62930298719772404</v>
      </c>
      <c r="P19" s="37">
        <v>0.72354430379746837</v>
      </c>
      <c r="Q19" s="38">
        <v>-9.4241316599744329E-2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5644</v>
      </c>
      <c r="H20" s="39">
        <v>5239</v>
      </c>
      <c r="I20" s="34">
        <v>1.0773048291658713</v>
      </c>
      <c r="J20" s="35">
        <v>405</v>
      </c>
      <c r="K20" s="32">
        <v>7705</v>
      </c>
      <c r="L20" s="39">
        <v>7850</v>
      </c>
      <c r="M20" s="34">
        <v>0.98152866242038217</v>
      </c>
      <c r="N20" s="35">
        <v>-145</v>
      </c>
      <c r="O20" s="36">
        <v>0.73251135626216746</v>
      </c>
      <c r="P20" s="37">
        <v>0.66738853503184714</v>
      </c>
      <c r="Q20" s="38">
        <v>6.5122821230320316E-2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2017</v>
      </c>
      <c r="H21" s="39">
        <v>2291</v>
      </c>
      <c r="I21" s="34">
        <v>0.88040157136621566</v>
      </c>
      <c r="J21" s="35">
        <v>-274</v>
      </c>
      <c r="K21" s="32">
        <v>2465</v>
      </c>
      <c r="L21" s="39">
        <v>2610</v>
      </c>
      <c r="M21" s="34">
        <v>0.94444444444444442</v>
      </c>
      <c r="N21" s="35">
        <v>-145</v>
      </c>
      <c r="O21" s="36">
        <v>0.81825557809330629</v>
      </c>
      <c r="P21" s="37">
        <v>0.87777777777777777</v>
      </c>
      <c r="Q21" s="38">
        <v>-5.9522199684471477E-2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1145</v>
      </c>
      <c r="H22" s="39">
        <v>1257</v>
      </c>
      <c r="I22" s="34">
        <v>0.91089896579156726</v>
      </c>
      <c r="J22" s="35">
        <v>-112</v>
      </c>
      <c r="K22" s="32">
        <v>1305</v>
      </c>
      <c r="L22" s="39">
        <v>1305</v>
      </c>
      <c r="M22" s="34">
        <v>1</v>
      </c>
      <c r="N22" s="35">
        <v>0</v>
      </c>
      <c r="O22" s="36">
        <v>0.87739463601532564</v>
      </c>
      <c r="P22" s="37">
        <v>0.9632183908045977</v>
      </c>
      <c r="Q22" s="38">
        <v>-8.5823754789272066E-2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965</v>
      </c>
      <c r="H24" s="39">
        <v>1173</v>
      </c>
      <c r="I24" s="34">
        <v>0.82267689684569478</v>
      </c>
      <c r="J24" s="35">
        <v>-208</v>
      </c>
      <c r="K24" s="32">
        <v>1340</v>
      </c>
      <c r="L24" s="39">
        <v>1345</v>
      </c>
      <c r="M24" s="34">
        <v>0.99628252788104088</v>
      </c>
      <c r="N24" s="35">
        <v>-5</v>
      </c>
      <c r="O24" s="36">
        <v>0.72014925373134331</v>
      </c>
      <c r="P24" s="37">
        <v>0.87211895910780668</v>
      </c>
      <c r="Q24" s="38">
        <v>-0.15196970537646337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s="89" customFormat="1" x14ac:dyDescent="0.4">
      <c r="A29" s="87"/>
      <c r="B29" s="87"/>
      <c r="C29" s="68" t="s">
        <v>29</v>
      </c>
      <c r="D29" s="69"/>
      <c r="E29" s="69"/>
      <c r="F29" s="71"/>
      <c r="G29" s="82"/>
      <c r="H29" s="33"/>
      <c r="I29" s="57" t="e">
        <v>#DIV/0!</v>
      </c>
      <c r="J29" s="81">
        <v>0</v>
      </c>
      <c r="K29" s="82"/>
      <c r="L29" s="33"/>
      <c r="M29" s="57" t="e">
        <v>#DIV/0!</v>
      </c>
      <c r="N29" s="81">
        <v>0</v>
      </c>
      <c r="O29" s="83" t="e">
        <v>#DIV/0!</v>
      </c>
      <c r="P29" s="84" t="e">
        <v>#DIV/0!</v>
      </c>
      <c r="Q29" s="85" t="e">
        <v>#DIV/0!</v>
      </c>
      <c r="R29" s="88"/>
      <c r="S29" s="88"/>
    </row>
    <row r="30" spans="1:19" s="89" customFormat="1" x14ac:dyDescent="0.4">
      <c r="A30" s="87"/>
      <c r="B30" s="87"/>
      <c r="C30" s="68" t="s">
        <v>30</v>
      </c>
      <c r="D30" s="69"/>
      <c r="E30" s="69"/>
      <c r="F30" s="71"/>
      <c r="G30" s="82"/>
      <c r="H30" s="33"/>
      <c r="I30" s="57" t="e">
        <v>#DIV/0!</v>
      </c>
      <c r="J30" s="81">
        <v>0</v>
      </c>
      <c r="K30" s="82"/>
      <c r="L30" s="33"/>
      <c r="M30" s="57" t="e">
        <v>#DIV/0!</v>
      </c>
      <c r="N30" s="81">
        <v>0</v>
      </c>
      <c r="O30" s="83" t="e">
        <v>#DIV/0!</v>
      </c>
      <c r="P30" s="84" t="e">
        <v>#DIV/0!</v>
      </c>
      <c r="Q30" s="85" t="e">
        <v>#DIV/0!</v>
      </c>
      <c r="R30" s="88"/>
      <c r="S30" s="88"/>
    </row>
    <row r="31" spans="1:19" s="89" customFormat="1" x14ac:dyDescent="0.4">
      <c r="A31" s="87"/>
      <c r="B31" s="87"/>
      <c r="C31" s="68" t="s">
        <v>31</v>
      </c>
      <c r="D31" s="69"/>
      <c r="E31" s="69"/>
      <c r="F31" s="70" t="s">
        <v>13</v>
      </c>
      <c r="G31" s="82">
        <v>1154</v>
      </c>
      <c r="H31" s="33">
        <v>989</v>
      </c>
      <c r="I31" s="57">
        <v>1.1668351870576339</v>
      </c>
      <c r="J31" s="81">
        <v>165</v>
      </c>
      <c r="K31" s="82">
        <v>1455</v>
      </c>
      <c r="L31" s="33">
        <v>1305</v>
      </c>
      <c r="M31" s="57">
        <v>1.1149425287356323</v>
      </c>
      <c r="N31" s="81">
        <v>150</v>
      </c>
      <c r="O31" s="83">
        <v>0.79312714776632298</v>
      </c>
      <c r="P31" s="84">
        <v>0.75785440613026822</v>
      </c>
      <c r="Q31" s="85">
        <v>3.5272741636054761E-2</v>
      </c>
      <c r="R31" s="88"/>
      <c r="S31" s="88"/>
    </row>
    <row r="32" spans="1:19" s="89" customFormat="1" x14ac:dyDescent="0.4">
      <c r="A32" s="87"/>
      <c r="B32" s="87"/>
      <c r="C32" s="68" t="s">
        <v>32</v>
      </c>
      <c r="D32" s="69"/>
      <c r="E32" s="69"/>
      <c r="F32" s="71"/>
      <c r="G32" s="82"/>
      <c r="H32" s="33"/>
      <c r="I32" s="57" t="e">
        <v>#DIV/0!</v>
      </c>
      <c r="J32" s="81">
        <v>0</v>
      </c>
      <c r="K32" s="82"/>
      <c r="L32" s="33"/>
      <c r="M32" s="57" t="e">
        <v>#DIV/0!</v>
      </c>
      <c r="N32" s="81">
        <v>0</v>
      </c>
      <c r="O32" s="83" t="e">
        <v>#DIV/0!</v>
      </c>
      <c r="P32" s="84" t="e">
        <v>#DIV/0!</v>
      </c>
      <c r="Q32" s="85" t="e">
        <v>#DIV/0!</v>
      </c>
      <c r="R32" s="88"/>
      <c r="S32" s="88"/>
    </row>
    <row r="33" spans="1:19" s="89" customFormat="1" x14ac:dyDescent="0.4">
      <c r="A33" s="87"/>
      <c r="B33" s="87"/>
      <c r="C33" s="68" t="s">
        <v>33</v>
      </c>
      <c r="D33" s="69"/>
      <c r="E33" s="69"/>
      <c r="F33" s="70" t="s">
        <v>13</v>
      </c>
      <c r="G33" s="82">
        <v>784</v>
      </c>
      <c r="H33" s="33">
        <v>675</v>
      </c>
      <c r="I33" s="57">
        <v>1.1614814814814816</v>
      </c>
      <c r="J33" s="81">
        <v>109</v>
      </c>
      <c r="K33" s="82">
        <v>1310</v>
      </c>
      <c r="L33" s="33">
        <v>1305</v>
      </c>
      <c r="M33" s="57">
        <v>1.0038314176245211</v>
      </c>
      <c r="N33" s="81">
        <v>5</v>
      </c>
      <c r="O33" s="83">
        <v>0.59847328244274811</v>
      </c>
      <c r="P33" s="84">
        <v>0.51724137931034486</v>
      </c>
      <c r="Q33" s="85">
        <v>8.1231903132403249E-2</v>
      </c>
      <c r="R33" s="88"/>
      <c r="S33" s="88"/>
    </row>
    <row r="34" spans="1:19" s="89" customFormat="1" x14ac:dyDescent="0.4">
      <c r="A34" s="87"/>
      <c r="B34" s="87"/>
      <c r="C34" s="68" t="s">
        <v>34</v>
      </c>
      <c r="D34" s="69"/>
      <c r="E34" s="69"/>
      <c r="F34" s="71"/>
      <c r="G34" s="82"/>
      <c r="H34" s="33"/>
      <c r="I34" s="57" t="e">
        <v>#DIV/0!</v>
      </c>
      <c r="J34" s="81">
        <v>0</v>
      </c>
      <c r="K34" s="82"/>
      <c r="L34" s="33"/>
      <c r="M34" s="57" t="e">
        <v>#DIV/0!</v>
      </c>
      <c r="N34" s="81">
        <v>0</v>
      </c>
      <c r="O34" s="83" t="e">
        <v>#DIV/0!</v>
      </c>
      <c r="P34" s="84" t="e">
        <v>#DIV/0!</v>
      </c>
      <c r="Q34" s="85" t="e">
        <v>#DIV/0!</v>
      </c>
      <c r="R34" s="88"/>
      <c r="S34" s="88"/>
    </row>
    <row r="35" spans="1:19" s="89" customFormat="1" x14ac:dyDescent="0.4">
      <c r="A35" s="87"/>
      <c r="B35" s="87"/>
      <c r="C35" s="68" t="s">
        <v>20</v>
      </c>
      <c r="D35" s="69"/>
      <c r="E35" s="69"/>
      <c r="F35" s="71"/>
      <c r="G35" s="82"/>
      <c r="H35" s="33"/>
      <c r="I35" s="57" t="e">
        <v>#DIV/0!</v>
      </c>
      <c r="J35" s="81">
        <v>0</v>
      </c>
      <c r="K35" s="82"/>
      <c r="L35" s="33"/>
      <c r="M35" s="57" t="e">
        <v>#DIV/0!</v>
      </c>
      <c r="N35" s="81">
        <v>0</v>
      </c>
      <c r="O35" s="83" t="e">
        <v>#DIV/0!</v>
      </c>
      <c r="P35" s="84" t="e">
        <v>#DIV/0!</v>
      </c>
      <c r="Q35" s="85" t="e">
        <v>#DIV/0!</v>
      </c>
      <c r="R35" s="88"/>
      <c r="S35" s="88"/>
    </row>
    <row r="36" spans="1:19" s="89" customFormat="1" x14ac:dyDescent="0.4">
      <c r="A36" s="87"/>
      <c r="B36" s="348"/>
      <c r="C36" s="335" t="s">
        <v>17</v>
      </c>
      <c r="D36" s="334"/>
      <c r="E36" s="334"/>
      <c r="F36" s="70" t="s">
        <v>13</v>
      </c>
      <c r="G36" s="331">
        <v>4271</v>
      </c>
      <c r="H36" s="330">
        <v>4393</v>
      </c>
      <c r="I36" s="77">
        <v>0.97222854541315729</v>
      </c>
      <c r="J36" s="332">
        <v>-122</v>
      </c>
      <c r="K36" s="331">
        <v>5100</v>
      </c>
      <c r="L36" s="330">
        <v>5250</v>
      </c>
      <c r="M36" s="77">
        <v>0.97142857142857142</v>
      </c>
      <c r="N36" s="332">
        <v>-150</v>
      </c>
      <c r="O36" s="351">
        <v>0.83745098039215682</v>
      </c>
      <c r="P36" s="350">
        <v>0.83676190476190471</v>
      </c>
      <c r="Q36" s="349">
        <v>6.8907563025211171E-4</v>
      </c>
      <c r="R36" s="88"/>
      <c r="S36" s="88"/>
    </row>
    <row r="37" spans="1:19" s="89" customFormat="1" x14ac:dyDescent="0.4">
      <c r="A37" s="87"/>
      <c r="B37" s="328" t="s">
        <v>35</v>
      </c>
      <c r="C37" s="78"/>
      <c r="D37" s="78"/>
      <c r="E37" s="78"/>
      <c r="F37" s="80"/>
      <c r="G37" s="327">
        <v>527</v>
      </c>
      <c r="H37" s="90">
        <v>550</v>
      </c>
      <c r="I37" s="91">
        <v>0.95818181818181813</v>
      </c>
      <c r="J37" s="92">
        <v>-23</v>
      </c>
      <c r="K37" s="327">
        <v>712</v>
      </c>
      <c r="L37" s="90">
        <v>712</v>
      </c>
      <c r="M37" s="91">
        <v>1</v>
      </c>
      <c r="N37" s="92">
        <v>0</v>
      </c>
      <c r="O37" s="93">
        <v>0.7401685393258427</v>
      </c>
      <c r="P37" s="94">
        <v>0.77247191011235961</v>
      </c>
      <c r="Q37" s="95">
        <v>-3.2303370786516905E-2</v>
      </c>
      <c r="R37" s="88"/>
      <c r="S37" s="88"/>
    </row>
    <row r="38" spans="1:19" s="89" customFormat="1" x14ac:dyDescent="0.4">
      <c r="A38" s="87"/>
      <c r="B38" s="87"/>
      <c r="C38" s="68" t="s">
        <v>36</v>
      </c>
      <c r="D38" s="69"/>
      <c r="E38" s="69"/>
      <c r="F38" s="70" t="s">
        <v>13</v>
      </c>
      <c r="G38" s="82">
        <v>363</v>
      </c>
      <c r="H38" s="33">
        <v>373</v>
      </c>
      <c r="I38" s="57">
        <v>0.97319034852546915</v>
      </c>
      <c r="J38" s="81">
        <v>-10</v>
      </c>
      <c r="K38" s="82">
        <v>400</v>
      </c>
      <c r="L38" s="33">
        <v>439</v>
      </c>
      <c r="M38" s="57">
        <v>0.91116173120728927</v>
      </c>
      <c r="N38" s="81">
        <v>-39</v>
      </c>
      <c r="O38" s="83">
        <v>0.90749999999999997</v>
      </c>
      <c r="P38" s="84">
        <v>0.84965831435079731</v>
      </c>
      <c r="Q38" s="85">
        <v>5.7841685649202668E-2</v>
      </c>
      <c r="R38" s="88"/>
      <c r="S38" s="88"/>
    </row>
    <row r="39" spans="1:19" s="89" customFormat="1" x14ac:dyDescent="0.4">
      <c r="A39" s="348"/>
      <c r="B39" s="348"/>
      <c r="C39" s="343" t="s">
        <v>37</v>
      </c>
      <c r="D39" s="342"/>
      <c r="E39" s="342"/>
      <c r="F39" s="70" t="s">
        <v>13</v>
      </c>
      <c r="G39" s="339">
        <v>164</v>
      </c>
      <c r="H39" s="338">
        <v>177</v>
      </c>
      <c r="I39" s="341">
        <v>0.92655367231638419</v>
      </c>
      <c r="J39" s="340">
        <v>-13</v>
      </c>
      <c r="K39" s="339">
        <v>312</v>
      </c>
      <c r="L39" s="338">
        <v>273</v>
      </c>
      <c r="M39" s="341">
        <v>1.1428571428571428</v>
      </c>
      <c r="N39" s="340">
        <v>39</v>
      </c>
      <c r="O39" s="347">
        <v>0.52564102564102566</v>
      </c>
      <c r="P39" s="346">
        <v>0.64835164835164838</v>
      </c>
      <c r="Q39" s="345">
        <v>-0.12271062271062272</v>
      </c>
      <c r="R39" s="88"/>
      <c r="S39" s="88"/>
    </row>
    <row r="40" spans="1:19" s="89" customFormat="1" x14ac:dyDescent="0.4">
      <c r="A40" s="328" t="s">
        <v>38</v>
      </c>
      <c r="B40" s="78" t="s">
        <v>58</v>
      </c>
      <c r="C40" s="78"/>
      <c r="D40" s="78"/>
      <c r="E40" s="78"/>
      <c r="F40" s="80"/>
      <c r="G40" s="327">
        <v>76661</v>
      </c>
      <c r="H40" s="90">
        <v>74161</v>
      </c>
      <c r="I40" s="91">
        <v>1.0337104407977238</v>
      </c>
      <c r="J40" s="92">
        <v>2500</v>
      </c>
      <c r="K40" s="337">
        <v>112195</v>
      </c>
      <c r="L40" s="90">
        <v>107157</v>
      </c>
      <c r="M40" s="91">
        <v>1.0470151273365249</v>
      </c>
      <c r="N40" s="92">
        <v>5038</v>
      </c>
      <c r="O40" s="93">
        <v>0.68328356878648777</v>
      </c>
      <c r="P40" s="94">
        <v>0.69207797904010004</v>
      </c>
      <c r="Q40" s="95">
        <v>-8.7944102536122726E-3</v>
      </c>
      <c r="R40" s="88"/>
      <c r="S40" s="88"/>
    </row>
    <row r="41" spans="1:19" s="89" customFormat="1" x14ac:dyDescent="0.4">
      <c r="A41" s="344"/>
      <c r="B41" s="328" t="s">
        <v>39</v>
      </c>
      <c r="C41" s="78"/>
      <c r="D41" s="78"/>
      <c r="E41" s="78"/>
      <c r="F41" s="80"/>
      <c r="G41" s="327">
        <v>74589</v>
      </c>
      <c r="H41" s="90">
        <v>72483</v>
      </c>
      <c r="I41" s="91">
        <v>1.0290550887794379</v>
      </c>
      <c r="J41" s="92">
        <v>2106</v>
      </c>
      <c r="K41" s="327">
        <v>109106</v>
      </c>
      <c r="L41" s="90">
        <v>104412</v>
      </c>
      <c r="M41" s="91">
        <v>1.0449565184078458</v>
      </c>
      <c r="N41" s="92">
        <v>4694</v>
      </c>
      <c r="O41" s="93">
        <v>0.68363793008633811</v>
      </c>
      <c r="P41" s="94">
        <v>0.69420181588323182</v>
      </c>
      <c r="Q41" s="95">
        <v>-1.0563885796893713E-2</v>
      </c>
      <c r="R41" s="88"/>
      <c r="S41" s="88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30295</v>
      </c>
      <c r="H42" s="33">
        <v>29397</v>
      </c>
      <c r="I42" s="57">
        <v>1.0305473347620506</v>
      </c>
      <c r="J42" s="81">
        <v>898</v>
      </c>
      <c r="K42" s="82">
        <v>41050</v>
      </c>
      <c r="L42" s="33">
        <v>40173</v>
      </c>
      <c r="M42" s="57">
        <v>1.0218305827296941</v>
      </c>
      <c r="N42" s="81">
        <v>877</v>
      </c>
      <c r="O42" s="83">
        <v>0.73800243605359317</v>
      </c>
      <c r="P42" s="84">
        <v>0.73176013740572021</v>
      </c>
      <c r="Q42" s="85">
        <v>6.242298647872957E-3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4198</v>
      </c>
      <c r="H43" s="33">
        <v>4541</v>
      </c>
      <c r="I43" s="57">
        <v>0.92446597665712393</v>
      </c>
      <c r="J43" s="81">
        <v>-343</v>
      </c>
      <c r="K43" s="82">
        <v>6228</v>
      </c>
      <c r="L43" s="33">
        <v>5147</v>
      </c>
      <c r="M43" s="57">
        <v>1.2100252574315136</v>
      </c>
      <c r="N43" s="81">
        <v>1081</v>
      </c>
      <c r="O43" s="83">
        <v>0.67405266538214514</v>
      </c>
      <c r="P43" s="84">
        <v>0.88226151156013211</v>
      </c>
      <c r="Q43" s="85">
        <v>-0.20820884617798696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5025</v>
      </c>
      <c r="H44" s="33">
        <v>5199</v>
      </c>
      <c r="I44" s="57">
        <v>0.96653202538949801</v>
      </c>
      <c r="J44" s="81">
        <v>-174</v>
      </c>
      <c r="K44" s="82">
        <v>8015</v>
      </c>
      <c r="L44" s="33">
        <v>6867</v>
      </c>
      <c r="M44" s="57">
        <v>1.1671763506625892</v>
      </c>
      <c r="N44" s="81">
        <v>1148</v>
      </c>
      <c r="O44" s="83">
        <v>0.6269494697442296</v>
      </c>
      <c r="P44" s="84">
        <v>0.7570991699432067</v>
      </c>
      <c r="Q44" s="85">
        <v>-0.13014970019897709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1723</v>
      </c>
      <c r="H45" s="33">
        <v>1824</v>
      </c>
      <c r="I45" s="57">
        <v>0.94462719298245612</v>
      </c>
      <c r="J45" s="81">
        <v>-101</v>
      </c>
      <c r="K45" s="82">
        <v>3120</v>
      </c>
      <c r="L45" s="33">
        <v>3082</v>
      </c>
      <c r="M45" s="57">
        <v>1.0123296560674886</v>
      </c>
      <c r="N45" s="81">
        <v>38</v>
      </c>
      <c r="O45" s="83">
        <v>0.55224358974358978</v>
      </c>
      <c r="P45" s="84">
        <v>0.59182349123945488</v>
      </c>
      <c r="Q45" s="85">
        <v>-3.95799014958651E-2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4884</v>
      </c>
      <c r="H46" s="33">
        <v>5196</v>
      </c>
      <c r="I46" s="57">
        <v>0.93995381062355654</v>
      </c>
      <c r="J46" s="81">
        <v>-312</v>
      </c>
      <c r="K46" s="82">
        <v>6389</v>
      </c>
      <c r="L46" s="33">
        <v>7186</v>
      </c>
      <c r="M46" s="57">
        <v>0.88908989702198715</v>
      </c>
      <c r="N46" s="81">
        <v>-797</v>
      </c>
      <c r="O46" s="83">
        <v>0.76443887932383781</v>
      </c>
      <c r="P46" s="84">
        <v>0.72307264124686887</v>
      </c>
      <c r="Q46" s="85">
        <v>4.1366238076968931E-2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9502</v>
      </c>
      <c r="H47" s="33">
        <v>8728</v>
      </c>
      <c r="I47" s="57">
        <v>1.0886801099908341</v>
      </c>
      <c r="J47" s="81">
        <v>774</v>
      </c>
      <c r="K47" s="82">
        <v>14408</v>
      </c>
      <c r="L47" s="33">
        <v>13698</v>
      </c>
      <c r="M47" s="57">
        <v>1.0518323842896773</v>
      </c>
      <c r="N47" s="81">
        <v>710</v>
      </c>
      <c r="O47" s="83">
        <v>0.65949472515269292</v>
      </c>
      <c r="P47" s="84">
        <v>0.63717330997225874</v>
      </c>
      <c r="Q47" s="85">
        <v>2.2321415180434179E-2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1639</v>
      </c>
      <c r="H48" s="33">
        <v>1358</v>
      </c>
      <c r="I48" s="57">
        <v>1.206921944035346</v>
      </c>
      <c r="J48" s="81">
        <v>281</v>
      </c>
      <c r="K48" s="82">
        <v>2430</v>
      </c>
      <c r="L48" s="33">
        <v>2427</v>
      </c>
      <c r="M48" s="57">
        <v>1.0012360939431397</v>
      </c>
      <c r="N48" s="81">
        <v>3</v>
      </c>
      <c r="O48" s="83">
        <v>0.67448559670781894</v>
      </c>
      <c r="P48" s="84">
        <v>0.55953852492789447</v>
      </c>
      <c r="Q48" s="85">
        <v>0.11494707177992447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841</v>
      </c>
      <c r="H49" s="33">
        <v>794</v>
      </c>
      <c r="I49" s="57">
        <v>1.0591939546599496</v>
      </c>
      <c r="J49" s="81">
        <v>47</v>
      </c>
      <c r="K49" s="82">
        <v>1504</v>
      </c>
      <c r="L49" s="33">
        <v>1584</v>
      </c>
      <c r="M49" s="57">
        <v>0.9494949494949495</v>
      </c>
      <c r="N49" s="81">
        <v>-80</v>
      </c>
      <c r="O49" s="83">
        <v>0.55917553191489366</v>
      </c>
      <c r="P49" s="84">
        <v>0.5012626262626263</v>
      </c>
      <c r="Q49" s="85">
        <v>5.7912905652267366E-2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1577</v>
      </c>
      <c r="H50" s="33">
        <v>1731</v>
      </c>
      <c r="I50" s="57">
        <v>0.91103408434430966</v>
      </c>
      <c r="J50" s="81">
        <v>-154</v>
      </c>
      <c r="K50" s="82">
        <v>2430</v>
      </c>
      <c r="L50" s="33">
        <v>2430</v>
      </c>
      <c r="M50" s="57">
        <v>1</v>
      </c>
      <c r="N50" s="81">
        <v>0</v>
      </c>
      <c r="O50" s="83">
        <v>0.64897119341563791</v>
      </c>
      <c r="P50" s="84">
        <v>0.71234567901234569</v>
      </c>
      <c r="Q50" s="85">
        <v>-6.3374485596707775E-2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/>
      <c r="H51" s="33"/>
      <c r="I51" s="57" t="e">
        <v>#DIV/0!</v>
      </c>
      <c r="J51" s="81">
        <v>0</v>
      </c>
      <c r="K51" s="82"/>
      <c r="L51" s="33"/>
      <c r="M51" s="57" t="e">
        <v>#DIV/0!</v>
      </c>
      <c r="N51" s="81">
        <v>0</v>
      </c>
      <c r="O51" s="83" t="e">
        <v>#DIV/0!</v>
      </c>
      <c r="P51" s="84" t="e">
        <v>#DIV/0!</v>
      </c>
      <c r="Q51" s="85" t="e">
        <v>#DIV/0!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651</v>
      </c>
      <c r="H52" s="33">
        <v>924</v>
      </c>
      <c r="I52" s="57">
        <v>0.70454545454545459</v>
      </c>
      <c r="J52" s="81">
        <v>-273</v>
      </c>
      <c r="K52" s="82">
        <v>1162</v>
      </c>
      <c r="L52" s="33">
        <v>1584</v>
      </c>
      <c r="M52" s="57">
        <v>0.73358585858585856</v>
      </c>
      <c r="N52" s="81">
        <v>-422</v>
      </c>
      <c r="O52" s="83">
        <v>0.56024096385542166</v>
      </c>
      <c r="P52" s="84">
        <v>0.58333333333333337</v>
      </c>
      <c r="Q52" s="85">
        <v>-2.3092369477911712E-2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1408</v>
      </c>
      <c r="H53" s="33">
        <v>1543</v>
      </c>
      <c r="I53" s="57">
        <v>0.91250810110174985</v>
      </c>
      <c r="J53" s="81">
        <v>-135</v>
      </c>
      <c r="K53" s="82">
        <v>2430</v>
      </c>
      <c r="L53" s="33">
        <v>2430</v>
      </c>
      <c r="M53" s="57">
        <v>1</v>
      </c>
      <c r="N53" s="81">
        <v>0</v>
      </c>
      <c r="O53" s="83">
        <v>0.57942386831275716</v>
      </c>
      <c r="P53" s="84">
        <v>0.63497942386831274</v>
      </c>
      <c r="Q53" s="85">
        <v>-5.555555555555558E-2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1279</v>
      </c>
      <c r="H54" s="33">
        <v>1244</v>
      </c>
      <c r="I54" s="57">
        <v>1.0281350482315113</v>
      </c>
      <c r="J54" s="81">
        <v>35</v>
      </c>
      <c r="K54" s="82">
        <v>2430</v>
      </c>
      <c r="L54" s="33">
        <v>2430</v>
      </c>
      <c r="M54" s="57">
        <v>1</v>
      </c>
      <c r="N54" s="81">
        <v>0</v>
      </c>
      <c r="O54" s="83">
        <v>0.5263374485596708</v>
      </c>
      <c r="P54" s="84">
        <v>0.51193415637860085</v>
      </c>
      <c r="Q54" s="85">
        <v>1.4403292181069949E-2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834</v>
      </c>
      <c r="H55" s="33">
        <v>692</v>
      </c>
      <c r="I55" s="57">
        <v>1.2052023121387283</v>
      </c>
      <c r="J55" s="81">
        <v>142</v>
      </c>
      <c r="K55" s="82">
        <v>1584</v>
      </c>
      <c r="L55" s="33">
        <v>1584</v>
      </c>
      <c r="M55" s="57">
        <v>1</v>
      </c>
      <c r="N55" s="81">
        <v>0</v>
      </c>
      <c r="O55" s="83">
        <v>0.52651515151515149</v>
      </c>
      <c r="P55" s="84">
        <v>0.43686868686868685</v>
      </c>
      <c r="Q55" s="85">
        <v>8.9646464646464641E-2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1071</v>
      </c>
      <c r="H56" s="33">
        <v>1016</v>
      </c>
      <c r="I56" s="57">
        <v>1.0541338582677164</v>
      </c>
      <c r="J56" s="81">
        <v>55</v>
      </c>
      <c r="K56" s="82">
        <v>1660</v>
      </c>
      <c r="L56" s="33">
        <v>1584</v>
      </c>
      <c r="M56" s="57">
        <v>1.047979797979798</v>
      </c>
      <c r="N56" s="81">
        <v>76</v>
      </c>
      <c r="O56" s="83">
        <v>0.64518072289156625</v>
      </c>
      <c r="P56" s="84">
        <v>0.64141414141414144</v>
      </c>
      <c r="Q56" s="85">
        <v>3.766581477424813E-3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596</v>
      </c>
      <c r="H57" s="33">
        <v>668</v>
      </c>
      <c r="I57" s="57">
        <v>0.89221556886227549</v>
      </c>
      <c r="J57" s="81">
        <v>-72</v>
      </c>
      <c r="K57" s="82">
        <v>1174</v>
      </c>
      <c r="L57" s="33">
        <v>1494</v>
      </c>
      <c r="M57" s="57">
        <v>0.785809906291834</v>
      </c>
      <c r="N57" s="81">
        <v>-320</v>
      </c>
      <c r="O57" s="83">
        <v>0.50766609880749569</v>
      </c>
      <c r="P57" s="84">
        <v>0.44712182061579653</v>
      </c>
      <c r="Q57" s="85">
        <v>6.0544278191699163E-2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457</v>
      </c>
      <c r="H58" s="33">
        <v>502</v>
      </c>
      <c r="I58" s="57">
        <v>0.91035856573705176</v>
      </c>
      <c r="J58" s="81">
        <v>-45</v>
      </c>
      <c r="K58" s="82">
        <v>950</v>
      </c>
      <c r="L58" s="33">
        <v>953</v>
      </c>
      <c r="M58" s="57">
        <v>0.99685204616998946</v>
      </c>
      <c r="N58" s="81">
        <v>-3</v>
      </c>
      <c r="O58" s="83">
        <v>0.48105263157894734</v>
      </c>
      <c r="P58" s="84">
        <v>0.52675760755508916</v>
      </c>
      <c r="Q58" s="85">
        <v>-4.5704975976141815E-2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1098</v>
      </c>
      <c r="H59" s="33">
        <v>1459</v>
      </c>
      <c r="I59" s="57">
        <v>0.75257025359835505</v>
      </c>
      <c r="J59" s="81">
        <v>-361</v>
      </c>
      <c r="K59" s="82">
        <v>2021</v>
      </c>
      <c r="L59" s="33">
        <v>3028</v>
      </c>
      <c r="M59" s="57">
        <v>0.66743725231175699</v>
      </c>
      <c r="N59" s="81">
        <v>-1007</v>
      </c>
      <c r="O59" s="83">
        <v>0.54329539831766449</v>
      </c>
      <c r="P59" s="84">
        <v>0.48183619550858653</v>
      </c>
      <c r="Q59" s="85">
        <v>6.1459202809077962E-2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3674</v>
      </c>
      <c r="H60" s="33">
        <v>2285</v>
      </c>
      <c r="I60" s="57">
        <v>1.6078774617067835</v>
      </c>
      <c r="J60" s="81">
        <v>1389</v>
      </c>
      <c r="K60" s="82">
        <v>4782</v>
      </c>
      <c r="L60" s="33">
        <v>2430</v>
      </c>
      <c r="M60" s="57">
        <v>1.9679012345679012</v>
      </c>
      <c r="N60" s="81">
        <v>2352</v>
      </c>
      <c r="O60" s="83">
        <v>0.76829778335424503</v>
      </c>
      <c r="P60" s="84">
        <v>0.94032921810699588</v>
      </c>
      <c r="Q60" s="85">
        <v>-0.17203143475275084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1104</v>
      </c>
      <c r="H61" s="33">
        <v>1307</v>
      </c>
      <c r="I61" s="57">
        <v>0.84468247895944915</v>
      </c>
      <c r="J61" s="81">
        <v>-203</v>
      </c>
      <c r="K61" s="82">
        <v>1494</v>
      </c>
      <c r="L61" s="33">
        <v>1584</v>
      </c>
      <c r="M61" s="57">
        <v>0.94318181818181823</v>
      </c>
      <c r="N61" s="81">
        <v>-90</v>
      </c>
      <c r="O61" s="83">
        <v>0.73895582329317266</v>
      </c>
      <c r="P61" s="84">
        <v>0.82512626262626265</v>
      </c>
      <c r="Q61" s="85">
        <v>-8.6170439333089988E-2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881</v>
      </c>
      <c r="H62" s="33"/>
      <c r="I62" s="57" t="e">
        <v>#DIV/0!</v>
      </c>
      <c r="J62" s="81">
        <v>881</v>
      </c>
      <c r="K62" s="82">
        <v>1127</v>
      </c>
      <c r="L62" s="33"/>
      <c r="M62" s="57" t="e">
        <v>#DIV/0!</v>
      </c>
      <c r="N62" s="81">
        <v>1127</v>
      </c>
      <c r="O62" s="83">
        <v>0.78172138420585624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1070</v>
      </c>
      <c r="H63" s="33">
        <v>1337</v>
      </c>
      <c r="I63" s="57">
        <v>0.80029917726252808</v>
      </c>
      <c r="J63" s="81">
        <v>-267</v>
      </c>
      <c r="K63" s="82">
        <v>1584</v>
      </c>
      <c r="L63" s="33">
        <v>1583</v>
      </c>
      <c r="M63" s="57">
        <v>1.0006317119393557</v>
      </c>
      <c r="N63" s="81">
        <v>1</v>
      </c>
      <c r="O63" s="83">
        <v>0.6755050505050505</v>
      </c>
      <c r="P63" s="84">
        <v>0.84459886291850916</v>
      </c>
      <c r="Q63" s="85">
        <v>-0.16909381241345867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782</v>
      </c>
      <c r="H64" s="33">
        <v>738</v>
      </c>
      <c r="I64" s="57">
        <v>1.0596205962059622</v>
      </c>
      <c r="J64" s="81">
        <v>44</v>
      </c>
      <c r="K64" s="82">
        <v>1134</v>
      </c>
      <c r="L64" s="33">
        <v>1134</v>
      </c>
      <c r="M64" s="57">
        <v>1</v>
      </c>
      <c r="N64" s="81">
        <v>0</v>
      </c>
      <c r="O64" s="83">
        <v>0.68959435626102294</v>
      </c>
      <c r="P64" s="84">
        <v>0.65079365079365081</v>
      </c>
      <c r="Q64" s="85">
        <v>3.8800705467372132E-2</v>
      </c>
      <c r="R64" s="88"/>
      <c r="S64" s="88"/>
    </row>
    <row r="65" spans="1:19" s="89" customFormat="1" x14ac:dyDescent="0.4">
      <c r="A65" s="87"/>
      <c r="B65" s="328" t="s">
        <v>50</v>
      </c>
      <c r="C65" s="78"/>
      <c r="D65" s="79"/>
      <c r="E65" s="78"/>
      <c r="F65" s="80"/>
      <c r="G65" s="327">
        <v>2072</v>
      </c>
      <c r="H65" s="90">
        <v>1678</v>
      </c>
      <c r="I65" s="91">
        <v>1.234803337306317</v>
      </c>
      <c r="J65" s="92">
        <v>394</v>
      </c>
      <c r="K65" s="327">
        <v>3089</v>
      </c>
      <c r="L65" s="90">
        <v>2745</v>
      </c>
      <c r="M65" s="91">
        <v>1.1253187613843352</v>
      </c>
      <c r="N65" s="92">
        <v>344</v>
      </c>
      <c r="O65" s="93">
        <v>0.67076723858853993</v>
      </c>
      <c r="P65" s="94">
        <v>0.61129326047358834</v>
      </c>
      <c r="Q65" s="95">
        <v>5.9473978114951587E-2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321</v>
      </c>
      <c r="H66" s="33">
        <v>293</v>
      </c>
      <c r="I66" s="57">
        <v>1.0955631399317407</v>
      </c>
      <c r="J66" s="81">
        <v>28</v>
      </c>
      <c r="K66" s="82">
        <v>442</v>
      </c>
      <c r="L66" s="33">
        <v>439</v>
      </c>
      <c r="M66" s="57">
        <v>1.0068337129840548</v>
      </c>
      <c r="N66" s="81">
        <v>3</v>
      </c>
      <c r="O66" s="83">
        <v>0.72624434389140269</v>
      </c>
      <c r="P66" s="84">
        <v>0.66742596810933941</v>
      </c>
      <c r="Q66" s="85">
        <v>5.8818375782063281E-2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260</v>
      </c>
      <c r="H69" s="33"/>
      <c r="I69" s="57" t="e">
        <v>#DIV/0!</v>
      </c>
      <c r="J69" s="81">
        <v>260</v>
      </c>
      <c r="K69" s="82">
        <v>307</v>
      </c>
      <c r="L69" s="33">
        <v>0</v>
      </c>
      <c r="M69" s="57" t="e">
        <v>#DIV/0!</v>
      </c>
      <c r="N69" s="81">
        <v>307</v>
      </c>
      <c r="O69" s="83">
        <v>0.84690553745928343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696</v>
      </c>
      <c r="H70" s="39">
        <v>485</v>
      </c>
      <c r="I70" s="34">
        <v>1.4350515463917526</v>
      </c>
      <c r="J70" s="35">
        <v>211</v>
      </c>
      <c r="K70" s="32">
        <v>936</v>
      </c>
      <c r="L70" s="39">
        <v>864</v>
      </c>
      <c r="M70" s="34">
        <v>1.0833333333333333</v>
      </c>
      <c r="N70" s="35">
        <v>72</v>
      </c>
      <c r="O70" s="36">
        <v>0.74358974358974361</v>
      </c>
      <c r="P70" s="37">
        <v>0.56134259259259256</v>
      </c>
      <c r="Q70" s="38">
        <v>0.18224715099715105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795</v>
      </c>
      <c r="H71" s="48">
        <v>900</v>
      </c>
      <c r="I71" s="49">
        <v>0.8833333333333333</v>
      </c>
      <c r="J71" s="50">
        <v>-105</v>
      </c>
      <c r="K71" s="47">
        <v>1404</v>
      </c>
      <c r="L71" s="48">
        <v>1442</v>
      </c>
      <c r="M71" s="49">
        <v>0.97364771151178919</v>
      </c>
      <c r="N71" s="50">
        <v>-38</v>
      </c>
      <c r="O71" s="53">
        <v>0.56623931623931623</v>
      </c>
      <c r="P71" s="54">
        <v>0.62413314840499301</v>
      </c>
      <c r="Q71" s="55">
        <v>-5.7893832165676784E-2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446">
        <v>2015</v>
      </c>
      <c r="D2" s="3" t="s">
        <v>0</v>
      </c>
      <c r="E2" s="3">
        <v>7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281</v>
      </c>
      <c r="H3" s="388" t="s">
        <v>280</v>
      </c>
      <c r="I3" s="390" t="s">
        <v>6</v>
      </c>
      <c r="J3" s="391"/>
      <c r="K3" s="402" t="s">
        <v>279</v>
      </c>
      <c r="L3" s="388" t="s">
        <v>278</v>
      </c>
      <c r="M3" s="390" t="s">
        <v>6</v>
      </c>
      <c r="N3" s="391"/>
      <c r="O3" s="392" t="s">
        <v>279</v>
      </c>
      <c r="P3" s="394" t="s">
        <v>278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166761</v>
      </c>
      <c r="H5" s="10">
        <v>189299</v>
      </c>
      <c r="I5" s="11">
        <v>0.88093967744150792</v>
      </c>
      <c r="J5" s="12">
        <v>-22538</v>
      </c>
      <c r="K5" s="9">
        <v>222165</v>
      </c>
      <c r="L5" s="10">
        <v>215711</v>
      </c>
      <c r="M5" s="11">
        <v>1.0299196610279495</v>
      </c>
      <c r="N5" s="12">
        <v>6454</v>
      </c>
      <c r="O5" s="13">
        <v>0.7506177840794005</v>
      </c>
      <c r="P5" s="14">
        <v>0.87755839989615736</v>
      </c>
      <c r="Q5" s="15">
        <v>-0.12694061581675686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69814</v>
      </c>
      <c r="H6" s="20">
        <v>70926</v>
      </c>
      <c r="I6" s="21">
        <v>0.98432168739249359</v>
      </c>
      <c r="J6" s="22">
        <v>-1112</v>
      </c>
      <c r="K6" s="23">
        <v>89135</v>
      </c>
      <c r="L6" s="20">
        <v>90861</v>
      </c>
      <c r="M6" s="21">
        <v>0.98100395109012672</v>
      </c>
      <c r="N6" s="22">
        <v>-1726</v>
      </c>
      <c r="O6" s="24">
        <v>0.78323890727548107</v>
      </c>
      <c r="P6" s="25">
        <v>0.78059893683758708</v>
      </c>
      <c r="Q6" s="26">
        <v>2.6399704378939903E-3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46189</v>
      </c>
      <c r="H7" s="20">
        <v>46631</v>
      </c>
      <c r="I7" s="21">
        <v>0.99052132701421802</v>
      </c>
      <c r="J7" s="22">
        <v>-442</v>
      </c>
      <c r="K7" s="19">
        <v>59781</v>
      </c>
      <c r="L7" s="20">
        <v>61338</v>
      </c>
      <c r="M7" s="21">
        <v>0.97461606182138316</v>
      </c>
      <c r="N7" s="22">
        <v>-1557</v>
      </c>
      <c r="O7" s="24">
        <v>0.77263679095364746</v>
      </c>
      <c r="P7" s="25">
        <v>0.76023019987609641</v>
      </c>
      <c r="Q7" s="26">
        <v>1.2406591077551044E-2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39189</v>
      </c>
      <c r="H8" s="39">
        <v>37935</v>
      </c>
      <c r="I8" s="34">
        <v>1.0330565440885726</v>
      </c>
      <c r="J8" s="35">
        <v>1254</v>
      </c>
      <c r="K8" s="32">
        <v>48998</v>
      </c>
      <c r="L8" s="39">
        <v>48398</v>
      </c>
      <c r="M8" s="34">
        <v>1.0123972064961362</v>
      </c>
      <c r="N8" s="35">
        <v>600</v>
      </c>
      <c r="O8" s="36">
        <v>0.79980815543491568</v>
      </c>
      <c r="P8" s="37">
        <v>0.78381338071821149</v>
      </c>
      <c r="Q8" s="38">
        <v>1.5994774716704185E-2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7000</v>
      </c>
      <c r="H9" s="39">
        <v>7427</v>
      </c>
      <c r="I9" s="34">
        <v>0.94250706880301605</v>
      </c>
      <c r="J9" s="35">
        <v>-427</v>
      </c>
      <c r="K9" s="32">
        <v>10783</v>
      </c>
      <c r="L9" s="39">
        <v>10330</v>
      </c>
      <c r="M9" s="34">
        <v>1.0438528557599225</v>
      </c>
      <c r="N9" s="35">
        <v>453</v>
      </c>
      <c r="O9" s="36">
        <v>0.64916998979875729</v>
      </c>
      <c r="P9" s="37">
        <v>0.71897386253630202</v>
      </c>
      <c r="Q9" s="38">
        <v>-6.9803872737544737E-2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1269</v>
      </c>
      <c r="I13" s="34">
        <v>0</v>
      </c>
      <c r="J13" s="35">
        <v>-1269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0.48620689655172411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22812</v>
      </c>
      <c r="H17" s="20">
        <v>23619</v>
      </c>
      <c r="I17" s="21">
        <v>0.96583259240442021</v>
      </c>
      <c r="J17" s="22">
        <v>-807</v>
      </c>
      <c r="K17" s="19">
        <v>28314</v>
      </c>
      <c r="L17" s="20">
        <v>28483</v>
      </c>
      <c r="M17" s="21">
        <v>0.99406663623916025</v>
      </c>
      <c r="N17" s="22">
        <v>-169</v>
      </c>
      <c r="O17" s="24">
        <v>0.80567916931553296</v>
      </c>
      <c r="P17" s="25">
        <v>0.82923147140399533</v>
      </c>
      <c r="Q17" s="26">
        <v>-2.3552302088462373E-2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3176</v>
      </c>
      <c r="H19" s="39">
        <v>3373</v>
      </c>
      <c r="I19" s="34">
        <v>0.9415950192706789</v>
      </c>
      <c r="J19" s="35">
        <v>-197</v>
      </c>
      <c r="K19" s="32">
        <v>4390</v>
      </c>
      <c r="L19" s="39">
        <v>4400</v>
      </c>
      <c r="M19" s="34">
        <v>0.99772727272727268</v>
      </c>
      <c r="N19" s="35">
        <v>-10</v>
      </c>
      <c r="O19" s="36">
        <v>0.72346241457858773</v>
      </c>
      <c r="P19" s="37">
        <v>0.7665909090909091</v>
      </c>
      <c r="Q19" s="38">
        <v>-4.3128494512321369E-2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6436</v>
      </c>
      <c r="H20" s="39">
        <v>6859</v>
      </c>
      <c r="I20" s="34">
        <v>0.93832920250765417</v>
      </c>
      <c r="J20" s="35">
        <v>-423</v>
      </c>
      <c r="K20" s="32">
        <v>8725</v>
      </c>
      <c r="L20" s="39">
        <v>8700</v>
      </c>
      <c r="M20" s="34">
        <v>1.0028735632183907</v>
      </c>
      <c r="N20" s="35">
        <v>25</v>
      </c>
      <c r="O20" s="36">
        <v>0.73765042979942697</v>
      </c>
      <c r="P20" s="37">
        <v>0.78839080459770117</v>
      </c>
      <c r="Q20" s="38">
        <v>-5.0740374798274201E-2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3043</v>
      </c>
      <c r="H21" s="39">
        <v>2998</v>
      </c>
      <c r="I21" s="34">
        <v>1.0150100066711141</v>
      </c>
      <c r="J21" s="35">
        <v>45</v>
      </c>
      <c r="K21" s="32">
        <v>3364</v>
      </c>
      <c r="L21" s="39">
        <v>3248</v>
      </c>
      <c r="M21" s="34">
        <v>1.0357142857142858</v>
      </c>
      <c r="N21" s="35">
        <v>116</v>
      </c>
      <c r="O21" s="36">
        <v>0.90457788347205703</v>
      </c>
      <c r="P21" s="37">
        <v>0.92302955665024633</v>
      </c>
      <c r="Q21" s="38">
        <v>-1.8451673178189298E-2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1403</v>
      </c>
      <c r="H22" s="39">
        <v>1422</v>
      </c>
      <c r="I22" s="34">
        <v>0.98663853727144868</v>
      </c>
      <c r="J22" s="35">
        <v>-19</v>
      </c>
      <c r="K22" s="32">
        <v>1450</v>
      </c>
      <c r="L22" s="39">
        <v>1450</v>
      </c>
      <c r="M22" s="34">
        <v>1</v>
      </c>
      <c r="N22" s="35">
        <v>0</v>
      </c>
      <c r="O22" s="36">
        <v>0.96758620689655173</v>
      </c>
      <c r="P22" s="37">
        <v>0.9806896551724138</v>
      </c>
      <c r="Q22" s="38">
        <v>-1.3103448275862073E-2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440</v>
      </c>
      <c r="H23" s="39">
        <v>385</v>
      </c>
      <c r="I23" s="34">
        <v>1.1428571428571428</v>
      </c>
      <c r="J23" s="35">
        <v>55</v>
      </c>
      <c r="K23" s="32">
        <v>580</v>
      </c>
      <c r="L23" s="39">
        <v>435</v>
      </c>
      <c r="M23" s="34">
        <v>1.3333333333333333</v>
      </c>
      <c r="N23" s="35">
        <v>145</v>
      </c>
      <c r="O23" s="36">
        <v>0.75862068965517238</v>
      </c>
      <c r="P23" s="37">
        <v>0.88505747126436785</v>
      </c>
      <c r="Q23" s="38">
        <v>-0.12643678160919547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1167</v>
      </c>
      <c r="H24" s="39">
        <v>1320</v>
      </c>
      <c r="I24" s="34">
        <v>0.88409090909090904</v>
      </c>
      <c r="J24" s="35">
        <v>-153</v>
      </c>
      <c r="K24" s="32">
        <v>1350</v>
      </c>
      <c r="L24" s="39">
        <v>1500</v>
      </c>
      <c r="M24" s="34">
        <v>0.9</v>
      </c>
      <c r="N24" s="35">
        <v>-150</v>
      </c>
      <c r="O24" s="36">
        <v>0.86444444444444446</v>
      </c>
      <c r="P24" s="37">
        <v>0.88</v>
      </c>
      <c r="Q24" s="38">
        <v>-1.5555555555555545E-2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1185</v>
      </c>
      <c r="H31" s="39">
        <v>1219</v>
      </c>
      <c r="I31" s="34">
        <v>0.97210828547990158</v>
      </c>
      <c r="J31" s="35">
        <v>-34</v>
      </c>
      <c r="K31" s="32">
        <v>1305</v>
      </c>
      <c r="L31" s="39">
        <v>1450</v>
      </c>
      <c r="M31" s="34">
        <v>0.9</v>
      </c>
      <c r="N31" s="35">
        <v>-145</v>
      </c>
      <c r="O31" s="36">
        <v>0.90804597701149425</v>
      </c>
      <c r="P31" s="37">
        <v>0.84068965517241379</v>
      </c>
      <c r="Q31" s="38">
        <v>6.7356321839080469E-2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828</v>
      </c>
      <c r="H33" s="39">
        <v>784</v>
      </c>
      <c r="I33" s="34">
        <v>1.0561224489795917</v>
      </c>
      <c r="J33" s="35">
        <v>44</v>
      </c>
      <c r="K33" s="32">
        <v>1450</v>
      </c>
      <c r="L33" s="39">
        <v>1450</v>
      </c>
      <c r="M33" s="34">
        <v>1</v>
      </c>
      <c r="N33" s="35">
        <v>0</v>
      </c>
      <c r="O33" s="36">
        <v>0.57103448275862068</v>
      </c>
      <c r="P33" s="37">
        <v>0.54068965517241374</v>
      </c>
      <c r="Q33" s="38">
        <v>3.0344827586206935E-2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5134</v>
      </c>
      <c r="H36" s="48">
        <v>5259</v>
      </c>
      <c r="I36" s="49">
        <v>0.97623122266590612</v>
      </c>
      <c r="J36" s="50">
        <v>-125</v>
      </c>
      <c r="K36" s="47">
        <v>5700</v>
      </c>
      <c r="L36" s="48">
        <v>5850</v>
      </c>
      <c r="M36" s="49">
        <v>0.97435897435897434</v>
      </c>
      <c r="N36" s="50">
        <v>-150</v>
      </c>
      <c r="O36" s="53">
        <v>0.90070175438596489</v>
      </c>
      <c r="P36" s="54">
        <v>0.89897435897435896</v>
      </c>
      <c r="Q36" s="55">
        <v>1.7273954116059365E-3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813</v>
      </c>
      <c r="H37" s="20">
        <v>676</v>
      </c>
      <c r="I37" s="21">
        <v>1.2026627218934911</v>
      </c>
      <c r="J37" s="22">
        <v>137</v>
      </c>
      <c r="K37" s="19">
        <v>1040</v>
      </c>
      <c r="L37" s="20">
        <v>1040</v>
      </c>
      <c r="M37" s="21">
        <v>1</v>
      </c>
      <c r="N37" s="22">
        <v>0</v>
      </c>
      <c r="O37" s="24">
        <v>0.78173076923076923</v>
      </c>
      <c r="P37" s="25">
        <v>0.65</v>
      </c>
      <c r="Q37" s="26">
        <v>0.13173076923076921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547</v>
      </c>
      <c r="H38" s="39">
        <v>440</v>
      </c>
      <c r="I38" s="34">
        <v>1.2431818181818182</v>
      </c>
      <c r="J38" s="35">
        <v>107</v>
      </c>
      <c r="K38" s="32">
        <v>650</v>
      </c>
      <c r="L38" s="39">
        <v>650</v>
      </c>
      <c r="M38" s="34">
        <v>1</v>
      </c>
      <c r="N38" s="35">
        <v>0</v>
      </c>
      <c r="O38" s="36">
        <v>0.84153846153846157</v>
      </c>
      <c r="P38" s="37">
        <v>0.67692307692307696</v>
      </c>
      <c r="Q38" s="38">
        <v>0.16461538461538461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266</v>
      </c>
      <c r="H39" s="61">
        <v>236</v>
      </c>
      <c r="I39" s="62">
        <v>1.1271186440677967</v>
      </c>
      <c r="J39" s="63">
        <v>30</v>
      </c>
      <c r="K39" s="60">
        <v>390</v>
      </c>
      <c r="L39" s="61">
        <v>390</v>
      </c>
      <c r="M39" s="62">
        <v>1</v>
      </c>
      <c r="N39" s="63">
        <v>0</v>
      </c>
      <c r="O39" s="64">
        <v>0.68205128205128207</v>
      </c>
      <c r="P39" s="65">
        <v>0.60512820512820509</v>
      </c>
      <c r="Q39" s="66">
        <v>7.6923076923076983E-2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96947</v>
      </c>
      <c r="H40" s="20">
        <v>118373</v>
      </c>
      <c r="I40" s="21">
        <v>0.81899588588613959</v>
      </c>
      <c r="J40" s="22">
        <v>-21426</v>
      </c>
      <c r="K40" s="23">
        <v>133030</v>
      </c>
      <c r="L40" s="20">
        <v>124850</v>
      </c>
      <c r="M40" s="21">
        <v>1.0655186223468163</v>
      </c>
      <c r="N40" s="22">
        <v>8180</v>
      </c>
      <c r="O40" s="24">
        <v>0.72876042997820045</v>
      </c>
      <c r="P40" s="25">
        <v>0.94812174609531441</v>
      </c>
      <c r="Q40" s="26">
        <v>-0.21936131611711396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94194</v>
      </c>
      <c r="H41" s="20">
        <v>115862</v>
      </c>
      <c r="I41" s="21">
        <v>0.81298441249072173</v>
      </c>
      <c r="J41" s="22">
        <v>-21668</v>
      </c>
      <c r="K41" s="19">
        <v>129525</v>
      </c>
      <c r="L41" s="20">
        <v>121550</v>
      </c>
      <c r="M41" s="21">
        <v>1.0656108597285068</v>
      </c>
      <c r="N41" s="22">
        <v>7975</v>
      </c>
      <c r="O41" s="24">
        <v>0.72722640416907935</v>
      </c>
      <c r="P41" s="25">
        <v>0.95320444261620729</v>
      </c>
      <c r="Q41" s="26">
        <v>-0.22597803844712794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37907</v>
      </c>
      <c r="H42" s="33">
        <v>61779</v>
      </c>
      <c r="I42" s="57">
        <v>0.61359037860761745</v>
      </c>
      <c r="J42" s="81">
        <v>-23872</v>
      </c>
      <c r="K42" s="82">
        <v>50126</v>
      </c>
      <c r="L42" s="33">
        <v>47364</v>
      </c>
      <c r="M42" s="57">
        <v>1.0583143315598345</v>
      </c>
      <c r="N42" s="81">
        <v>2762</v>
      </c>
      <c r="O42" s="83">
        <v>0.75623428959023264</v>
      </c>
      <c r="P42" s="84">
        <v>1.3043450722067393</v>
      </c>
      <c r="Q42" s="85">
        <v>-0.5481107826165067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6071</v>
      </c>
      <c r="H43" s="33">
        <v>6042</v>
      </c>
      <c r="I43" s="57">
        <v>1.0047997351870241</v>
      </c>
      <c r="J43" s="81">
        <v>29</v>
      </c>
      <c r="K43" s="336">
        <v>8315</v>
      </c>
      <c r="L43" s="33">
        <v>7085</v>
      </c>
      <c r="M43" s="57">
        <v>1.1736062103034579</v>
      </c>
      <c r="N43" s="81">
        <v>1230</v>
      </c>
      <c r="O43" s="83">
        <v>0.73012627781118455</v>
      </c>
      <c r="P43" s="84">
        <v>0.85278757939308403</v>
      </c>
      <c r="Q43" s="85">
        <v>-0.12266130158189947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6394</v>
      </c>
      <c r="H44" s="33">
        <v>5999</v>
      </c>
      <c r="I44" s="57">
        <v>1.065844307384564</v>
      </c>
      <c r="J44" s="81">
        <v>395</v>
      </c>
      <c r="K44" s="336">
        <v>8989</v>
      </c>
      <c r="L44" s="33">
        <v>7628</v>
      </c>
      <c r="M44" s="57">
        <v>1.1784216046145779</v>
      </c>
      <c r="N44" s="81">
        <v>1361</v>
      </c>
      <c r="O44" s="83">
        <v>0.7113138280120147</v>
      </c>
      <c r="P44" s="84">
        <v>0.78644467750393288</v>
      </c>
      <c r="Q44" s="85">
        <v>-7.5130849491918172E-2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2098</v>
      </c>
      <c r="H45" s="33">
        <v>2626</v>
      </c>
      <c r="I45" s="57">
        <v>0.79893373952779889</v>
      </c>
      <c r="J45" s="81">
        <v>-528</v>
      </c>
      <c r="K45" s="336">
        <v>3244</v>
      </c>
      <c r="L45" s="33">
        <v>3600</v>
      </c>
      <c r="M45" s="57">
        <v>0.90111111111111108</v>
      </c>
      <c r="N45" s="81">
        <v>-356</v>
      </c>
      <c r="O45" s="83">
        <v>0.64673242909987672</v>
      </c>
      <c r="P45" s="84">
        <v>0.72944444444444445</v>
      </c>
      <c r="Q45" s="85">
        <v>-8.2712015344567735E-2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5861</v>
      </c>
      <c r="H46" s="33">
        <v>6341</v>
      </c>
      <c r="I46" s="57">
        <v>0.92430216054250114</v>
      </c>
      <c r="J46" s="81">
        <v>-480</v>
      </c>
      <c r="K46" s="336">
        <v>7457</v>
      </c>
      <c r="L46" s="33">
        <v>8628</v>
      </c>
      <c r="M46" s="57">
        <v>0.8642790913305517</v>
      </c>
      <c r="N46" s="81">
        <v>-1171</v>
      </c>
      <c r="O46" s="83">
        <v>0.78597291135845515</v>
      </c>
      <c r="P46" s="84">
        <v>0.73493277700509962</v>
      </c>
      <c r="Q46" s="85">
        <v>5.1040134353355526E-2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11460</v>
      </c>
      <c r="H47" s="33">
        <v>11947</v>
      </c>
      <c r="I47" s="57">
        <v>0.95923662844228674</v>
      </c>
      <c r="J47" s="81">
        <v>-487</v>
      </c>
      <c r="K47" s="336">
        <v>16636</v>
      </c>
      <c r="L47" s="33">
        <v>15374</v>
      </c>
      <c r="M47" s="57">
        <v>1.0820866397814493</v>
      </c>
      <c r="N47" s="81">
        <v>1262</v>
      </c>
      <c r="O47" s="83">
        <v>0.68886751622986298</v>
      </c>
      <c r="P47" s="84">
        <v>0.7770911929231169</v>
      </c>
      <c r="Q47" s="85">
        <v>-8.8223676693253927E-2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1903</v>
      </c>
      <c r="H48" s="33">
        <v>1791</v>
      </c>
      <c r="I48" s="57">
        <v>1.0625348967057511</v>
      </c>
      <c r="J48" s="81">
        <v>112</v>
      </c>
      <c r="K48" s="336">
        <v>2697</v>
      </c>
      <c r="L48" s="33">
        <v>2700</v>
      </c>
      <c r="M48" s="57">
        <v>0.99888888888888894</v>
      </c>
      <c r="N48" s="81">
        <v>-3</v>
      </c>
      <c r="O48" s="83">
        <v>0.70559881349647757</v>
      </c>
      <c r="P48" s="84">
        <v>0.66333333333333333</v>
      </c>
      <c r="Q48" s="85">
        <v>4.2265480163144242E-2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790</v>
      </c>
      <c r="H49" s="33">
        <v>743</v>
      </c>
      <c r="I49" s="57">
        <v>1.0632570659488561</v>
      </c>
      <c r="J49" s="81">
        <v>47</v>
      </c>
      <c r="K49" s="336">
        <v>1660</v>
      </c>
      <c r="L49" s="33">
        <v>1760</v>
      </c>
      <c r="M49" s="57">
        <v>0.94318181818181823</v>
      </c>
      <c r="N49" s="81">
        <v>-100</v>
      </c>
      <c r="O49" s="83">
        <v>0.4759036144578313</v>
      </c>
      <c r="P49" s="84">
        <v>0.42215909090909093</v>
      </c>
      <c r="Q49" s="85">
        <v>5.3744523548740375E-2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1771</v>
      </c>
      <c r="H50" s="33">
        <v>1695</v>
      </c>
      <c r="I50" s="57">
        <v>1.0448377581120945</v>
      </c>
      <c r="J50" s="81">
        <v>76</v>
      </c>
      <c r="K50" s="336">
        <v>2700</v>
      </c>
      <c r="L50" s="33">
        <v>2700</v>
      </c>
      <c r="M50" s="57">
        <v>1</v>
      </c>
      <c r="N50" s="81">
        <v>0</v>
      </c>
      <c r="O50" s="83">
        <v>0.65592592592592591</v>
      </c>
      <c r="P50" s="84">
        <v>0.62777777777777777</v>
      </c>
      <c r="Q50" s="85">
        <v>2.8148148148148144E-2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0</v>
      </c>
      <c r="H51" s="33">
        <v>0</v>
      </c>
      <c r="I51" s="57" t="e">
        <v>#DIV/0!</v>
      </c>
      <c r="J51" s="81">
        <v>0</v>
      </c>
      <c r="K51" s="336">
        <v>0</v>
      </c>
      <c r="L51" s="33">
        <v>0</v>
      </c>
      <c r="M51" s="57" t="e">
        <v>#DIV/0!</v>
      </c>
      <c r="N51" s="81">
        <v>0</v>
      </c>
      <c r="O51" s="83" t="e">
        <v>#DIV/0!</v>
      </c>
      <c r="P51" s="84" t="e">
        <v>#DIV/0!</v>
      </c>
      <c r="Q51" s="85" t="e">
        <v>#DIV/0!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727</v>
      </c>
      <c r="H52" s="33">
        <v>1003</v>
      </c>
      <c r="I52" s="57">
        <v>0.72482552342971085</v>
      </c>
      <c r="J52" s="81">
        <v>-276</v>
      </c>
      <c r="K52" s="336">
        <v>1660</v>
      </c>
      <c r="L52" s="33">
        <v>1760</v>
      </c>
      <c r="M52" s="57">
        <v>0.94318181818181823</v>
      </c>
      <c r="N52" s="81">
        <v>-100</v>
      </c>
      <c r="O52" s="83">
        <v>0.43795180722891563</v>
      </c>
      <c r="P52" s="84">
        <v>0.56988636363636369</v>
      </c>
      <c r="Q52" s="85">
        <v>-0.13193455640744806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1484</v>
      </c>
      <c r="H53" s="33">
        <v>1872</v>
      </c>
      <c r="I53" s="57">
        <v>0.79273504273504269</v>
      </c>
      <c r="J53" s="81">
        <v>-388</v>
      </c>
      <c r="K53" s="336">
        <v>2700</v>
      </c>
      <c r="L53" s="33">
        <v>2700</v>
      </c>
      <c r="M53" s="57">
        <v>1</v>
      </c>
      <c r="N53" s="81">
        <v>0</v>
      </c>
      <c r="O53" s="83">
        <v>0.54962962962962958</v>
      </c>
      <c r="P53" s="84">
        <v>0.69333333333333336</v>
      </c>
      <c r="Q53" s="85">
        <v>-0.14370370370370378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1331</v>
      </c>
      <c r="H54" s="33">
        <v>1633</v>
      </c>
      <c r="I54" s="57">
        <v>0.81506429883649723</v>
      </c>
      <c r="J54" s="81">
        <v>-302</v>
      </c>
      <c r="K54" s="336">
        <v>2430</v>
      </c>
      <c r="L54" s="33">
        <v>2700</v>
      </c>
      <c r="M54" s="57">
        <v>0.9</v>
      </c>
      <c r="N54" s="81">
        <v>-270</v>
      </c>
      <c r="O54" s="83">
        <v>0.54773662551440327</v>
      </c>
      <c r="P54" s="84">
        <v>0.60481481481481481</v>
      </c>
      <c r="Q54" s="85">
        <v>-5.707818930041153E-2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1027</v>
      </c>
      <c r="H55" s="33">
        <v>1089</v>
      </c>
      <c r="I55" s="57">
        <v>0.9430670339761249</v>
      </c>
      <c r="J55" s="81">
        <v>-62</v>
      </c>
      <c r="K55" s="336">
        <v>1679</v>
      </c>
      <c r="L55" s="33">
        <v>1760</v>
      </c>
      <c r="M55" s="57">
        <v>0.95397727272727273</v>
      </c>
      <c r="N55" s="81">
        <v>-81</v>
      </c>
      <c r="O55" s="83">
        <v>0.6116736152471709</v>
      </c>
      <c r="P55" s="84">
        <v>0.61875000000000002</v>
      </c>
      <c r="Q55" s="85">
        <v>-7.0763847528291235E-3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1135</v>
      </c>
      <c r="H56" s="33">
        <v>1188</v>
      </c>
      <c r="I56" s="57">
        <v>0.95538720538720534</v>
      </c>
      <c r="J56" s="81">
        <v>-53</v>
      </c>
      <c r="K56" s="336">
        <v>1660</v>
      </c>
      <c r="L56" s="33">
        <v>1760</v>
      </c>
      <c r="M56" s="57">
        <v>0.94318181818181823</v>
      </c>
      <c r="N56" s="81">
        <v>-100</v>
      </c>
      <c r="O56" s="83">
        <v>0.6837349397590361</v>
      </c>
      <c r="P56" s="84">
        <v>0.67500000000000004</v>
      </c>
      <c r="Q56" s="85">
        <v>8.7349397590360534E-3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687</v>
      </c>
      <c r="H57" s="33">
        <v>990</v>
      </c>
      <c r="I57" s="57">
        <v>0.69393939393939397</v>
      </c>
      <c r="J57" s="81">
        <v>-303</v>
      </c>
      <c r="K57" s="336">
        <v>1260</v>
      </c>
      <c r="L57" s="33">
        <v>1660</v>
      </c>
      <c r="M57" s="57">
        <v>0.75903614457831325</v>
      </c>
      <c r="N57" s="81">
        <v>-400</v>
      </c>
      <c r="O57" s="83">
        <v>0.54523809523809519</v>
      </c>
      <c r="P57" s="84">
        <v>0.59638554216867468</v>
      </c>
      <c r="Q57" s="85">
        <v>-5.1147446930579488E-2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591</v>
      </c>
      <c r="H58" s="33">
        <v>669</v>
      </c>
      <c r="I58" s="57">
        <v>0.88340807174887892</v>
      </c>
      <c r="J58" s="81">
        <v>-78</v>
      </c>
      <c r="K58" s="336">
        <v>1179</v>
      </c>
      <c r="L58" s="33">
        <v>1177</v>
      </c>
      <c r="M58" s="57">
        <v>1.0016992353440952</v>
      </c>
      <c r="N58" s="81">
        <v>2</v>
      </c>
      <c r="O58" s="83">
        <v>0.50127226463104324</v>
      </c>
      <c r="P58" s="84">
        <v>0.56839422259983008</v>
      </c>
      <c r="Q58" s="85">
        <v>-6.7121957968786838E-2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1488</v>
      </c>
      <c r="H59" s="33">
        <v>2234</v>
      </c>
      <c r="I59" s="57">
        <v>0.66606982990152197</v>
      </c>
      <c r="J59" s="81">
        <v>-746</v>
      </c>
      <c r="K59" s="336">
        <v>2341</v>
      </c>
      <c r="L59" s="33">
        <v>3723</v>
      </c>
      <c r="M59" s="57">
        <v>0.6287939833467634</v>
      </c>
      <c r="N59" s="81">
        <v>-1382</v>
      </c>
      <c r="O59" s="83">
        <v>0.63562580093976928</v>
      </c>
      <c r="P59" s="84">
        <v>0.60005372011818425</v>
      </c>
      <c r="Q59" s="85">
        <v>3.5572080821585028E-2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6312</v>
      </c>
      <c r="H60" s="33">
        <v>2579</v>
      </c>
      <c r="I60" s="57">
        <v>2.4474602559131444</v>
      </c>
      <c r="J60" s="81">
        <v>3733</v>
      </c>
      <c r="K60" s="336">
        <v>6700</v>
      </c>
      <c r="L60" s="33">
        <v>2700</v>
      </c>
      <c r="M60" s="57">
        <v>2.4814814814814814</v>
      </c>
      <c r="N60" s="81">
        <v>4000</v>
      </c>
      <c r="O60" s="83">
        <v>0.94208955223880597</v>
      </c>
      <c r="P60" s="84">
        <v>0.95518518518518514</v>
      </c>
      <c r="Q60" s="85">
        <v>-1.3095632946379165E-2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1475</v>
      </c>
      <c r="H61" s="33">
        <v>1438</v>
      </c>
      <c r="I61" s="57">
        <v>1.0257301808066759</v>
      </c>
      <c r="J61" s="81">
        <v>37</v>
      </c>
      <c r="K61" s="336">
        <v>1660</v>
      </c>
      <c r="L61" s="33">
        <v>1760</v>
      </c>
      <c r="M61" s="57">
        <v>0.94318181818181823</v>
      </c>
      <c r="N61" s="81">
        <v>-100</v>
      </c>
      <c r="O61" s="83">
        <v>0.88855421686746983</v>
      </c>
      <c r="P61" s="84">
        <v>0.81704545454545452</v>
      </c>
      <c r="Q61" s="85">
        <v>7.1508762322015307E-2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1346</v>
      </c>
      <c r="H62" s="33">
        <v>0</v>
      </c>
      <c r="I62" s="57" t="e">
        <v>#DIV/0!</v>
      </c>
      <c r="J62" s="81">
        <v>1346</v>
      </c>
      <c r="K62" s="336">
        <v>1482</v>
      </c>
      <c r="L62" s="33">
        <v>0</v>
      </c>
      <c r="M62" s="57" t="e">
        <v>#DIV/0!</v>
      </c>
      <c r="N62" s="81">
        <v>1482</v>
      </c>
      <c r="O62" s="83">
        <v>0.90823211875843457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1317</v>
      </c>
      <c r="H63" s="33">
        <v>1313</v>
      </c>
      <c r="I63" s="57">
        <v>1.0030464584920031</v>
      </c>
      <c r="J63" s="81">
        <v>4</v>
      </c>
      <c r="K63" s="336">
        <v>1690</v>
      </c>
      <c r="L63" s="33">
        <v>1751</v>
      </c>
      <c r="M63" s="57">
        <v>0.96516276413478008</v>
      </c>
      <c r="N63" s="81">
        <v>-61</v>
      </c>
      <c r="O63" s="83">
        <v>0.77928994082840242</v>
      </c>
      <c r="P63" s="84">
        <v>0.74985722444317537</v>
      </c>
      <c r="Q63" s="85">
        <v>2.9432716385227042E-2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1019</v>
      </c>
      <c r="H64" s="33">
        <v>891</v>
      </c>
      <c r="I64" s="57">
        <v>1.143658810325477</v>
      </c>
      <c r="J64" s="81">
        <v>128</v>
      </c>
      <c r="K64" s="336">
        <v>1260</v>
      </c>
      <c r="L64" s="33">
        <v>1260</v>
      </c>
      <c r="M64" s="57">
        <v>1</v>
      </c>
      <c r="N64" s="81">
        <v>0</v>
      </c>
      <c r="O64" s="83">
        <v>0.80873015873015874</v>
      </c>
      <c r="P64" s="84">
        <v>0.70714285714285718</v>
      </c>
      <c r="Q64" s="85">
        <v>0.10158730158730156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2753</v>
      </c>
      <c r="H65" s="90">
        <v>2511</v>
      </c>
      <c r="I65" s="91">
        <v>1.0963759458383113</v>
      </c>
      <c r="J65" s="92">
        <v>242</v>
      </c>
      <c r="K65" s="327">
        <v>3505</v>
      </c>
      <c r="L65" s="90">
        <v>3300</v>
      </c>
      <c r="M65" s="91">
        <v>1.062121212121212</v>
      </c>
      <c r="N65" s="92">
        <v>205</v>
      </c>
      <c r="O65" s="93">
        <v>0.78544935805991445</v>
      </c>
      <c r="P65" s="94">
        <v>0.76090909090909087</v>
      </c>
      <c r="Q65" s="95">
        <v>2.454026715082358E-2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490</v>
      </c>
      <c r="H66" s="33">
        <v>475</v>
      </c>
      <c r="I66" s="57">
        <v>1.0315789473684212</v>
      </c>
      <c r="J66" s="81">
        <v>15</v>
      </c>
      <c r="K66" s="82">
        <v>561</v>
      </c>
      <c r="L66" s="33">
        <v>563</v>
      </c>
      <c r="M66" s="57">
        <v>0.99644760213143868</v>
      </c>
      <c r="N66" s="81">
        <v>-2</v>
      </c>
      <c r="O66" s="83">
        <v>0.87344028520499106</v>
      </c>
      <c r="P66" s="84">
        <v>0.84369449378330375</v>
      </c>
      <c r="Q66" s="85">
        <v>2.9745791421687318E-2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312</v>
      </c>
      <c r="H69" s="33"/>
      <c r="I69" s="57" t="e">
        <v>#DIV/0!</v>
      </c>
      <c r="J69" s="81">
        <v>312</v>
      </c>
      <c r="K69" s="82">
        <v>351</v>
      </c>
      <c r="L69" s="33">
        <v>0</v>
      </c>
      <c r="M69" s="57" t="e">
        <v>#DIV/0!</v>
      </c>
      <c r="N69" s="81">
        <v>351</v>
      </c>
      <c r="O69" s="83">
        <v>0.88888888888888884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82">
        <v>995</v>
      </c>
      <c r="H70" s="33">
        <v>862</v>
      </c>
      <c r="I70" s="57">
        <v>1.154292343387471</v>
      </c>
      <c r="J70" s="81">
        <v>133</v>
      </c>
      <c r="K70" s="82">
        <v>1139</v>
      </c>
      <c r="L70" s="33">
        <v>1117</v>
      </c>
      <c r="M70" s="57">
        <v>1.0196956132497761</v>
      </c>
      <c r="N70" s="81">
        <v>22</v>
      </c>
      <c r="O70" s="83">
        <v>0.87357330992098337</v>
      </c>
      <c r="P70" s="84">
        <v>0.77170993733213966</v>
      </c>
      <c r="Q70" s="85">
        <v>0.1018633725888437</v>
      </c>
      <c r="R70" s="88"/>
      <c r="S70" s="88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956</v>
      </c>
      <c r="H71" s="48">
        <v>1174</v>
      </c>
      <c r="I71" s="49">
        <v>0.81431005110732535</v>
      </c>
      <c r="J71" s="50">
        <v>-218</v>
      </c>
      <c r="K71" s="47">
        <v>1454</v>
      </c>
      <c r="L71" s="48">
        <v>1620</v>
      </c>
      <c r="M71" s="49">
        <v>0.89753086419753081</v>
      </c>
      <c r="N71" s="50">
        <v>-166</v>
      </c>
      <c r="O71" s="53">
        <v>0.65749656121045397</v>
      </c>
      <c r="P71" s="54">
        <v>0.72469135802469131</v>
      </c>
      <c r="Q71" s="55">
        <v>-6.7194796814237345E-2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７月（下旬）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446">
        <v>2015</v>
      </c>
      <c r="D2" s="3" t="s">
        <v>0</v>
      </c>
      <c r="E2" s="3">
        <v>7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285</v>
      </c>
      <c r="H3" s="388" t="s">
        <v>284</v>
      </c>
      <c r="I3" s="390" t="s">
        <v>6</v>
      </c>
      <c r="J3" s="391"/>
      <c r="K3" s="402" t="s">
        <v>283</v>
      </c>
      <c r="L3" s="388" t="s">
        <v>282</v>
      </c>
      <c r="M3" s="390" t="s">
        <v>6</v>
      </c>
      <c r="N3" s="391"/>
      <c r="O3" s="392" t="s">
        <v>283</v>
      </c>
      <c r="P3" s="394" t="s">
        <v>282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195718</v>
      </c>
      <c r="H5" s="10">
        <v>175648</v>
      </c>
      <c r="I5" s="11">
        <v>1.1142626161413736</v>
      </c>
      <c r="J5" s="12">
        <v>20070</v>
      </c>
      <c r="K5" s="9">
        <v>254507</v>
      </c>
      <c r="L5" s="10">
        <v>252311</v>
      </c>
      <c r="M5" s="11">
        <v>1.0087035444352406</v>
      </c>
      <c r="N5" s="12">
        <v>2196</v>
      </c>
      <c r="O5" s="13">
        <v>0.76900831804233283</v>
      </c>
      <c r="P5" s="14">
        <v>0.69615672721363708</v>
      </c>
      <c r="Q5" s="15">
        <v>7.2851590828695745E-2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79810</v>
      </c>
      <c r="H6" s="20">
        <v>87611</v>
      </c>
      <c r="I6" s="21">
        <v>0.91095866957345539</v>
      </c>
      <c r="J6" s="22">
        <v>-7801</v>
      </c>
      <c r="K6" s="23">
        <v>100365</v>
      </c>
      <c r="L6" s="20">
        <v>103256</v>
      </c>
      <c r="M6" s="21">
        <v>0.97200162702409543</v>
      </c>
      <c r="N6" s="22">
        <v>-2891</v>
      </c>
      <c r="O6" s="24">
        <v>0.79519752901908036</v>
      </c>
      <c r="P6" s="25">
        <v>0.84848338111102506</v>
      </c>
      <c r="Q6" s="26">
        <v>-5.3285852091944697E-2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52493</v>
      </c>
      <c r="H7" s="20">
        <v>59821</v>
      </c>
      <c r="I7" s="21">
        <v>0.87750121194898112</v>
      </c>
      <c r="J7" s="22">
        <v>-7328</v>
      </c>
      <c r="K7" s="19">
        <v>65634</v>
      </c>
      <c r="L7" s="20">
        <v>68603</v>
      </c>
      <c r="M7" s="21">
        <v>0.95672200924157835</v>
      </c>
      <c r="N7" s="22">
        <v>-2969</v>
      </c>
      <c r="O7" s="24">
        <v>0.79978364871865193</v>
      </c>
      <c r="P7" s="25">
        <v>0.8719881054764369</v>
      </c>
      <c r="Q7" s="26">
        <v>-7.2204456757784974E-2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44857</v>
      </c>
      <c r="H8" s="39">
        <v>49108</v>
      </c>
      <c r="I8" s="34">
        <v>0.91343569275881731</v>
      </c>
      <c r="J8" s="35">
        <v>-4251</v>
      </c>
      <c r="K8" s="32">
        <v>52263</v>
      </c>
      <c r="L8" s="39">
        <v>52917</v>
      </c>
      <c r="M8" s="34">
        <v>0.98764102273371501</v>
      </c>
      <c r="N8" s="35">
        <v>-654</v>
      </c>
      <c r="O8" s="36">
        <v>0.85829363029294148</v>
      </c>
      <c r="P8" s="37">
        <v>0.92801935105920597</v>
      </c>
      <c r="Q8" s="38">
        <v>-6.9725720766264487E-2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7636</v>
      </c>
      <c r="H9" s="39">
        <v>9264</v>
      </c>
      <c r="I9" s="34">
        <v>0.82426597582037997</v>
      </c>
      <c r="J9" s="35">
        <v>-1628</v>
      </c>
      <c r="K9" s="32">
        <v>13371</v>
      </c>
      <c r="L9" s="39">
        <v>12815</v>
      </c>
      <c r="M9" s="34">
        <v>1.0433866562621927</v>
      </c>
      <c r="N9" s="35">
        <v>556</v>
      </c>
      <c r="O9" s="36">
        <v>0.57108668012863661</v>
      </c>
      <c r="P9" s="37">
        <v>0.7229028482247366</v>
      </c>
      <c r="Q9" s="38">
        <v>-0.15181616809609999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1449</v>
      </c>
      <c r="I13" s="34">
        <v>0</v>
      </c>
      <c r="J13" s="35">
        <v>-1449</v>
      </c>
      <c r="K13" s="32">
        <v>0</v>
      </c>
      <c r="L13" s="39">
        <v>2871</v>
      </c>
      <c r="M13" s="34">
        <v>0</v>
      </c>
      <c r="N13" s="35">
        <v>-2871</v>
      </c>
      <c r="O13" s="36" t="e">
        <v>#DIV/0!</v>
      </c>
      <c r="P13" s="37">
        <v>0.50470219435736674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26320</v>
      </c>
      <c r="H17" s="20">
        <v>26884</v>
      </c>
      <c r="I17" s="21">
        <v>0.97902097902097907</v>
      </c>
      <c r="J17" s="22">
        <v>-564</v>
      </c>
      <c r="K17" s="19">
        <v>33341</v>
      </c>
      <c r="L17" s="20">
        <v>33196</v>
      </c>
      <c r="M17" s="21">
        <v>1.0043679961441137</v>
      </c>
      <c r="N17" s="22">
        <v>145</v>
      </c>
      <c r="O17" s="24">
        <v>0.78941843376023513</v>
      </c>
      <c r="P17" s="25">
        <v>0.80985660923002767</v>
      </c>
      <c r="Q17" s="26">
        <v>-2.0438175469792541E-2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3559</v>
      </c>
      <c r="H19" s="39">
        <v>3985</v>
      </c>
      <c r="I19" s="34">
        <v>0.89309912170639905</v>
      </c>
      <c r="J19" s="35">
        <v>-426</v>
      </c>
      <c r="K19" s="42">
        <v>4835</v>
      </c>
      <c r="L19" s="39">
        <v>4840</v>
      </c>
      <c r="M19" s="34">
        <v>0.99896694214876036</v>
      </c>
      <c r="N19" s="35">
        <v>-5</v>
      </c>
      <c r="O19" s="36">
        <v>0.73609100310237852</v>
      </c>
      <c r="P19" s="37">
        <v>0.82334710743801653</v>
      </c>
      <c r="Q19" s="38">
        <v>-8.7256104335638018E-2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6918</v>
      </c>
      <c r="H20" s="39">
        <v>7104</v>
      </c>
      <c r="I20" s="34">
        <v>0.97381756756756754</v>
      </c>
      <c r="J20" s="35">
        <v>-186</v>
      </c>
      <c r="K20" s="42">
        <v>9575</v>
      </c>
      <c r="L20" s="39">
        <v>9570</v>
      </c>
      <c r="M20" s="34">
        <v>1.0005224660397074</v>
      </c>
      <c r="N20" s="35">
        <v>5</v>
      </c>
      <c r="O20" s="36">
        <v>0.72250652741514365</v>
      </c>
      <c r="P20" s="37">
        <v>0.74231974921630095</v>
      </c>
      <c r="Q20" s="38">
        <v>-1.9813221801157299E-2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3728</v>
      </c>
      <c r="H21" s="39">
        <v>3636</v>
      </c>
      <c r="I21" s="34">
        <v>1.0253025302530252</v>
      </c>
      <c r="J21" s="35">
        <v>92</v>
      </c>
      <c r="K21" s="42">
        <v>4466</v>
      </c>
      <c r="L21" s="39">
        <v>4466</v>
      </c>
      <c r="M21" s="34">
        <v>1</v>
      </c>
      <c r="N21" s="35">
        <v>0</v>
      </c>
      <c r="O21" s="36">
        <v>0.83475145544111062</v>
      </c>
      <c r="P21" s="37">
        <v>0.81415136587550385</v>
      </c>
      <c r="Q21" s="38">
        <v>2.0600089565606772E-2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1559</v>
      </c>
      <c r="H22" s="39">
        <v>1536</v>
      </c>
      <c r="I22" s="34">
        <v>1.0149739583333333</v>
      </c>
      <c r="J22" s="35">
        <v>23</v>
      </c>
      <c r="K22" s="42">
        <v>1595</v>
      </c>
      <c r="L22" s="39">
        <v>1595</v>
      </c>
      <c r="M22" s="34">
        <v>1</v>
      </c>
      <c r="N22" s="35">
        <v>0</v>
      </c>
      <c r="O22" s="36">
        <v>0.97742946708463951</v>
      </c>
      <c r="P22" s="37">
        <v>0.96300940438871474</v>
      </c>
      <c r="Q22" s="38">
        <v>1.4420062695924774E-2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755</v>
      </c>
      <c r="H23" s="39">
        <v>1024</v>
      </c>
      <c r="I23" s="34">
        <v>0.7373046875</v>
      </c>
      <c r="J23" s="35">
        <v>-269</v>
      </c>
      <c r="K23" s="42">
        <v>1595</v>
      </c>
      <c r="L23" s="39">
        <v>1595</v>
      </c>
      <c r="M23" s="34">
        <v>1</v>
      </c>
      <c r="N23" s="35">
        <v>0</v>
      </c>
      <c r="O23" s="36">
        <v>0.47335423197492166</v>
      </c>
      <c r="P23" s="37">
        <v>0.64200626959247653</v>
      </c>
      <c r="Q23" s="38">
        <v>-0.16865203761755487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1481</v>
      </c>
      <c r="H24" s="39">
        <v>1427</v>
      </c>
      <c r="I24" s="34">
        <v>1.0378416257883671</v>
      </c>
      <c r="J24" s="35">
        <v>54</v>
      </c>
      <c r="K24" s="42">
        <v>1650</v>
      </c>
      <c r="L24" s="39">
        <v>1650</v>
      </c>
      <c r="M24" s="34">
        <v>1</v>
      </c>
      <c r="N24" s="35">
        <v>0</v>
      </c>
      <c r="O24" s="36">
        <v>0.89757575757575758</v>
      </c>
      <c r="P24" s="37">
        <v>0.86484848484848487</v>
      </c>
      <c r="Q24" s="38">
        <v>3.2727272727272716E-2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1450</v>
      </c>
      <c r="H31" s="39">
        <v>1471</v>
      </c>
      <c r="I31" s="34">
        <v>0.98572399728076143</v>
      </c>
      <c r="J31" s="35">
        <v>-21</v>
      </c>
      <c r="K31" s="42">
        <v>1595</v>
      </c>
      <c r="L31" s="39">
        <v>1595</v>
      </c>
      <c r="M31" s="34">
        <v>1</v>
      </c>
      <c r="N31" s="35">
        <v>0</v>
      </c>
      <c r="O31" s="36">
        <v>0.90909090909090906</v>
      </c>
      <c r="P31" s="37">
        <v>0.92225705329153607</v>
      </c>
      <c r="Q31" s="38">
        <v>-1.3166144200627006E-2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967</v>
      </c>
      <c r="H33" s="39">
        <v>938</v>
      </c>
      <c r="I33" s="34">
        <v>1.0309168443496801</v>
      </c>
      <c r="J33" s="35">
        <v>29</v>
      </c>
      <c r="K33" s="42">
        <v>1595</v>
      </c>
      <c r="L33" s="39">
        <v>1450</v>
      </c>
      <c r="M33" s="34">
        <v>1.1000000000000001</v>
      </c>
      <c r="N33" s="35">
        <v>145</v>
      </c>
      <c r="O33" s="36">
        <v>0.60626959247648904</v>
      </c>
      <c r="P33" s="37">
        <v>0.64689655172413796</v>
      </c>
      <c r="Q33" s="38">
        <v>-4.0626959247648919E-2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5903</v>
      </c>
      <c r="H36" s="48">
        <v>5763</v>
      </c>
      <c r="I36" s="49">
        <v>1.0242929030019088</v>
      </c>
      <c r="J36" s="50">
        <v>140</v>
      </c>
      <c r="K36" s="51">
        <v>6435</v>
      </c>
      <c r="L36" s="48">
        <v>6435</v>
      </c>
      <c r="M36" s="49">
        <v>1</v>
      </c>
      <c r="N36" s="50">
        <v>0</v>
      </c>
      <c r="O36" s="53">
        <v>0.91732711732711736</v>
      </c>
      <c r="P36" s="54">
        <v>0.8955710955710956</v>
      </c>
      <c r="Q36" s="55">
        <v>2.1756021756021759E-2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997</v>
      </c>
      <c r="H37" s="20">
        <v>906</v>
      </c>
      <c r="I37" s="21">
        <v>1.1004415011037527</v>
      </c>
      <c r="J37" s="22">
        <v>91</v>
      </c>
      <c r="K37" s="19">
        <v>1390</v>
      </c>
      <c r="L37" s="20">
        <v>1457</v>
      </c>
      <c r="M37" s="21">
        <v>0.95401509951956076</v>
      </c>
      <c r="N37" s="22">
        <v>-67</v>
      </c>
      <c r="O37" s="24">
        <v>0.71726618705035972</v>
      </c>
      <c r="P37" s="25">
        <v>0.62182566918325322</v>
      </c>
      <c r="Q37" s="26">
        <v>9.54405178671065E-2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777</v>
      </c>
      <c r="H38" s="39">
        <v>691</v>
      </c>
      <c r="I38" s="34">
        <v>1.1244573082489147</v>
      </c>
      <c r="J38" s="35">
        <v>86</v>
      </c>
      <c r="K38" s="32">
        <v>1000</v>
      </c>
      <c r="L38" s="39">
        <v>1067</v>
      </c>
      <c r="M38" s="34">
        <v>0.93720712277413309</v>
      </c>
      <c r="N38" s="35">
        <v>-67</v>
      </c>
      <c r="O38" s="36">
        <v>0.77700000000000002</v>
      </c>
      <c r="P38" s="37">
        <v>0.64761012183692601</v>
      </c>
      <c r="Q38" s="38">
        <v>0.12938987816307401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220</v>
      </c>
      <c r="H39" s="61">
        <v>215</v>
      </c>
      <c r="I39" s="62">
        <v>1.0232558139534884</v>
      </c>
      <c r="J39" s="63">
        <v>5</v>
      </c>
      <c r="K39" s="60">
        <v>390</v>
      </c>
      <c r="L39" s="61">
        <v>390</v>
      </c>
      <c r="M39" s="62">
        <v>1</v>
      </c>
      <c r="N39" s="63">
        <v>0</v>
      </c>
      <c r="O39" s="64">
        <v>0.5641025641025641</v>
      </c>
      <c r="P39" s="65">
        <v>0.55128205128205132</v>
      </c>
      <c r="Q39" s="66">
        <v>1.2820512820512775E-2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115908</v>
      </c>
      <c r="H40" s="20">
        <v>88037</v>
      </c>
      <c r="I40" s="21">
        <v>1.3165828004134625</v>
      </c>
      <c r="J40" s="22">
        <v>27871</v>
      </c>
      <c r="K40" s="23">
        <v>154142</v>
      </c>
      <c r="L40" s="20">
        <v>149055</v>
      </c>
      <c r="M40" s="21">
        <v>1.0341283418872229</v>
      </c>
      <c r="N40" s="22">
        <v>5087</v>
      </c>
      <c r="O40" s="24">
        <v>0.75195598863385704</v>
      </c>
      <c r="P40" s="25">
        <v>0.5906343296098755</v>
      </c>
      <c r="Q40" s="26">
        <v>0.16132165902398155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112708</v>
      </c>
      <c r="H41" s="20">
        <v>85095</v>
      </c>
      <c r="I41" s="21">
        <v>1.3244961513602445</v>
      </c>
      <c r="J41" s="22">
        <v>27613</v>
      </c>
      <c r="K41" s="19">
        <v>150355</v>
      </c>
      <c r="L41" s="20">
        <v>145453</v>
      </c>
      <c r="M41" s="21">
        <v>1.0337016080795858</v>
      </c>
      <c r="N41" s="22">
        <v>4902</v>
      </c>
      <c r="O41" s="24">
        <v>0.74961258355225968</v>
      </c>
      <c r="P41" s="25">
        <v>0.58503434098987306</v>
      </c>
      <c r="Q41" s="26">
        <v>0.16457824256238662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47537</v>
      </c>
      <c r="H42" s="39">
        <v>20049</v>
      </c>
      <c r="I42" s="34">
        <v>2.3710409496733003</v>
      </c>
      <c r="J42" s="35">
        <v>27488</v>
      </c>
      <c r="K42" s="32">
        <v>60929</v>
      </c>
      <c r="L42" s="39">
        <v>58131</v>
      </c>
      <c r="M42" s="34">
        <v>1.0481326658753505</v>
      </c>
      <c r="N42" s="35">
        <v>2798</v>
      </c>
      <c r="O42" s="36">
        <v>0.78020318731638461</v>
      </c>
      <c r="P42" s="37">
        <v>0.34489343035557618</v>
      </c>
      <c r="Q42" s="38">
        <v>0.43530975696080842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7384</v>
      </c>
      <c r="H43" s="39">
        <v>9289</v>
      </c>
      <c r="I43" s="34">
        <v>0.79491872106792982</v>
      </c>
      <c r="J43" s="35">
        <v>-1905</v>
      </c>
      <c r="K43" s="32">
        <v>10236</v>
      </c>
      <c r="L43" s="39">
        <v>11297</v>
      </c>
      <c r="M43" s="34">
        <v>0.90608126051164029</v>
      </c>
      <c r="N43" s="35">
        <v>-1061</v>
      </c>
      <c r="O43" s="36">
        <v>0.72137553731926529</v>
      </c>
      <c r="P43" s="37">
        <v>0.82225369567141715</v>
      </c>
      <c r="Q43" s="38">
        <v>-0.10087815835215186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6788</v>
      </c>
      <c r="H44" s="39">
        <v>6928</v>
      </c>
      <c r="I44" s="34">
        <v>0.97979214780600465</v>
      </c>
      <c r="J44" s="35">
        <v>-140</v>
      </c>
      <c r="K44" s="32">
        <v>9592</v>
      </c>
      <c r="L44" s="39">
        <v>8228</v>
      </c>
      <c r="M44" s="34">
        <v>1.1657754010695187</v>
      </c>
      <c r="N44" s="35">
        <v>1364</v>
      </c>
      <c r="O44" s="36">
        <v>0.70767306088407</v>
      </c>
      <c r="P44" s="37">
        <v>0.84200291686922701</v>
      </c>
      <c r="Q44" s="38">
        <v>-0.13432985598515701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2529</v>
      </c>
      <c r="H45" s="39">
        <v>2689</v>
      </c>
      <c r="I45" s="34">
        <v>0.94049832651543319</v>
      </c>
      <c r="J45" s="35">
        <v>-160</v>
      </c>
      <c r="K45" s="32">
        <v>3712</v>
      </c>
      <c r="L45" s="39">
        <v>3942</v>
      </c>
      <c r="M45" s="34">
        <v>0.94165398274987311</v>
      </c>
      <c r="N45" s="35">
        <v>-230</v>
      </c>
      <c r="O45" s="36">
        <v>0.68130387931034486</v>
      </c>
      <c r="P45" s="37">
        <v>0.68214104515474383</v>
      </c>
      <c r="Q45" s="38">
        <v>-8.3716584439896824E-4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7299</v>
      </c>
      <c r="H46" s="39">
        <v>8784</v>
      </c>
      <c r="I46" s="34">
        <v>0.83094262295081966</v>
      </c>
      <c r="J46" s="35">
        <v>-1485</v>
      </c>
      <c r="K46" s="32">
        <v>9010</v>
      </c>
      <c r="L46" s="39">
        <v>10846</v>
      </c>
      <c r="M46" s="34">
        <v>0.83072100313479624</v>
      </c>
      <c r="N46" s="35">
        <v>-1836</v>
      </c>
      <c r="O46" s="36">
        <v>0.81009988901220864</v>
      </c>
      <c r="P46" s="37">
        <v>0.80988382813940618</v>
      </c>
      <c r="Q46" s="38">
        <v>2.1606087280245934E-4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12075</v>
      </c>
      <c r="H47" s="39">
        <v>12065</v>
      </c>
      <c r="I47" s="34">
        <v>1.0008288437629507</v>
      </c>
      <c r="J47" s="35">
        <v>10</v>
      </c>
      <c r="K47" s="32">
        <v>19462</v>
      </c>
      <c r="L47" s="39">
        <v>16841</v>
      </c>
      <c r="M47" s="34">
        <v>1.1556320883557984</v>
      </c>
      <c r="N47" s="35">
        <v>2621</v>
      </c>
      <c r="O47" s="36">
        <v>0.62043983146644743</v>
      </c>
      <c r="P47" s="37">
        <v>0.71640638916928923</v>
      </c>
      <c r="Q47" s="38">
        <v>-9.5966557702841793E-2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2135</v>
      </c>
      <c r="H48" s="39">
        <v>1983</v>
      </c>
      <c r="I48" s="34">
        <v>1.0766515380736259</v>
      </c>
      <c r="J48" s="35">
        <v>152</v>
      </c>
      <c r="K48" s="32">
        <v>2970</v>
      </c>
      <c r="L48" s="39">
        <v>2968</v>
      </c>
      <c r="M48" s="34">
        <v>1.0006738544474394</v>
      </c>
      <c r="N48" s="35">
        <v>2</v>
      </c>
      <c r="O48" s="36">
        <v>0.71885521885521886</v>
      </c>
      <c r="P48" s="37">
        <v>0.66812668463611857</v>
      </c>
      <c r="Q48" s="38">
        <v>5.0728534219100285E-2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1031</v>
      </c>
      <c r="H49" s="39">
        <v>906</v>
      </c>
      <c r="I49" s="34">
        <v>1.1379690949227372</v>
      </c>
      <c r="J49" s="35">
        <v>125</v>
      </c>
      <c r="K49" s="32">
        <v>1660</v>
      </c>
      <c r="L49" s="39">
        <v>1936</v>
      </c>
      <c r="M49" s="34">
        <v>0.8574380165289256</v>
      </c>
      <c r="N49" s="35">
        <v>-276</v>
      </c>
      <c r="O49" s="36">
        <v>0.62108433734939761</v>
      </c>
      <c r="P49" s="37">
        <v>0.46797520661157027</v>
      </c>
      <c r="Q49" s="38">
        <v>0.15310913073782734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2195</v>
      </c>
      <c r="H50" s="39">
        <v>2480</v>
      </c>
      <c r="I50" s="34">
        <v>0.88508064516129037</v>
      </c>
      <c r="J50" s="35">
        <v>-285</v>
      </c>
      <c r="K50" s="32">
        <v>2700</v>
      </c>
      <c r="L50" s="39">
        <v>2970</v>
      </c>
      <c r="M50" s="34">
        <v>0.90909090909090906</v>
      </c>
      <c r="N50" s="35">
        <v>-270</v>
      </c>
      <c r="O50" s="36">
        <v>0.812962962962963</v>
      </c>
      <c r="P50" s="37">
        <v>0.83501683501683499</v>
      </c>
      <c r="Q50" s="38">
        <v>-2.2053872053871992E-2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0</v>
      </c>
      <c r="H51" s="39">
        <v>0</v>
      </c>
      <c r="I51" s="34" t="e">
        <v>#DIV/0!</v>
      </c>
      <c r="J51" s="35">
        <v>0</v>
      </c>
      <c r="K51" s="32">
        <v>0</v>
      </c>
      <c r="L51" s="39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985</v>
      </c>
      <c r="H52" s="39">
        <v>1254</v>
      </c>
      <c r="I52" s="34">
        <v>0.78548644338118023</v>
      </c>
      <c r="J52" s="35">
        <v>-269</v>
      </c>
      <c r="K52" s="32">
        <v>1660</v>
      </c>
      <c r="L52" s="39">
        <v>1936</v>
      </c>
      <c r="M52" s="34">
        <v>0.8574380165289256</v>
      </c>
      <c r="N52" s="35">
        <v>-276</v>
      </c>
      <c r="O52" s="36">
        <v>0.59337349397590367</v>
      </c>
      <c r="P52" s="37">
        <v>0.64772727272727271</v>
      </c>
      <c r="Q52" s="38">
        <v>-5.4353778751369042E-2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1799</v>
      </c>
      <c r="H53" s="39">
        <v>2274</v>
      </c>
      <c r="I53" s="34">
        <v>0.7911169744942832</v>
      </c>
      <c r="J53" s="35">
        <v>-475</v>
      </c>
      <c r="K53" s="32">
        <v>2700</v>
      </c>
      <c r="L53" s="39">
        <v>2970</v>
      </c>
      <c r="M53" s="34">
        <v>0.90909090909090906</v>
      </c>
      <c r="N53" s="35">
        <v>-270</v>
      </c>
      <c r="O53" s="36">
        <v>0.66629629629629628</v>
      </c>
      <c r="P53" s="37">
        <v>0.7656565656565657</v>
      </c>
      <c r="Q53" s="38">
        <v>-9.9360269360269426E-2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1635</v>
      </c>
      <c r="H54" s="39">
        <v>1894</v>
      </c>
      <c r="I54" s="34">
        <v>0.86325237592397042</v>
      </c>
      <c r="J54" s="35">
        <v>-259</v>
      </c>
      <c r="K54" s="32">
        <v>2700</v>
      </c>
      <c r="L54" s="39">
        <v>2968</v>
      </c>
      <c r="M54" s="34">
        <v>0.90970350404312672</v>
      </c>
      <c r="N54" s="35">
        <v>-268</v>
      </c>
      <c r="O54" s="36">
        <v>0.60555555555555551</v>
      </c>
      <c r="P54" s="37">
        <v>0.63814016172506738</v>
      </c>
      <c r="Q54" s="38">
        <v>-3.2584606169511865E-2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1056</v>
      </c>
      <c r="H55" s="39">
        <v>1253</v>
      </c>
      <c r="I55" s="34">
        <v>0.84277733439744618</v>
      </c>
      <c r="J55" s="35">
        <v>-197</v>
      </c>
      <c r="K55" s="32">
        <v>1660</v>
      </c>
      <c r="L55" s="39">
        <v>1936</v>
      </c>
      <c r="M55" s="34">
        <v>0.8574380165289256</v>
      </c>
      <c r="N55" s="35">
        <v>-276</v>
      </c>
      <c r="O55" s="36">
        <v>0.636144578313253</v>
      </c>
      <c r="P55" s="37">
        <v>0.64721074380165289</v>
      </c>
      <c r="Q55" s="38">
        <v>-1.1066165488399893E-2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1506</v>
      </c>
      <c r="H56" s="39">
        <v>1522</v>
      </c>
      <c r="I56" s="34">
        <v>0.98948751642575561</v>
      </c>
      <c r="J56" s="35">
        <v>-16</v>
      </c>
      <c r="K56" s="32">
        <v>1930</v>
      </c>
      <c r="L56" s="39">
        <v>1935</v>
      </c>
      <c r="M56" s="34">
        <v>0.99741602067183466</v>
      </c>
      <c r="N56" s="35">
        <v>-5</v>
      </c>
      <c r="O56" s="36">
        <v>0.78031088082901556</v>
      </c>
      <c r="P56" s="37">
        <v>0.78656330749354009</v>
      </c>
      <c r="Q56" s="38">
        <v>-6.2524266645245241E-3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937</v>
      </c>
      <c r="H57" s="39">
        <v>1095</v>
      </c>
      <c r="I57" s="34">
        <v>0.85570776255707759</v>
      </c>
      <c r="J57" s="35">
        <v>-158</v>
      </c>
      <c r="K57" s="32">
        <v>1386</v>
      </c>
      <c r="L57" s="39">
        <v>1826</v>
      </c>
      <c r="M57" s="34">
        <v>0.75903614457831325</v>
      </c>
      <c r="N57" s="35">
        <v>-440</v>
      </c>
      <c r="O57" s="36">
        <v>0.67604617604617601</v>
      </c>
      <c r="P57" s="37">
        <v>0.59967141292442494</v>
      </c>
      <c r="Q57" s="38">
        <v>7.6374763121751066E-2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615</v>
      </c>
      <c r="H58" s="39">
        <v>730</v>
      </c>
      <c r="I58" s="34">
        <v>0.84246575342465757</v>
      </c>
      <c r="J58" s="35">
        <v>-115</v>
      </c>
      <c r="K58" s="32">
        <v>1320</v>
      </c>
      <c r="L58" s="39">
        <v>1314</v>
      </c>
      <c r="M58" s="34">
        <v>1.004566210045662</v>
      </c>
      <c r="N58" s="35">
        <v>6</v>
      </c>
      <c r="O58" s="36">
        <v>0.46590909090909088</v>
      </c>
      <c r="P58" s="37">
        <v>0.55555555555555558</v>
      </c>
      <c r="Q58" s="38">
        <v>-8.9646464646464696E-2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1733</v>
      </c>
      <c r="H59" s="39">
        <v>1868</v>
      </c>
      <c r="I59" s="34">
        <v>0.92773019271948609</v>
      </c>
      <c r="J59" s="35">
        <v>-135</v>
      </c>
      <c r="K59" s="32">
        <v>2483</v>
      </c>
      <c r="L59" s="39">
        <v>4012</v>
      </c>
      <c r="M59" s="34">
        <v>0.6188933200398804</v>
      </c>
      <c r="N59" s="35">
        <v>-1529</v>
      </c>
      <c r="O59" s="36">
        <v>0.69794603302456704</v>
      </c>
      <c r="P59" s="37">
        <v>0.46560319042871384</v>
      </c>
      <c r="Q59" s="38">
        <v>0.23234284259585319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7134</v>
      </c>
      <c r="H60" s="39">
        <v>3534</v>
      </c>
      <c r="I60" s="34">
        <v>2.0186757215619693</v>
      </c>
      <c r="J60" s="35">
        <v>3600</v>
      </c>
      <c r="K60" s="32">
        <v>7370</v>
      </c>
      <c r="L60" s="39">
        <v>4139</v>
      </c>
      <c r="M60" s="34">
        <v>1.780623338970766</v>
      </c>
      <c r="N60" s="35">
        <v>3231</v>
      </c>
      <c r="O60" s="36">
        <v>0.96797829036635008</v>
      </c>
      <c r="P60" s="37">
        <v>0.85382942739792222</v>
      </c>
      <c r="Q60" s="38">
        <v>0.11414886296842786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1769</v>
      </c>
      <c r="H61" s="39">
        <v>1797</v>
      </c>
      <c r="I61" s="34">
        <v>0.98441847523650527</v>
      </c>
      <c r="J61" s="35">
        <v>-28</v>
      </c>
      <c r="K61" s="32">
        <v>1826</v>
      </c>
      <c r="L61" s="39">
        <v>1936</v>
      </c>
      <c r="M61" s="34">
        <v>0.94318181818181823</v>
      </c>
      <c r="N61" s="35">
        <v>-110</v>
      </c>
      <c r="O61" s="36">
        <v>0.96878422782037243</v>
      </c>
      <c r="P61" s="37">
        <v>0.92820247933884292</v>
      </c>
      <c r="Q61" s="38">
        <v>4.0581748481529512E-2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1761</v>
      </c>
      <c r="H62" s="33">
        <v>0</v>
      </c>
      <c r="I62" s="57" t="e">
        <v>#DIV/0!</v>
      </c>
      <c r="J62" s="81">
        <v>1761</v>
      </c>
      <c r="K62" s="82">
        <v>1837</v>
      </c>
      <c r="L62" s="33">
        <v>0</v>
      </c>
      <c r="M62" s="57" t="e">
        <v>#DIV/0!</v>
      </c>
      <c r="N62" s="81">
        <v>1837</v>
      </c>
      <c r="O62" s="83">
        <v>0.95862819814915623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1623</v>
      </c>
      <c r="H63" s="33">
        <v>1714</v>
      </c>
      <c r="I63" s="57">
        <v>0.94690781796966161</v>
      </c>
      <c r="J63" s="81">
        <v>-91</v>
      </c>
      <c r="K63" s="82">
        <v>1826</v>
      </c>
      <c r="L63" s="33">
        <v>1936</v>
      </c>
      <c r="M63" s="57">
        <v>0.94318181818181823</v>
      </c>
      <c r="N63" s="81">
        <v>-110</v>
      </c>
      <c r="O63" s="83">
        <v>0.88882803943044908</v>
      </c>
      <c r="P63" s="84">
        <v>0.88533057851239672</v>
      </c>
      <c r="Q63" s="85">
        <v>3.4974609180523641E-3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1182</v>
      </c>
      <c r="H64" s="33">
        <v>987</v>
      </c>
      <c r="I64" s="57">
        <v>1.1975683890577509</v>
      </c>
      <c r="J64" s="81">
        <v>195</v>
      </c>
      <c r="K64" s="82">
        <v>1386</v>
      </c>
      <c r="L64" s="33">
        <v>1386</v>
      </c>
      <c r="M64" s="57">
        <v>1</v>
      </c>
      <c r="N64" s="81">
        <v>0</v>
      </c>
      <c r="O64" s="83">
        <v>0.8528138528138528</v>
      </c>
      <c r="P64" s="84">
        <v>0.71212121212121215</v>
      </c>
      <c r="Q64" s="85">
        <v>0.14069264069264065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3200</v>
      </c>
      <c r="H65" s="90">
        <v>2942</v>
      </c>
      <c r="I65" s="91">
        <v>1.0876954452753229</v>
      </c>
      <c r="J65" s="92">
        <v>258</v>
      </c>
      <c r="K65" s="327">
        <v>3787</v>
      </c>
      <c r="L65" s="90">
        <v>3602</v>
      </c>
      <c r="M65" s="91">
        <v>1.0513603553581343</v>
      </c>
      <c r="N65" s="92">
        <v>185</v>
      </c>
      <c r="O65" s="93">
        <v>0.8449960390810668</v>
      </c>
      <c r="P65" s="94">
        <v>0.81676846196557473</v>
      </c>
      <c r="Q65" s="95">
        <v>2.8227577115492064E-2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490</v>
      </c>
      <c r="H66" s="33">
        <v>532</v>
      </c>
      <c r="I66" s="57">
        <v>0.92105263157894735</v>
      </c>
      <c r="J66" s="81">
        <v>-42</v>
      </c>
      <c r="K66" s="82">
        <v>594</v>
      </c>
      <c r="L66" s="33">
        <v>600</v>
      </c>
      <c r="M66" s="57">
        <v>0.99</v>
      </c>
      <c r="N66" s="81">
        <v>-6</v>
      </c>
      <c r="O66" s="83">
        <v>0.82491582491582494</v>
      </c>
      <c r="P66" s="84">
        <v>0.88666666666666671</v>
      </c>
      <c r="Q66" s="85">
        <v>-6.1750841750841778E-2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305</v>
      </c>
      <c r="H69" s="33">
        <v>0</v>
      </c>
      <c r="I69" s="57" t="e">
        <v>#DIV/0!</v>
      </c>
      <c r="J69" s="81">
        <v>305</v>
      </c>
      <c r="K69" s="82">
        <v>340</v>
      </c>
      <c r="L69" s="33">
        <v>0</v>
      </c>
      <c r="M69" s="57" t="e">
        <v>#DIV/0!</v>
      </c>
      <c r="N69" s="81">
        <v>340</v>
      </c>
      <c r="O69" s="83">
        <v>0.8970588235294118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82">
        <v>1008</v>
      </c>
      <c r="H70" s="33">
        <v>880</v>
      </c>
      <c r="I70" s="57">
        <v>1.1454545454545455</v>
      </c>
      <c r="J70" s="81">
        <v>128</v>
      </c>
      <c r="K70" s="82">
        <v>1171</v>
      </c>
      <c r="L70" s="33">
        <v>1202</v>
      </c>
      <c r="M70" s="57">
        <v>0.97420965058236275</v>
      </c>
      <c r="N70" s="81">
        <v>-31</v>
      </c>
      <c r="O70" s="83">
        <v>0.86080273270708796</v>
      </c>
      <c r="P70" s="84">
        <v>0.73211314475873546</v>
      </c>
      <c r="Q70" s="85">
        <v>0.1286895879483525</v>
      </c>
      <c r="R70" s="88"/>
      <c r="S70" s="88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1397</v>
      </c>
      <c r="H71" s="48">
        <v>1530</v>
      </c>
      <c r="I71" s="49">
        <v>0.91307189542483658</v>
      </c>
      <c r="J71" s="50">
        <v>-133</v>
      </c>
      <c r="K71" s="47">
        <v>1682</v>
      </c>
      <c r="L71" s="48">
        <v>1800</v>
      </c>
      <c r="M71" s="49">
        <v>0.93444444444444441</v>
      </c>
      <c r="N71" s="50">
        <v>-118</v>
      </c>
      <c r="O71" s="53">
        <v>0.83055885850178357</v>
      </c>
      <c r="P71" s="54">
        <v>0.85</v>
      </c>
      <c r="Q71" s="55">
        <v>-1.9441141498216408E-2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4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178</v>
      </c>
      <c r="H3" s="388" t="s">
        <v>177</v>
      </c>
      <c r="I3" s="390" t="s">
        <v>6</v>
      </c>
      <c r="J3" s="391"/>
      <c r="K3" s="402" t="s">
        <v>176</v>
      </c>
      <c r="L3" s="388" t="s">
        <v>175</v>
      </c>
      <c r="M3" s="390" t="s">
        <v>6</v>
      </c>
      <c r="N3" s="391"/>
      <c r="O3" s="392" t="s">
        <v>176</v>
      </c>
      <c r="P3" s="394" t="s">
        <v>175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159552</v>
      </c>
      <c r="H5" s="10">
        <v>147150</v>
      </c>
      <c r="I5" s="11">
        <v>1.0842813455657492</v>
      </c>
      <c r="J5" s="12">
        <v>12402</v>
      </c>
      <c r="K5" s="9">
        <v>213040</v>
      </c>
      <c r="L5" s="10">
        <v>213314</v>
      </c>
      <c r="M5" s="11">
        <v>0.99871550859296621</v>
      </c>
      <c r="N5" s="12">
        <v>-274</v>
      </c>
      <c r="O5" s="13">
        <v>0.74892977844536235</v>
      </c>
      <c r="P5" s="14">
        <v>0.68982814067524867</v>
      </c>
      <c r="Q5" s="15">
        <v>5.910163777011368E-2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67072</v>
      </c>
      <c r="H6" s="20">
        <v>62891</v>
      </c>
      <c r="I6" s="21">
        <v>1.0664801004913262</v>
      </c>
      <c r="J6" s="22">
        <v>4181</v>
      </c>
      <c r="K6" s="23">
        <v>88656</v>
      </c>
      <c r="L6" s="20">
        <v>90969</v>
      </c>
      <c r="M6" s="21">
        <v>0.97457375589486528</v>
      </c>
      <c r="N6" s="22">
        <v>-2313</v>
      </c>
      <c r="O6" s="24">
        <v>0.7565421404078686</v>
      </c>
      <c r="P6" s="25">
        <v>0.69134540337917316</v>
      </c>
      <c r="Q6" s="26">
        <v>6.519673702869544E-2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43557</v>
      </c>
      <c r="H7" s="20">
        <v>39714</v>
      </c>
      <c r="I7" s="21">
        <v>1.0967668832149871</v>
      </c>
      <c r="J7" s="22">
        <v>3843</v>
      </c>
      <c r="K7" s="19">
        <v>60066</v>
      </c>
      <c r="L7" s="20">
        <v>60611</v>
      </c>
      <c r="M7" s="21">
        <v>0.99100823282902439</v>
      </c>
      <c r="N7" s="22">
        <v>-545</v>
      </c>
      <c r="O7" s="24">
        <v>0.7251523324343222</v>
      </c>
      <c r="P7" s="25">
        <v>0.6552275989506855</v>
      </c>
      <c r="Q7" s="26">
        <v>6.9924733483636703E-2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36065</v>
      </c>
      <c r="H8" s="43">
        <v>32301</v>
      </c>
      <c r="I8" s="34">
        <v>1.1165289000340546</v>
      </c>
      <c r="J8" s="35">
        <v>3764</v>
      </c>
      <c r="K8" s="32">
        <v>50066</v>
      </c>
      <c r="L8" s="39">
        <v>48097</v>
      </c>
      <c r="M8" s="34">
        <v>1.0409381042476662</v>
      </c>
      <c r="N8" s="35">
        <v>1969</v>
      </c>
      <c r="O8" s="36">
        <v>0.72034913913634002</v>
      </c>
      <c r="P8" s="37">
        <v>0.67158034804665567</v>
      </c>
      <c r="Q8" s="38">
        <v>4.8768791089684349E-2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7492</v>
      </c>
      <c r="H9" s="43">
        <v>6686</v>
      </c>
      <c r="I9" s="34">
        <v>1.1205504038288963</v>
      </c>
      <c r="J9" s="35">
        <v>806</v>
      </c>
      <c r="K9" s="32">
        <v>10000</v>
      </c>
      <c r="L9" s="39">
        <v>10000</v>
      </c>
      <c r="M9" s="34">
        <v>1</v>
      </c>
      <c r="N9" s="35">
        <v>0</v>
      </c>
      <c r="O9" s="36">
        <v>0.74919999999999998</v>
      </c>
      <c r="P9" s="37">
        <v>0.66859999999999997</v>
      </c>
      <c r="Q9" s="38">
        <v>8.0600000000000005E-2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42">
        <v>0</v>
      </c>
      <c r="H13" s="43">
        <v>727</v>
      </c>
      <c r="I13" s="34">
        <v>0</v>
      </c>
      <c r="J13" s="35">
        <v>-727</v>
      </c>
      <c r="K13" s="32">
        <v>0</v>
      </c>
      <c r="L13" s="39">
        <v>2514</v>
      </c>
      <c r="M13" s="34">
        <v>0</v>
      </c>
      <c r="N13" s="35">
        <v>-2514</v>
      </c>
      <c r="O13" s="36" t="e">
        <v>#DIV/0!</v>
      </c>
      <c r="P13" s="37">
        <v>0.28918058870326174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22995</v>
      </c>
      <c r="H17" s="20">
        <v>22723</v>
      </c>
      <c r="I17" s="21">
        <v>1.0119702504070764</v>
      </c>
      <c r="J17" s="22">
        <v>272</v>
      </c>
      <c r="K17" s="19">
        <v>27700</v>
      </c>
      <c r="L17" s="20">
        <v>29490</v>
      </c>
      <c r="M17" s="21">
        <v>0.93930145812139709</v>
      </c>
      <c r="N17" s="22">
        <v>-1790</v>
      </c>
      <c r="O17" s="24">
        <v>0.83014440433212999</v>
      </c>
      <c r="P17" s="25">
        <v>0.77053238385893519</v>
      </c>
      <c r="Q17" s="26">
        <v>5.9612020473194804E-2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3541</v>
      </c>
      <c r="H19" s="39">
        <v>3605</v>
      </c>
      <c r="I19" s="34">
        <v>0.98224687933425803</v>
      </c>
      <c r="J19" s="35">
        <v>-64</v>
      </c>
      <c r="K19" s="32">
        <v>4400</v>
      </c>
      <c r="L19" s="39">
        <v>4400</v>
      </c>
      <c r="M19" s="34">
        <v>1</v>
      </c>
      <c r="N19" s="35">
        <v>0</v>
      </c>
      <c r="O19" s="36">
        <v>0.80477272727272731</v>
      </c>
      <c r="P19" s="37">
        <v>0.81931818181818183</v>
      </c>
      <c r="Q19" s="38">
        <v>-1.4545454545454528E-2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6622</v>
      </c>
      <c r="H20" s="39">
        <v>6763</v>
      </c>
      <c r="I20" s="34">
        <v>0.97915126423184973</v>
      </c>
      <c r="J20" s="35">
        <v>-141</v>
      </c>
      <c r="K20" s="32">
        <v>8700</v>
      </c>
      <c r="L20" s="39">
        <v>9595</v>
      </c>
      <c r="M20" s="34">
        <v>0.90672225117248562</v>
      </c>
      <c r="N20" s="35">
        <v>-895</v>
      </c>
      <c r="O20" s="36">
        <v>0.7611494252873563</v>
      </c>
      <c r="P20" s="37">
        <v>0.70484627410109435</v>
      </c>
      <c r="Q20" s="38">
        <v>5.6303151186261946E-2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2347</v>
      </c>
      <c r="H21" s="39">
        <v>2383</v>
      </c>
      <c r="I21" s="34">
        <v>0.98489299202685687</v>
      </c>
      <c r="J21" s="35">
        <v>-36</v>
      </c>
      <c r="K21" s="32">
        <v>2900</v>
      </c>
      <c r="L21" s="39">
        <v>2900</v>
      </c>
      <c r="M21" s="34">
        <v>1</v>
      </c>
      <c r="N21" s="35">
        <v>0</v>
      </c>
      <c r="O21" s="36">
        <v>0.80931034482758624</v>
      </c>
      <c r="P21" s="37">
        <v>0.82172413793103449</v>
      </c>
      <c r="Q21" s="38">
        <v>-1.2413793103448256E-2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1399</v>
      </c>
      <c r="H22" s="39">
        <v>1172</v>
      </c>
      <c r="I22" s="34">
        <v>1.1936860068259385</v>
      </c>
      <c r="J22" s="35">
        <v>227</v>
      </c>
      <c r="K22" s="32">
        <v>1455</v>
      </c>
      <c r="L22" s="39">
        <v>1450</v>
      </c>
      <c r="M22" s="34">
        <v>1.0034482758620689</v>
      </c>
      <c r="N22" s="35">
        <v>5</v>
      </c>
      <c r="O22" s="36">
        <v>0.96151202749140896</v>
      </c>
      <c r="P22" s="37">
        <v>0.80827586206896551</v>
      </c>
      <c r="Q22" s="38">
        <v>0.15323616542244345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1179</v>
      </c>
      <c r="H24" s="39">
        <v>1195</v>
      </c>
      <c r="I24" s="34">
        <v>0.98661087866108788</v>
      </c>
      <c r="J24" s="35">
        <v>-16</v>
      </c>
      <c r="K24" s="32">
        <v>1495</v>
      </c>
      <c r="L24" s="39">
        <v>1500</v>
      </c>
      <c r="M24" s="34">
        <v>0.9966666666666667</v>
      </c>
      <c r="N24" s="35">
        <v>-5</v>
      </c>
      <c r="O24" s="36">
        <v>0.78862876254180603</v>
      </c>
      <c r="P24" s="37">
        <v>0.79666666666666663</v>
      </c>
      <c r="Q24" s="38">
        <v>-8.0379041248606065E-3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1279</v>
      </c>
      <c r="H31" s="39">
        <v>1286</v>
      </c>
      <c r="I31" s="34">
        <v>0.99455676516329705</v>
      </c>
      <c r="J31" s="35">
        <v>-7</v>
      </c>
      <c r="K31" s="32">
        <v>1450</v>
      </c>
      <c r="L31" s="39">
        <v>1450</v>
      </c>
      <c r="M31" s="34">
        <v>1</v>
      </c>
      <c r="N31" s="35">
        <v>0</v>
      </c>
      <c r="O31" s="36">
        <v>0.88206896551724134</v>
      </c>
      <c r="P31" s="37">
        <v>0.88689655172413795</v>
      </c>
      <c r="Q31" s="38">
        <v>-4.8275862068966058E-3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1120</v>
      </c>
      <c r="H33" s="39">
        <v>847</v>
      </c>
      <c r="I33" s="34">
        <v>1.3223140495867769</v>
      </c>
      <c r="J33" s="35">
        <v>273</v>
      </c>
      <c r="K33" s="32">
        <v>1455</v>
      </c>
      <c r="L33" s="39">
        <v>1450</v>
      </c>
      <c r="M33" s="34">
        <v>1.0034482758620689</v>
      </c>
      <c r="N33" s="35">
        <v>5</v>
      </c>
      <c r="O33" s="36">
        <v>0.76975945017182135</v>
      </c>
      <c r="P33" s="37">
        <v>0.58413793103448275</v>
      </c>
      <c r="Q33" s="38">
        <v>0.1856215191373386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5508</v>
      </c>
      <c r="H36" s="48">
        <v>5472</v>
      </c>
      <c r="I36" s="49">
        <v>1.006578947368421</v>
      </c>
      <c r="J36" s="50">
        <v>36</v>
      </c>
      <c r="K36" s="47">
        <v>5845</v>
      </c>
      <c r="L36" s="48">
        <v>6745</v>
      </c>
      <c r="M36" s="49">
        <v>0.86656782802075616</v>
      </c>
      <c r="N36" s="50">
        <v>-900</v>
      </c>
      <c r="O36" s="53">
        <v>0.94234388366124888</v>
      </c>
      <c r="P36" s="54">
        <v>0.81126760563380285</v>
      </c>
      <c r="Q36" s="55">
        <v>0.13107627802744604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520</v>
      </c>
      <c r="H37" s="20">
        <v>454</v>
      </c>
      <c r="I37" s="21">
        <v>1.1453744493392071</v>
      </c>
      <c r="J37" s="22">
        <v>66</v>
      </c>
      <c r="K37" s="19">
        <v>890</v>
      </c>
      <c r="L37" s="20">
        <v>868</v>
      </c>
      <c r="M37" s="21">
        <v>1.0253456221198156</v>
      </c>
      <c r="N37" s="22">
        <v>22</v>
      </c>
      <c r="O37" s="24">
        <v>0.5842696629213483</v>
      </c>
      <c r="P37" s="25">
        <v>0.52304147465437789</v>
      </c>
      <c r="Q37" s="26">
        <v>6.1228188266970407E-2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305</v>
      </c>
      <c r="H38" s="39">
        <v>245</v>
      </c>
      <c r="I38" s="34">
        <v>1.2448979591836735</v>
      </c>
      <c r="J38" s="35">
        <v>60</v>
      </c>
      <c r="K38" s="32">
        <v>500</v>
      </c>
      <c r="L38" s="39">
        <v>478</v>
      </c>
      <c r="M38" s="34">
        <v>1.0460251046025104</v>
      </c>
      <c r="N38" s="35">
        <v>22</v>
      </c>
      <c r="O38" s="36">
        <v>0.61</v>
      </c>
      <c r="P38" s="37">
        <v>0.5125523012552301</v>
      </c>
      <c r="Q38" s="38">
        <v>9.7447698744769884E-2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215</v>
      </c>
      <c r="H39" s="61">
        <v>209</v>
      </c>
      <c r="I39" s="62">
        <v>1.0287081339712918</v>
      </c>
      <c r="J39" s="63">
        <v>6</v>
      </c>
      <c r="K39" s="60">
        <v>390</v>
      </c>
      <c r="L39" s="61">
        <v>390</v>
      </c>
      <c r="M39" s="62">
        <v>1</v>
      </c>
      <c r="N39" s="63">
        <v>0</v>
      </c>
      <c r="O39" s="64">
        <v>0.55128205128205132</v>
      </c>
      <c r="P39" s="65">
        <v>0.53589743589743588</v>
      </c>
      <c r="Q39" s="66">
        <v>1.5384615384615441E-2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92480</v>
      </c>
      <c r="H40" s="20">
        <v>84259</v>
      </c>
      <c r="I40" s="21">
        <v>1.0975682122977961</v>
      </c>
      <c r="J40" s="22">
        <v>8221</v>
      </c>
      <c r="K40" s="23">
        <v>124384</v>
      </c>
      <c r="L40" s="20">
        <v>122345</v>
      </c>
      <c r="M40" s="21">
        <v>1.0166659855327149</v>
      </c>
      <c r="N40" s="22">
        <v>2039</v>
      </c>
      <c r="O40" s="24">
        <v>0.74350398765114489</v>
      </c>
      <c r="P40" s="25">
        <v>0.68869998773958885</v>
      </c>
      <c r="Q40" s="26">
        <v>5.4803999911556045E-2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90296</v>
      </c>
      <c r="H41" s="20">
        <v>82109</v>
      </c>
      <c r="I41" s="21">
        <v>1.0997089235041226</v>
      </c>
      <c r="J41" s="22">
        <v>8187</v>
      </c>
      <c r="K41" s="19">
        <v>120801</v>
      </c>
      <c r="L41" s="20">
        <v>119090</v>
      </c>
      <c r="M41" s="21">
        <v>1.0143672852464523</v>
      </c>
      <c r="N41" s="22">
        <v>1711</v>
      </c>
      <c r="O41" s="24">
        <v>0.74747725598298032</v>
      </c>
      <c r="P41" s="25">
        <v>0.68947014862708877</v>
      </c>
      <c r="Q41" s="26">
        <v>5.8007107355891541E-2</v>
      </c>
      <c r="R41" s="16"/>
      <c r="S41" s="16"/>
    </row>
    <row r="42" spans="1:19" x14ac:dyDescent="0.4">
      <c r="A42" s="27"/>
      <c r="B42" s="27"/>
      <c r="C42" s="28" t="s">
        <v>174</v>
      </c>
      <c r="D42" s="30"/>
      <c r="E42" s="30"/>
      <c r="F42" s="31" t="s">
        <v>13</v>
      </c>
      <c r="G42" s="32">
        <v>32318</v>
      </c>
      <c r="H42" s="39">
        <v>30757</v>
      </c>
      <c r="I42" s="34">
        <v>1.0507526741879898</v>
      </c>
      <c r="J42" s="35">
        <v>1561</v>
      </c>
      <c r="K42" s="32">
        <v>45962</v>
      </c>
      <c r="L42" s="39">
        <v>44424</v>
      </c>
      <c r="M42" s="34">
        <v>1.0346209256257879</v>
      </c>
      <c r="N42" s="35">
        <v>1538</v>
      </c>
      <c r="O42" s="36">
        <v>0.70314607719420386</v>
      </c>
      <c r="P42" s="37">
        <v>0.69235098145146767</v>
      </c>
      <c r="Q42" s="38">
        <v>1.0795095742736183E-2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6066</v>
      </c>
      <c r="H43" s="39">
        <v>4852</v>
      </c>
      <c r="I43" s="34">
        <v>1.2502061005770817</v>
      </c>
      <c r="J43" s="35">
        <v>1214</v>
      </c>
      <c r="K43" s="32">
        <v>7235</v>
      </c>
      <c r="L43" s="39">
        <v>6643</v>
      </c>
      <c r="M43" s="34">
        <v>1.0891163630889658</v>
      </c>
      <c r="N43" s="35">
        <v>592</v>
      </c>
      <c r="O43" s="36">
        <v>0.83842432619212159</v>
      </c>
      <c r="P43" s="37">
        <v>0.73039289477645641</v>
      </c>
      <c r="Q43" s="38">
        <v>0.10803143141566518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6861</v>
      </c>
      <c r="H44" s="39">
        <v>5802</v>
      </c>
      <c r="I44" s="34">
        <v>1.1825232678386763</v>
      </c>
      <c r="J44" s="35">
        <v>1059</v>
      </c>
      <c r="K44" s="32">
        <v>10070</v>
      </c>
      <c r="L44" s="39">
        <v>8020</v>
      </c>
      <c r="M44" s="34">
        <v>1.2556109725685785</v>
      </c>
      <c r="N44" s="35">
        <v>2050</v>
      </c>
      <c r="O44" s="36">
        <v>0.68133068520357498</v>
      </c>
      <c r="P44" s="37">
        <v>0.72344139650872819</v>
      </c>
      <c r="Q44" s="38">
        <v>-4.2110711305153203E-2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3080</v>
      </c>
      <c r="H45" s="39">
        <v>3016</v>
      </c>
      <c r="I45" s="34">
        <v>1.0212201591511936</v>
      </c>
      <c r="J45" s="35">
        <v>64</v>
      </c>
      <c r="K45" s="32">
        <v>3611</v>
      </c>
      <c r="L45" s="39">
        <v>3597</v>
      </c>
      <c r="M45" s="34">
        <v>1.0038921323324994</v>
      </c>
      <c r="N45" s="35">
        <v>14</v>
      </c>
      <c r="O45" s="36">
        <v>0.85294932151758518</v>
      </c>
      <c r="P45" s="37">
        <v>0.83847650820127884</v>
      </c>
      <c r="Q45" s="38">
        <v>1.4472813316306343E-2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5826</v>
      </c>
      <c r="H46" s="39">
        <v>6096</v>
      </c>
      <c r="I46" s="34">
        <v>0.9557086614173228</v>
      </c>
      <c r="J46" s="35">
        <v>-270</v>
      </c>
      <c r="K46" s="32">
        <v>6805</v>
      </c>
      <c r="L46" s="39">
        <v>8099</v>
      </c>
      <c r="M46" s="34">
        <v>0.84022718854179523</v>
      </c>
      <c r="N46" s="35">
        <v>-1294</v>
      </c>
      <c r="O46" s="36">
        <v>0.85613519470977217</v>
      </c>
      <c r="P46" s="37">
        <v>0.75268551673046058</v>
      </c>
      <c r="Q46" s="38">
        <v>0.10344967797931159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11672</v>
      </c>
      <c r="H47" s="39">
        <v>10023</v>
      </c>
      <c r="I47" s="34">
        <v>1.1645216003192658</v>
      </c>
      <c r="J47" s="35">
        <v>1649</v>
      </c>
      <c r="K47" s="32">
        <v>15335</v>
      </c>
      <c r="L47" s="39">
        <v>15220</v>
      </c>
      <c r="M47" s="34">
        <v>1.0075558475689881</v>
      </c>
      <c r="N47" s="35">
        <v>115</v>
      </c>
      <c r="O47" s="36">
        <v>0.76113465927616564</v>
      </c>
      <c r="P47" s="37">
        <v>0.65854139290407354</v>
      </c>
      <c r="Q47" s="38">
        <v>0.1025932663720921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1557</v>
      </c>
      <c r="H48" s="39">
        <v>1431</v>
      </c>
      <c r="I48" s="34">
        <v>1.0880503144654088</v>
      </c>
      <c r="J48" s="35">
        <v>126</v>
      </c>
      <c r="K48" s="32">
        <v>2430</v>
      </c>
      <c r="L48" s="39">
        <v>2700</v>
      </c>
      <c r="M48" s="34">
        <v>0.9</v>
      </c>
      <c r="N48" s="35">
        <v>-270</v>
      </c>
      <c r="O48" s="36">
        <v>0.64074074074074072</v>
      </c>
      <c r="P48" s="37">
        <v>0.53</v>
      </c>
      <c r="Q48" s="38">
        <v>0.1107407407407407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1328</v>
      </c>
      <c r="H49" s="39">
        <v>1291</v>
      </c>
      <c r="I49" s="34">
        <v>1.0286599535243997</v>
      </c>
      <c r="J49" s="35">
        <v>37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0.8</v>
      </c>
      <c r="P49" s="37">
        <v>0.73352272727272727</v>
      </c>
      <c r="Q49" s="38">
        <v>6.6477272727272774E-2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2169</v>
      </c>
      <c r="H50" s="39">
        <v>1946</v>
      </c>
      <c r="I50" s="34">
        <v>1.1145940390544706</v>
      </c>
      <c r="J50" s="35">
        <v>223</v>
      </c>
      <c r="K50" s="32">
        <v>2835</v>
      </c>
      <c r="L50" s="39">
        <v>2700</v>
      </c>
      <c r="M50" s="34">
        <v>1.05</v>
      </c>
      <c r="N50" s="35">
        <v>135</v>
      </c>
      <c r="O50" s="36">
        <v>0.76507936507936503</v>
      </c>
      <c r="P50" s="37">
        <v>0.72074074074074079</v>
      </c>
      <c r="Q50" s="38">
        <v>4.4338624338624233E-2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862</v>
      </c>
      <c r="H51" s="39">
        <v>811</v>
      </c>
      <c r="I51" s="34">
        <v>1.0628853267570899</v>
      </c>
      <c r="J51" s="35">
        <v>51</v>
      </c>
      <c r="K51" s="32">
        <v>1260</v>
      </c>
      <c r="L51" s="39">
        <v>1260</v>
      </c>
      <c r="M51" s="34">
        <v>1</v>
      </c>
      <c r="N51" s="35">
        <v>0</v>
      </c>
      <c r="O51" s="36">
        <v>0.68412698412698414</v>
      </c>
      <c r="P51" s="37">
        <v>0.6436507936507937</v>
      </c>
      <c r="Q51" s="38">
        <v>4.0476190476190443E-2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1220</v>
      </c>
      <c r="H52" s="39">
        <v>1117</v>
      </c>
      <c r="I52" s="34">
        <v>1.0922112802148611</v>
      </c>
      <c r="J52" s="35">
        <v>103</v>
      </c>
      <c r="K52" s="32">
        <v>1670</v>
      </c>
      <c r="L52" s="39">
        <v>1760</v>
      </c>
      <c r="M52" s="34">
        <v>0.94886363636363635</v>
      </c>
      <c r="N52" s="35">
        <v>-90</v>
      </c>
      <c r="O52" s="36">
        <v>0.73053892215568861</v>
      </c>
      <c r="P52" s="37">
        <v>0.63465909090909089</v>
      </c>
      <c r="Q52" s="38">
        <v>9.5879831246597713E-2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2325</v>
      </c>
      <c r="H53" s="39">
        <v>1846</v>
      </c>
      <c r="I53" s="34">
        <v>1.2594799566630552</v>
      </c>
      <c r="J53" s="35">
        <v>479</v>
      </c>
      <c r="K53" s="32">
        <v>2700</v>
      </c>
      <c r="L53" s="39">
        <v>2700</v>
      </c>
      <c r="M53" s="34">
        <v>1</v>
      </c>
      <c r="N53" s="35">
        <v>0</v>
      </c>
      <c r="O53" s="36">
        <v>0.86111111111111116</v>
      </c>
      <c r="P53" s="37">
        <v>0.6837037037037037</v>
      </c>
      <c r="Q53" s="38">
        <v>0.17740740740740746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2020</v>
      </c>
      <c r="H54" s="39">
        <v>1907</v>
      </c>
      <c r="I54" s="34">
        <v>1.059255374934452</v>
      </c>
      <c r="J54" s="35">
        <v>113</v>
      </c>
      <c r="K54" s="32">
        <v>2565</v>
      </c>
      <c r="L54" s="39">
        <v>2700</v>
      </c>
      <c r="M54" s="34">
        <v>0.95</v>
      </c>
      <c r="N54" s="35">
        <v>-135</v>
      </c>
      <c r="O54" s="36">
        <v>0.78752436647173485</v>
      </c>
      <c r="P54" s="37">
        <v>0.70629629629629631</v>
      </c>
      <c r="Q54" s="38">
        <v>8.1228070175438538E-2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1365</v>
      </c>
      <c r="H55" s="39">
        <v>1035</v>
      </c>
      <c r="I55" s="34">
        <v>1.318840579710145</v>
      </c>
      <c r="J55" s="35">
        <v>330</v>
      </c>
      <c r="K55" s="32">
        <v>1760</v>
      </c>
      <c r="L55" s="39">
        <v>1760</v>
      </c>
      <c r="M55" s="34">
        <v>1</v>
      </c>
      <c r="N55" s="35">
        <v>0</v>
      </c>
      <c r="O55" s="36">
        <v>0.77556818181818177</v>
      </c>
      <c r="P55" s="37">
        <v>0.58806818181818177</v>
      </c>
      <c r="Q55" s="38">
        <v>0.1875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864</v>
      </c>
      <c r="H56" s="39">
        <v>1090</v>
      </c>
      <c r="I56" s="34">
        <v>0.79266055045871564</v>
      </c>
      <c r="J56" s="35">
        <v>-226</v>
      </c>
      <c r="K56" s="32">
        <v>1232</v>
      </c>
      <c r="L56" s="39">
        <v>1760</v>
      </c>
      <c r="M56" s="34">
        <v>0.7</v>
      </c>
      <c r="N56" s="35">
        <v>-528</v>
      </c>
      <c r="O56" s="36">
        <v>0.70129870129870131</v>
      </c>
      <c r="P56" s="37">
        <v>0.61931818181818177</v>
      </c>
      <c r="Q56" s="38">
        <v>8.1980519480519543E-2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849</v>
      </c>
      <c r="H57" s="39">
        <v>792</v>
      </c>
      <c r="I57" s="34">
        <v>1.071969696969697</v>
      </c>
      <c r="J57" s="35">
        <v>57</v>
      </c>
      <c r="K57" s="32">
        <v>1260</v>
      </c>
      <c r="L57" s="39">
        <v>1659</v>
      </c>
      <c r="M57" s="34">
        <v>0.759493670886076</v>
      </c>
      <c r="N57" s="35">
        <v>-399</v>
      </c>
      <c r="O57" s="36">
        <v>0.67380952380952386</v>
      </c>
      <c r="P57" s="37">
        <v>0.47739602169981915</v>
      </c>
      <c r="Q57" s="38">
        <v>0.19641350210970471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742</v>
      </c>
      <c r="H58" s="39">
        <v>624</v>
      </c>
      <c r="I58" s="34">
        <v>1.1891025641025641</v>
      </c>
      <c r="J58" s="35">
        <v>118</v>
      </c>
      <c r="K58" s="32">
        <v>1196</v>
      </c>
      <c r="L58" s="39">
        <v>1190</v>
      </c>
      <c r="M58" s="34">
        <v>1.0050420168067227</v>
      </c>
      <c r="N58" s="35">
        <v>6</v>
      </c>
      <c r="O58" s="36">
        <v>0.62040133779264217</v>
      </c>
      <c r="P58" s="37">
        <v>0.52436974789915969</v>
      </c>
      <c r="Q58" s="38">
        <v>9.6031589893482483E-2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1618</v>
      </c>
      <c r="H59" s="39">
        <v>1733</v>
      </c>
      <c r="I59" s="34">
        <v>0.93364108482400465</v>
      </c>
      <c r="J59" s="35">
        <v>-115</v>
      </c>
      <c r="K59" s="32">
        <v>2385</v>
      </c>
      <c r="L59" s="39">
        <v>3658</v>
      </c>
      <c r="M59" s="34">
        <v>0.65199562602515038</v>
      </c>
      <c r="N59" s="35">
        <v>-1273</v>
      </c>
      <c r="O59" s="36">
        <v>0.67840670859538788</v>
      </c>
      <c r="P59" s="37">
        <v>0.4737561509021323</v>
      </c>
      <c r="Q59" s="38">
        <v>0.20465055769325557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4816</v>
      </c>
      <c r="H60" s="39">
        <v>2409</v>
      </c>
      <c r="I60" s="34">
        <v>1.9991697799916979</v>
      </c>
      <c r="J60" s="35">
        <v>2407</v>
      </c>
      <c r="K60" s="32">
        <v>5400</v>
      </c>
      <c r="L60" s="39">
        <v>2700</v>
      </c>
      <c r="M60" s="34">
        <v>2</v>
      </c>
      <c r="N60" s="35">
        <v>2700</v>
      </c>
      <c r="O60" s="36">
        <v>0.8918518518518519</v>
      </c>
      <c r="P60" s="37">
        <v>0.89222222222222225</v>
      </c>
      <c r="Q60" s="38">
        <v>-3.7037037037035425E-4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1291</v>
      </c>
      <c r="H61" s="39">
        <v>1371</v>
      </c>
      <c r="I61" s="34">
        <v>0.94164843180160462</v>
      </c>
      <c r="J61" s="35">
        <v>-80</v>
      </c>
      <c r="K61" s="32">
        <v>1670</v>
      </c>
      <c r="L61" s="39">
        <v>1760</v>
      </c>
      <c r="M61" s="34">
        <v>0.94886363636363635</v>
      </c>
      <c r="N61" s="35">
        <v>-90</v>
      </c>
      <c r="O61" s="36">
        <v>0.77305389221556886</v>
      </c>
      <c r="P61" s="37">
        <v>0.77897727272727268</v>
      </c>
      <c r="Q61" s="38">
        <v>-5.9233805117038241E-3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1447</v>
      </c>
      <c r="H62" s="39">
        <v>1574</v>
      </c>
      <c r="I62" s="34">
        <v>0.91931385006353239</v>
      </c>
      <c r="J62" s="35">
        <v>-127</v>
      </c>
      <c r="K62" s="32">
        <v>1760</v>
      </c>
      <c r="L62" s="39">
        <v>1760</v>
      </c>
      <c r="M62" s="34">
        <v>1</v>
      </c>
      <c r="N62" s="35">
        <v>0</v>
      </c>
      <c r="O62" s="36">
        <v>0.82215909090909089</v>
      </c>
      <c r="P62" s="37">
        <v>0.89431818181818179</v>
      </c>
      <c r="Q62" s="38">
        <v>-7.2159090909090895E-2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47">
        <v>0</v>
      </c>
      <c r="H63" s="48">
        <v>586</v>
      </c>
      <c r="I63" s="49">
        <v>0</v>
      </c>
      <c r="J63" s="50">
        <v>-586</v>
      </c>
      <c r="K63" s="47">
        <v>0</v>
      </c>
      <c r="L63" s="48">
        <v>1260</v>
      </c>
      <c r="M63" s="49">
        <v>0</v>
      </c>
      <c r="N63" s="50">
        <v>-1260</v>
      </c>
      <c r="O63" s="53" t="e">
        <v>#DIV/0!</v>
      </c>
      <c r="P63" s="54">
        <v>0.46507936507936509</v>
      </c>
      <c r="Q63" s="55" t="e">
        <v>#DIV/0!</v>
      </c>
      <c r="R63" s="16"/>
      <c r="S63" s="16"/>
    </row>
    <row r="64" spans="1:19" x14ac:dyDescent="0.4">
      <c r="A64" s="27"/>
      <c r="B64" s="17" t="s">
        <v>50</v>
      </c>
      <c r="C64" s="18"/>
      <c r="D64" s="276"/>
      <c r="E64" s="18"/>
      <c r="F64" s="56"/>
      <c r="G64" s="19">
        <v>2184</v>
      </c>
      <c r="H64" s="20">
        <v>2150</v>
      </c>
      <c r="I64" s="21">
        <v>1.0158139534883721</v>
      </c>
      <c r="J64" s="22">
        <v>34</v>
      </c>
      <c r="K64" s="19">
        <v>3583</v>
      </c>
      <c r="L64" s="20">
        <v>3255</v>
      </c>
      <c r="M64" s="21">
        <v>1.1007680491551459</v>
      </c>
      <c r="N64" s="22">
        <v>328</v>
      </c>
      <c r="O64" s="24">
        <v>0.60954507396036839</v>
      </c>
      <c r="P64" s="25">
        <v>0.66052227342549918</v>
      </c>
      <c r="Q64" s="26">
        <v>-5.0977199465130796E-2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384</v>
      </c>
      <c r="H65" s="39">
        <v>339</v>
      </c>
      <c r="I65" s="34">
        <v>1.1327433628318584</v>
      </c>
      <c r="J65" s="35">
        <v>45</v>
      </c>
      <c r="K65" s="32">
        <v>544</v>
      </c>
      <c r="L65" s="39">
        <v>550</v>
      </c>
      <c r="M65" s="34">
        <v>0.98909090909090913</v>
      </c>
      <c r="N65" s="35">
        <v>-6</v>
      </c>
      <c r="O65" s="36">
        <v>0.70588235294117652</v>
      </c>
      <c r="P65" s="37">
        <v>0.61636363636363634</v>
      </c>
      <c r="Q65" s="38">
        <v>8.9518716577540181E-2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32">
        <v>286</v>
      </c>
      <c r="H68" s="39">
        <v>0</v>
      </c>
      <c r="I68" s="34" t="e">
        <v>#DIV/0!</v>
      </c>
      <c r="J68" s="35">
        <v>286</v>
      </c>
      <c r="K68" s="32">
        <v>335</v>
      </c>
      <c r="L68" s="39">
        <v>0</v>
      </c>
      <c r="M68" s="34" t="e">
        <v>#DIV/0!</v>
      </c>
      <c r="N68" s="35">
        <v>335</v>
      </c>
      <c r="O68" s="36">
        <v>0.85373134328358213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855</v>
      </c>
      <c r="H69" s="39">
        <v>645</v>
      </c>
      <c r="I69" s="34">
        <v>1.3255813953488371</v>
      </c>
      <c r="J69" s="35">
        <v>210</v>
      </c>
      <c r="K69" s="32">
        <v>1095</v>
      </c>
      <c r="L69" s="39">
        <v>1082</v>
      </c>
      <c r="M69" s="34">
        <v>1.012014787430684</v>
      </c>
      <c r="N69" s="35">
        <v>13</v>
      </c>
      <c r="O69" s="36">
        <v>0.78082191780821919</v>
      </c>
      <c r="P69" s="37">
        <v>0.59611829944547134</v>
      </c>
      <c r="Q69" s="38">
        <v>0.18470361836274785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659</v>
      </c>
      <c r="H70" s="48">
        <v>1166</v>
      </c>
      <c r="I70" s="49">
        <v>0.565180102915952</v>
      </c>
      <c r="J70" s="50">
        <v>-507</v>
      </c>
      <c r="K70" s="47">
        <v>1609</v>
      </c>
      <c r="L70" s="48">
        <v>1623</v>
      </c>
      <c r="M70" s="49">
        <v>0.99137399876771415</v>
      </c>
      <c r="N70" s="50">
        <v>-14</v>
      </c>
      <c r="O70" s="53">
        <v>0.40957116221255441</v>
      </c>
      <c r="P70" s="54">
        <v>0.71842267406038196</v>
      </c>
      <c r="Q70" s="55">
        <v>-0.30885151184782755</v>
      </c>
      <c r="R70" s="16"/>
      <c r="S70" s="16"/>
    </row>
    <row r="71" spans="1:19" x14ac:dyDescent="0.4">
      <c r="C71" s="72"/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７月月間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289</v>
      </c>
      <c r="D4" s="439" t="s">
        <v>288</v>
      </c>
      <c r="E4" s="440" t="s">
        <v>71</v>
      </c>
      <c r="F4" s="441"/>
      <c r="G4" s="408" t="s">
        <v>287</v>
      </c>
      <c r="H4" s="442" t="s">
        <v>286</v>
      </c>
      <c r="I4" s="440" t="s">
        <v>71</v>
      </c>
      <c r="J4" s="441"/>
      <c r="K4" s="408" t="s">
        <v>287</v>
      </c>
      <c r="L4" s="410" t="s">
        <v>286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551955</v>
      </c>
      <c r="D6" s="418">
        <v>570071</v>
      </c>
      <c r="E6" s="420">
        <v>0.96822150223393222</v>
      </c>
      <c r="F6" s="422">
        <v>-18116</v>
      </c>
      <c r="G6" s="416">
        <v>739567</v>
      </c>
      <c r="H6" s="424">
        <v>746685</v>
      </c>
      <c r="I6" s="420">
        <v>0.99046719835004049</v>
      </c>
      <c r="J6" s="422">
        <v>-7118</v>
      </c>
      <c r="K6" s="426">
        <v>0.74632183426248067</v>
      </c>
      <c r="L6" s="428">
        <v>0.76346920053302259</v>
      </c>
      <c r="M6" s="444">
        <v>-1.7147366270541919E-2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295479</v>
      </c>
      <c r="D8" s="117">
        <v>300134</v>
      </c>
      <c r="E8" s="118">
        <v>0.98449026101674586</v>
      </c>
      <c r="F8" s="119">
        <v>-4655</v>
      </c>
      <c r="G8" s="116">
        <v>370886</v>
      </c>
      <c r="H8" s="120">
        <v>378517</v>
      </c>
      <c r="I8" s="118">
        <v>0.97983974299701204</v>
      </c>
      <c r="J8" s="119">
        <v>-7631</v>
      </c>
      <c r="K8" s="121">
        <v>0.79668415631757472</v>
      </c>
      <c r="L8" s="122">
        <v>0.79292079351786049</v>
      </c>
      <c r="M8" s="123">
        <v>3.7633627997142316E-3</v>
      </c>
    </row>
    <row r="9" spans="1:13" ht="18" customHeight="1" x14ac:dyDescent="0.15">
      <c r="A9" s="108"/>
      <c r="B9" s="124" t="s">
        <v>78</v>
      </c>
      <c r="C9" s="125">
        <v>116258</v>
      </c>
      <c r="D9" s="126">
        <v>123115</v>
      </c>
      <c r="E9" s="127">
        <v>0.94430410591723191</v>
      </c>
      <c r="F9" s="128">
        <v>-6857</v>
      </c>
      <c r="G9" s="125">
        <v>145276</v>
      </c>
      <c r="H9" s="126">
        <v>154000</v>
      </c>
      <c r="I9" s="127">
        <v>0.94335064935064938</v>
      </c>
      <c r="J9" s="128">
        <v>-8724</v>
      </c>
      <c r="K9" s="129">
        <v>0.80025606431895147</v>
      </c>
      <c r="L9" s="130">
        <v>0.79944805194805191</v>
      </c>
      <c r="M9" s="131">
        <v>8.0801237089955791E-4</v>
      </c>
    </row>
    <row r="10" spans="1:13" ht="18" customHeight="1" x14ac:dyDescent="0.15">
      <c r="A10" s="108"/>
      <c r="B10" s="132" t="s">
        <v>79</v>
      </c>
      <c r="C10" s="133">
        <v>14090</v>
      </c>
      <c r="D10" s="134">
        <v>14549</v>
      </c>
      <c r="E10" s="135">
        <v>0.9684514399615094</v>
      </c>
      <c r="F10" s="136">
        <v>-459</v>
      </c>
      <c r="G10" s="133">
        <v>16820</v>
      </c>
      <c r="H10" s="134">
        <v>16704</v>
      </c>
      <c r="I10" s="135">
        <v>1.0069444444444444</v>
      </c>
      <c r="J10" s="136">
        <v>116</v>
      </c>
      <c r="K10" s="137">
        <v>0.83769322235434007</v>
      </c>
      <c r="L10" s="138">
        <v>0.8709889846743295</v>
      </c>
      <c r="M10" s="139">
        <v>-3.329576231998943E-2</v>
      </c>
    </row>
    <row r="11" spans="1:13" ht="18" customHeight="1" x14ac:dyDescent="0.15">
      <c r="A11" s="108"/>
      <c r="B11" s="132" t="s">
        <v>90</v>
      </c>
      <c r="C11" s="133">
        <v>138536</v>
      </c>
      <c r="D11" s="134">
        <v>124755</v>
      </c>
      <c r="E11" s="135">
        <v>1.1104645104404633</v>
      </c>
      <c r="F11" s="136">
        <v>13781</v>
      </c>
      <c r="G11" s="133">
        <v>179054</v>
      </c>
      <c r="H11" s="134">
        <v>163032</v>
      </c>
      <c r="I11" s="135">
        <v>1.0982751852397075</v>
      </c>
      <c r="J11" s="136">
        <v>16022</v>
      </c>
      <c r="K11" s="137">
        <v>0.77371072413908648</v>
      </c>
      <c r="L11" s="138">
        <v>0.76521787133814223</v>
      </c>
      <c r="M11" s="139">
        <v>8.4928528009442505E-3</v>
      </c>
    </row>
    <row r="12" spans="1:13" ht="18" customHeight="1" x14ac:dyDescent="0.15">
      <c r="A12" s="108"/>
      <c r="B12" s="198" t="s">
        <v>81</v>
      </c>
      <c r="C12" s="199">
        <v>26595</v>
      </c>
      <c r="D12" s="200">
        <v>37715</v>
      </c>
      <c r="E12" s="201">
        <v>0.70515709929736181</v>
      </c>
      <c r="F12" s="202">
        <v>-11120</v>
      </c>
      <c r="G12" s="199">
        <v>29736</v>
      </c>
      <c r="H12" s="200">
        <v>44781</v>
      </c>
      <c r="I12" s="201">
        <v>0.66403162055335974</v>
      </c>
      <c r="J12" s="202">
        <v>-15045</v>
      </c>
      <c r="K12" s="203">
        <v>0.89437046004842613</v>
      </c>
      <c r="L12" s="204">
        <v>0.84220986579129542</v>
      </c>
      <c r="M12" s="205">
        <v>5.216059425713071E-2</v>
      </c>
    </row>
    <row r="13" spans="1:13" ht="18" customHeight="1" x14ac:dyDescent="0.15">
      <c r="A13" s="114" t="s">
        <v>83</v>
      </c>
      <c r="B13" s="115"/>
      <c r="C13" s="116">
        <v>93170</v>
      </c>
      <c r="D13" s="117">
        <v>98124</v>
      </c>
      <c r="E13" s="118">
        <v>0.94951286127756718</v>
      </c>
      <c r="F13" s="119">
        <v>-4954</v>
      </c>
      <c r="G13" s="116">
        <v>135417</v>
      </c>
      <c r="H13" s="117">
        <v>127645</v>
      </c>
      <c r="I13" s="118">
        <v>1.0608876180030553</v>
      </c>
      <c r="J13" s="119">
        <v>7772</v>
      </c>
      <c r="K13" s="149">
        <v>0.68802292178973101</v>
      </c>
      <c r="L13" s="150">
        <v>0.76872576285792626</v>
      </c>
      <c r="M13" s="151">
        <v>-8.0702841068195252E-2</v>
      </c>
    </row>
    <row r="14" spans="1:13" ht="18" customHeight="1" x14ac:dyDescent="0.15">
      <c r="A14" s="108"/>
      <c r="B14" s="124" t="s">
        <v>78</v>
      </c>
      <c r="C14" s="125">
        <v>19293</v>
      </c>
      <c r="D14" s="126">
        <v>21833</v>
      </c>
      <c r="E14" s="127">
        <v>0.88366234599001514</v>
      </c>
      <c r="F14" s="128">
        <v>-2540</v>
      </c>
      <c r="G14" s="125">
        <v>32654</v>
      </c>
      <c r="H14" s="126">
        <v>32145</v>
      </c>
      <c r="I14" s="127">
        <v>1.0158344999222273</v>
      </c>
      <c r="J14" s="128">
        <v>509</v>
      </c>
      <c r="K14" s="152">
        <v>0.5908311386047651</v>
      </c>
      <c r="L14" s="153">
        <v>0.67920360864831231</v>
      </c>
      <c r="M14" s="131">
        <v>-8.8372470043547202E-2</v>
      </c>
    </row>
    <row r="15" spans="1:13" ht="18" customHeight="1" x14ac:dyDescent="0.15">
      <c r="A15" s="108"/>
      <c r="B15" s="132" t="s">
        <v>79</v>
      </c>
      <c r="C15" s="133">
        <v>12560</v>
      </c>
      <c r="D15" s="134">
        <v>14136</v>
      </c>
      <c r="E15" s="135">
        <v>0.88851160158460663</v>
      </c>
      <c r="F15" s="136">
        <v>-1576</v>
      </c>
      <c r="G15" s="133">
        <v>17080</v>
      </c>
      <c r="H15" s="134">
        <v>17685</v>
      </c>
      <c r="I15" s="135">
        <v>0.96579021769861462</v>
      </c>
      <c r="J15" s="136">
        <v>-605</v>
      </c>
      <c r="K15" s="137">
        <v>0.73536299765807966</v>
      </c>
      <c r="L15" s="138">
        <v>0.79932145886344363</v>
      </c>
      <c r="M15" s="139">
        <v>-6.395846120536397E-2</v>
      </c>
    </row>
    <row r="16" spans="1:13" ht="18" customHeight="1" x14ac:dyDescent="0.15">
      <c r="A16" s="108"/>
      <c r="B16" s="132" t="s">
        <v>90</v>
      </c>
      <c r="C16" s="133">
        <v>50546</v>
      </c>
      <c r="D16" s="134">
        <v>49679</v>
      </c>
      <c r="E16" s="135">
        <v>1.0174520421103483</v>
      </c>
      <c r="F16" s="136">
        <v>867</v>
      </c>
      <c r="G16" s="133">
        <v>70877</v>
      </c>
      <c r="H16" s="134">
        <v>62156</v>
      </c>
      <c r="I16" s="135">
        <v>1.1403082566445717</v>
      </c>
      <c r="J16" s="136">
        <v>8721</v>
      </c>
      <c r="K16" s="137">
        <v>0.71315095164863074</v>
      </c>
      <c r="L16" s="138">
        <v>0.79926314434648305</v>
      </c>
      <c r="M16" s="139">
        <v>-8.6112192697852308E-2</v>
      </c>
    </row>
    <row r="17" spans="1:13" ht="18" customHeight="1" x14ac:dyDescent="0.15">
      <c r="A17" s="108"/>
      <c r="B17" s="132" t="s">
        <v>84</v>
      </c>
      <c r="C17" s="133">
        <v>3148</v>
      </c>
      <c r="D17" s="134">
        <v>3604</v>
      </c>
      <c r="E17" s="135">
        <v>0.87347391786903439</v>
      </c>
      <c r="F17" s="136">
        <v>-456</v>
      </c>
      <c r="G17" s="133">
        <v>4540</v>
      </c>
      <c r="H17" s="134">
        <v>4862</v>
      </c>
      <c r="I17" s="135">
        <v>0.93377211024269846</v>
      </c>
      <c r="J17" s="136">
        <v>-322</v>
      </c>
      <c r="K17" s="137">
        <v>0.69339207048458151</v>
      </c>
      <c r="L17" s="138">
        <v>0.74125874125874125</v>
      </c>
      <c r="M17" s="139">
        <v>-4.7866670774159736E-2</v>
      </c>
    </row>
    <row r="18" spans="1:13" ht="18" customHeight="1" x14ac:dyDescent="0.15">
      <c r="A18" s="110"/>
      <c r="B18" s="198" t="s">
        <v>81</v>
      </c>
      <c r="C18" s="199">
        <v>7623</v>
      </c>
      <c r="D18" s="200">
        <v>8872</v>
      </c>
      <c r="E18" s="201">
        <v>0.85922001803426507</v>
      </c>
      <c r="F18" s="202">
        <v>-1249</v>
      </c>
      <c r="G18" s="199">
        <v>10266</v>
      </c>
      <c r="H18" s="200">
        <v>10797</v>
      </c>
      <c r="I18" s="201">
        <v>0.95081967213114749</v>
      </c>
      <c r="J18" s="202">
        <v>-531</v>
      </c>
      <c r="K18" s="203">
        <v>0.74254821741671539</v>
      </c>
      <c r="L18" s="204">
        <v>0.82170973418542193</v>
      </c>
      <c r="M18" s="205">
        <v>-7.916151676870653E-2</v>
      </c>
    </row>
    <row r="19" spans="1:13" ht="18" customHeight="1" x14ac:dyDescent="0.15">
      <c r="A19" s="114" t="s">
        <v>85</v>
      </c>
      <c r="B19" s="115"/>
      <c r="C19" s="116">
        <v>68618</v>
      </c>
      <c r="D19" s="117">
        <v>67796</v>
      </c>
      <c r="E19" s="118">
        <v>1.0121246091214822</v>
      </c>
      <c r="F19" s="119">
        <v>822</v>
      </c>
      <c r="G19" s="116">
        <v>100823</v>
      </c>
      <c r="H19" s="120">
        <v>91566</v>
      </c>
      <c r="I19" s="118">
        <v>1.1010964768582225</v>
      </c>
      <c r="J19" s="119">
        <v>9257</v>
      </c>
      <c r="K19" s="149">
        <v>0.68057883617825299</v>
      </c>
      <c r="L19" s="150">
        <v>0.74040582749055328</v>
      </c>
      <c r="M19" s="123">
        <v>-5.9826991312300293E-2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18998</v>
      </c>
      <c r="D21" s="134">
        <v>19202</v>
      </c>
      <c r="E21" s="135">
        <v>0.98937610665555675</v>
      </c>
      <c r="F21" s="136">
        <v>-204</v>
      </c>
      <c r="G21" s="133">
        <v>26005</v>
      </c>
      <c r="H21" s="134">
        <v>26120</v>
      </c>
      <c r="I21" s="135">
        <v>0.9955972434915773</v>
      </c>
      <c r="J21" s="136">
        <v>-115</v>
      </c>
      <c r="K21" s="137">
        <v>0.7305518169582772</v>
      </c>
      <c r="L21" s="138">
        <v>0.73514548238897393</v>
      </c>
      <c r="M21" s="139">
        <v>-4.5936654306967251E-3</v>
      </c>
    </row>
    <row r="22" spans="1:13" ht="18" customHeight="1" x14ac:dyDescent="0.15">
      <c r="A22" s="108"/>
      <c r="B22" s="132" t="s">
        <v>90</v>
      </c>
      <c r="C22" s="133">
        <v>36020</v>
      </c>
      <c r="D22" s="134">
        <v>35356</v>
      </c>
      <c r="E22" s="135">
        <v>1.0187804050231926</v>
      </c>
      <c r="F22" s="136">
        <v>664</v>
      </c>
      <c r="G22" s="133">
        <v>54286</v>
      </c>
      <c r="H22" s="134">
        <v>49693</v>
      </c>
      <c r="I22" s="135">
        <v>1.092427504879963</v>
      </c>
      <c r="J22" s="136">
        <v>4593</v>
      </c>
      <c r="K22" s="137">
        <v>0.66352282356408654</v>
      </c>
      <c r="L22" s="138">
        <v>0.71148853963334879</v>
      </c>
      <c r="M22" s="139">
        <v>-4.7965716069262254E-2</v>
      </c>
    </row>
    <row r="23" spans="1:13" ht="18" customHeight="1" x14ac:dyDescent="0.15">
      <c r="A23" s="110"/>
      <c r="B23" s="198" t="s">
        <v>81</v>
      </c>
      <c r="C23" s="199">
        <v>13600</v>
      </c>
      <c r="D23" s="200">
        <v>13238</v>
      </c>
      <c r="E23" s="201">
        <v>1.0273455204713704</v>
      </c>
      <c r="F23" s="202">
        <v>362</v>
      </c>
      <c r="G23" s="199">
        <v>20532</v>
      </c>
      <c r="H23" s="200">
        <v>15753</v>
      </c>
      <c r="I23" s="201">
        <v>1.303370786516854</v>
      </c>
      <c r="J23" s="202">
        <v>4779</v>
      </c>
      <c r="K23" s="203">
        <v>0.66238067406974477</v>
      </c>
      <c r="L23" s="204">
        <v>0.84034787024693713</v>
      </c>
      <c r="M23" s="205">
        <v>-0.17796719617719237</v>
      </c>
    </row>
    <row r="24" spans="1:13" ht="18" customHeight="1" x14ac:dyDescent="0.15">
      <c r="A24" s="114" t="s">
        <v>86</v>
      </c>
      <c r="B24" s="115"/>
      <c r="C24" s="116">
        <v>44442</v>
      </c>
      <c r="D24" s="117">
        <v>50962</v>
      </c>
      <c r="E24" s="118">
        <v>0.87206153604646597</v>
      </c>
      <c r="F24" s="119">
        <v>-6520</v>
      </c>
      <c r="G24" s="116">
        <v>53977</v>
      </c>
      <c r="H24" s="120">
        <v>62386</v>
      </c>
      <c r="I24" s="118">
        <v>0.86521014330138168</v>
      </c>
      <c r="J24" s="119">
        <v>-8409</v>
      </c>
      <c r="K24" s="149">
        <v>0.82335068640346809</v>
      </c>
      <c r="L24" s="150">
        <v>0.81688199275478468</v>
      </c>
      <c r="M24" s="151">
        <v>6.4686936486834101E-3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15308</v>
      </c>
      <c r="D26" s="134">
        <v>15415</v>
      </c>
      <c r="E26" s="135">
        <v>0.99305870904962701</v>
      </c>
      <c r="F26" s="136">
        <v>-107</v>
      </c>
      <c r="G26" s="133">
        <v>17235</v>
      </c>
      <c r="H26" s="134">
        <v>17535</v>
      </c>
      <c r="I26" s="135">
        <v>0.98289136013686917</v>
      </c>
      <c r="J26" s="136">
        <v>-300</v>
      </c>
      <c r="K26" s="137">
        <v>0.88819263127357118</v>
      </c>
      <c r="L26" s="138">
        <v>0.87909894496720842</v>
      </c>
      <c r="M26" s="139">
        <v>9.0936863063627582E-3</v>
      </c>
    </row>
    <row r="27" spans="1:13" ht="18" customHeight="1" x14ac:dyDescent="0.15">
      <c r="A27" s="108"/>
      <c r="B27" s="132" t="s">
        <v>90</v>
      </c>
      <c r="C27" s="133">
        <v>22054</v>
      </c>
      <c r="D27" s="134">
        <v>24685</v>
      </c>
      <c r="E27" s="135">
        <v>0.89341705489163459</v>
      </c>
      <c r="F27" s="136">
        <v>-2631</v>
      </c>
      <c r="G27" s="133">
        <v>27956</v>
      </c>
      <c r="H27" s="134">
        <v>31930</v>
      </c>
      <c r="I27" s="135">
        <v>0.87554024428437205</v>
      </c>
      <c r="J27" s="136">
        <v>-3974</v>
      </c>
      <c r="K27" s="137">
        <v>0.78888252968951211</v>
      </c>
      <c r="L27" s="138">
        <v>0.77309740056373322</v>
      </c>
      <c r="M27" s="139">
        <v>1.5785129125778896E-2</v>
      </c>
    </row>
    <row r="28" spans="1:13" ht="18" customHeight="1" x14ac:dyDescent="0.15">
      <c r="A28" s="208"/>
      <c r="B28" s="132" t="s">
        <v>81</v>
      </c>
      <c r="C28" s="209">
        <v>6203</v>
      </c>
      <c r="D28" s="206">
        <v>10862</v>
      </c>
      <c r="E28" s="158">
        <v>0.57107346713312468</v>
      </c>
      <c r="F28" s="188">
        <v>-4659</v>
      </c>
      <c r="G28" s="209">
        <v>7788</v>
      </c>
      <c r="H28" s="206">
        <v>12921</v>
      </c>
      <c r="I28" s="158">
        <v>0.60273972602739723</v>
      </c>
      <c r="J28" s="188">
        <v>-5133</v>
      </c>
      <c r="K28" s="137">
        <v>0.79648176682074989</v>
      </c>
      <c r="L28" s="210">
        <v>0.84064700874545317</v>
      </c>
      <c r="M28" s="139">
        <v>-4.416524192470328E-2</v>
      </c>
    </row>
    <row r="29" spans="1:13" ht="18" customHeight="1" x14ac:dyDescent="0.15">
      <c r="A29" s="211"/>
      <c r="B29" s="192" t="s">
        <v>84</v>
      </c>
      <c r="C29" s="212">
        <v>877</v>
      </c>
      <c r="D29" s="213">
        <v>0</v>
      </c>
      <c r="E29" s="214" t="e">
        <v>#DIV/0!</v>
      </c>
      <c r="F29" s="189">
        <v>877</v>
      </c>
      <c r="G29" s="212">
        <v>998</v>
      </c>
      <c r="H29" s="215">
        <v>0</v>
      </c>
      <c r="I29" s="214" t="e">
        <v>#DIV/0!</v>
      </c>
      <c r="J29" s="189">
        <v>998</v>
      </c>
      <c r="K29" s="176">
        <v>0.87875751503006017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50246</v>
      </c>
      <c r="D30" s="117">
        <v>53055</v>
      </c>
      <c r="E30" s="118">
        <v>0.94705494298369619</v>
      </c>
      <c r="F30" s="119">
        <v>-2809</v>
      </c>
      <c r="G30" s="116">
        <v>78464</v>
      </c>
      <c r="H30" s="117">
        <v>86571</v>
      </c>
      <c r="I30" s="118">
        <v>0.90635432188608189</v>
      </c>
      <c r="J30" s="119">
        <v>-8107</v>
      </c>
      <c r="K30" s="149">
        <v>0.64037010603588906</v>
      </c>
      <c r="L30" s="150">
        <v>0.61284956856222061</v>
      </c>
      <c r="M30" s="123">
        <v>2.7520537473668449E-2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6368</v>
      </c>
      <c r="D32" s="290">
        <v>6076</v>
      </c>
      <c r="E32" s="135">
        <v>1.0480579328505595</v>
      </c>
      <c r="F32" s="136">
        <v>292</v>
      </c>
      <c r="G32" s="133">
        <v>8710</v>
      </c>
      <c r="H32" s="290">
        <v>8555</v>
      </c>
      <c r="I32" s="135">
        <v>1.0181180596142607</v>
      </c>
      <c r="J32" s="136">
        <v>155</v>
      </c>
      <c r="K32" s="137">
        <v>0.73111366245694609</v>
      </c>
      <c r="L32" s="138">
        <v>0.71022793687901808</v>
      </c>
      <c r="M32" s="139">
        <v>2.0885725577928005E-2</v>
      </c>
    </row>
    <row r="33" spans="1:13" ht="18" customHeight="1" x14ac:dyDescent="0.15">
      <c r="A33" s="108"/>
      <c r="B33" s="132" t="s">
        <v>88</v>
      </c>
      <c r="C33" s="133">
        <v>2337</v>
      </c>
      <c r="D33" s="134">
        <v>2132</v>
      </c>
      <c r="E33" s="135">
        <v>1.0961538461538463</v>
      </c>
      <c r="F33" s="136">
        <v>205</v>
      </c>
      <c r="G33" s="133">
        <v>3142</v>
      </c>
      <c r="H33" s="134">
        <v>3209</v>
      </c>
      <c r="I33" s="135">
        <v>0.97912122156435022</v>
      </c>
      <c r="J33" s="136">
        <v>-67</v>
      </c>
      <c r="K33" s="137">
        <v>0.74379376193507318</v>
      </c>
      <c r="L33" s="138">
        <v>0.66438142723589899</v>
      </c>
      <c r="M33" s="139">
        <v>7.9412334699174192E-2</v>
      </c>
    </row>
    <row r="34" spans="1:13" ht="18" customHeight="1" x14ac:dyDescent="0.15">
      <c r="A34" s="108"/>
      <c r="B34" s="132" t="s">
        <v>90</v>
      </c>
      <c r="C34" s="133">
        <v>34335</v>
      </c>
      <c r="D34" s="134">
        <v>38965</v>
      </c>
      <c r="E34" s="135">
        <v>0.88117541383292697</v>
      </c>
      <c r="F34" s="136">
        <v>-4630</v>
      </c>
      <c r="G34" s="133">
        <v>56813</v>
      </c>
      <c r="H34" s="134">
        <v>64604</v>
      </c>
      <c r="I34" s="135">
        <v>0.87940375208965393</v>
      </c>
      <c r="J34" s="136">
        <v>-7791</v>
      </c>
      <c r="K34" s="137">
        <v>0.60435111682185416</v>
      </c>
      <c r="L34" s="138">
        <v>0.60313602872887129</v>
      </c>
      <c r="M34" s="139">
        <v>1.2150880929828745E-3</v>
      </c>
    </row>
    <row r="35" spans="1:13" ht="18" customHeight="1" x14ac:dyDescent="0.15">
      <c r="A35" s="108"/>
      <c r="B35" s="132" t="s">
        <v>84</v>
      </c>
      <c r="C35" s="133">
        <v>4000</v>
      </c>
      <c r="D35" s="134">
        <v>3527</v>
      </c>
      <c r="E35" s="135">
        <v>1.1341083073433513</v>
      </c>
      <c r="F35" s="136">
        <v>473</v>
      </c>
      <c r="G35" s="133">
        <v>4843</v>
      </c>
      <c r="H35" s="134">
        <v>4785</v>
      </c>
      <c r="I35" s="135">
        <v>1.0121212121212122</v>
      </c>
      <c r="J35" s="136">
        <v>58</v>
      </c>
      <c r="K35" s="137">
        <v>0.82593433822011153</v>
      </c>
      <c r="L35" s="138">
        <v>0.7370950888192267</v>
      </c>
      <c r="M35" s="139">
        <v>8.8839249400884834E-2</v>
      </c>
    </row>
    <row r="36" spans="1:13" ht="18" customHeight="1" x14ac:dyDescent="0.15">
      <c r="A36" s="108"/>
      <c r="B36" s="132" t="s">
        <v>81</v>
      </c>
      <c r="C36" s="209">
        <v>3206</v>
      </c>
      <c r="D36" s="206">
        <v>2286</v>
      </c>
      <c r="E36" s="158">
        <v>1.4024496937882764</v>
      </c>
      <c r="F36" s="188">
        <v>920</v>
      </c>
      <c r="G36" s="209">
        <v>4956</v>
      </c>
      <c r="H36" s="206">
        <v>5310</v>
      </c>
      <c r="I36" s="158">
        <v>0.93333333333333335</v>
      </c>
      <c r="J36" s="188">
        <v>-354</v>
      </c>
      <c r="K36" s="137">
        <v>0.64689265536723162</v>
      </c>
      <c r="L36" s="138">
        <v>0.43050847457627117</v>
      </c>
      <c r="M36" s="139">
        <v>0.21638418079096045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69</v>
      </c>
      <c r="E37" s="201">
        <v>0</v>
      </c>
      <c r="F37" s="202">
        <v>-69</v>
      </c>
      <c r="G37" s="212">
        <v>0</v>
      </c>
      <c r="H37" s="200">
        <v>108</v>
      </c>
      <c r="I37" s="201">
        <v>0</v>
      </c>
      <c r="J37" s="202">
        <v>-108</v>
      </c>
      <c r="K37" s="217" t="s">
        <v>22</v>
      </c>
      <c r="L37" s="218">
        <v>0.63888888888888884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７月上旬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293</v>
      </c>
      <c r="D4" s="439" t="s">
        <v>292</v>
      </c>
      <c r="E4" s="440" t="s">
        <v>71</v>
      </c>
      <c r="F4" s="441"/>
      <c r="G4" s="408" t="s">
        <v>291</v>
      </c>
      <c r="H4" s="442" t="s">
        <v>290</v>
      </c>
      <c r="I4" s="440" t="s">
        <v>71</v>
      </c>
      <c r="J4" s="441"/>
      <c r="K4" s="408" t="s">
        <v>291</v>
      </c>
      <c r="L4" s="410" t="s">
        <v>290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132249</v>
      </c>
      <c r="D6" s="418">
        <v>132082</v>
      </c>
      <c r="E6" s="420">
        <v>1.0012643660756197</v>
      </c>
      <c r="F6" s="422">
        <v>167</v>
      </c>
      <c r="G6" s="416">
        <v>189617</v>
      </c>
      <c r="H6" s="424">
        <v>188993</v>
      </c>
      <c r="I6" s="420">
        <v>1.0033017095871275</v>
      </c>
      <c r="J6" s="422">
        <v>624</v>
      </c>
      <c r="K6" s="426">
        <v>0.69745328741621271</v>
      </c>
      <c r="L6" s="428">
        <v>0.69887244501119095</v>
      </c>
      <c r="M6" s="444">
        <v>-1.4191575949782376E-3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70982</v>
      </c>
      <c r="D8" s="117">
        <v>69942</v>
      </c>
      <c r="E8" s="118">
        <v>1.0148694632695663</v>
      </c>
      <c r="F8" s="119">
        <v>1040</v>
      </c>
      <c r="G8" s="116">
        <v>96047</v>
      </c>
      <c r="H8" s="120">
        <v>96149</v>
      </c>
      <c r="I8" s="118">
        <v>0.99893914653298521</v>
      </c>
      <c r="J8" s="119">
        <v>-102</v>
      </c>
      <c r="K8" s="121">
        <v>0.73903401459702023</v>
      </c>
      <c r="L8" s="122">
        <v>0.72743346264651743</v>
      </c>
      <c r="M8" s="123">
        <v>1.1600551950502802E-2</v>
      </c>
    </row>
    <row r="9" spans="1:13" ht="18" customHeight="1" x14ac:dyDescent="0.15">
      <c r="A9" s="108"/>
      <c r="B9" s="124" t="s">
        <v>78</v>
      </c>
      <c r="C9" s="125">
        <v>32212</v>
      </c>
      <c r="D9" s="126">
        <v>33354</v>
      </c>
      <c r="E9" s="127">
        <v>0.96576122803861608</v>
      </c>
      <c r="F9" s="128">
        <v>-1142</v>
      </c>
      <c r="G9" s="125">
        <v>44015</v>
      </c>
      <c r="H9" s="126">
        <v>47204</v>
      </c>
      <c r="I9" s="127">
        <v>0.93244216591814255</v>
      </c>
      <c r="J9" s="128">
        <v>-3189</v>
      </c>
      <c r="K9" s="129">
        <v>0.73184141769851185</v>
      </c>
      <c r="L9" s="130">
        <v>0.70659266163884416</v>
      </c>
      <c r="M9" s="131">
        <v>2.5248756059667699E-2</v>
      </c>
    </row>
    <row r="10" spans="1:13" ht="18" customHeight="1" x14ac:dyDescent="0.15">
      <c r="A10" s="108"/>
      <c r="B10" s="132" t="s">
        <v>79</v>
      </c>
      <c r="C10" s="133">
        <v>3162</v>
      </c>
      <c r="D10" s="134">
        <v>3548</v>
      </c>
      <c r="E10" s="135">
        <v>0.89120631341600898</v>
      </c>
      <c r="F10" s="136">
        <v>-386</v>
      </c>
      <c r="G10" s="133">
        <v>3770</v>
      </c>
      <c r="H10" s="134">
        <v>3915</v>
      </c>
      <c r="I10" s="135">
        <v>0.96296296296296291</v>
      </c>
      <c r="J10" s="136">
        <v>-145</v>
      </c>
      <c r="K10" s="137">
        <v>0.83872679045092835</v>
      </c>
      <c r="L10" s="138">
        <v>0.90625798212005104</v>
      </c>
      <c r="M10" s="139">
        <v>-6.7531191669122692E-2</v>
      </c>
    </row>
    <row r="11" spans="1:13" ht="18" customHeight="1" x14ac:dyDescent="0.15">
      <c r="A11" s="108"/>
      <c r="B11" s="132" t="s">
        <v>90</v>
      </c>
      <c r="C11" s="133">
        <v>35608</v>
      </c>
      <c r="D11" s="134">
        <v>33040</v>
      </c>
      <c r="E11" s="135">
        <v>1.0777239709443098</v>
      </c>
      <c r="F11" s="136">
        <v>2568</v>
      </c>
      <c r="G11" s="133">
        <v>48262</v>
      </c>
      <c r="H11" s="134">
        <v>45030</v>
      </c>
      <c r="I11" s="135">
        <v>1.0717743726404618</v>
      </c>
      <c r="J11" s="136">
        <v>3232</v>
      </c>
      <c r="K11" s="137">
        <v>0.73780614147776724</v>
      </c>
      <c r="L11" s="138">
        <v>0.73373306684432604</v>
      </c>
      <c r="M11" s="139">
        <v>4.0730746334411982E-3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21560</v>
      </c>
      <c r="D13" s="117">
        <v>22944</v>
      </c>
      <c r="E13" s="118">
        <v>0.93967921896792195</v>
      </c>
      <c r="F13" s="119">
        <v>-1384</v>
      </c>
      <c r="G13" s="116">
        <v>34743</v>
      </c>
      <c r="H13" s="117">
        <v>32417</v>
      </c>
      <c r="I13" s="118">
        <v>1.0717524755529506</v>
      </c>
      <c r="J13" s="119">
        <v>2326</v>
      </c>
      <c r="K13" s="149">
        <v>0.62055665889531708</v>
      </c>
      <c r="L13" s="150">
        <v>0.70777678378628495</v>
      </c>
      <c r="M13" s="151">
        <v>-8.7220124890967865E-2</v>
      </c>
    </row>
    <row r="14" spans="1:13" ht="18" customHeight="1" x14ac:dyDescent="0.15">
      <c r="A14" s="108"/>
      <c r="B14" s="124" t="s">
        <v>78</v>
      </c>
      <c r="C14" s="125">
        <v>4657</v>
      </c>
      <c r="D14" s="126">
        <v>5142</v>
      </c>
      <c r="E14" s="127">
        <v>0.90567872423181639</v>
      </c>
      <c r="F14" s="128">
        <v>-485</v>
      </c>
      <c r="G14" s="125">
        <v>8500</v>
      </c>
      <c r="H14" s="126">
        <v>9000</v>
      </c>
      <c r="I14" s="127">
        <v>0.94444444444444442</v>
      </c>
      <c r="J14" s="128">
        <v>-500</v>
      </c>
      <c r="K14" s="152">
        <v>0.54788235294117649</v>
      </c>
      <c r="L14" s="153">
        <v>0.57133333333333336</v>
      </c>
      <c r="M14" s="131">
        <v>-2.3450980392156873E-2</v>
      </c>
    </row>
    <row r="15" spans="1:13" ht="18" customHeight="1" x14ac:dyDescent="0.15">
      <c r="A15" s="108"/>
      <c r="B15" s="132" t="s">
        <v>79</v>
      </c>
      <c r="C15" s="133">
        <v>3177</v>
      </c>
      <c r="D15" s="134">
        <v>4031</v>
      </c>
      <c r="E15" s="135">
        <v>0.78814190027288511</v>
      </c>
      <c r="F15" s="136">
        <v>-854</v>
      </c>
      <c r="G15" s="133">
        <v>4855</v>
      </c>
      <c r="H15" s="134">
        <v>5295</v>
      </c>
      <c r="I15" s="135">
        <v>0.91690273843248349</v>
      </c>
      <c r="J15" s="136">
        <v>-440</v>
      </c>
      <c r="K15" s="137">
        <v>0.6543769309989701</v>
      </c>
      <c r="L15" s="138">
        <v>0.76128423040604343</v>
      </c>
      <c r="M15" s="139">
        <v>-0.10690729940707333</v>
      </c>
    </row>
    <row r="16" spans="1:13" ht="18" customHeight="1" x14ac:dyDescent="0.15">
      <c r="A16" s="108"/>
      <c r="B16" s="132" t="s">
        <v>90</v>
      </c>
      <c r="C16" s="133">
        <v>12931</v>
      </c>
      <c r="D16" s="134">
        <v>12871</v>
      </c>
      <c r="E16" s="135">
        <v>1.0046616424520238</v>
      </c>
      <c r="F16" s="136">
        <v>60</v>
      </c>
      <c r="G16" s="133">
        <v>19984</v>
      </c>
      <c r="H16" s="134">
        <v>16680</v>
      </c>
      <c r="I16" s="135">
        <v>1.1980815347721823</v>
      </c>
      <c r="J16" s="136">
        <v>3304</v>
      </c>
      <c r="K16" s="137">
        <v>0.64706765412329859</v>
      </c>
      <c r="L16" s="138">
        <v>0.7716426858513189</v>
      </c>
      <c r="M16" s="139">
        <v>-0.12457503172802031</v>
      </c>
    </row>
    <row r="17" spans="1:13" ht="18" customHeight="1" x14ac:dyDescent="0.15">
      <c r="A17" s="108"/>
      <c r="B17" s="132" t="s">
        <v>84</v>
      </c>
      <c r="C17" s="133">
        <v>795</v>
      </c>
      <c r="D17" s="134">
        <v>900</v>
      </c>
      <c r="E17" s="135">
        <v>0.8833333333333333</v>
      </c>
      <c r="F17" s="136">
        <v>-105</v>
      </c>
      <c r="G17" s="133">
        <v>1404</v>
      </c>
      <c r="H17" s="134">
        <v>1442</v>
      </c>
      <c r="I17" s="135">
        <v>0.97364771151178919</v>
      </c>
      <c r="J17" s="136">
        <v>-38</v>
      </c>
      <c r="K17" s="137">
        <v>0.56623931623931623</v>
      </c>
      <c r="L17" s="138">
        <v>0.62413314840499301</v>
      </c>
      <c r="M17" s="139">
        <v>-5.7893832165676784E-2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15928</v>
      </c>
      <c r="D19" s="117">
        <v>14705</v>
      </c>
      <c r="E19" s="118">
        <v>1.0831689901394084</v>
      </c>
      <c r="F19" s="119">
        <v>1223</v>
      </c>
      <c r="G19" s="116">
        <v>23247</v>
      </c>
      <c r="H19" s="120">
        <v>22682</v>
      </c>
      <c r="I19" s="118">
        <v>1.0249096199629661</v>
      </c>
      <c r="J19" s="119">
        <v>565</v>
      </c>
      <c r="K19" s="149">
        <v>0.68516367703359571</v>
      </c>
      <c r="L19" s="150">
        <v>0.64831143638127153</v>
      </c>
      <c r="M19" s="123">
        <v>3.6852240652324175E-2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5644</v>
      </c>
      <c r="D21" s="134">
        <v>5239</v>
      </c>
      <c r="E21" s="135">
        <v>1.0773048291658713</v>
      </c>
      <c r="F21" s="136">
        <v>405</v>
      </c>
      <c r="G21" s="133">
        <v>7705</v>
      </c>
      <c r="H21" s="157">
        <v>7850</v>
      </c>
      <c r="I21" s="135">
        <v>0.98152866242038217</v>
      </c>
      <c r="J21" s="136">
        <v>-145</v>
      </c>
      <c r="K21" s="137">
        <v>0.73251135626216746</v>
      </c>
      <c r="L21" s="138">
        <v>0.66738853503184714</v>
      </c>
      <c r="M21" s="139">
        <v>6.5122821230320316E-2</v>
      </c>
    </row>
    <row r="22" spans="1:13" ht="18" customHeight="1" x14ac:dyDescent="0.15">
      <c r="A22" s="108"/>
      <c r="B22" s="132" t="s">
        <v>90</v>
      </c>
      <c r="C22" s="133">
        <v>10284</v>
      </c>
      <c r="D22" s="134">
        <v>9466</v>
      </c>
      <c r="E22" s="135">
        <v>1.0864145362349462</v>
      </c>
      <c r="F22" s="136">
        <v>818</v>
      </c>
      <c r="G22" s="133">
        <v>15542</v>
      </c>
      <c r="H22" s="134">
        <v>14832</v>
      </c>
      <c r="I22" s="135">
        <v>1.0478694714131607</v>
      </c>
      <c r="J22" s="136">
        <v>710</v>
      </c>
      <c r="K22" s="137">
        <v>0.66169090207180548</v>
      </c>
      <c r="L22" s="138">
        <v>0.63821467098166129</v>
      </c>
      <c r="M22" s="139">
        <v>2.3476231090144184E-2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10485</v>
      </c>
      <c r="D24" s="117">
        <v>10926</v>
      </c>
      <c r="E24" s="118">
        <v>0.9596375617792422</v>
      </c>
      <c r="F24" s="119">
        <v>-441</v>
      </c>
      <c r="G24" s="116">
        <v>13380</v>
      </c>
      <c r="H24" s="120">
        <v>14019</v>
      </c>
      <c r="I24" s="118">
        <v>0.95441900278193881</v>
      </c>
      <c r="J24" s="119">
        <v>-639</v>
      </c>
      <c r="K24" s="149">
        <v>0.78363228699551568</v>
      </c>
      <c r="L24" s="150">
        <v>0.77937085384121552</v>
      </c>
      <c r="M24" s="151">
        <v>4.2614331543001649E-3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4271</v>
      </c>
      <c r="D26" s="134">
        <v>4393</v>
      </c>
      <c r="E26" s="135">
        <v>0.97222854541315729</v>
      </c>
      <c r="F26" s="136">
        <v>-122</v>
      </c>
      <c r="G26" s="133">
        <v>5100</v>
      </c>
      <c r="H26" s="157">
        <v>5250</v>
      </c>
      <c r="I26" s="135">
        <v>0.97142857142857142</v>
      </c>
      <c r="J26" s="136">
        <v>-150</v>
      </c>
      <c r="K26" s="137">
        <v>0.83745098039215682</v>
      </c>
      <c r="L26" s="138">
        <v>0.83676190476190471</v>
      </c>
      <c r="M26" s="139">
        <v>6.8907563025211171E-4</v>
      </c>
    </row>
    <row r="27" spans="1:13" ht="18" customHeight="1" x14ac:dyDescent="0.15">
      <c r="A27" s="108"/>
      <c r="B27" s="132" t="s">
        <v>90</v>
      </c>
      <c r="C27" s="133">
        <v>5954</v>
      </c>
      <c r="D27" s="134">
        <v>6533</v>
      </c>
      <c r="E27" s="135">
        <v>0.91137302923618557</v>
      </c>
      <c r="F27" s="136">
        <v>-579</v>
      </c>
      <c r="G27" s="133">
        <v>7973</v>
      </c>
      <c r="H27" s="134">
        <v>8769</v>
      </c>
      <c r="I27" s="135">
        <v>0.90922568137758009</v>
      </c>
      <c r="J27" s="136">
        <v>-796</v>
      </c>
      <c r="K27" s="137">
        <v>0.74677034993101721</v>
      </c>
      <c r="L27" s="138">
        <v>0.74501083361842857</v>
      </c>
      <c r="M27" s="139">
        <v>1.7595163125886382E-3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260</v>
      </c>
      <c r="D29" s="171">
        <v>0</v>
      </c>
      <c r="E29" s="172" t="e">
        <v>#DIV/0!</v>
      </c>
      <c r="F29" s="173">
        <v>260</v>
      </c>
      <c r="G29" s="170">
        <v>307</v>
      </c>
      <c r="H29" s="171">
        <v>0</v>
      </c>
      <c r="I29" s="174" t="e">
        <v>#DIV/0!</v>
      </c>
      <c r="J29" s="175">
        <v>307</v>
      </c>
      <c r="K29" s="176">
        <v>0.84690553745928343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13294</v>
      </c>
      <c r="D30" s="117">
        <v>13565</v>
      </c>
      <c r="E30" s="118">
        <v>0.98002211573903431</v>
      </c>
      <c r="F30" s="119">
        <v>-271</v>
      </c>
      <c r="G30" s="116">
        <v>22200</v>
      </c>
      <c r="H30" s="117">
        <v>23726</v>
      </c>
      <c r="I30" s="118">
        <v>0.93568237376717522</v>
      </c>
      <c r="J30" s="119">
        <v>-1526</v>
      </c>
      <c r="K30" s="149">
        <v>0.59882882882882882</v>
      </c>
      <c r="L30" s="150">
        <v>0.57173564865548343</v>
      </c>
      <c r="M30" s="180">
        <v>2.7093180173345388E-2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1938</v>
      </c>
      <c r="D32" s="290">
        <v>1664</v>
      </c>
      <c r="E32" s="135">
        <v>1.1646634615384615</v>
      </c>
      <c r="F32" s="136">
        <v>274</v>
      </c>
      <c r="G32" s="133">
        <v>2765</v>
      </c>
      <c r="H32" s="290">
        <v>2610</v>
      </c>
      <c r="I32" s="135">
        <v>1.0593869731800767</v>
      </c>
      <c r="J32" s="136">
        <v>155</v>
      </c>
      <c r="K32" s="137">
        <v>0.70090415913200721</v>
      </c>
      <c r="L32" s="138">
        <v>0.63754789272030654</v>
      </c>
      <c r="M32" s="139">
        <v>6.3356266411700668E-2</v>
      </c>
    </row>
    <row r="33" spans="1:13" ht="18" customHeight="1" x14ac:dyDescent="0.15">
      <c r="A33" s="108"/>
      <c r="B33" s="132" t="s">
        <v>88</v>
      </c>
      <c r="C33" s="133">
        <v>527</v>
      </c>
      <c r="D33" s="134">
        <v>550</v>
      </c>
      <c r="E33" s="135">
        <v>0.95818181818181813</v>
      </c>
      <c r="F33" s="136">
        <v>-23</v>
      </c>
      <c r="G33" s="133">
        <v>712</v>
      </c>
      <c r="H33" s="134">
        <v>712</v>
      </c>
      <c r="I33" s="135">
        <v>1</v>
      </c>
      <c r="J33" s="136">
        <v>0</v>
      </c>
      <c r="K33" s="137">
        <v>0.7401685393258427</v>
      </c>
      <c r="L33" s="138">
        <v>0.77247191011235961</v>
      </c>
      <c r="M33" s="139">
        <v>-3.2303370786516905E-2</v>
      </c>
    </row>
    <row r="34" spans="1:13" ht="18" customHeight="1" x14ac:dyDescent="0.15">
      <c r="A34" s="108"/>
      <c r="B34" s="132" t="s">
        <v>90</v>
      </c>
      <c r="C34" s="133">
        <v>9812</v>
      </c>
      <c r="D34" s="134">
        <v>10573</v>
      </c>
      <c r="E34" s="135">
        <v>0.92802421261704338</v>
      </c>
      <c r="F34" s="136">
        <v>-761</v>
      </c>
      <c r="G34" s="133">
        <v>17345</v>
      </c>
      <c r="H34" s="134">
        <v>19101</v>
      </c>
      <c r="I34" s="135">
        <v>0.90806764043767341</v>
      </c>
      <c r="J34" s="136">
        <v>-1756</v>
      </c>
      <c r="K34" s="137">
        <v>0.56569616604208706</v>
      </c>
      <c r="L34" s="138">
        <v>0.55353122873147997</v>
      </c>
      <c r="M34" s="139">
        <v>1.2164937310607082E-2</v>
      </c>
    </row>
    <row r="35" spans="1:13" ht="18" customHeight="1" x14ac:dyDescent="0.15">
      <c r="A35" s="108"/>
      <c r="B35" s="132" t="s">
        <v>84</v>
      </c>
      <c r="C35" s="133">
        <v>1017</v>
      </c>
      <c r="D35" s="134">
        <v>778</v>
      </c>
      <c r="E35" s="135">
        <v>1.3071979434447301</v>
      </c>
      <c r="F35" s="136">
        <v>239</v>
      </c>
      <c r="G35" s="133">
        <v>1378</v>
      </c>
      <c r="H35" s="134">
        <v>1303</v>
      </c>
      <c r="I35" s="135">
        <v>1.0575594781273983</v>
      </c>
      <c r="J35" s="136">
        <v>75</v>
      </c>
      <c r="K35" s="137">
        <v>0.73802612481857766</v>
      </c>
      <c r="L35" s="138">
        <v>0.59708365310821176</v>
      </c>
      <c r="M35" s="139">
        <v>0.14094247171036589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７月中旬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297</v>
      </c>
      <c r="D4" s="439" t="s">
        <v>296</v>
      </c>
      <c r="E4" s="440" t="s">
        <v>71</v>
      </c>
      <c r="F4" s="441"/>
      <c r="G4" s="408" t="s">
        <v>295</v>
      </c>
      <c r="H4" s="442" t="s">
        <v>294</v>
      </c>
      <c r="I4" s="440" t="s">
        <v>71</v>
      </c>
      <c r="J4" s="441"/>
      <c r="K4" s="408" t="s">
        <v>295</v>
      </c>
      <c r="L4" s="410" t="s">
        <v>294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166761</v>
      </c>
      <c r="D6" s="418">
        <v>189299</v>
      </c>
      <c r="E6" s="420">
        <v>0.88093967744150792</v>
      </c>
      <c r="F6" s="422">
        <v>-22538</v>
      </c>
      <c r="G6" s="416">
        <v>222165</v>
      </c>
      <c r="H6" s="424">
        <v>215711</v>
      </c>
      <c r="I6" s="420">
        <v>1.0299196610279495</v>
      </c>
      <c r="J6" s="422">
        <v>6454</v>
      </c>
      <c r="K6" s="426">
        <v>0.7506177840794005</v>
      </c>
      <c r="L6" s="428">
        <v>0.87755839989615736</v>
      </c>
      <c r="M6" s="444">
        <v>-0.12694061581675686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90197</v>
      </c>
      <c r="D8" s="117">
        <v>110158</v>
      </c>
      <c r="E8" s="118">
        <v>0.81879663755696364</v>
      </c>
      <c r="F8" s="119">
        <v>-19961</v>
      </c>
      <c r="G8" s="116">
        <v>113915</v>
      </c>
      <c r="H8" s="120">
        <v>108905</v>
      </c>
      <c r="I8" s="118">
        <v>1.0460033974564988</v>
      </c>
      <c r="J8" s="119">
        <v>5010</v>
      </c>
      <c r="K8" s="121">
        <v>0.79179212570776458</v>
      </c>
      <c r="L8" s="122">
        <v>1.0115054405215556</v>
      </c>
      <c r="M8" s="123">
        <v>-0.21971331481379097</v>
      </c>
    </row>
    <row r="9" spans="1:13" ht="18" customHeight="1" x14ac:dyDescent="0.15">
      <c r="A9" s="108"/>
      <c r="B9" s="124" t="s">
        <v>78</v>
      </c>
      <c r="C9" s="125">
        <v>39189</v>
      </c>
      <c r="D9" s="126">
        <v>39204</v>
      </c>
      <c r="E9" s="127">
        <v>0.99961738598102234</v>
      </c>
      <c r="F9" s="128">
        <v>-15</v>
      </c>
      <c r="G9" s="125">
        <v>48998</v>
      </c>
      <c r="H9" s="126">
        <v>51008</v>
      </c>
      <c r="I9" s="127">
        <v>0.96059441656210787</v>
      </c>
      <c r="J9" s="128">
        <v>-2010</v>
      </c>
      <c r="K9" s="129">
        <v>0.79980815543491568</v>
      </c>
      <c r="L9" s="130">
        <v>0.76858531994981183</v>
      </c>
      <c r="M9" s="131">
        <v>3.122283548510385E-2</v>
      </c>
    </row>
    <row r="10" spans="1:13" ht="18" customHeight="1" x14ac:dyDescent="0.15">
      <c r="A10" s="108"/>
      <c r="B10" s="132" t="s">
        <v>79</v>
      </c>
      <c r="C10" s="133">
        <v>4886</v>
      </c>
      <c r="D10" s="134">
        <v>4805</v>
      </c>
      <c r="E10" s="135">
        <v>1.0168574401664932</v>
      </c>
      <c r="F10" s="136">
        <v>81</v>
      </c>
      <c r="G10" s="133">
        <v>5394</v>
      </c>
      <c r="H10" s="134">
        <v>5133</v>
      </c>
      <c r="I10" s="135">
        <v>1.0508474576271187</v>
      </c>
      <c r="J10" s="136">
        <v>261</v>
      </c>
      <c r="K10" s="137">
        <v>0.90582128290693364</v>
      </c>
      <c r="L10" s="138">
        <v>0.93609974673680107</v>
      </c>
      <c r="M10" s="139">
        <v>-3.027846382986743E-2</v>
      </c>
    </row>
    <row r="11" spans="1:13" ht="18" customHeight="1" x14ac:dyDescent="0.15">
      <c r="A11" s="108"/>
      <c r="B11" s="132" t="s">
        <v>90</v>
      </c>
      <c r="C11" s="133">
        <v>46122</v>
      </c>
      <c r="D11" s="134">
        <v>66149</v>
      </c>
      <c r="E11" s="135">
        <v>0.69724410043991591</v>
      </c>
      <c r="F11" s="136">
        <v>-20027</v>
      </c>
      <c r="G11" s="133">
        <v>59523</v>
      </c>
      <c r="H11" s="134">
        <v>52764</v>
      </c>
      <c r="I11" s="135">
        <v>1.1280987036615875</v>
      </c>
      <c r="J11" s="136">
        <v>6759</v>
      </c>
      <c r="K11" s="137">
        <v>0.77486013809787813</v>
      </c>
      <c r="L11" s="138">
        <v>1.2536767492987644</v>
      </c>
      <c r="M11" s="139">
        <v>-0.47881661120088626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29683</v>
      </c>
      <c r="D13" s="117">
        <v>29399</v>
      </c>
      <c r="E13" s="118">
        <v>1.0096601925235553</v>
      </c>
      <c r="F13" s="119">
        <v>284</v>
      </c>
      <c r="G13" s="116">
        <v>41667</v>
      </c>
      <c r="H13" s="117">
        <v>37923</v>
      </c>
      <c r="I13" s="118">
        <v>1.0987263665849221</v>
      </c>
      <c r="J13" s="119">
        <v>3744</v>
      </c>
      <c r="K13" s="149">
        <v>0.71238630090959276</v>
      </c>
      <c r="L13" s="150">
        <v>0.775228752999499</v>
      </c>
      <c r="M13" s="151">
        <v>-6.2842452089906242E-2</v>
      </c>
    </row>
    <row r="14" spans="1:13" ht="18" customHeight="1" x14ac:dyDescent="0.15">
      <c r="A14" s="108"/>
      <c r="B14" s="124" t="s">
        <v>78</v>
      </c>
      <c r="C14" s="125">
        <v>7000</v>
      </c>
      <c r="D14" s="126">
        <v>7427</v>
      </c>
      <c r="E14" s="127">
        <v>0.94250706880301605</v>
      </c>
      <c r="F14" s="128">
        <v>-427</v>
      </c>
      <c r="G14" s="125">
        <v>10783</v>
      </c>
      <c r="H14" s="126">
        <v>10330</v>
      </c>
      <c r="I14" s="127">
        <v>1.0438528557599225</v>
      </c>
      <c r="J14" s="128">
        <v>453</v>
      </c>
      <c r="K14" s="152">
        <v>0.64916998979875729</v>
      </c>
      <c r="L14" s="153">
        <v>0.71897386253630202</v>
      </c>
      <c r="M14" s="131">
        <v>-6.9803872737544737E-2</v>
      </c>
    </row>
    <row r="15" spans="1:13" ht="18" customHeight="1" x14ac:dyDescent="0.15">
      <c r="A15" s="108"/>
      <c r="B15" s="132" t="s">
        <v>79</v>
      </c>
      <c r="C15" s="133">
        <v>4343</v>
      </c>
      <c r="D15" s="134">
        <v>4693</v>
      </c>
      <c r="E15" s="135">
        <v>0.92542083954826337</v>
      </c>
      <c r="F15" s="136">
        <v>-350</v>
      </c>
      <c r="G15" s="133">
        <v>5740</v>
      </c>
      <c r="H15" s="134">
        <v>5900</v>
      </c>
      <c r="I15" s="135">
        <v>0.97288135593220337</v>
      </c>
      <c r="J15" s="136">
        <v>-160</v>
      </c>
      <c r="K15" s="137">
        <v>0.75662020905923344</v>
      </c>
      <c r="L15" s="138">
        <v>0.79542372881355927</v>
      </c>
      <c r="M15" s="139">
        <v>-3.8803519754325833E-2</v>
      </c>
    </row>
    <row r="16" spans="1:13" ht="18" customHeight="1" x14ac:dyDescent="0.15">
      <c r="A16" s="108"/>
      <c r="B16" s="132" t="s">
        <v>90</v>
      </c>
      <c r="C16" s="133">
        <v>17384</v>
      </c>
      <c r="D16" s="134">
        <v>16105</v>
      </c>
      <c r="E16" s="135">
        <v>1.0794163303321949</v>
      </c>
      <c r="F16" s="136">
        <v>1279</v>
      </c>
      <c r="G16" s="133">
        <v>23690</v>
      </c>
      <c r="H16" s="134">
        <v>20073</v>
      </c>
      <c r="I16" s="135">
        <v>1.1801922981118915</v>
      </c>
      <c r="J16" s="136">
        <v>3617</v>
      </c>
      <c r="K16" s="137">
        <v>0.73381173490924445</v>
      </c>
      <c r="L16" s="138">
        <v>0.80232152642853583</v>
      </c>
      <c r="M16" s="139">
        <v>-6.8509791519291374E-2</v>
      </c>
    </row>
    <row r="17" spans="1:13" ht="18" customHeight="1" x14ac:dyDescent="0.15">
      <c r="A17" s="108"/>
      <c r="B17" s="132" t="s">
        <v>84</v>
      </c>
      <c r="C17" s="133">
        <v>956</v>
      </c>
      <c r="D17" s="134">
        <v>1174</v>
      </c>
      <c r="E17" s="135">
        <v>0.81431005110732535</v>
      </c>
      <c r="F17" s="136">
        <v>-218</v>
      </c>
      <c r="G17" s="133">
        <v>1454</v>
      </c>
      <c r="H17" s="134">
        <v>1620</v>
      </c>
      <c r="I17" s="135">
        <v>0.89753086419753081</v>
      </c>
      <c r="J17" s="136">
        <v>-166</v>
      </c>
      <c r="K17" s="137">
        <v>0.65749656121045397</v>
      </c>
      <c r="L17" s="138">
        <v>0.72469135802469131</v>
      </c>
      <c r="M17" s="139">
        <v>-6.7194796814237345E-2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18915</v>
      </c>
      <c r="D19" s="117">
        <v>19697</v>
      </c>
      <c r="E19" s="118">
        <v>0.96029852261765747</v>
      </c>
      <c r="F19" s="119">
        <v>-782</v>
      </c>
      <c r="G19" s="116">
        <v>26621</v>
      </c>
      <c r="H19" s="120">
        <v>25334</v>
      </c>
      <c r="I19" s="118">
        <v>1.0508012947027709</v>
      </c>
      <c r="J19" s="119">
        <v>1287</v>
      </c>
      <c r="K19" s="149">
        <v>0.71052928139438787</v>
      </c>
      <c r="L19" s="150">
        <v>0.77749269756059047</v>
      </c>
      <c r="M19" s="123">
        <v>-6.6963416166202605E-2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6436</v>
      </c>
      <c r="D21" s="134">
        <v>6859</v>
      </c>
      <c r="E21" s="135">
        <v>0.93832920250765417</v>
      </c>
      <c r="F21" s="136">
        <v>-423</v>
      </c>
      <c r="G21" s="133">
        <v>8725</v>
      </c>
      <c r="H21" s="134">
        <v>8700</v>
      </c>
      <c r="I21" s="135">
        <v>1.0028735632183907</v>
      </c>
      <c r="J21" s="136">
        <v>25</v>
      </c>
      <c r="K21" s="137">
        <v>0.73765042979942697</v>
      </c>
      <c r="L21" s="138">
        <v>0.78839080459770117</v>
      </c>
      <c r="M21" s="139">
        <v>-5.0740374798274201E-2</v>
      </c>
    </row>
    <row r="22" spans="1:13" ht="18" customHeight="1" x14ac:dyDescent="0.15">
      <c r="A22" s="108"/>
      <c r="B22" s="132" t="s">
        <v>90</v>
      </c>
      <c r="C22" s="133">
        <v>12479</v>
      </c>
      <c r="D22" s="134">
        <v>12838</v>
      </c>
      <c r="E22" s="135">
        <v>0.9720361427013553</v>
      </c>
      <c r="F22" s="136">
        <v>-359</v>
      </c>
      <c r="G22" s="133">
        <v>17896</v>
      </c>
      <c r="H22" s="134">
        <v>16634</v>
      </c>
      <c r="I22" s="135">
        <v>1.075868702657208</v>
      </c>
      <c r="J22" s="136">
        <v>1262</v>
      </c>
      <c r="K22" s="137">
        <v>0.69730666070630309</v>
      </c>
      <c r="L22" s="138">
        <v>0.77179271371888902</v>
      </c>
      <c r="M22" s="139">
        <v>-7.4486053012585929E-2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12624</v>
      </c>
      <c r="D24" s="117">
        <v>12913</v>
      </c>
      <c r="E24" s="118">
        <v>0.97761945326415245</v>
      </c>
      <c r="F24" s="119">
        <v>-289</v>
      </c>
      <c r="G24" s="116">
        <v>15198</v>
      </c>
      <c r="H24" s="120">
        <v>16229</v>
      </c>
      <c r="I24" s="118">
        <v>0.9364717481052437</v>
      </c>
      <c r="J24" s="119">
        <v>-1031</v>
      </c>
      <c r="K24" s="149">
        <v>0.83063560994867747</v>
      </c>
      <c r="L24" s="150">
        <v>0.79567441000677797</v>
      </c>
      <c r="M24" s="151">
        <v>3.4961199941899501E-2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5134</v>
      </c>
      <c r="D26" s="134">
        <v>5259</v>
      </c>
      <c r="E26" s="135">
        <v>0.97623122266590612</v>
      </c>
      <c r="F26" s="136">
        <v>-125</v>
      </c>
      <c r="G26" s="133">
        <v>5700</v>
      </c>
      <c r="H26" s="134">
        <v>5850</v>
      </c>
      <c r="I26" s="135">
        <v>0.97435897435897434</v>
      </c>
      <c r="J26" s="136">
        <v>-150</v>
      </c>
      <c r="K26" s="137">
        <v>0.90070175438596489</v>
      </c>
      <c r="L26" s="138">
        <v>0.89897435897435896</v>
      </c>
      <c r="M26" s="139">
        <v>1.7273954116059365E-3</v>
      </c>
    </row>
    <row r="27" spans="1:13" ht="18" customHeight="1" x14ac:dyDescent="0.15">
      <c r="A27" s="108"/>
      <c r="B27" s="132" t="s">
        <v>90</v>
      </c>
      <c r="C27" s="133">
        <v>7178</v>
      </c>
      <c r="D27" s="134">
        <v>7654</v>
      </c>
      <c r="E27" s="135">
        <v>0.93781029527044679</v>
      </c>
      <c r="F27" s="136">
        <v>-476</v>
      </c>
      <c r="G27" s="133">
        <v>9147</v>
      </c>
      <c r="H27" s="134">
        <v>10379</v>
      </c>
      <c r="I27" s="135">
        <v>0.88129877637537335</v>
      </c>
      <c r="J27" s="136">
        <v>-1232</v>
      </c>
      <c r="K27" s="137">
        <v>0.78473816551874931</v>
      </c>
      <c r="L27" s="138">
        <v>0.7374506214471529</v>
      </c>
      <c r="M27" s="139">
        <v>4.728754407159641E-2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312</v>
      </c>
      <c r="D29" s="171">
        <v>0</v>
      </c>
      <c r="E29" s="172" t="e">
        <v>#DIV/0!</v>
      </c>
      <c r="F29" s="173">
        <v>312</v>
      </c>
      <c r="G29" s="170">
        <v>351</v>
      </c>
      <c r="H29" s="171">
        <v>0</v>
      </c>
      <c r="I29" s="174" t="e">
        <v>#DIV/0!</v>
      </c>
      <c r="J29" s="189">
        <v>351</v>
      </c>
      <c r="K29" s="176">
        <v>0.88888888888888884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15342</v>
      </c>
      <c r="D30" s="117">
        <v>17132</v>
      </c>
      <c r="E30" s="118">
        <v>0.89551716086855004</v>
      </c>
      <c r="F30" s="119">
        <v>-1790</v>
      </c>
      <c r="G30" s="116">
        <v>24764</v>
      </c>
      <c r="H30" s="117">
        <v>27320</v>
      </c>
      <c r="I30" s="118">
        <v>0.90644216691068813</v>
      </c>
      <c r="J30" s="119">
        <v>-2556</v>
      </c>
      <c r="K30" s="149">
        <v>0.61952834760135678</v>
      </c>
      <c r="L30" s="150">
        <v>0.62708638360175695</v>
      </c>
      <c r="M30" s="123">
        <v>-7.5580360004001701E-3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2013</v>
      </c>
      <c r="D32" s="290">
        <v>2003</v>
      </c>
      <c r="E32" s="135">
        <v>1.0049925112331504</v>
      </c>
      <c r="F32" s="136">
        <v>10</v>
      </c>
      <c r="G32" s="133">
        <v>2755</v>
      </c>
      <c r="H32" s="290">
        <v>2900</v>
      </c>
      <c r="I32" s="135">
        <v>0.95</v>
      </c>
      <c r="J32" s="136">
        <v>-145</v>
      </c>
      <c r="K32" s="137">
        <v>0.73067150635208711</v>
      </c>
      <c r="L32" s="138">
        <v>0.69068965517241376</v>
      </c>
      <c r="M32" s="139">
        <v>3.9981851179673344E-2</v>
      </c>
    </row>
    <row r="33" spans="1:13" ht="18" customHeight="1" x14ac:dyDescent="0.15">
      <c r="A33" s="108"/>
      <c r="B33" s="132" t="s">
        <v>88</v>
      </c>
      <c r="C33" s="133">
        <v>813</v>
      </c>
      <c r="D33" s="134">
        <v>676</v>
      </c>
      <c r="E33" s="135">
        <v>1.2026627218934911</v>
      </c>
      <c r="F33" s="136">
        <v>137</v>
      </c>
      <c r="G33" s="133">
        <v>1040</v>
      </c>
      <c r="H33" s="134">
        <v>1040</v>
      </c>
      <c r="I33" s="135">
        <v>1</v>
      </c>
      <c r="J33" s="136">
        <v>0</v>
      </c>
      <c r="K33" s="137">
        <v>0.78173076923076923</v>
      </c>
      <c r="L33" s="138">
        <v>0.65</v>
      </c>
      <c r="M33" s="139">
        <v>0.13173076923076921</v>
      </c>
    </row>
    <row r="34" spans="1:13" ht="18" customHeight="1" x14ac:dyDescent="0.15">
      <c r="A34" s="108"/>
      <c r="B34" s="132" t="s">
        <v>90</v>
      </c>
      <c r="C34" s="133">
        <v>11031</v>
      </c>
      <c r="D34" s="134">
        <v>13116</v>
      </c>
      <c r="E34" s="135">
        <v>0.84103385178408052</v>
      </c>
      <c r="F34" s="136">
        <v>-2085</v>
      </c>
      <c r="G34" s="133">
        <v>19269</v>
      </c>
      <c r="H34" s="134">
        <v>21700</v>
      </c>
      <c r="I34" s="135">
        <v>0.88797235023041476</v>
      </c>
      <c r="J34" s="136">
        <v>-2431</v>
      </c>
      <c r="K34" s="137">
        <v>0.57247392184337542</v>
      </c>
      <c r="L34" s="138">
        <v>0.60442396313364055</v>
      </c>
      <c r="M34" s="139">
        <v>-3.195004129026513E-2</v>
      </c>
    </row>
    <row r="35" spans="1:13" ht="18" customHeight="1" x14ac:dyDescent="0.15">
      <c r="A35" s="108"/>
      <c r="B35" s="132" t="s">
        <v>84</v>
      </c>
      <c r="C35" s="133">
        <v>1485</v>
      </c>
      <c r="D35" s="134">
        <v>1337</v>
      </c>
      <c r="E35" s="135">
        <v>1.1106955871353776</v>
      </c>
      <c r="F35" s="136">
        <v>148</v>
      </c>
      <c r="G35" s="133">
        <v>1700</v>
      </c>
      <c r="H35" s="134">
        <v>1680</v>
      </c>
      <c r="I35" s="135">
        <v>1.0119047619047619</v>
      </c>
      <c r="J35" s="136">
        <v>20</v>
      </c>
      <c r="K35" s="137">
        <v>0.87352941176470589</v>
      </c>
      <c r="L35" s="138">
        <v>0.79583333333333328</v>
      </c>
      <c r="M35" s="139">
        <v>7.7696078431372606E-2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７月下旬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301</v>
      </c>
      <c r="D4" s="439" t="s">
        <v>300</v>
      </c>
      <c r="E4" s="440" t="s">
        <v>71</v>
      </c>
      <c r="F4" s="441"/>
      <c r="G4" s="408" t="s">
        <v>299</v>
      </c>
      <c r="H4" s="442" t="s">
        <v>298</v>
      </c>
      <c r="I4" s="440" t="s">
        <v>71</v>
      </c>
      <c r="J4" s="441"/>
      <c r="K4" s="408" t="s">
        <v>299</v>
      </c>
      <c r="L4" s="410" t="s">
        <v>298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195718</v>
      </c>
      <c r="D6" s="418">
        <v>175648</v>
      </c>
      <c r="E6" s="420">
        <v>1.1142626161413736</v>
      </c>
      <c r="F6" s="422">
        <v>20070</v>
      </c>
      <c r="G6" s="416">
        <v>254507</v>
      </c>
      <c r="H6" s="424">
        <v>252311</v>
      </c>
      <c r="I6" s="420">
        <v>1.0087035444352406</v>
      </c>
      <c r="J6" s="422">
        <v>2196</v>
      </c>
      <c r="K6" s="426">
        <v>0.76900831804233283</v>
      </c>
      <c r="L6" s="428">
        <v>0.69615672721363708</v>
      </c>
      <c r="M6" s="444">
        <v>7.2851590828695745E-2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107705</v>
      </c>
      <c r="D8" s="117">
        <v>82319</v>
      </c>
      <c r="E8" s="118">
        <v>1.3083856703798638</v>
      </c>
      <c r="F8" s="119">
        <v>25386</v>
      </c>
      <c r="G8" s="116">
        <v>131188</v>
      </c>
      <c r="H8" s="120">
        <v>128682</v>
      </c>
      <c r="I8" s="118">
        <v>1.0194743631587946</v>
      </c>
      <c r="J8" s="119">
        <v>2506</v>
      </c>
      <c r="K8" s="121">
        <v>0.82099734731835228</v>
      </c>
      <c r="L8" s="122">
        <v>0.63970873937302808</v>
      </c>
      <c r="M8" s="123">
        <v>0.1812886079453242</v>
      </c>
    </row>
    <row r="9" spans="1:13" ht="18" customHeight="1" x14ac:dyDescent="0.15">
      <c r="A9" s="108"/>
      <c r="B9" s="124" t="s">
        <v>78</v>
      </c>
      <c r="C9" s="125">
        <v>44857</v>
      </c>
      <c r="D9" s="126">
        <v>50557</v>
      </c>
      <c r="E9" s="127">
        <v>0.88725596851078981</v>
      </c>
      <c r="F9" s="128">
        <v>-5700</v>
      </c>
      <c r="G9" s="125">
        <v>52263</v>
      </c>
      <c r="H9" s="126">
        <v>55788</v>
      </c>
      <c r="I9" s="127">
        <v>0.93681436868143686</v>
      </c>
      <c r="J9" s="128">
        <v>-3525</v>
      </c>
      <c r="K9" s="129">
        <v>0.85829363029294148</v>
      </c>
      <c r="L9" s="130">
        <v>0.9062343156234316</v>
      </c>
      <c r="M9" s="131">
        <v>-4.7940685330490118E-2</v>
      </c>
    </row>
    <row r="10" spans="1:13" ht="18" customHeight="1" x14ac:dyDescent="0.15">
      <c r="A10" s="108"/>
      <c r="B10" s="132" t="s">
        <v>79</v>
      </c>
      <c r="C10" s="133">
        <v>6042</v>
      </c>
      <c r="D10" s="134">
        <v>6196</v>
      </c>
      <c r="E10" s="135">
        <v>0.97514525500322791</v>
      </c>
      <c r="F10" s="136">
        <v>-154</v>
      </c>
      <c r="G10" s="133">
        <v>7656</v>
      </c>
      <c r="H10" s="134">
        <v>7656</v>
      </c>
      <c r="I10" s="135">
        <v>1</v>
      </c>
      <c r="J10" s="136">
        <v>0</v>
      </c>
      <c r="K10" s="137">
        <v>0.78918495297805646</v>
      </c>
      <c r="L10" s="138">
        <v>0.80929989550679204</v>
      </c>
      <c r="M10" s="139">
        <v>-2.011494252873558E-2</v>
      </c>
    </row>
    <row r="11" spans="1:13" ht="18" customHeight="1" x14ac:dyDescent="0.15">
      <c r="A11" s="108"/>
      <c r="B11" s="132" t="s">
        <v>90</v>
      </c>
      <c r="C11" s="133">
        <v>56806</v>
      </c>
      <c r="D11" s="134">
        <v>25566</v>
      </c>
      <c r="E11" s="135">
        <v>2.2219353829304547</v>
      </c>
      <c r="F11" s="136">
        <v>31240</v>
      </c>
      <c r="G11" s="133">
        <v>71269</v>
      </c>
      <c r="H11" s="134">
        <v>65238</v>
      </c>
      <c r="I11" s="135">
        <v>1.0924461203592999</v>
      </c>
      <c r="J11" s="136">
        <v>6031</v>
      </c>
      <c r="K11" s="137">
        <v>0.7970646424111465</v>
      </c>
      <c r="L11" s="138">
        <v>0.39188816334038445</v>
      </c>
      <c r="M11" s="139">
        <v>0.40517647907076204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34304</v>
      </c>
      <c r="D13" s="117">
        <v>36909</v>
      </c>
      <c r="E13" s="118">
        <v>0.92942100842612918</v>
      </c>
      <c r="F13" s="119">
        <v>-2605</v>
      </c>
      <c r="G13" s="116">
        <v>48741</v>
      </c>
      <c r="H13" s="117">
        <v>46508</v>
      </c>
      <c r="I13" s="118">
        <v>1.0480132450331126</v>
      </c>
      <c r="J13" s="119">
        <v>2233</v>
      </c>
      <c r="K13" s="149">
        <v>0.70380172749840997</v>
      </c>
      <c r="L13" s="150">
        <v>0.7936054012212953</v>
      </c>
      <c r="M13" s="151">
        <v>-8.9803673722885335E-2</v>
      </c>
    </row>
    <row r="14" spans="1:13" ht="18" customHeight="1" x14ac:dyDescent="0.15">
      <c r="A14" s="108"/>
      <c r="B14" s="124" t="s">
        <v>78</v>
      </c>
      <c r="C14" s="125">
        <v>7636</v>
      </c>
      <c r="D14" s="126">
        <v>9264</v>
      </c>
      <c r="E14" s="127">
        <v>0.82426597582037997</v>
      </c>
      <c r="F14" s="128">
        <v>-1628</v>
      </c>
      <c r="G14" s="125">
        <v>13371</v>
      </c>
      <c r="H14" s="126">
        <v>12815</v>
      </c>
      <c r="I14" s="127">
        <v>1.0433866562621927</v>
      </c>
      <c r="J14" s="128">
        <v>556</v>
      </c>
      <c r="K14" s="152">
        <v>0.57108668012863661</v>
      </c>
      <c r="L14" s="153">
        <v>0.7229028482247366</v>
      </c>
      <c r="M14" s="131">
        <v>-0.15181616809609999</v>
      </c>
    </row>
    <row r="15" spans="1:13" ht="18" customHeight="1" x14ac:dyDescent="0.15">
      <c r="A15" s="108"/>
      <c r="B15" s="132" t="s">
        <v>79</v>
      </c>
      <c r="C15" s="133">
        <v>5040</v>
      </c>
      <c r="D15" s="134">
        <v>5412</v>
      </c>
      <c r="E15" s="135">
        <v>0.9312638580931264</v>
      </c>
      <c r="F15" s="136">
        <v>-372</v>
      </c>
      <c r="G15" s="133">
        <v>6485</v>
      </c>
      <c r="H15" s="134">
        <v>6490</v>
      </c>
      <c r="I15" s="135">
        <v>0.99922958397534667</v>
      </c>
      <c r="J15" s="136">
        <v>-5</v>
      </c>
      <c r="K15" s="137">
        <v>0.77717810331534309</v>
      </c>
      <c r="L15" s="138">
        <v>0.83389830508474572</v>
      </c>
      <c r="M15" s="139">
        <v>-5.6720201769402623E-2</v>
      </c>
    </row>
    <row r="16" spans="1:13" ht="18" customHeight="1" x14ac:dyDescent="0.15">
      <c r="A16" s="108"/>
      <c r="B16" s="132" t="s">
        <v>90</v>
      </c>
      <c r="C16" s="133">
        <v>20231</v>
      </c>
      <c r="D16" s="134">
        <v>20703</v>
      </c>
      <c r="E16" s="135">
        <v>0.97720137178186739</v>
      </c>
      <c r="F16" s="136">
        <v>-472</v>
      </c>
      <c r="G16" s="133">
        <v>27203</v>
      </c>
      <c r="H16" s="134">
        <v>25403</v>
      </c>
      <c r="I16" s="135">
        <v>1.0708577727040114</v>
      </c>
      <c r="J16" s="136">
        <v>1800</v>
      </c>
      <c r="K16" s="137">
        <v>0.74370473844796525</v>
      </c>
      <c r="L16" s="138">
        <v>0.81498248238397042</v>
      </c>
      <c r="M16" s="139">
        <v>-7.1277743936005167E-2</v>
      </c>
    </row>
    <row r="17" spans="1:13" ht="18" customHeight="1" x14ac:dyDescent="0.15">
      <c r="A17" s="108"/>
      <c r="B17" s="132" t="s">
        <v>84</v>
      </c>
      <c r="C17" s="133">
        <v>1397</v>
      </c>
      <c r="D17" s="134">
        <v>1530</v>
      </c>
      <c r="E17" s="135">
        <v>0.91307189542483658</v>
      </c>
      <c r="F17" s="136">
        <v>-133</v>
      </c>
      <c r="G17" s="133">
        <v>1682</v>
      </c>
      <c r="H17" s="134">
        <v>1800</v>
      </c>
      <c r="I17" s="135">
        <v>0.93444444444444441</v>
      </c>
      <c r="J17" s="136">
        <v>-118</v>
      </c>
      <c r="K17" s="137">
        <v>0.83055885850178357</v>
      </c>
      <c r="L17" s="138">
        <v>0.85</v>
      </c>
      <c r="M17" s="139">
        <v>-1.9441141498216408E-2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20175</v>
      </c>
      <c r="D19" s="117">
        <v>20156</v>
      </c>
      <c r="E19" s="118">
        <v>1.0009426473506648</v>
      </c>
      <c r="F19" s="119">
        <v>19</v>
      </c>
      <c r="G19" s="116">
        <v>30423</v>
      </c>
      <c r="H19" s="120">
        <v>27797</v>
      </c>
      <c r="I19" s="118">
        <v>1.094470626326582</v>
      </c>
      <c r="J19" s="119">
        <v>2626</v>
      </c>
      <c r="K19" s="149">
        <v>0.66314959077014102</v>
      </c>
      <c r="L19" s="150">
        <v>0.72511422095909628</v>
      </c>
      <c r="M19" s="123">
        <v>-6.1964630188955261E-2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6918</v>
      </c>
      <c r="D21" s="134">
        <v>7104</v>
      </c>
      <c r="E21" s="135">
        <v>0.97381756756756754</v>
      </c>
      <c r="F21" s="136">
        <v>-186</v>
      </c>
      <c r="G21" s="133">
        <v>9575</v>
      </c>
      <c r="H21" s="134">
        <v>9570</v>
      </c>
      <c r="I21" s="135">
        <v>1.0005224660397074</v>
      </c>
      <c r="J21" s="136">
        <v>5</v>
      </c>
      <c r="K21" s="137">
        <v>0.72250652741514365</v>
      </c>
      <c r="L21" s="138">
        <v>0.74231974921630095</v>
      </c>
      <c r="M21" s="139">
        <v>-1.9813221801157299E-2</v>
      </c>
    </row>
    <row r="22" spans="1:13" ht="18" customHeight="1" x14ac:dyDescent="0.15">
      <c r="A22" s="108"/>
      <c r="B22" s="132" t="s">
        <v>90</v>
      </c>
      <c r="C22" s="133">
        <v>13257</v>
      </c>
      <c r="D22" s="134">
        <v>13052</v>
      </c>
      <c r="E22" s="135">
        <v>1.0157064051486362</v>
      </c>
      <c r="F22" s="136">
        <v>205</v>
      </c>
      <c r="G22" s="133">
        <v>20848</v>
      </c>
      <c r="H22" s="134">
        <v>18227</v>
      </c>
      <c r="I22" s="135">
        <v>1.1437976628079223</v>
      </c>
      <c r="J22" s="136">
        <v>2621</v>
      </c>
      <c r="K22" s="137">
        <v>0.63588833461243288</v>
      </c>
      <c r="L22" s="138">
        <v>0.71608053985845177</v>
      </c>
      <c r="M22" s="139">
        <v>-8.0192205246018888E-2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15130</v>
      </c>
      <c r="D24" s="117">
        <v>16261</v>
      </c>
      <c r="E24" s="118">
        <v>0.93044708197527826</v>
      </c>
      <c r="F24" s="119">
        <v>-1131</v>
      </c>
      <c r="G24" s="116">
        <v>17611</v>
      </c>
      <c r="H24" s="120">
        <v>19217</v>
      </c>
      <c r="I24" s="118">
        <v>0.91642816256439608</v>
      </c>
      <c r="J24" s="119">
        <v>-1606</v>
      </c>
      <c r="K24" s="149">
        <v>0.85912213957185846</v>
      </c>
      <c r="L24" s="150">
        <v>0.84617786335015877</v>
      </c>
      <c r="M24" s="151">
        <v>1.2944276221699691E-2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5903</v>
      </c>
      <c r="D26" s="134">
        <v>5763</v>
      </c>
      <c r="E26" s="135">
        <v>1.0242929030019088</v>
      </c>
      <c r="F26" s="136">
        <v>140</v>
      </c>
      <c r="G26" s="133">
        <v>6435</v>
      </c>
      <c r="H26" s="134">
        <v>6435</v>
      </c>
      <c r="I26" s="135">
        <v>1</v>
      </c>
      <c r="J26" s="136">
        <v>0</v>
      </c>
      <c r="K26" s="137">
        <v>0.91732711732711736</v>
      </c>
      <c r="L26" s="138">
        <v>0.8955710955710956</v>
      </c>
      <c r="M26" s="139">
        <v>2.1756021756021759E-2</v>
      </c>
    </row>
    <row r="27" spans="1:13" ht="18" customHeight="1" x14ac:dyDescent="0.15">
      <c r="A27" s="108"/>
      <c r="B27" s="132" t="s">
        <v>90</v>
      </c>
      <c r="C27" s="133">
        <v>8922</v>
      </c>
      <c r="D27" s="134">
        <v>10498</v>
      </c>
      <c r="E27" s="135">
        <v>0.84987616688893119</v>
      </c>
      <c r="F27" s="136">
        <v>-1576</v>
      </c>
      <c r="G27" s="133">
        <v>10836</v>
      </c>
      <c r="H27" s="134">
        <v>12782</v>
      </c>
      <c r="I27" s="135">
        <v>0.84775465498357061</v>
      </c>
      <c r="J27" s="136">
        <v>-1946</v>
      </c>
      <c r="K27" s="137">
        <v>0.82336655592469543</v>
      </c>
      <c r="L27" s="138">
        <v>0.82131121890158032</v>
      </c>
      <c r="M27" s="139">
        <v>2.0553370231151114E-3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305</v>
      </c>
      <c r="D29" s="171">
        <v>0</v>
      </c>
      <c r="E29" s="193" t="e">
        <v>#DIV/0!</v>
      </c>
      <c r="F29" s="194">
        <v>305</v>
      </c>
      <c r="G29" s="170">
        <v>340</v>
      </c>
      <c r="H29" s="171">
        <v>0</v>
      </c>
      <c r="I29" s="172" t="e">
        <v>#DIV/0!</v>
      </c>
      <c r="J29" s="173">
        <v>340</v>
      </c>
      <c r="K29" s="195">
        <v>0.8970588235294118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18404</v>
      </c>
      <c r="D30" s="117">
        <v>20003</v>
      </c>
      <c r="E30" s="118">
        <v>0.92006199070139483</v>
      </c>
      <c r="F30" s="119">
        <v>-1599</v>
      </c>
      <c r="G30" s="116">
        <v>26544</v>
      </c>
      <c r="H30" s="117">
        <v>30107</v>
      </c>
      <c r="I30" s="118">
        <v>0.88165542897000693</v>
      </c>
      <c r="J30" s="119">
        <v>-3563</v>
      </c>
      <c r="K30" s="149">
        <v>0.69333936106088001</v>
      </c>
      <c r="L30" s="150">
        <v>0.66439698409007875</v>
      </c>
      <c r="M30" s="123">
        <v>2.8942376970801265E-2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2417</v>
      </c>
      <c r="D32" s="290">
        <v>2409</v>
      </c>
      <c r="E32" s="135">
        <v>1.0033208800332087</v>
      </c>
      <c r="F32" s="136">
        <v>8</v>
      </c>
      <c r="G32" s="133">
        <v>3190</v>
      </c>
      <c r="H32" s="290">
        <v>3045</v>
      </c>
      <c r="I32" s="135">
        <v>1.0476190476190477</v>
      </c>
      <c r="J32" s="136">
        <v>145</v>
      </c>
      <c r="K32" s="137">
        <v>0.75768025078369905</v>
      </c>
      <c r="L32" s="138">
        <v>0.79113300492610839</v>
      </c>
      <c r="M32" s="139">
        <v>-3.3452754142409336E-2</v>
      </c>
    </row>
    <row r="33" spans="1:13" ht="18" customHeight="1" x14ac:dyDescent="0.15">
      <c r="A33" s="108"/>
      <c r="B33" s="132" t="s">
        <v>88</v>
      </c>
      <c r="C33" s="133">
        <v>997</v>
      </c>
      <c r="D33" s="134">
        <v>906</v>
      </c>
      <c r="E33" s="135">
        <v>1.1004415011037527</v>
      </c>
      <c r="F33" s="136">
        <v>91</v>
      </c>
      <c r="G33" s="133">
        <v>1390</v>
      </c>
      <c r="H33" s="134">
        <v>1457</v>
      </c>
      <c r="I33" s="135">
        <v>0.95401509951956076</v>
      </c>
      <c r="J33" s="136">
        <v>-67</v>
      </c>
      <c r="K33" s="137">
        <v>0.71726618705035972</v>
      </c>
      <c r="L33" s="138">
        <v>0.62182566918325322</v>
      </c>
      <c r="M33" s="139">
        <v>9.54405178671065E-2</v>
      </c>
    </row>
    <row r="34" spans="1:13" ht="18" customHeight="1" x14ac:dyDescent="0.15">
      <c r="A34" s="108"/>
      <c r="B34" s="132" t="s">
        <v>90</v>
      </c>
      <c r="C34" s="133">
        <v>13492</v>
      </c>
      <c r="D34" s="134">
        <v>15276</v>
      </c>
      <c r="E34" s="135">
        <v>0.88321550144016758</v>
      </c>
      <c r="F34" s="136">
        <v>-1784</v>
      </c>
      <c r="G34" s="133">
        <v>20199</v>
      </c>
      <c r="H34" s="134">
        <v>23803</v>
      </c>
      <c r="I34" s="135">
        <v>0.84859051380078143</v>
      </c>
      <c r="J34" s="136">
        <v>-3604</v>
      </c>
      <c r="K34" s="137">
        <v>0.66795385910193572</v>
      </c>
      <c r="L34" s="138">
        <v>0.64176784438936274</v>
      </c>
      <c r="M34" s="139">
        <v>2.618601471257298E-2</v>
      </c>
    </row>
    <row r="35" spans="1:13" ht="18" customHeight="1" x14ac:dyDescent="0.15">
      <c r="A35" s="108"/>
      <c r="B35" s="132" t="s">
        <v>84</v>
      </c>
      <c r="C35" s="133">
        <v>1498</v>
      </c>
      <c r="D35" s="134">
        <v>1412</v>
      </c>
      <c r="E35" s="135">
        <v>1.0609065155807365</v>
      </c>
      <c r="F35" s="136">
        <v>86</v>
      </c>
      <c r="G35" s="133">
        <v>1765</v>
      </c>
      <c r="H35" s="134">
        <v>1802</v>
      </c>
      <c r="I35" s="135">
        <v>0.97946725860155381</v>
      </c>
      <c r="J35" s="136">
        <v>-37</v>
      </c>
      <c r="K35" s="137">
        <v>0.84872521246458921</v>
      </c>
      <c r="L35" s="138">
        <v>0.78357380688124312</v>
      </c>
      <c r="M35" s="139">
        <v>6.5151405583346089E-2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8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303</v>
      </c>
      <c r="H3" s="388" t="s">
        <v>302</v>
      </c>
      <c r="I3" s="390" t="s">
        <v>6</v>
      </c>
      <c r="J3" s="391"/>
      <c r="K3" s="402" t="s">
        <v>303</v>
      </c>
      <c r="L3" s="388" t="s">
        <v>302</v>
      </c>
      <c r="M3" s="390" t="s">
        <v>6</v>
      </c>
      <c r="N3" s="391"/>
      <c r="O3" s="392" t="s">
        <v>303</v>
      </c>
      <c r="P3" s="394" t="s">
        <v>302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645057</v>
      </c>
      <c r="H5" s="10">
        <v>661227</v>
      </c>
      <c r="I5" s="11">
        <v>0.97554546320703783</v>
      </c>
      <c r="J5" s="12">
        <v>-16170</v>
      </c>
      <c r="K5" s="9">
        <v>821045</v>
      </c>
      <c r="L5" s="10">
        <v>823017</v>
      </c>
      <c r="M5" s="11">
        <v>0.99760393770724054</v>
      </c>
      <c r="N5" s="12">
        <v>-1972</v>
      </c>
      <c r="O5" s="13">
        <v>0.78565364870378607</v>
      </c>
      <c r="P5" s="14">
        <v>0.80341839840489326</v>
      </c>
      <c r="Q5" s="15">
        <v>-1.7764749701107196E-2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232744</v>
      </c>
      <c r="H6" s="20">
        <v>246900</v>
      </c>
      <c r="I6" s="21">
        <v>0.94266504657756178</v>
      </c>
      <c r="J6" s="22">
        <v>-14156</v>
      </c>
      <c r="K6" s="23">
        <v>285838</v>
      </c>
      <c r="L6" s="20">
        <v>294441</v>
      </c>
      <c r="M6" s="21">
        <v>0.9707819223545634</v>
      </c>
      <c r="N6" s="22">
        <v>-8603</v>
      </c>
      <c r="O6" s="24">
        <v>0.8142514291311862</v>
      </c>
      <c r="P6" s="25">
        <v>0.83853811120054611</v>
      </c>
      <c r="Q6" s="26">
        <v>-2.4286682069359911E-2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155801</v>
      </c>
      <c r="H7" s="20">
        <v>165765</v>
      </c>
      <c r="I7" s="21">
        <v>0.93989080927819502</v>
      </c>
      <c r="J7" s="22">
        <v>-9964</v>
      </c>
      <c r="K7" s="19">
        <v>190835</v>
      </c>
      <c r="L7" s="20">
        <v>196330</v>
      </c>
      <c r="M7" s="21">
        <v>0.97201140936178887</v>
      </c>
      <c r="N7" s="22">
        <v>-5495</v>
      </c>
      <c r="O7" s="24">
        <v>0.81641732386616706</v>
      </c>
      <c r="P7" s="25">
        <v>0.84431823969846687</v>
      </c>
      <c r="Q7" s="26">
        <v>-2.7900915832299811E-2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130894</v>
      </c>
      <c r="H8" s="39">
        <v>132933</v>
      </c>
      <c r="I8" s="34">
        <v>0.98466144599158978</v>
      </c>
      <c r="J8" s="35">
        <v>-2039</v>
      </c>
      <c r="K8" s="32">
        <v>153148</v>
      </c>
      <c r="L8" s="39">
        <v>152624</v>
      </c>
      <c r="M8" s="34">
        <v>1.0034332739280847</v>
      </c>
      <c r="N8" s="35">
        <v>524</v>
      </c>
      <c r="O8" s="36">
        <v>0.85468958132003026</v>
      </c>
      <c r="P8" s="37">
        <v>0.87098359366809941</v>
      </c>
      <c r="Q8" s="38">
        <v>-1.6294012348069153E-2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24907</v>
      </c>
      <c r="H9" s="39">
        <v>28332</v>
      </c>
      <c r="I9" s="34">
        <v>0.87911195820979815</v>
      </c>
      <c r="J9" s="35">
        <v>-3425</v>
      </c>
      <c r="K9" s="32">
        <v>37687</v>
      </c>
      <c r="L9" s="39">
        <v>35615</v>
      </c>
      <c r="M9" s="34">
        <v>1.0581777341008003</v>
      </c>
      <c r="N9" s="35">
        <v>2072</v>
      </c>
      <c r="O9" s="36">
        <v>0.66089102342982986</v>
      </c>
      <c r="P9" s="37">
        <v>0.79550751088024707</v>
      </c>
      <c r="Q9" s="38">
        <v>-0.13461648745041721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4500</v>
      </c>
      <c r="I13" s="34">
        <v>0</v>
      </c>
      <c r="J13" s="35">
        <v>-4500</v>
      </c>
      <c r="K13" s="32">
        <v>0</v>
      </c>
      <c r="L13" s="39">
        <v>8091</v>
      </c>
      <c r="M13" s="34">
        <v>0</v>
      </c>
      <c r="N13" s="35">
        <v>-8091</v>
      </c>
      <c r="O13" s="36" t="e">
        <v>#DIV/0!</v>
      </c>
      <c r="P13" s="37">
        <v>0.55617352614015569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73696</v>
      </c>
      <c r="H17" s="20">
        <v>78092</v>
      </c>
      <c r="I17" s="21">
        <v>0.94370742201505919</v>
      </c>
      <c r="J17" s="22">
        <v>-4396</v>
      </c>
      <c r="K17" s="19">
        <v>90954</v>
      </c>
      <c r="L17" s="20">
        <v>94096</v>
      </c>
      <c r="M17" s="21">
        <v>0.96660856997109335</v>
      </c>
      <c r="N17" s="22">
        <v>-3142</v>
      </c>
      <c r="O17" s="24">
        <v>0.8102557336675682</v>
      </c>
      <c r="P17" s="25">
        <v>0.82991838122768236</v>
      </c>
      <c r="Q17" s="26">
        <v>-1.9662647560114155E-2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11231</v>
      </c>
      <c r="H19" s="39">
        <v>11620</v>
      </c>
      <c r="I19" s="34">
        <v>0.96652323580034427</v>
      </c>
      <c r="J19" s="35">
        <v>-389</v>
      </c>
      <c r="K19" s="32">
        <v>13625</v>
      </c>
      <c r="L19" s="39">
        <v>13490</v>
      </c>
      <c r="M19" s="34">
        <v>1.0100074128984433</v>
      </c>
      <c r="N19" s="35">
        <v>135</v>
      </c>
      <c r="O19" s="36">
        <v>0.82429357798165137</v>
      </c>
      <c r="P19" s="37">
        <v>0.86137879911045223</v>
      </c>
      <c r="Q19" s="38">
        <v>-3.708522112880086E-2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20409</v>
      </c>
      <c r="H20" s="39">
        <v>21546</v>
      </c>
      <c r="I20" s="57">
        <v>0.94722918407128931</v>
      </c>
      <c r="J20" s="81">
        <v>-1137</v>
      </c>
      <c r="K20" s="82">
        <v>26265</v>
      </c>
      <c r="L20" s="33">
        <v>26985</v>
      </c>
      <c r="M20" s="57">
        <v>0.97331851028349081</v>
      </c>
      <c r="N20" s="35">
        <v>-720</v>
      </c>
      <c r="O20" s="36">
        <v>0.77704169046259275</v>
      </c>
      <c r="P20" s="37">
        <v>0.79844357976653701</v>
      </c>
      <c r="Q20" s="38">
        <v>-2.1401889303944266E-2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9324</v>
      </c>
      <c r="H21" s="39">
        <v>10869</v>
      </c>
      <c r="I21" s="34">
        <v>0.85785260833563348</v>
      </c>
      <c r="J21" s="35">
        <v>-1545</v>
      </c>
      <c r="K21" s="32">
        <v>11629</v>
      </c>
      <c r="L21" s="39">
        <v>12586</v>
      </c>
      <c r="M21" s="34">
        <v>0.92396313364055305</v>
      </c>
      <c r="N21" s="35">
        <v>-957</v>
      </c>
      <c r="O21" s="36">
        <v>0.80178863186860438</v>
      </c>
      <c r="P21" s="37">
        <v>0.86357857937390747</v>
      </c>
      <c r="Q21" s="38">
        <v>-6.1789947505303089E-2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3900</v>
      </c>
      <c r="H22" s="39">
        <v>4380</v>
      </c>
      <c r="I22" s="34">
        <v>0.8904109589041096</v>
      </c>
      <c r="J22" s="35">
        <v>-480</v>
      </c>
      <c r="K22" s="32">
        <v>4205</v>
      </c>
      <c r="L22" s="39">
        <v>4495</v>
      </c>
      <c r="M22" s="34">
        <v>0.93548387096774188</v>
      </c>
      <c r="N22" s="35">
        <v>-290</v>
      </c>
      <c r="O22" s="36">
        <v>0.92746730083234241</v>
      </c>
      <c r="P22" s="37">
        <v>0.97441601779755282</v>
      </c>
      <c r="Q22" s="38">
        <v>-4.6948716965210413E-2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2828</v>
      </c>
      <c r="H23" s="39">
        <v>2996</v>
      </c>
      <c r="I23" s="34">
        <v>0.94392523364485981</v>
      </c>
      <c r="J23" s="35">
        <v>-168</v>
      </c>
      <c r="K23" s="32">
        <v>4205</v>
      </c>
      <c r="L23" s="39">
        <v>4495</v>
      </c>
      <c r="M23" s="34">
        <v>0.93548387096774188</v>
      </c>
      <c r="N23" s="35">
        <v>-290</v>
      </c>
      <c r="O23" s="36">
        <v>0.67253269916765757</v>
      </c>
      <c r="P23" s="37">
        <v>0.66651835372636259</v>
      </c>
      <c r="Q23" s="38">
        <v>6.0143454412949771E-3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3847</v>
      </c>
      <c r="H24" s="39">
        <v>4267</v>
      </c>
      <c r="I24" s="34">
        <v>0.90157018982891957</v>
      </c>
      <c r="J24" s="35">
        <v>-420</v>
      </c>
      <c r="K24" s="32">
        <v>4340</v>
      </c>
      <c r="L24" s="39">
        <v>4495</v>
      </c>
      <c r="M24" s="34">
        <v>0.96551724137931039</v>
      </c>
      <c r="N24" s="35">
        <v>-155</v>
      </c>
      <c r="O24" s="36">
        <v>0.88640552995391708</v>
      </c>
      <c r="P24" s="37">
        <v>0.94927697441601777</v>
      </c>
      <c r="Q24" s="38">
        <v>-6.287144446210069E-2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3916</v>
      </c>
      <c r="H31" s="39">
        <v>3900</v>
      </c>
      <c r="I31" s="34">
        <v>1.004102564102564</v>
      </c>
      <c r="J31" s="35">
        <v>16</v>
      </c>
      <c r="K31" s="32">
        <v>4500</v>
      </c>
      <c r="L31" s="39">
        <v>4500</v>
      </c>
      <c r="M31" s="34">
        <v>1</v>
      </c>
      <c r="N31" s="35">
        <v>0</v>
      </c>
      <c r="O31" s="36">
        <v>0.87022222222222223</v>
      </c>
      <c r="P31" s="37">
        <v>0.8666666666666667</v>
      </c>
      <c r="Q31" s="38">
        <v>3.555555555555534E-3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3245</v>
      </c>
      <c r="H33" s="39">
        <v>3092</v>
      </c>
      <c r="I33" s="34">
        <v>1.0494825355756792</v>
      </c>
      <c r="J33" s="35">
        <v>153</v>
      </c>
      <c r="K33" s="32">
        <v>4355</v>
      </c>
      <c r="L33" s="39">
        <v>4350</v>
      </c>
      <c r="M33" s="34">
        <v>1.0011494252873563</v>
      </c>
      <c r="N33" s="35">
        <v>5</v>
      </c>
      <c r="O33" s="36">
        <v>0.7451205510907003</v>
      </c>
      <c r="P33" s="37">
        <v>0.71080459770114945</v>
      </c>
      <c r="Q33" s="38">
        <v>3.4315953389550846E-2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14996</v>
      </c>
      <c r="H36" s="48">
        <v>15422</v>
      </c>
      <c r="I36" s="49">
        <v>0.97237712358967709</v>
      </c>
      <c r="J36" s="50">
        <v>-426</v>
      </c>
      <c r="K36" s="47">
        <v>17830</v>
      </c>
      <c r="L36" s="48">
        <v>18700</v>
      </c>
      <c r="M36" s="49">
        <v>0.95347593582887702</v>
      </c>
      <c r="N36" s="50">
        <v>-870</v>
      </c>
      <c r="O36" s="53">
        <v>0.84105440269209197</v>
      </c>
      <c r="P36" s="54">
        <v>0.82470588235294118</v>
      </c>
      <c r="Q36" s="55">
        <v>1.6348520339150796E-2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3247</v>
      </c>
      <c r="H37" s="20">
        <v>3043</v>
      </c>
      <c r="I37" s="21">
        <v>1.0670391061452513</v>
      </c>
      <c r="J37" s="22">
        <v>204</v>
      </c>
      <c r="K37" s="19">
        <v>4049</v>
      </c>
      <c r="L37" s="20">
        <v>4015</v>
      </c>
      <c r="M37" s="21">
        <v>1.0084682440846824</v>
      </c>
      <c r="N37" s="22">
        <v>34</v>
      </c>
      <c r="O37" s="24">
        <v>0.80192640158063722</v>
      </c>
      <c r="P37" s="25">
        <v>0.75790784557907842</v>
      </c>
      <c r="Q37" s="26">
        <v>4.4018556001558795E-2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2400</v>
      </c>
      <c r="H38" s="39">
        <v>2217</v>
      </c>
      <c r="I38" s="34">
        <v>1.0825439783491204</v>
      </c>
      <c r="J38" s="35">
        <v>183</v>
      </c>
      <c r="K38" s="32">
        <v>2918</v>
      </c>
      <c r="L38" s="39">
        <v>2884</v>
      </c>
      <c r="M38" s="34">
        <v>1.0117891816920943</v>
      </c>
      <c r="N38" s="35">
        <v>34</v>
      </c>
      <c r="O38" s="36">
        <v>0.82248115147361212</v>
      </c>
      <c r="P38" s="37">
        <v>0.76872399445214978</v>
      </c>
      <c r="Q38" s="38">
        <v>5.3757157021462332E-2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847</v>
      </c>
      <c r="H39" s="61">
        <v>826</v>
      </c>
      <c r="I39" s="62">
        <v>1.0254237288135593</v>
      </c>
      <c r="J39" s="63">
        <v>21</v>
      </c>
      <c r="K39" s="60">
        <v>1131</v>
      </c>
      <c r="L39" s="61">
        <v>1131</v>
      </c>
      <c r="M39" s="62">
        <v>1</v>
      </c>
      <c r="N39" s="63">
        <v>0</v>
      </c>
      <c r="O39" s="64">
        <v>0.74889478337754201</v>
      </c>
      <c r="P39" s="65">
        <v>0.73032714412024757</v>
      </c>
      <c r="Q39" s="66">
        <v>1.8567639257294433E-2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345931</v>
      </c>
      <c r="H40" s="20">
        <v>331430</v>
      </c>
      <c r="I40" s="21">
        <v>1.0437528286516007</v>
      </c>
      <c r="J40" s="22">
        <v>14501</v>
      </c>
      <c r="K40" s="23">
        <v>455734</v>
      </c>
      <c r="L40" s="20">
        <v>424323</v>
      </c>
      <c r="M40" s="21">
        <v>1.074026154603922</v>
      </c>
      <c r="N40" s="22">
        <v>31411</v>
      </c>
      <c r="O40" s="24">
        <v>0.75906340101901548</v>
      </c>
      <c r="P40" s="25">
        <v>0.78107950782776325</v>
      </c>
      <c r="Q40" s="26">
        <v>-2.2016106808747771E-2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336749</v>
      </c>
      <c r="H41" s="20">
        <v>323767</v>
      </c>
      <c r="I41" s="21">
        <v>1.0400967362331552</v>
      </c>
      <c r="J41" s="22">
        <v>12982</v>
      </c>
      <c r="K41" s="19">
        <v>445041</v>
      </c>
      <c r="L41" s="20">
        <v>415319</v>
      </c>
      <c r="M41" s="21">
        <v>1.0715642674666943</v>
      </c>
      <c r="N41" s="22">
        <v>29722</v>
      </c>
      <c r="O41" s="24">
        <v>0.75666961021568802</v>
      </c>
      <c r="P41" s="25">
        <v>0.77956221603153242</v>
      </c>
      <c r="Q41" s="26">
        <v>-2.2892605815844402E-2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136823</v>
      </c>
      <c r="H42" s="39">
        <v>132521</v>
      </c>
      <c r="I42" s="34">
        <v>1.0324627794840062</v>
      </c>
      <c r="J42" s="35">
        <v>4302</v>
      </c>
      <c r="K42" s="32">
        <v>174630</v>
      </c>
      <c r="L42" s="39">
        <v>166731</v>
      </c>
      <c r="M42" s="34">
        <v>1.0473757129747918</v>
      </c>
      <c r="N42" s="35">
        <v>7899</v>
      </c>
      <c r="O42" s="36">
        <v>0.78350226192521333</v>
      </c>
      <c r="P42" s="37">
        <v>0.79481919978888149</v>
      </c>
      <c r="Q42" s="38">
        <v>-1.1316937863668164E-2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28752</v>
      </c>
      <c r="H43" s="39">
        <v>26351</v>
      </c>
      <c r="I43" s="34">
        <v>1.0911160866760274</v>
      </c>
      <c r="J43" s="35">
        <v>2401</v>
      </c>
      <c r="K43" s="32">
        <v>39390</v>
      </c>
      <c r="L43" s="39">
        <v>31995</v>
      </c>
      <c r="M43" s="34">
        <v>1.2311298640412565</v>
      </c>
      <c r="N43" s="35">
        <v>7395</v>
      </c>
      <c r="O43" s="36">
        <v>0.72993145468392995</v>
      </c>
      <c r="P43" s="37">
        <v>0.8235974370995468</v>
      </c>
      <c r="Q43" s="38">
        <v>-9.3665982415616855E-2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20314</v>
      </c>
      <c r="H44" s="39">
        <v>18823</v>
      </c>
      <c r="I44" s="34">
        <v>1.0792116028263294</v>
      </c>
      <c r="J44" s="35">
        <v>1491</v>
      </c>
      <c r="K44" s="32">
        <v>27676</v>
      </c>
      <c r="L44" s="39">
        <v>22976</v>
      </c>
      <c r="M44" s="34">
        <v>1.2045612813370474</v>
      </c>
      <c r="N44" s="35">
        <v>4700</v>
      </c>
      <c r="O44" s="36">
        <v>0.73399335164041046</v>
      </c>
      <c r="P44" s="37">
        <v>0.81924616991643451</v>
      </c>
      <c r="Q44" s="38">
        <v>-8.5252818276024045E-2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7174</v>
      </c>
      <c r="H45" s="39">
        <v>8278</v>
      </c>
      <c r="I45" s="34">
        <v>0.86663445276636863</v>
      </c>
      <c r="J45" s="35">
        <v>-1104</v>
      </c>
      <c r="K45" s="32">
        <v>10663</v>
      </c>
      <c r="L45" s="39">
        <v>11331</v>
      </c>
      <c r="M45" s="34">
        <v>0.9410466860824287</v>
      </c>
      <c r="N45" s="35">
        <v>-668</v>
      </c>
      <c r="O45" s="36">
        <v>0.67279377285942044</v>
      </c>
      <c r="P45" s="37">
        <v>0.73056217456535166</v>
      </c>
      <c r="Q45" s="38">
        <v>-5.7768401705931227E-2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23286</v>
      </c>
      <c r="H46" s="39">
        <v>23456</v>
      </c>
      <c r="I46" s="34">
        <v>0.99275238744884042</v>
      </c>
      <c r="J46" s="35">
        <v>-170</v>
      </c>
      <c r="K46" s="32">
        <v>33242</v>
      </c>
      <c r="L46" s="39">
        <v>30371</v>
      </c>
      <c r="M46" s="34">
        <v>1.0945309670409271</v>
      </c>
      <c r="N46" s="35">
        <v>2871</v>
      </c>
      <c r="O46" s="36">
        <v>0.70049936826905723</v>
      </c>
      <c r="P46" s="37">
        <v>0.77231569589410953</v>
      </c>
      <c r="Q46" s="38">
        <v>-7.1816327625052301E-2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37937</v>
      </c>
      <c r="H47" s="39">
        <v>37485</v>
      </c>
      <c r="I47" s="34">
        <v>1.0120581565959716</v>
      </c>
      <c r="J47" s="35">
        <v>452</v>
      </c>
      <c r="K47" s="32">
        <v>55443</v>
      </c>
      <c r="L47" s="39">
        <v>49111</v>
      </c>
      <c r="M47" s="34">
        <v>1.1289324183991367</v>
      </c>
      <c r="N47" s="35">
        <v>6332</v>
      </c>
      <c r="O47" s="36">
        <v>0.68425229514997388</v>
      </c>
      <c r="P47" s="37">
        <v>0.76327095762660091</v>
      </c>
      <c r="Q47" s="38">
        <v>-7.9018662476627033E-2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5965</v>
      </c>
      <c r="H48" s="39">
        <v>5399</v>
      </c>
      <c r="I48" s="34">
        <v>1.1048342285608446</v>
      </c>
      <c r="J48" s="35">
        <v>566</v>
      </c>
      <c r="K48" s="32">
        <v>8370</v>
      </c>
      <c r="L48" s="39">
        <v>8370</v>
      </c>
      <c r="M48" s="34">
        <v>1</v>
      </c>
      <c r="N48" s="35">
        <v>0</v>
      </c>
      <c r="O48" s="36">
        <v>0.71266427718040626</v>
      </c>
      <c r="P48" s="37">
        <v>0.6450418160095579</v>
      </c>
      <c r="Q48" s="38">
        <v>6.7622461170848358E-2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3320</v>
      </c>
      <c r="H49" s="39">
        <v>2918</v>
      </c>
      <c r="I49" s="34">
        <v>1.13776559287183</v>
      </c>
      <c r="J49" s="35">
        <v>402</v>
      </c>
      <c r="K49" s="32">
        <v>4980</v>
      </c>
      <c r="L49" s="39">
        <v>5447</v>
      </c>
      <c r="M49" s="34">
        <v>0.91426473288048471</v>
      </c>
      <c r="N49" s="35">
        <v>-467</v>
      </c>
      <c r="O49" s="36">
        <v>0.66666666666666663</v>
      </c>
      <c r="P49" s="37">
        <v>0.53570772902515151</v>
      </c>
      <c r="Q49" s="38">
        <v>0.13095893764151512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6228</v>
      </c>
      <c r="H50" s="39">
        <v>5512</v>
      </c>
      <c r="I50" s="34">
        <v>1.1298984034833091</v>
      </c>
      <c r="J50" s="35">
        <v>716</v>
      </c>
      <c r="K50" s="32">
        <v>8100</v>
      </c>
      <c r="L50" s="39">
        <v>8370</v>
      </c>
      <c r="M50" s="34">
        <v>0.967741935483871</v>
      </c>
      <c r="N50" s="35">
        <v>-270</v>
      </c>
      <c r="O50" s="36">
        <v>0.76888888888888884</v>
      </c>
      <c r="P50" s="37">
        <v>0.65854241338112307</v>
      </c>
      <c r="Q50" s="38">
        <v>0.11034647550776577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3656</v>
      </c>
      <c r="H52" s="39">
        <v>3944</v>
      </c>
      <c r="I52" s="34">
        <v>0.92697768762677479</v>
      </c>
      <c r="J52" s="35">
        <v>-288</v>
      </c>
      <c r="K52" s="32">
        <v>5146</v>
      </c>
      <c r="L52" s="39">
        <v>5456</v>
      </c>
      <c r="M52" s="34">
        <v>0.94318181818181823</v>
      </c>
      <c r="N52" s="35">
        <v>-310</v>
      </c>
      <c r="O52" s="36">
        <v>0.71045472211426353</v>
      </c>
      <c r="P52" s="37">
        <v>0.72287390029325516</v>
      </c>
      <c r="Q52" s="38">
        <v>-1.241917817899163E-2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5714</v>
      </c>
      <c r="H53" s="39">
        <v>6526</v>
      </c>
      <c r="I53" s="34">
        <v>0.87557462457860868</v>
      </c>
      <c r="J53" s="35">
        <v>-812</v>
      </c>
      <c r="K53" s="32">
        <v>7830</v>
      </c>
      <c r="L53" s="39">
        <v>8266</v>
      </c>
      <c r="M53" s="34">
        <v>0.94725381079119286</v>
      </c>
      <c r="N53" s="35">
        <v>-436</v>
      </c>
      <c r="O53" s="36">
        <v>0.72975734355044697</v>
      </c>
      <c r="P53" s="37">
        <v>0.78949915315751273</v>
      </c>
      <c r="Q53" s="38">
        <v>-5.9741809607065766E-2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4886</v>
      </c>
      <c r="H54" s="39">
        <v>5534</v>
      </c>
      <c r="I54" s="34">
        <v>0.88290567401517894</v>
      </c>
      <c r="J54" s="35">
        <v>-648</v>
      </c>
      <c r="K54" s="32">
        <v>8097</v>
      </c>
      <c r="L54" s="39">
        <v>8099</v>
      </c>
      <c r="M54" s="34">
        <v>0.99975305593283126</v>
      </c>
      <c r="N54" s="35">
        <v>-2</v>
      </c>
      <c r="O54" s="36">
        <v>0.60343337038409284</v>
      </c>
      <c r="P54" s="37">
        <v>0.68329423385603161</v>
      </c>
      <c r="Q54" s="38">
        <v>-7.986086347193877E-2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3603</v>
      </c>
      <c r="H55" s="39">
        <v>3675</v>
      </c>
      <c r="I55" s="34">
        <v>0.98040816326530611</v>
      </c>
      <c r="J55" s="35">
        <v>-72</v>
      </c>
      <c r="K55" s="32">
        <v>4980</v>
      </c>
      <c r="L55" s="39">
        <v>5271</v>
      </c>
      <c r="M55" s="34">
        <v>0.94479225953329538</v>
      </c>
      <c r="N55" s="35">
        <v>-291</v>
      </c>
      <c r="O55" s="36">
        <v>0.72349397590361442</v>
      </c>
      <c r="P55" s="37">
        <v>0.6972111553784861</v>
      </c>
      <c r="Q55" s="38">
        <v>2.6282820525128314E-2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4278</v>
      </c>
      <c r="H56" s="39">
        <v>4659</v>
      </c>
      <c r="I56" s="34">
        <v>0.918222794591114</v>
      </c>
      <c r="J56" s="35">
        <v>-381</v>
      </c>
      <c r="K56" s="32">
        <v>5076</v>
      </c>
      <c r="L56" s="39">
        <v>5456</v>
      </c>
      <c r="M56" s="34">
        <v>0.93035190615835772</v>
      </c>
      <c r="N56" s="35">
        <v>-380</v>
      </c>
      <c r="O56" s="36">
        <v>0.8427895981087471</v>
      </c>
      <c r="P56" s="37">
        <v>0.85392228739002929</v>
      </c>
      <c r="Q56" s="38">
        <v>-1.1132689281282193E-2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2914</v>
      </c>
      <c r="H57" s="39">
        <v>3465</v>
      </c>
      <c r="I57" s="34">
        <v>0.84098124098124094</v>
      </c>
      <c r="J57" s="35">
        <v>-551</v>
      </c>
      <c r="K57" s="32">
        <v>3654</v>
      </c>
      <c r="L57" s="39">
        <v>5146</v>
      </c>
      <c r="M57" s="34">
        <v>0.71006607073455108</v>
      </c>
      <c r="N57" s="35">
        <v>-1492</v>
      </c>
      <c r="O57" s="36">
        <v>0.79748221127531471</v>
      </c>
      <c r="P57" s="37">
        <v>0.67333851535172951</v>
      </c>
      <c r="Q57" s="38">
        <v>0.12414369592358521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2754</v>
      </c>
      <c r="H58" s="39">
        <v>2475</v>
      </c>
      <c r="I58" s="34">
        <v>1.1127272727272728</v>
      </c>
      <c r="J58" s="35">
        <v>279</v>
      </c>
      <c r="K58" s="32">
        <v>3473</v>
      </c>
      <c r="L58" s="39">
        <v>3477</v>
      </c>
      <c r="M58" s="34">
        <v>0.99884958297382798</v>
      </c>
      <c r="N58" s="35">
        <v>-4</v>
      </c>
      <c r="O58" s="36">
        <v>0.79297437374028212</v>
      </c>
      <c r="P58" s="37">
        <v>0.71182053494391717</v>
      </c>
      <c r="Q58" s="38">
        <v>8.1153838796364952E-2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6274</v>
      </c>
      <c r="H59" s="39">
        <v>7233</v>
      </c>
      <c r="I59" s="34">
        <v>0.86741324484999305</v>
      </c>
      <c r="J59" s="35">
        <v>-959</v>
      </c>
      <c r="K59" s="32">
        <v>7154</v>
      </c>
      <c r="L59" s="39">
        <v>11066</v>
      </c>
      <c r="M59" s="34">
        <v>0.64648472799566237</v>
      </c>
      <c r="N59" s="35">
        <v>-3912</v>
      </c>
      <c r="O59" s="36">
        <v>0.87699189264746991</v>
      </c>
      <c r="P59" s="37">
        <v>0.65362371227182359</v>
      </c>
      <c r="Q59" s="38">
        <v>0.22336818037564632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17456</v>
      </c>
      <c r="H60" s="39">
        <v>12637</v>
      </c>
      <c r="I60" s="34">
        <v>1.3813405080319696</v>
      </c>
      <c r="J60" s="35">
        <v>4819</v>
      </c>
      <c r="K60" s="32">
        <v>19095</v>
      </c>
      <c r="L60" s="39">
        <v>13522</v>
      </c>
      <c r="M60" s="34">
        <v>1.4121431740866737</v>
      </c>
      <c r="N60" s="35">
        <v>5573</v>
      </c>
      <c r="O60" s="36">
        <v>0.914166012045038</v>
      </c>
      <c r="P60" s="37">
        <v>0.93455110190800172</v>
      </c>
      <c r="Q60" s="38">
        <v>-2.0385089862963723E-2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4226</v>
      </c>
      <c r="H61" s="33">
        <v>5060</v>
      </c>
      <c r="I61" s="57">
        <v>0.83517786561264817</v>
      </c>
      <c r="J61" s="81">
        <v>-834</v>
      </c>
      <c r="K61" s="82">
        <v>4776</v>
      </c>
      <c r="L61" s="33">
        <v>5456</v>
      </c>
      <c r="M61" s="57">
        <v>0.87536656891495601</v>
      </c>
      <c r="N61" s="81">
        <v>-680</v>
      </c>
      <c r="O61" s="83">
        <v>0.88484087102177555</v>
      </c>
      <c r="P61" s="84">
        <v>0.92741935483870963</v>
      </c>
      <c r="Q61" s="85">
        <v>-4.2578483816934076E-2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4318</v>
      </c>
      <c r="H62" s="33"/>
      <c r="I62" s="57" t="e">
        <v>#DIV/0!</v>
      </c>
      <c r="J62" s="81">
        <v>4318</v>
      </c>
      <c r="K62" s="82">
        <v>4672</v>
      </c>
      <c r="L62" s="33"/>
      <c r="M62" s="57" t="e">
        <v>#DIV/0!</v>
      </c>
      <c r="N62" s="81">
        <v>4672</v>
      </c>
      <c r="O62" s="83">
        <v>0.92422945205479456</v>
      </c>
      <c r="P62" s="84" t="e">
        <v>#DIV/0!</v>
      </c>
      <c r="Q62" s="85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3925</v>
      </c>
      <c r="H63" s="33">
        <v>4581</v>
      </c>
      <c r="I63" s="57">
        <v>0.8567998253656407</v>
      </c>
      <c r="J63" s="81">
        <v>-656</v>
      </c>
      <c r="K63" s="82">
        <v>4814</v>
      </c>
      <c r="L63" s="33">
        <v>5456</v>
      </c>
      <c r="M63" s="57">
        <v>0.88233137829912023</v>
      </c>
      <c r="N63" s="81">
        <v>-642</v>
      </c>
      <c r="O63" s="83">
        <v>0.81533028666389695</v>
      </c>
      <c r="P63" s="84">
        <v>0.83962609970674484</v>
      </c>
      <c r="Q63" s="85">
        <v>-2.4295813042847891E-2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2946</v>
      </c>
      <c r="H64" s="33">
        <v>3235</v>
      </c>
      <c r="I64" s="57">
        <v>0.91066460587326126</v>
      </c>
      <c r="J64" s="81">
        <v>-289</v>
      </c>
      <c r="K64" s="82">
        <v>3780</v>
      </c>
      <c r="L64" s="33">
        <v>3946</v>
      </c>
      <c r="M64" s="57">
        <v>0.95793208312214906</v>
      </c>
      <c r="N64" s="81">
        <v>-166</v>
      </c>
      <c r="O64" s="83">
        <v>0.77936507936507937</v>
      </c>
      <c r="P64" s="84">
        <v>0.81981753674607194</v>
      </c>
      <c r="Q64" s="85">
        <v>-4.0452457380992568E-2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9182</v>
      </c>
      <c r="H65" s="90">
        <v>7663</v>
      </c>
      <c r="I65" s="91">
        <v>1.1982252381573797</v>
      </c>
      <c r="J65" s="92">
        <v>1519</v>
      </c>
      <c r="K65" s="327">
        <v>10693</v>
      </c>
      <c r="L65" s="90">
        <v>9004</v>
      </c>
      <c r="M65" s="91">
        <v>1.1875832963127499</v>
      </c>
      <c r="N65" s="92">
        <v>1689</v>
      </c>
      <c r="O65" s="93">
        <v>0.85869260263723934</v>
      </c>
      <c r="P65" s="94">
        <v>0.85106619280319862</v>
      </c>
      <c r="Q65" s="95">
        <v>7.626409834040726E-3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3">
        <v>1421</v>
      </c>
      <c r="H66" s="33">
        <v>1240</v>
      </c>
      <c r="I66" s="57">
        <v>1.1459677419354839</v>
      </c>
      <c r="J66" s="81">
        <v>181</v>
      </c>
      <c r="K66" s="33">
        <v>1573</v>
      </c>
      <c r="L66" s="33">
        <v>1569</v>
      </c>
      <c r="M66" s="57">
        <v>1.0025493945188018</v>
      </c>
      <c r="N66" s="81">
        <v>4</v>
      </c>
      <c r="O66" s="83">
        <v>0.90336935791481243</v>
      </c>
      <c r="P66" s="84">
        <v>0.79031230082855319</v>
      </c>
      <c r="Q66" s="85">
        <v>0.11305705708625924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3">
        <v>783</v>
      </c>
      <c r="H69" s="33">
        <v>0</v>
      </c>
      <c r="I69" s="57" t="e">
        <v>#DIV/0!</v>
      </c>
      <c r="J69" s="81">
        <v>783</v>
      </c>
      <c r="K69" s="33">
        <v>1013</v>
      </c>
      <c r="L69" s="33">
        <v>0</v>
      </c>
      <c r="M69" s="57" t="e">
        <v>#DIV/0!</v>
      </c>
      <c r="N69" s="81">
        <v>1013</v>
      </c>
      <c r="O69" s="83">
        <v>0.77295162882527146</v>
      </c>
      <c r="P69" s="84" t="e">
        <v>#DIV/0!</v>
      </c>
      <c r="Q69" s="85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33">
        <v>3120</v>
      </c>
      <c r="H70" s="33">
        <v>2615</v>
      </c>
      <c r="I70" s="57">
        <v>1.1931166347992352</v>
      </c>
      <c r="J70" s="81">
        <v>505</v>
      </c>
      <c r="K70" s="33">
        <v>3286</v>
      </c>
      <c r="L70" s="33">
        <v>3280</v>
      </c>
      <c r="M70" s="57">
        <v>1.0018292682926828</v>
      </c>
      <c r="N70" s="81">
        <v>6</v>
      </c>
      <c r="O70" s="83">
        <v>0.94948265368228846</v>
      </c>
      <c r="P70" s="84">
        <v>0.7972560975609756</v>
      </c>
      <c r="Q70" s="85">
        <v>0.15222655612131286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3858</v>
      </c>
      <c r="H71" s="96">
        <v>3808</v>
      </c>
      <c r="I71" s="49">
        <v>1.0131302521008403</v>
      </c>
      <c r="J71" s="50">
        <v>50</v>
      </c>
      <c r="K71" s="96">
        <v>4821</v>
      </c>
      <c r="L71" s="96">
        <v>4155</v>
      </c>
      <c r="M71" s="49">
        <v>1.16028880866426</v>
      </c>
      <c r="N71" s="50">
        <v>666</v>
      </c>
      <c r="O71" s="53">
        <v>0.80024891101431239</v>
      </c>
      <c r="P71" s="54">
        <v>0.91648616125150417</v>
      </c>
      <c r="Q71" s="55">
        <v>-0.11623725023719178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66382</v>
      </c>
      <c r="H72" s="20">
        <v>82897</v>
      </c>
      <c r="I72" s="21">
        <v>0.80077686767916811</v>
      </c>
      <c r="J72" s="22">
        <v>-16515</v>
      </c>
      <c r="K72" s="19">
        <v>79473</v>
      </c>
      <c r="L72" s="20">
        <v>104253</v>
      </c>
      <c r="M72" s="21">
        <v>0.76230899830220711</v>
      </c>
      <c r="N72" s="22">
        <v>-24780</v>
      </c>
      <c r="O72" s="24">
        <v>0.83527738980534272</v>
      </c>
      <c r="P72" s="25">
        <v>0.79515217787497727</v>
      </c>
      <c r="Q72" s="26">
        <v>4.0125211930365445E-2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28550</v>
      </c>
      <c r="H73" s="39">
        <v>32311</v>
      </c>
      <c r="I73" s="34">
        <v>0.88360001237968488</v>
      </c>
      <c r="J73" s="35">
        <v>-3761</v>
      </c>
      <c r="K73" s="32">
        <v>31506</v>
      </c>
      <c r="L73" s="39">
        <v>37878</v>
      </c>
      <c r="M73" s="34">
        <v>0.83177570093457942</v>
      </c>
      <c r="N73" s="35">
        <v>-6372</v>
      </c>
      <c r="O73" s="36">
        <v>0.90617660128229549</v>
      </c>
      <c r="P73" s="37">
        <v>0.8530281429853741</v>
      </c>
      <c r="Q73" s="38">
        <v>5.3148458296921386E-2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>
        <v>0</v>
      </c>
      <c r="H74" s="39">
        <v>8611</v>
      </c>
      <c r="I74" s="34">
        <v>0</v>
      </c>
      <c r="J74" s="35">
        <v>-8611</v>
      </c>
      <c r="K74" s="32">
        <v>0</v>
      </c>
      <c r="L74" s="39">
        <v>10797</v>
      </c>
      <c r="M74" s="34">
        <v>0</v>
      </c>
      <c r="N74" s="35">
        <v>-10797</v>
      </c>
      <c r="O74" s="36" t="e">
        <v>#DIV/0!</v>
      </c>
      <c r="P74" s="37">
        <v>0.79753635269056222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18167</v>
      </c>
      <c r="H75" s="39">
        <v>13994</v>
      </c>
      <c r="I75" s="34">
        <v>1.2981992282406747</v>
      </c>
      <c r="J75" s="35">
        <v>4173</v>
      </c>
      <c r="K75" s="32">
        <v>21240</v>
      </c>
      <c r="L75" s="39">
        <v>16284</v>
      </c>
      <c r="M75" s="34">
        <v>1.3043478260869565</v>
      </c>
      <c r="N75" s="35">
        <v>4956</v>
      </c>
      <c r="O75" s="36">
        <v>0.85532015065913369</v>
      </c>
      <c r="P75" s="37">
        <v>0.85937116187668883</v>
      </c>
      <c r="Q75" s="38">
        <v>-4.0510112175551338E-3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8242</v>
      </c>
      <c r="H77" s="39">
        <v>9115</v>
      </c>
      <c r="I77" s="34">
        <v>0.90422380691168402</v>
      </c>
      <c r="J77" s="35">
        <v>-873</v>
      </c>
      <c r="K77" s="32">
        <v>10797</v>
      </c>
      <c r="L77" s="39">
        <v>10974</v>
      </c>
      <c r="M77" s="34">
        <v>0.9838709677419355</v>
      </c>
      <c r="N77" s="35">
        <v>-177</v>
      </c>
      <c r="O77" s="36">
        <v>0.76336019264610544</v>
      </c>
      <c r="P77" s="37">
        <v>0.8305995990523054</v>
      </c>
      <c r="Q77" s="38">
        <v>-6.7239406406199964E-2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7916</v>
      </c>
      <c r="H80" s="39">
        <v>14086</v>
      </c>
      <c r="I80" s="34">
        <v>0.56197643049836721</v>
      </c>
      <c r="J80" s="35">
        <v>-6170</v>
      </c>
      <c r="K80" s="32">
        <v>10620</v>
      </c>
      <c r="L80" s="39">
        <v>19116</v>
      </c>
      <c r="M80" s="34">
        <v>0.55555555555555558</v>
      </c>
      <c r="N80" s="35">
        <v>-8496</v>
      </c>
      <c r="O80" s="36">
        <v>0.74538606403013186</v>
      </c>
      <c r="P80" s="37">
        <v>0.73686963799958149</v>
      </c>
      <c r="Q80" s="38">
        <v>8.5164260305503614E-3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70" t="s">
        <v>13</v>
      </c>
      <c r="G81" s="82">
        <v>3507</v>
      </c>
      <c r="H81" s="33">
        <v>2291</v>
      </c>
      <c r="I81" s="57">
        <v>1.5307725883893497</v>
      </c>
      <c r="J81" s="81">
        <v>1216</v>
      </c>
      <c r="K81" s="82">
        <v>5310</v>
      </c>
      <c r="L81" s="39">
        <v>5133</v>
      </c>
      <c r="M81" s="34">
        <v>1.0344827586206897</v>
      </c>
      <c r="N81" s="35">
        <v>177</v>
      </c>
      <c r="O81" s="36">
        <v>0.66045197740112993</v>
      </c>
      <c r="P81" s="37">
        <v>0.4463276836158192</v>
      </c>
      <c r="Q81" s="38">
        <v>0.21412429378531073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>
        <v>0</v>
      </c>
      <c r="H82" s="39">
        <v>2489</v>
      </c>
      <c r="I82" s="34">
        <v>0</v>
      </c>
      <c r="J82" s="35">
        <v>-2489</v>
      </c>
      <c r="K82" s="32">
        <v>0</v>
      </c>
      <c r="L82" s="39">
        <v>4071</v>
      </c>
      <c r="M82" s="34">
        <v>0</v>
      </c>
      <c r="N82" s="35">
        <v>-4071</v>
      </c>
      <c r="O82" s="36" t="e">
        <v>#DIV/0!</v>
      </c>
      <c r="P82" s="37">
        <v>0.61139769098501595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267" t="s">
        <v>13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 t="s">
        <v>28</v>
      </c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 t="s">
        <v>28</v>
      </c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0</v>
      </c>
      <c r="I86" s="21" t="e">
        <v>#DIV/0!</v>
      </c>
      <c r="J86" s="22">
        <v>0</v>
      </c>
      <c r="K86" s="19">
        <v>0</v>
      </c>
      <c r="L86" s="20">
        <v>0</v>
      </c>
      <c r="M86" s="21" t="e">
        <v>#DIV/0!</v>
      </c>
      <c r="N86" s="22">
        <v>0</v>
      </c>
      <c r="O86" s="24" t="e">
        <v>#DIV/0!</v>
      </c>
      <c r="P86" s="25" t="e">
        <v>#DIV/0!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0</v>
      </c>
      <c r="I87" s="49" t="e">
        <v>#DIV/0!</v>
      </c>
      <c r="J87" s="50">
        <v>0</v>
      </c>
      <c r="K87" s="47">
        <v>0</v>
      </c>
      <c r="L87" s="48">
        <v>0</v>
      </c>
      <c r="M87" s="49" t="e">
        <v>#DIV/0!</v>
      </c>
      <c r="N87" s="50">
        <v>0</v>
      </c>
      <c r="O87" s="53" t="e">
        <v>#DIV/0!</v>
      </c>
      <c r="P87" s="54" t="e">
        <v>#DIV/0!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8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307</v>
      </c>
      <c r="H3" s="388" t="s">
        <v>306</v>
      </c>
      <c r="I3" s="390" t="s">
        <v>6</v>
      </c>
      <c r="J3" s="391"/>
      <c r="K3" s="402" t="s">
        <v>305</v>
      </c>
      <c r="L3" s="388" t="s">
        <v>304</v>
      </c>
      <c r="M3" s="390" t="s">
        <v>6</v>
      </c>
      <c r="N3" s="391"/>
      <c r="O3" s="392" t="s">
        <v>305</v>
      </c>
      <c r="P3" s="394" t="s">
        <v>304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193398</v>
      </c>
      <c r="H5" s="10">
        <v>182707</v>
      </c>
      <c r="I5" s="11">
        <v>1.0585144521009047</v>
      </c>
      <c r="J5" s="12">
        <v>10691</v>
      </c>
      <c r="K5" s="9">
        <v>239956</v>
      </c>
      <c r="L5" s="10">
        <v>226817</v>
      </c>
      <c r="M5" s="11">
        <v>1.0579277567378107</v>
      </c>
      <c r="N5" s="12">
        <v>13139</v>
      </c>
      <c r="O5" s="13">
        <v>0.80597276167297338</v>
      </c>
      <c r="P5" s="14">
        <v>0.80552604081704637</v>
      </c>
      <c r="Q5" s="15">
        <v>4.467208559270075E-4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77452</v>
      </c>
      <c r="H6" s="20">
        <v>76857</v>
      </c>
      <c r="I6" s="21">
        <v>1.0077416500774166</v>
      </c>
      <c r="J6" s="22">
        <v>595</v>
      </c>
      <c r="K6" s="23">
        <v>93620</v>
      </c>
      <c r="L6" s="20">
        <v>91882</v>
      </c>
      <c r="M6" s="21">
        <v>1.0189155656167694</v>
      </c>
      <c r="N6" s="22">
        <v>1738</v>
      </c>
      <c r="O6" s="24">
        <v>0.82730185857722705</v>
      </c>
      <c r="P6" s="25">
        <v>0.83647504407827433</v>
      </c>
      <c r="Q6" s="26">
        <v>-9.1731855010472874E-3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51600</v>
      </c>
      <c r="H7" s="20">
        <v>52210</v>
      </c>
      <c r="I7" s="21">
        <v>0.98831641447998464</v>
      </c>
      <c r="J7" s="22">
        <v>-610</v>
      </c>
      <c r="K7" s="19">
        <v>62686</v>
      </c>
      <c r="L7" s="20">
        <v>61112</v>
      </c>
      <c r="M7" s="21">
        <v>1.0257559890037964</v>
      </c>
      <c r="N7" s="22">
        <v>1574</v>
      </c>
      <c r="O7" s="24">
        <v>0.82315030469323291</v>
      </c>
      <c r="P7" s="25">
        <v>0.85433302788323084</v>
      </c>
      <c r="Q7" s="26">
        <v>-3.118272318999793E-2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43743</v>
      </c>
      <c r="H8" s="43">
        <v>41766</v>
      </c>
      <c r="I8" s="34">
        <v>1.0473351529952593</v>
      </c>
      <c r="J8" s="35">
        <v>1977</v>
      </c>
      <c r="K8" s="32">
        <v>50076</v>
      </c>
      <c r="L8" s="39">
        <v>46852</v>
      </c>
      <c r="M8" s="34">
        <v>1.0688124306326303</v>
      </c>
      <c r="N8" s="35">
        <v>3224</v>
      </c>
      <c r="O8" s="36">
        <v>0.87353223100886657</v>
      </c>
      <c r="P8" s="37">
        <v>0.8914454025441817</v>
      </c>
      <c r="Q8" s="38">
        <v>-1.7913171535315131E-2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7857</v>
      </c>
      <c r="H9" s="43">
        <v>8755</v>
      </c>
      <c r="I9" s="34">
        <v>0.89743003997715587</v>
      </c>
      <c r="J9" s="35">
        <v>-898</v>
      </c>
      <c r="K9" s="32">
        <v>12610</v>
      </c>
      <c r="L9" s="39">
        <v>11650</v>
      </c>
      <c r="M9" s="34">
        <v>1.0824034334763948</v>
      </c>
      <c r="N9" s="35">
        <v>960</v>
      </c>
      <c r="O9" s="36">
        <v>0.62307692307692308</v>
      </c>
      <c r="P9" s="37">
        <v>0.75150214592274678</v>
      </c>
      <c r="Q9" s="38">
        <v>-0.12842522284582369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1689</v>
      </c>
      <c r="I13" s="34">
        <v>0</v>
      </c>
      <c r="J13" s="35">
        <v>-1689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0.64712643678160919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24841</v>
      </c>
      <c r="H17" s="20">
        <v>23894</v>
      </c>
      <c r="I17" s="21">
        <v>1.0396333807650455</v>
      </c>
      <c r="J17" s="22">
        <v>947</v>
      </c>
      <c r="K17" s="19">
        <v>29594</v>
      </c>
      <c r="L17" s="20">
        <v>29580</v>
      </c>
      <c r="M17" s="21">
        <v>1.0004732927653821</v>
      </c>
      <c r="N17" s="22">
        <v>14</v>
      </c>
      <c r="O17" s="24">
        <v>0.83939312022707302</v>
      </c>
      <c r="P17" s="25">
        <v>0.80777552400270458</v>
      </c>
      <c r="Q17" s="26">
        <v>3.1617596224368438E-2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3866</v>
      </c>
      <c r="H19" s="39">
        <v>3459</v>
      </c>
      <c r="I19" s="34">
        <v>1.1176640647586007</v>
      </c>
      <c r="J19" s="35">
        <v>407</v>
      </c>
      <c r="K19" s="32">
        <v>4540</v>
      </c>
      <c r="L19" s="39">
        <v>4250</v>
      </c>
      <c r="M19" s="34">
        <v>1.0682352941176469</v>
      </c>
      <c r="N19" s="35">
        <v>290</v>
      </c>
      <c r="O19" s="36">
        <v>0.8515418502202643</v>
      </c>
      <c r="P19" s="37">
        <v>0.8138823529411765</v>
      </c>
      <c r="Q19" s="38">
        <v>3.7659497279087795E-2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7274</v>
      </c>
      <c r="H20" s="39">
        <v>6508</v>
      </c>
      <c r="I20" s="34">
        <v>1.1177012907191148</v>
      </c>
      <c r="J20" s="35">
        <v>766</v>
      </c>
      <c r="K20" s="32">
        <v>8705</v>
      </c>
      <c r="L20" s="39">
        <v>8715</v>
      </c>
      <c r="M20" s="34">
        <v>0.99885255306942056</v>
      </c>
      <c r="N20" s="35">
        <v>-10</v>
      </c>
      <c r="O20" s="36">
        <v>0.83561171740379092</v>
      </c>
      <c r="P20" s="37">
        <v>0.74675846242111299</v>
      </c>
      <c r="Q20" s="38">
        <v>8.8853254982677932E-2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2915</v>
      </c>
      <c r="H21" s="39">
        <v>3737</v>
      </c>
      <c r="I21" s="34">
        <v>0.78003746320578005</v>
      </c>
      <c r="J21" s="35">
        <v>-822</v>
      </c>
      <c r="K21" s="32">
        <v>3509</v>
      </c>
      <c r="L21" s="39">
        <v>4060</v>
      </c>
      <c r="M21" s="34">
        <v>0.86428571428571432</v>
      </c>
      <c r="N21" s="35">
        <v>-551</v>
      </c>
      <c r="O21" s="36">
        <v>0.83072100313479624</v>
      </c>
      <c r="P21" s="37">
        <v>0.92044334975369457</v>
      </c>
      <c r="Q21" s="38">
        <v>-8.972234661889833E-2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1251</v>
      </c>
      <c r="H22" s="39">
        <v>1402</v>
      </c>
      <c r="I22" s="34">
        <v>0.89229671897289586</v>
      </c>
      <c r="J22" s="35">
        <v>-151</v>
      </c>
      <c r="K22" s="32">
        <v>1305</v>
      </c>
      <c r="L22" s="39">
        <v>1450</v>
      </c>
      <c r="M22" s="34">
        <v>0.9</v>
      </c>
      <c r="N22" s="35">
        <v>-145</v>
      </c>
      <c r="O22" s="36">
        <v>0.95862068965517244</v>
      </c>
      <c r="P22" s="37">
        <v>0.96689655172413791</v>
      </c>
      <c r="Q22" s="38">
        <v>-8.2758620689654672E-3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791</v>
      </c>
      <c r="H23" s="39">
        <v>935</v>
      </c>
      <c r="I23" s="34">
        <v>0.84598930481283419</v>
      </c>
      <c r="J23" s="35">
        <v>-144</v>
      </c>
      <c r="K23" s="32">
        <v>1450</v>
      </c>
      <c r="L23" s="39">
        <v>1450</v>
      </c>
      <c r="M23" s="34">
        <v>1</v>
      </c>
      <c r="N23" s="35">
        <v>0</v>
      </c>
      <c r="O23" s="36">
        <v>0.54551724137931035</v>
      </c>
      <c r="P23" s="37">
        <v>0.64482758620689651</v>
      </c>
      <c r="Q23" s="38">
        <v>-9.9310344827586161E-2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1266</v>
      </c>
      <c r="H24" s="39">
        <v>1291</v>
      </c>
      <c r="I24" s="34">
        <v>0.98063516653756777</v>
      </c>
      <c r="J24" s="35">
        <v>-25</v>
      </c>
      <c r="K24" s="32">
        <v>1345</v>
      </c>
      <c r="L24" s="39">
        <v>1345</v>
      </c>
      <c r="M24" s="34">
        <v>1</v>
      </c>
      <c r="N24" s="35">
        <v>0</v>
      </c>
      <c r="O24" s="36">
        <v>0.94126394052044615</v>
      </c>
      <c r="P24" s="37">
        <v>0.95985130111524164</v>
      </c>
      <c r="Q24" s="38">
        <v>-1.8587360594795488E-2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1299</v>
      </c>
      <c r="H31" s="39">
        <v>1122</v>
      </c>
      <c r="I31" s="34">
        <v>1.1577540106951871</v>
      </c>
      <c r="J31" s="35">
        <v>177</v>
      </c>
      <c r="K31" s="32">
        <v>1450</v>
      </c>
      <c r="L31" s="39">
        <v>1455</v>
      </c>
      <c r="M31" s="34">
        <v>0.99656357388316152</v>
      </c>
      <c r="N31" s="35">
        <v>-5</v>
      </c>
      <c r="O31" s="36">
        <v>0.89586206896551723</v>
      </c>
      <c r="P31" s="37">
        <v>0.77113402061855674</v>
      </c>
      <c r="Q31" s="38">
        <v>0.1247280483469605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1038</v>
      </c>
      <c r="H33" s="39">
        <v>933</v>
      </c>
      <c r="I33" s="34">
        <v>1.112540192926045</v>
      </c>
      <c r="J33" s="35">
        <v>105</v>
      </c>
      <c r="K33" s="32">
        <v>1450</v>
      </c>
      <c r="L33" s="39">
        <v>1305</v>
      </c>
      <c r="M33" s="34">
        <v>1.1111111111111112</v>
      </c>
      <c r="N33" s="35">
        <v>145</v>
      </c>
      <c r="O33" s="36">
        <v>0.7158620689655173</v>
      </c>
      <c r="P33" s="37">
        <v>0.71494252873563213</v>
      </c>
      <c r="Q33" s="38">
        <v>9.1954022988516293E-4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5141</v>
      </c>
      <c r="H36" s="48">
        <v>4507</v>
      </c>
      <c r="I36" s="49">
        <v>1.1406700687818949</v>
      </c>
      <c r="J36" s="50">
        <v>634</v>
      </c>
      <c r="K36" s="47">
        <v>5840</v>
      </c>
      <c r="L36" s="48">
        <v>5550</v>
      </c>
      <c r="M36" s="49">
        <v>1.0522522522522522</v>
      </c>
      <c r="N36" s="50">
        <v>290</v>
      </c>
      <c r="O36" s="53">
        <v>0.88030821917808222</v>
      </c>
      <c r="P36" s="54">
        <v>0.8120720720720721</v>
      </c>
      <c r="Q36" s="55">
        <v>6.8236147106010114E-2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1011</v>
      </c>
      <c r="H37" s="20">
        <v>753</v>
      </c>
      <c r="I37" s="21">
        <v>1.3426294820717131</v>
      </c>
      <c r="J37" s="22">
        <v>258</v>
      </c>
      <c r="K37" s="19">
        <v>1340</v>
      </c>
      <c r="L37" s="20">
        <v>1190</v>
      </c>
      <c r="M37" s="21">
        <v>1.1260504201680672</v>
      </c>
      <c r="N37" s="22">
        <v>150</v>
      </c>
      <c r="O37" s="24">
        <v>0.7544776119402985</v>
      </c>
      <c r="P37" s="25">
        <v>0.63277310924369745</v>
      </c>
      <c r="Q37" s="26">
        <v>0.12170450269660105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758</v>
      </c>
      <c r="H38" s="39">
        <v>518</v>
      </c>
      <c r="I38" s="34">
        <v>1.4633204633204633</v>
      </c>
      <c r="J38" s="35">
        <v>240</v>
      </c>
      <c r="K38" s="32">
        <v>989</v>
      </c>
      <c r="L38" s="39">
        <v>878</v>
      </c>
      <c r="M38" s="34">
        <v>1.1264236902050113</v>
      </c>
      <c r="N38" s="35">
        <v>111</v>
      </c>
      <c r="O38" s="36">
        <v>0.76643073811931239</v>
      </c>
      <c r="P38" s="37">
        <v>0.58997722095671978</v>
      </c>
      <c r="Q38" s="38">
        <v>0.17645351716259261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253</v>
      </c>
      <c r="H39" s="61">
        <v>235</v>
      </c>
      <c r="I39" s="62">
        <v>1.0765957446808512</v>
      </c>
      <c r="J39" s="63">
        <v>18</v>
      </c>
      <c r="K39" s="60">
        <v>351</v>
      </c>
      <c r="L39" s="61">
        <v>312</v>
      </c>
      <c r="M39" s="62">
        <v>1.125</v>
      </c>
      <c r="N39" s="63">
        <v>39</v>
      </c>
      <c r="O39" s="64">
        <v>0.72079772079772075</v>
      </c>
      <c r="P39" s="65">
        <v>0.75320512820512819</v>
      </c>
      <c r="Q39" s="66">
        <v>-3.240740740740744E-2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115946</v>
      </c>
      <c r="H40" s="20">
        <v>105850</v>
      </c>
      <c r="I40" s="21">
        <v>1.0953802550779406</v>
      </c>
      <c r="J40" s="22">
        <v>10096</v>
      </c>
      <c r="K40" s="23">
        <v>146336</v>
      </c>
      <c r="L40" s="20">
        <v>134935</v>
      </c>
      <c r="M40" s="21">
        <v>1.0844925334420277</v>
      </c>
      <c r="N40" s="22">
        <v>11401</v>
      </c>
      <c r="O40" s="24">
        <v>0.79232724688388367</v>
      </c>
      <c r="P40" s="25">
        <v>0.7844517730759254</v>
      </c>
      <c r="Q40" s="26">
        <v>7.8754738079582776E-3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112782</v>
      </c>
      <c r="H41" s="20">
        <v>103717</v>
      </c>
      <c r="I41" s="21">
        <v>1.0874012939055313</v>
      </c>
      <c r="J41" s="22">
        <v>9065</v>
      </c>
      <c r="K41" s="19">
        <v>142777</v>
      </c>
      <c r="L41" s="20">
        <v>132225</v>
      </c>
      <c r="M41" s="21">
        <v>1.0798033654755153</v>
      </c>
      <c r="N41" s="22">
        <v>10552</v>
      </c>
      <c r="O41" s="24">
        <v>0.7899171435175133</v>
      </c>
      <c r="P41" s="25">
        <v>0.78439780676876536</v>
      </c>
      <c r="Q41" s="26">
        <v>5.5193367487479383E-3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45552</v>
      </c>
      <c r="H42" s="39">
        <v>45293</v>
      </c>
      <c r="I42" s="34">
        <v>1.0057183229196565</v>
      </c>
      <c r="J42" s="35">
        <v>259</v>
      </c>
      <c r="K42" s="32">
        <v>54575</v>
      </c>
      <c r="L42" s="39">
        <v>54041</v>
      </c>
      <c r="M42" s="34">
        <v>1.0098813863548046</v>
      </c>
      <c r="N42" s="35">
        <v>534</v>
      </c>
      <c r="O42" s="36">
        <v>0.83466788822721028</v>
      </c>
      <c r="P42" s="37">
        <v>0.83812290668196365</v>
      </c>
      <c r="Q42" s="38">
        <v>-3.455018454753378E-3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9351</v>
      </c>
      <c r="H43" s="39">
        <v>8057</v>
      </c>
      <c r="I43" s="34">
        <v>1.160605684497952</v>
      </c>
      <c r="J43" s="35">
        <v>1294</v>
      </c>
      <c r="K43" s="32">
        <v>12874</v>
      </c>
      <c r="L43" s="39">
        <v>10269</v>
      </c>
      <c r="M43" s="34">
        <v>1.2536761125718181</v>
      </c>
      <c r="N43" s="35">
        <v>2605</v>
      </c>
      <c r="O43" s="36">
        <v>0.72634767748951379</v>
      </c>
      <c r="P43" s="37">
        <v>0.78459441036128152</v>
      </c>
      <c r="Q43" s="38">
        <v>-5.8246732871767737E-2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6633</v>
      </c>
      <c r="H44" s="39">
        <v>5559</v>
      </c>
      <c r="I44" s="34">
        <v>1.193200215866163</v>
      </c>
      <c r="J44" s="35">
        <v>1074</v>
      </c>
      <c r="K44" s="32">
        <v>8855</v>
      </c>
      <c r="L44" s="39">
        <v>7134</v>
      </c>
      <c r="M44" s="34">
        <v>1.2412391365292963</v>
      </c>
      <c r="N44" s="35">
        <v>1721</v>
      </c>
      <c r="O44" s="36">
        <v>0.7490683229813665</v>
      </c>
      <c r="P44" s="37">
        <v>0.7792262405382675</v>
      </c>
      <c r="Q44" s="38">
        <v>-3.0157917556901004E-2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2275</v>
      </c>
      <c r="H45" s="39">
        <v>2298</v>
      </c>
      <c r="I45" s="34">
        <v>0.98999129677980857</v>
      </c>
      <c r="J45" s="35">
        <v>-23</v>
      </c>
      <c r="K45" s="32">
        <v>3600</v>
      </c>
      <c r="L45" s="39">
        <v>3235</v>
      </c>
      <c r="M45" s="34">
        <v>1.1128284389489953</v>
      </c>
      <c r="N45" s="35">
        <v>365</v>
      </c>
      <c r="O45" s="36">
        <v>0.63194444444444442</v>
      </c>
      <c r="P45" s="37">
        <v>0.71035548686244199</v>
      </c>
      <c r="Q45" s="38">
        <v>-7.8411042417997567E-2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7950</v>
      </c>
      <c r="H46" s="39">
        <v>6988</v>
      </c>
      <c r="I46" s="34">
        <v>1.1376645678305666</v>
      </c>
      <c r="J46" s="35">
        <v>962</v>
      </c>
      <c r="K46" s="32">
        <v>11007</v>
      </c>
      <c r="L46" s="39">
        <v>9286</v>
      </c>
      <c r="M46" s="34">
        <v>1.1853327589920311</v>
      </c>
      <c r="N46" s="35">
        <v>1721</v>
      </c>
      <c r="O46" s="36">
        <v>0.72226764786045239</v>
      </c>
      <c r="P46" s="37">
        <v>0.75253069136334272</v>
      </c>
      <c r="Q46" s="38">
        <v>-3.026304350289033E-2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13875</v>
      </c>
      <c r="H47" s="39">
        <v>11458</v>
      </c>
      <c r="I47" s="34">
        <v>1.2109443183801711</v>
      </c>
      <c r="J47" s="35">
        <v>2417</v>
      </c>
      <c r="K47" s="32">
        <v>18436</v>
      </c>
      <c r="L47" s="39">
        <v>15659</v>
      </c>
      <c r="M47" s="34">
        <v>1.1773421035826042</v>
      </c>
      <c r="N47" s="35">
        <v>2777</v>
      </c>
      <c r="O47" s="36">
        <v>0.75260360164894768</v>
      </c>
      <c r="P47" s="37">
        <v>0.73171977776358643</v>
      </c>
      <c r="Q47" s="38">
        <v>2.0883823885361252E-2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2028</v>
      </c>
      <c r="H48" s="39">
        <v>1854</v>
      </c>
      <c r="I48" s="34">
        <v>1.0938511326860842</v>
      </c>
      <c r="J48" s="35">
        <v>174</v>
      </c>
      <c r="K48" s="32">
        <v>2700</v>
      </c>
      <c r="L48" s="39">
        <v>2700</v>
      </c>
      <c r="M48" s="34">
        <v>1</v>
      </c>
      <c r="N48" s="35">
        <v>0</v>
      </c>
      <c r="O48" s="36">
        <v>0.75111111111111106</v>
      </c>
      <c r="P48" s="37">
        <v>0.68666666666666665</v>
      </c>
      <c r="Q48" s="38">
        <v>6.4444444444444415E-2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1303</v>
      </c>
      <c r="H49" s="39">
        <v>950</v>
      </c>
      <c r="I49" s="34">
        <v>1.371578947368421</v>
      </c>
      <c r="J49" s="35">
        <v>353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0.78493975903614455</v>
      </c>
      <c r="P49" s="37">
        <v>0.53977272727272729</v>
      </c>
      <c r="Q49" s="38">
        <v>0.24516703176341725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2187</v>
      </c>
      <c r="H50" s="39">
        <v>2129</v>
      </c>
      <c r="I50" s="34">
        <v>1.027242837012682</v>
      </c>
      <c r="J50" s="35">
        <v>58</v>
      </c>
      <c r="K50" s="32">
        <v>2700</v>
      </c>
      <c r="L50" s="39">
        <v>2700</v>
      </c>
      <c r="M50" s="34">
        <v>1</v>
      </c>
      <c r="N50" s="35">
        <v>0</v>
      </c>
      <c r="O50" s="36">
        <v>0.81</v>
      </c>
      <c r="P50" s="37">
        <v>0.78851851851851851</v>
      </c>
      <c r="Q50" s="38">
        <v>2.1481481481481546E-2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1268</v>
      </c>
      <c r="H52" s="39">
        <v>1234</v>
      </c>
      <c r="I52" s="34">
        <v>1.027552674230146</v>
      </c>
      <c r="J52" s="35">
        <v>34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0.76385542168674703</v>
      </c>
      <c r="P52" s="37">
        <v>0.70113636363636367</v>
      </c>
      <c r="Q52" s="38">
        <v>6.2719058050383358E-2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1944</v>
      </c>
      <c r="H53" s="39">
        <v>1944</v>
      </c>
      <c r="I53" s="34">
        <v>1</v>
      </c>
      <c r="J53" s="35">
        <v>0</v>
      </c>
      <c r="K53" s="32">
        <v>2700</v>
      </c>
      <c r="L53" s="39">
        <v>2700</v>
      </c>
      <c r="M53" s="34">
        <v>1</v>
      </c>
      <c r="N53" s="35">
        <v>0</v>
      </c>
      <c r="O53" s="36">
        <v>0.72</v>
      </c>
      <c r="P53" s="37">
        <v>0.72</v>
      </c>
      <c r="Q53" s="38">
        <v>0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1455</v>
      </c>
      <c r="H54" s="39">
        <v>1255</v>
      </c>
      <c r="I54" s="34">
        <v>1.1593625498007969</v>
      </c>
      <c r="J54" s="35">
        <v>200</v>
      </c>
      <c r="K54" s="32">
        <v>2700</v>
      </c>
      <c r="L54" s="39">
        <v>2430</v>
      </c>
      <c r="M54" s="34">
        <v>1.1111111111111112</v>
      </c>
      <c r="N54" s="35">
        <v>270</v>
      </c>
      <c r="O54" s="36">
        <v>0.53888888888888886</v>
      </c>
      <c r="P54" s="37">
        <v>0.51646090534979427</v>
      </c>
      <c r="Q54" s="38">
        <v>2.2427983539094587E-2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1176</v>
      </c>
      <c r="H55" s="39">
        <v>907</v>
      </c>
      <c r="I55" s="34">
        <v>1.2965821389195149</v>
      </c>
      <c r="J55" s="35">
        <v>269</v>
      </c>
      <c r="K55" s="32">
        <v>1660</v>
      </c>
      <c r="L55" s="39">
        <v>1584</v>
      </c>
      <c r="M55" s="34">
        <v>1.047979797979798</v>
      </c>
      <c r="N55" s="35">
        <v>76</v>
      </c>
      <c r="O55" s="36">
        <v>0.70843373493975903</v>
      </c>
      <c r="P55" s="37">
        <v>0.57260101010101006</v>
      </c>
      <c r="Q55" s="38">
        <v>0.13583272483874897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1465</v>
      </c>
      <c r="H56" s="39">
        <v>1401</v>
      </c>
      <c r="I56" s="34">
        <v>1.0456816559600286</v>
      </c>
      <c r="J56" s="35">
        <v>64</v>
      </c>
      <c r="K56" s="32">
        <v>1660</v>
      </c>
      <c r="L56" s="39">
        <v>1760</v>
      </c>
      <c r="M56" s="34">
        <v>0.94318181818181823</v>
      </c>
      <c r="N56" s="35">
        <v>-100</v>
      </c>
      <c r="O56" s="36">
        <v>0.88253012048192769</v>
      </c>
      <c r="P56" s="37">
        <v>0.79602272727272727</v>
      </c>
      <c r="Q56" s="38">
        <v>8.6507393209200423E-2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1012</v>
      </c>
      <c r="H57" s="39">
        <v>1169</v>
      </c>
      <c r="I57" s="34">
        <v>0.86569717707442262</v>
      </c>
      <c r="J57" s="35">
        <v>-157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0.80317460317460321</v>
      </c>
      <c r="P57" s="37">
        <v>0.70421686746987955</v>
      </c>
      <c r="Q57" s="38">
        <v>9.8957735704723659E-2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932</v>
      </c>
      <c r="H58" s="39">
        <v>648</v>
      </c>
      <c r="I58" s="34">
        <v>1.4382716049382716</v>
      </c>
      <c r="J58" s="35">
        <v>284</v>
      </c>
      <c r="K58" s="32">
        <v>1199</v>
      </c>
      <c r="L58" s="39">
        <v>960</v>
      </c>
      <c r="M58" s="34">
        <v>1.2489583333333334</v>
      </c>
      <c r="N58" s="35">
        <v>239</v>
      </c>
      <c r="O58" s="36">
        <v>0.77731442869057543</v>
      </c>
      <c r="P58" s="37">
        <v>0.67500000000000004</v>
      </c>
      <c r="Q58" s="38">
        <v>0.10231442869057539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2255</v>
      </c>
      <c r="H59" s="39">
        <v>2225</v>
      </c>
      <c r="I59" s="34">
        <v>1.0134831460674156</v>
      </c>
      <c r="J59" s="35">
        <v>30</v>
      </c>
      <c r="K59" s="32">
        <v>2418</v>
      </c>
      <c r="L59" s="39">
        <v>3403</v>
      </c>
      <c r="M59" s="34">
        <v>0.71054951513370557</v>
      </c>
      <c r="N59" s="35">
        <v>-985</v>
      </c>
      <c r="O59" s="36">
        <v>0.93258891645988418</v>
      </c>
      <c r="P59" s="37">
        <v>0.6538348516015281</v>
      </c>
      <c r="Q59" s="38">
        <v>0.27875406485835608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5360</v>
      </c>
      <c r="H60" s="39">
        <v>4113</v>
      </c>
      <c r="I60" s="34">
        <v>1.3031850230974957</v>
      </c>
      <c r="J60" s="35">
        <v>1247</v>
      </c>
      <c r="K60" s="32">
        <v>5695</v>
      </c>
      <c r="L60" s="39">
        <v>4364</v>
      </c>
      <c r="M60" s="34">
        <v>1.3049954170485794</v>
      </c>
      <c r="N60" s="35">
        <v>1331</v>
      </c>
      <c r="O60" s="36">
        <v>0.94117647058823528</v>
      </c>
      <c r="P60" s="37">
        <v>0.94248395967002752</v>
      </c>
      <c r="Q60" s="38">
        <v>-1.3074890817922347E-3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1247</v>
      </c>
      <c r="H61" s="39">
        <v>1663</v>
      </c>
      <c r="I61" s="57">
        <v>0.74984966927239927</v>
      </c>
      <c r="J61" s="35">
        <v>-416</v>
      </c>
      <c r="K61" s="32">
        <v>1454</v>
      </c>
      <c r="L61" s="39">
        <v>1760</v>
      </c>
      <c r="M61" s="34">
        <v>0.82613636363636367</v>
      </c>
      <c r="N61" s="35">
        <v>-306</v>
      </c>
      <c r="O61" s="36">
        <v>0.85763411279229707</v>
      </c>
      <c r="P61" s="37">
        <v>0.94488636363636369</v>
      </c>
      <c r="Q61" s="38">
        <v>-8.7252250844066626E-2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1268</v>
      </c>
      <c r="H62" s="39"/>
      <c r="I62" s="34" t="e">
        <v>#DIV/0!</v>
      </c>
      <c r="J62" s="35">
        <v>1268</v>
      </c>
      <c r="K62" s="32">
        <v>1336</v>
      </c>
      <c r="L62" s="39"/>
      <c r="M62" s="34" t="e">
        <v>#DIV/0!</v>
      </c>
      <c r="N62" s="35">
        <v>1336</v>
      </c>
      <c r="O62" s="36">
        <v>0.94910179640718562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1271</v>
      </c>
      <c r="H63" s="39">
        <v>1567</v>
      </c>
      <c r="I63" s="34">
        <v>0.81110402042118701</v>
      </c>
      <c r="J63" s="35">
        <v>-296</v>
      </c>
      <c r="K63" s="32">
        <v>1494</v>
      </c>
      <c r="L63" s="39">
        <v>1760</v>
      </c>
      <c r="M63" s="34">
        <v>0.84886363636363638</v>
      </c>
      <c r="N63" s="35">
        <v>-266</v>
      </c>
      <c r="O63" s="36">
        <v>0.85073627844712185</v>
      </c>
      <c r="P63" s="37">
        <v>0.89034090909090913</v>
      </c>
      <c r="Q63" s="38">
        <v>-3.9604630643787275E-2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975</v>
      </c>
      <c r="H64" s="39">
        <v>1005</v>
      </c>
      <c r="I64" s="34">
        <v>0.97014925373134331</v>
      </c>
      <c r="J64" s="35">
        <v>-30</v>
      </c>
      <c r="K64" s="32">
        <v>1134</v>
      </c>
      <c r="L64" s="39">
        <v>1300</v>
      </c>
      <c r="M64" s="34">
        <v>0.87230769230769234</v>
      </c>
      <c r="N64" s="35">
        <v>-166</v>
      </c>
      <c r="O64" s="36">
        <v>0.85978835978835977</v>
      </c>
      <c r="P64" s="37">
        <v>0.77307692307692311</v>
      </c>
      <c r="Q64" s="38">
        <v>8.6711436711436662E-2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327">
        <v>3164</v>
      </c>
      <c r="H65" s="20">
        <v>2133</v>
      </c>
      <c r="I65" s="21">
        <v>1.483356774496015</v>
      </c>
      <c r="J65" s="22">
        <v>1031</v>
      </c>
      <c r="K65" s="19">
        <v>3559</v>
      </c>
      <c r="L65" s="20">
        <v>2710</v>
      </c>
      <c r="M65" s="21">
        <v>1.3132841328413285</v>
      </c>
      <c r="N65" s="22">
        <v>849</v>
      </c>
      <c r="O65" s="24">
        <v>0.88901376791233488</v>
      </c>
      <c r="P65" s="25">
        <v>0.78708487084870848</v>
      </c>
      <c r="Q65" s="26">
        <v>0.1019288970636264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456</v>
      </c>
      <c r="H66" s="39">
        <v>318</v>
      </c>
      <c r="I66" s="34">
        <v>1.4339622641509433</v>
      </c>
      <c r="J66" s="35">
        <v>138</v>
      </c>
      <c r="K66" s="32">
        <v>541</v>
      </c>
      <c r="L66" s="39">
        <v>432</v>
      </c>
      <c r="M66" s="34">
        <v>1.2523148148148149</v>
      </c>
      <c r="N66" s="35">
        <v>109</v>
      </c>
      <c r="O66" s="36">
        <v>0.84288354898336415</v>
      </c>
      <c r="P66" s="37">
        <v>0.73611111111111116</v>
      </c>
      <c r="Q66" s="38">
        <v>0.10677243787225299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294</v>
      </c>
      <c r="H69" s="39"/>
      <c r="I69" s="34" t="e">
        <v>#DIV/0!</v>
      </c>
      <c r="J69" s="35">
        <v>294</v>
      </c>
      <c r="K69" s="32">
        <v>336</v>
      </c>
      <c r="L69" s="39"/>
      <c r="M69" s="34" t="e">
        <v>#DIV/0!</v>
      </c>
      <c r="N69" s="35">
        <v>336</v>
      </c>
      <c r="O69" s="36">
        <v>0.875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1036</v>
      </c>
      <c r="H70" s="39">
        <v>663</v>
      </c>
      <c r="I70" s="34">
        <v>1.5625942684766214</v>
      </c>
      <c r="J70" s="35">
        <v>373</v>
      </c>
      <c r="K70" s="32">
        <v>1062</v>
      </c>
      <c r="L70" s="39">
        <v>989</v>
      </c>
      <c r="M70" s="34">
        <v>1.0738119312436805</v>
      </c>
      <c r="N70" s="35">
        <v>73</v>
      </c>
      <c r="O70" s="36">
        <v>0.97551789077212803</v>
      </c>
      <c r="P70" s="37">
        <v>0.67037411526794743</v>
      </c>
      <c r="Q70" s="38">
        <v>0.30514377550418059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1378</v>
      </c>
      <c r="H71" s="48">
        <v>1152</v>
      </c>
      <c r="I71" s="49">
        <v>1.1961805555555556</v>
      </c>
      <c r="J71" s="50">
        <v>226</v>
      </c>
      <c r="K71" s="47">
        <v>1620</v>
      </c>
      <c r="L71" s="48">
        <v>1289</v>
      </c>
      <c r="M71" s="49">
        <v>1.256788207913111</v>
      </c>
      <c r="N71" s="50">
        <v>331</v>
      </c>
      <c r="O71" s="53">
        <v>0.85061728395061731</v>
      </c>
      <c r="P71" s="54">
        <v>0.89371605896043449</v>
      </c>
      <c r="Q71" s="55">
        <v>-4.3098775009817181E-2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8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311</v>
      </c>
      <c r="H3" s="388" t="s">
        <v>310</v>
      </c>
      <c r="I3" s="390" t="s">
        <v>6</v>
      </c>
      <c r="J3" s="391"/>
      <c r="K3" s="402" t="s">
        <v>309</v>
      </c>
      <c r="L3" s="388" t="s">
        <v>308</v>
      </c>
      <c r="M3" s="390" t="s">
        <v>6</v>
      </c>
      <c r="N3" s="391"/>
      <c r="O3" s="392" t="s">
        <v>309</v>
      </c>
      <c r="P3" s="394" t="s">
        <v>308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201103</v>
      </c>
      <c r="H5" s="10">
        <v>198670</v>
      </c>
      <c r="I5" s="11">
        <v>1.0122464388181407</v>
      </c>
      <c r="J5" s="12">
        <v>2433</v>
      </c>
      <c r="K5" s="9">
        <v>247177</v>
      </c>
      <c r="L5" s="10">
        <v>235888</v>
      </c>
      <c r="M5" s="11">
        <v>1.047857457776572</v>
      </c>
      <c r="N5" s="12">
        <v>11289</v>
      </c>
      <c r="O5" s="13">
        <v>0.8135991617343038</v>
      </c>
      <c r="P5" s="14">
        <v>0.84222173234755482</v>
      </c>
      <c r="Q5" s="15">
        <v>-2.8622570613251019E-2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79772</v>
      </c>
      <c r="H6" s="20">
        <v>84703</v>
      </c>
      <c r="I6" s="21">
        <v>0.94178482462250457</v>
      </c>
      <c r="J6" s="22">
        <v>-4931</v>
      </c>
      <c r="K6" s="23">
        <v>94571</v>
      </c>
      <c r="L6" s="20">
        <v>98932</v>
      </c>
      <c r="M6" s="21">
        <v>0.95591921724012452</v>
      </c>
      <c r="N6" s="22">
        <v>-4361</v>
      </c>
      <c r="O6" s="24">
        <v>0.84351439659092109</v>
      </c>
      <c r="P6" s="25">
        <v>0.85617393765414629</v>
      </c>
      <c r="Q6" s="26">
        <v>-1.2659541063225199E-2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53553</v>
      </c>
      <c r="H7" s="20">
        <v>57386</v>
      </c>
      <c r="I7" s="21">
        <v>0.9332067054682327</v>
      </c>
      <c r="J7" s="22">
        <v>-3833</v>
      </c>
      <c r="K7" s="19">
        <v>62838</v>
      </c>
      <c r="L7" s="20">
        <v>66384</v>
      </c>
      <c r="M7" s="21">
        <v>0.94658351409978303</v>
      </c>
      <c r="N7" s="22">
        <v>-3546</v>
      </c>
      <c r="O7" s="24">
        <v>0.85223909099589423</v>
      </c>
      <c r="P7" s="25">
        <v>0.86445529043142921</v>
      </c>
      <c r="Q7" s="26">
        <v>-1.221619943553498E-2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44372</v>
      </c>
      <c r="H8" s="39">
        <v>45997</v>
      </c>
      <c r="I8" s="34">
        <v>0.96467160901797944</v>
      </c>
      <c r="J8" s="35">
        <v>-1625</v>
      </c>
      <c r="K8" s="32">
        <v>50728</v>
      </c>
      <c r="L8" s="39">
        <v>52124</v>
      </c>
      <c r="M8" s="34">
        <v>0.97321771161077431</v>
      </c>
      <c r="N8" s="35">
        <v>-1396</v>
      </c>
      <c r="O8" s="36">
        <v>0.87470430531461918</v>
      </c>
      <c r="P8" s="37">
        <v>0.88245338040058319</v>
      </c>
      <c r="Q8" s="38">
        <v>-7.7490750859640078E-3</v>
      </c>
      <c r="R8" s="16"/>
      <c r="S8" s="16"/>
    </row>
    <row r="9" spans="1:19" x14ac:dyDescent="0.4">
      <c r="A9" s="27"/>
      <c r="B9" s="27"/>
      <c r="C9" s="68" t="s">
        <v>14</v>
      </c>
      <c r="D9" s="69"/>
      <c r="E9" s="69"/>
      <c r="F9" s="70" t="s">
        <v>13</v>
      </c>
      <c r="G9" s="82">
        <v>9181</v>
      </c>
      <c r="H9" s="33">
        <v>9938</v>
      </c>
      <c r="I9" s="57">
        <v>0.92382773193801571</v>
      </c>
      <c r="J9" s="81">
        <v>-757</v>
      </c>
      <c r="K9" s="82">
        <v>12110</v>
      </c>
      <c r="L9" s="33">
        <v>11650</v>
      </c>
      <c r="M9" s="34">
        <v>1.0394849785407725</v>
      </c>
      <c r="N9" s="35">
        <v>460</v>
      </c>
      <c r="O9" s="36">
        <v>0.75813377374071012</v>
      </c>
      <c r="P9" s="37">
        <v>0.85304721030042918</v>
      </c>
      <c r="Q9" s="38">
        <v>-9.4913436559719067E-2</v>
      </c>
      <c r="R9" s="16"/>
      <c r="S9" s="16"/>
    </row>
    <row r="10" spans="1:19" x14ac:dyDescent="0.4">
      <c r="A10" s="27"/>
      <c r="B10" s="27"/>
      <c r="C10" s="68" t="s">
        <v>15</v>
      </c>
      <c r="D10" s="69"/>
      <c r="E10" s="69"/>
      <c r="F10" s="71"/>
      <c r="G10" s="82"/>
      <c r="H10" s="33"/>
      <c r="I10" s="57" t="e">
        <v>#DIV/0!</v>
      </c>
      <c r="J10" s="81">
        <v>0</v>
      </c>
      <c r="K10" s="82"/>
      <c r="L10" s="33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68" t="s">
        <v>16</v>
      </c>
      <c r="D11" s="69"/>
      <c r="E11" s="69"/>
      <c r="F11" s="71"/>
      <c r="G11" s="82"/>
      <c r="H11" s="33"/>
      <c r="I11" s="57" t="e">
        <v>#DIV/0!</v>
      </c>
      <c r="J11" s="81">
        <v>0</v>
      </c>
      <c r="K11" s="82"/>
      <c r="L11" s="33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68" t="s">
        <v>17</v>
      </c>
      <c r="D12" s="69"/>
      <c r="E12" s="69"/>
      <c r="F12" s="71"/>
      <c r="G12" s="82"/>
      <c r="H12" s="33"/>
      <c r="I12" s="57" t="e">
        <v>#DIV/0!</v>
      </c>
      <c r="J12" s="81">
        <v>0</v>
      </c>
      <c r="K12" s="82"/>
      <c r="L12" s="33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68" t="s">
        <v>18</v>
      </c>
      <c r="D13" s="69"/>
      <c r="E13" s="69"/>
      <c r="F13" s="70" t="s">
        <v>13</v>
      </c>
      <c r="G13" s="82">
        <v>0</v>
      </c>
      <c r="H13" s="33">
        <v>1451</v>
      </c>
      <c r="I13" s="57">
        <v>0</v>
      </c>
      <c r="J13" s="81">
        <v>-1451</v>
      </c>
      <c r="K13" s="82">
        <v>0</v>
      </c>
      <c r="L13" s="33">
        <v>2610</v>
      </c>
      <c r="M13" s="34">
        <v>0</v>
      </c>
      <c r="N13" s="35">
        <v>-2610</v>
      </c>
      <c r="O13" s="36" t="e">
        <v>#DIV/0!</v>
      </c>
      <c r="P13" s="37">
        <v>0.55593869731800771</v>
      </c>
      <c r="Q13" s="38" t="e">
        <v>#DIV/0!</v>
      </c>
      <c r="R13" s="16"/>
      <c r="S13" s="16"/>
    </row>
    <row r="14" spans="1:19" x14ac:dyDescent="0.4">
      <c r="A14" s="27"/>
      <c r="B14" s="27"/>
      <c r="C14" s="68" t="s">
        <v>19</v>
      </c>
      <c r="D14" s="69"/>
      <c r="E14" s="69"/>
      <c r="F14" s="71"/>
      <c r="G14" s="82"/>
      <c r="H14" s="33"/>
      <c r="I14" s="57" t="e">
        <v>#DIV/0!</v>
      </c>
      <c r="J14" s="81">
        <v>0</v>
      </c>
      <c r="K14" s="82"/>
      <c r="L14" s="3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68" t="s">
        <v>20</v>
      </c>
      <c r="D15" s="69"/>
      <c r="E15" s="69"/>
      <c r="F15" s="71"/>
      <c r="G15" s="82"/>
      <c r="H15" s="33"/>
      <c r="I15" s="57" t="e">
        <v>#DIV/0!</v>
      </c>
      <c r="J15" s="81">
        <v>0</v>
      </c>
      <c r="K15" s="82"/>
      <c r="L15" s="3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335" t="s">
        <v>21</v>
      </c>
      <c r="D16" s="334"/>
      <c r="E16" s="334"/>
      <c r="F16" s="352"/>
      <c r="G16" s="331"/>
      <c r="H16" s="330"/>
      <c r="I16" s="77" t="e">
        <v>#DIV/0!</v>
      </c>
      <c r="J16" s="332">
        <v>0</v>
      </c>
      <c r="K16" s="331"/>
      <c r="L16" s="330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78"/>
      <c r="D17" s="78"/>
      <c r="E17" s="78"/>
      <c r="F17" s="80"/>
      <c r="G17" s="327">
        <v>25023</v>
      </c>
      <c r="H17" s="90">
        <v>26155</v>
      </c>
      <c r="I17" s="91">
        <v>0.95671955649015483</v>
      </c>
      <c r="J17" s="92">
        <v>-1132</v>
      </c>
      <c r="K17" s="327">
        <v>30315</v>
      </c>
      <c r="L17" s="90">
        <v>31180</v>
      </c>
      <c r="M17" s="21">
        <v>0.97225785760102634</v>
      </c>
      <c r="N17" s="22">
        <v>-865</v>
      </c>
      <c r="O17" s="24">
        <v>0.82543295398317662</v>
      </c>
      <c r="P17" s="25">
        <v>0.83883899935856321</v>
      </c>
      <c r="Q17" s="26">
        <v>-1.3406045375386588E-2</v>
      </c>
      <c r="R17" s="16"/>
      <c r="S17" s="16"/>
    </row>
    <row r="18" spans="1:19" x14ac:dyDescent="0.4">
      <c r="A18" s="27"/>
      <c r="B18" s="27"/>
      <c r="C18" s="68" t="s">
        <v>12</v>
      </c>
      <c r="D18" s="69"/>
      <c r="E18" s="69"/>
      <c r="F18" s="71"/>
      <c r="G18" s="82"/>
      <c r="H18" s="33"/>
      <c r="I18" s="57" t="e">
        <v>#DIV/0!</v>
      </c>
      <c r="J18" s="81">
        <v>0</v>
      </c>
      <c r="K18" s="82"/>
      <c r="L18" s="33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68" t="s">
        <v>15</v>
      </c>
      <c r="D19" s="69"/>
      <c r="E19" s="69"/>
      <c r="F19" s="70" t="s">
        <v>13</v>
      </c>
      <c r="G19" s="82">
        <v>3812</v>
      </c>
      <c r="H19" s="33">
        <v>3837</v>
      </c>
      <c r="I19" s="57">
        <v>0.99348449309356268</v>
      </c>
      <c r="J19" s="81">
        <v>-25</v>
      </c>
      <c r="K19" s="82">
        <v>4400</v>
      </c>
      <c r="L19" s="33">
        <v>4400</v>
      </c>
      <c r="M19" s="34">
        <v>1</v>
      </c>
      <c r="N19" s="35">
        <v>0</v>
      </c>
      <c r="O19" s="36">
        <v>0.86636363636363634</v>
      </c>
      <c r="P19" s="37">
        <v>0.87204545454545457</v>
      </c>
      <c r="Q19" s="38">
        <v>-5.6818181818182323E-3</v>
      </c>
      <c r="R19" s="16"/>
      <c r="S19" s="16"/>
    </row>
    <row r="20" spans="1:19" x14ac:dyDescent="0.4">
      <c r="A20" s="27"/>
      <c r="B20" s="27"/>
      <c r="C20" s="68" t="s">
        <v>16</v>
      </c>
      <c r="D20" s="69"/>
      <c r="E20" s="69"/>
      <c r="F20" s="70" t="s">
        <v>13</v>
      </c>
      <c r="G20" s="82">
        <v>6567</v>
      </c>
      <c r="H20" s="33">
        <v>7006</v>
      </c>
      <c r="I20" s="57">
        <v>0.93733942335141307</v>
      </c>
      <c r="J20" s="81">
        <v>-439</v>
      </c>
      <c r="K20" s="82">
        <v>8700</v>
      </c>
      <c r="L20" s="33">
        <v>8700</v>
      </c>
      <c r="M20" s="34">
        <v>1</v>
      </c>
      <c r="N20" s="35">
        <v>0</v>
      </c>
      <c r="O20" s="36">
        <v>0.75482758620689661</v>
      </c>
      <c r="P20" s="37">
        <v>0.80528735632183912</v>
      </c>
      <c r="Q20" s="38">
        <v>-5.0459770114942515E-2</v>
      </c>
      <c r="R20" s="16"/>
      <c r="S20" s="16"/>
    </row>
    <row r="21" spans="1:19" x14ac:dyDescent="0.4">
      <c r="A21" s="27"/>
      <c r="B21" s="27"/>
      <c r="C21" s="68" t="s">
        <v>12</v>
      </c>
      <c r="D21" s="86" t="s">
        <v>26</v>
      </c>
      <c r="E21" s="69" t="s">
        <v>23</v>
      </c>
      <c r="F21" s="70" t="s">
        <v>13</v>
      </c>
      <c r="G21" s="82">
        <v>3387</v>
      </c>
      <c r="H21" s="33">
        <v>3433</v>
      </c>
      <c r="I21" s="57">
        <v>0.98660064083891641</v>
      </c>
      <c r="J21" s="81">
        <v>-46</v>
      </c>
      <c r="K21" s="82">
        <v>4060</v>
      </c>
      <c r="L21" s="33">
        <v>4060</v>
      </c>
      <c r="M21" s="34">
        <v>1</v>
      </c>
      <c r="N21" s="35">
        <v>0</v>
      </c>
      <c r="O21" s="36">
        <v>0.83423645320197048</v>
      </c>
      <c r="P21" s="37">
        <v>0.8455665024630542</v>
      </c>
      <c r="Q21" s="38">
        <v>-1.1330049261083719E-2</v>
      </c>
      <c r="R21" s="16"/>
      <c r="S21" s="16"/>
    </row>
    <row r="22" spans="1:19" x14ac:dyDescent="0.4">
      <c r="A22" s="27"/>
      <c r="B22" s="27"/>
      <c r="C22" s="68" t="s">
        <v>12</v>
      </c>
      <c r="D22" s="86" t="s">
        <v>26</v>
      </c>
      <c r="E22" s="69" t="s">
        <v>24</v>
      </c>
      <c r="F22" s="70" t="s">
        <v>13</v>
      </c>
      <c r="G22" s="82">
        <v>1351</v>
      </c>
      <c r="H22" s="33">
        <v>1421</v>
      </c>
      <c r="I22" s="57">
        <v>0.95073891625615758</v>
      </c>
      <c r="J22" s="81">
        <v>-70</v>
      </c>
      <c r="K22" s="82">
        <v>1450</v>
      </c>
      <c r="L22" s="33">
        <v>1450</v>
      </c>
      <c r="M22" s="34">
        <v>1</v>
      </c>
      <c r="N22" s="35">
        <v>0</v>
      </c>
      <c r="O22" s="36">
        <v>0.93172413793103448</v>
      </c>
      <c r="P22" s="37">
        <v>0.98</v>
      </c>
      <c r="Q22" s="38">
        <v>-4.8275862068965503E-2</v>
      </c>
      <c r="R22" s="16"/>
      <c r="S22" s="16"/>
    </row>
    <row r="23" spans="1:19" x14ac:dyDescent="0.4">
      <c r="A23" s="27"/>
      <c r="B23" s="27"/>
      <c r="C23" s="68" t="s">
        <v>12</v>
      </c>
      <c r="D23" s="86" t="s">
        <v>26</v>
      </c>
      <c r="E23" s="69" t="s">
        <v>27</v>
      </c>
      <c r="F23" s="70" t="s">
        <v>28</v>
      </c>
      <c r="G23" s="82">
        <v>1152</v>
      </c>
      <c r="H23" s="33">
        <v>1092</v>
      </c>
      <c r="I23" s="57">
        <v>1.054945054945055</v>
      </c>
      <c r="J23" s="81">
        <v>60</v>
      </c>
      <c r="K23" s="82">
        <v>1450</v>
      </c>
      <c r="L23" s="33">
        <v>1450</v>
      </c>
      <c r="M23" s="34">
        <v>1</v>
      </c>
      <c r="N23" s="35">
        <v>0</v>
      </c>
      <c r="O23" s="36">
        <v>0.79448275862068962</v>
      </c>
      <c r="P23" s="37">
        <v>0.75310344827586206</v>
      </c>
      <c r="Q23" s="38">
        <v>4.1379310344827558E-2</v>
      </c>
      <c r="R23" s="16"/>
      <c r="S23" s="16"/>
    </row>
    <row r="24" spans="1:19" x14ac:dyDescent="0.4">
      <c r="A24" s="27"/>
      <c r="B24" s="27"/>
      <c r="C24" s="68" t="s">
        <v>15</v>
      </c>
      <c r="D24" s="86" t="s">
        <v>26</v>
      </c>
      <c r="E24" s="69" t="s">
        <v>23</v>
      </c>
      <c r="F24" s="70" t="s">
        <v>13</v>
      </c>
      <c r="G24" s="82">
        <v>1402</v>
      </c>
      <c r="H24" s="33">
        <v>1477</v>
      </c>
      <c r="I24" s="57">
        <v>0.949221394719025</v>
      </c>
      <c r="J24" s="81">
        <v>-75</v>
      </c>
      <c r="K24" s="82">
        <v>1500</v>
      </c>
      <c r="L24" s="33">
        <v>1500</v>
      </c>
      <c r="M24" s="34">
        <v>1</v>
      </c>
      <c r="N24" s="35">
        <v>0</v>
      </c>
      <c r="O24" s="36">
        <v>0.93466666666666665</v>
      </c>
      <c r="P24" s="37">
        <v>0.98466666666666669</v>
      </c>
      <c r="Q24" s="38">
        <v>-5.0000000000000044E-2</v>
      </c>
      <c r="R24" s="16"/>
      <c r="S24" s="16"/>
    </row>
    <row r="25" spans="1:19" x14ac:dyDescent="0.4">
      <c r="A25" s="27"/>
      <c r="B25" s="27"/>
      <c r="C25" s="68" t="s">
        <v>15</v>
      </c>
      <c r="D25" s="86" t="s">
        <v>26</v>
      </c>
      <c r="E25" s="69" t="s">
        <v>24</v>
      </c>
      <c r="F25" s="71"/>
      <c r="G25" s="82"/>
      <c r="H25" s="33"/>
      <c r="I25" s="57" t="e">
        <v>#DIV/0!</v>
      </c>
      <c r="J25" s="81">
        <v>0</v>
      </c>
      <c r="K25" s="82"/>
      <c r="L25" s="33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68" t="s">
        <v>20</v>
      </c>
      <c r="D26" s="86" t="s">
        <v>26</v>
      </c>
      <c r="E26" s="69" t="s">
        <v>23</v>
      </c>
      <c r="F26" s="71"/>
      <c r="G26" s="82"/>
      <c r="H26" s="33"/>
      <c r="I26" s="57" t="e">
        <v>#DIV/0!</v>
      </c>
      <c r="J26" s="81">
        <v>0</v>
      </c>
      <c r="K26" s="82"/>
      <c r="L26" s="33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68" t="s">
        <v>17</v>
      </c>
      <c r="D27" s="86" t="s">
        <v>26</v>
      </c>
      <c r="E27" s="69" t="s">
        <v>23</v>
      </c>
      <c r="F27" s="71"/>
      <c r="G27" s="82"/>
      <c r="H27" s="33"/>
      <c r="I27" s="57" t="e">
        <v>#DIV/0!</v>
      </c>
      <c r="J27" s="81">
        <v>0</v>
      </c>
      <c r="K27" s="82"/>
      <c r="L27" s="33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68" t="s">
        <v>19</v>
      </c>
      <c r="D28" s="69"/>
      <c r="E28" s="69"/>
      <c r="F28" s="71"/>
      <c r="G28" s="82"/>
      <c r="H28" s="33"/>
      <c r="I28" s="57" t="e">
        <v>#DIV/0!</v>
      </c>
      <c r="J28" s="81">
        <v>0</v>
      </c>
      <c r="K28" s="82"/>
      <c r="L28" s="33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68" t="s">
        <v>29</v>
      </c>
      <c r="D29" s="69"/>
      <c r="E29" s="69"/>
      <c r="F29" s="71"/>
      <c r="G29" s="82"/>
      <c r="H29" s="33"/>
      <c r="I29" s="57" t="e">
        <v>#DIV/0!</v>
      </c>
      <c r="J29" s="81">
        <v>0</v>
      </c>
      <c r="K29" s="82"/>
      <c r="L29" s="33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68" t="s">
        <v>30</v>
      </c>
      <c r="D30" s="69"/>
      <c r="E30" s="69"/>
      <c r="F30" s="71"/>
      <c r="G30" s="82"/>
      <c r="H30" s="33"/>
      <c r="I30" s="57" t="e">
        <v>#DIV/0!</v>
      </c>
      <c r="J30" s="81">
        <v>0</v>
      </c>
      <c r="K30" s="82"/>
      <c r="L30" s="33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68" t="s">
        <v>31</v>
      </c>
      <c r="D31" s="69"/>
      <c r="E31" s="69"/>
      <c r="F31" s="70" t="s">
        <v>13</v>
      </c>
      <c r="G31" s="82">
        <v>1362</v>
      </c>
      <c r="H31" s="33">
        <v>1335</v>
      </c>
      <c r="I31" s="57">
        <v>1.0202247191011236</v>
      </c>
      <c r="J31" s="81">
        <v>27</v>
      </c>
      <c r="K31" s="82">
        <v>1450</v>
      </c>
      <c r="L31" s="33">
        <v>1450</v>
      </c>
      <c r="M31" s="34">
        <v>1</v>
      </c>
      <c r="N31" s="35">
        <v>0</v>
      </c>
      <c r="O31" s="36">
        <v>0.93931034482758624</v>
      </c>
      <c r="P31" s="37">
        <v>0.92068965517241375</v>
      </c>
      <c r="Q31" s="38">
        <v>1.8620689655172495E-2</v>
      </c>
      <c r="R31" s="16"/>
      <c r="S31" s="16"/>
    </row>
    <row r="32" spans="1:19" x14ac:dyDescent="0.4">
      <c r="A32" s="27"/>
      <c r="B32" s="27"/>
      <c r="C32" s="68" t="s">
        <v>32</v>
      </c>
      <c r="D32" s="69"/>
      <c r="E32" s="69"/>
      <c r="F32" s="71"/>
      <c r="G32" s="82"/>
      <c r="H32" s="33"/>
      <c r="I32" s="57" t="e">
        <v>#DIV/0!</v>
      </c>
      <c r="J32" s="81">
        <v>0</v>
      </c>
      <c r="K32" s="82"/>
      <c r="L32" s="33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68" t="s">
        <v>33</v>
      </c>
      <c r="D33" s="69"/>
      <c r="E33" s="69"/>
      <c r="F33" s="70" t="s">
        <v>13</v>
      </c>
      <c r="G33" s="82">
        <v>1168</v>
      </c>
      <c r="H33" s="33">
        <v>1098</v>
      </c>
      <c r="I33" s="57">
        <v>1.0637522768670309</v>
      </c>
      <c r="J33" s="81">
        <v>70</v>
      </c>
      <c r="K33" s="82">
        <v>1450</v>
      </c>
      <c r="L33" s="33">
        <v>1450</v>
      </c>
      <c r="M33" s="34">
        <v>1</v>
      </c>
      <c r="N33" s="35">
        <v>0</v>
      </c>
      <c r="O33" s="36">
        <v>0.80551724137931036</v>
      </c>
      <c r="P33" s="37">
        <v>0.75724137931034485</v>
      </c>
      <c r="Q33" s="38">
        <v>4.8275862068965503E-2</v>
      </c>
      <c r="R33" s="16"/>
      <c r="S33" s="16"/>
    </row>
    <row r="34" spans="1:19" x14ac:dyDescent="0.4">
      <c r="A34" s="27"/>
      <c r="B34" s="27"/>
      <c r="C34" s="68" t="s">
        <v>34</v>
      </c>
      <c r="D34" s="69"/>
      <c r="E34" s="69"/>
      <c r="F34" s="71"/>
      <c r="G34" s="82"/>
      <c r="H34" s="33"/>
      <c r="I34" s="57" t="e">
        <v>#DIV/0!</v>
      </c>
      <c r="J34" s="81">
        <v>0</v>
      </c>
      <c r="K34" s="82"/>
      <c r="L34" s="33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68" t="s">
        <v>20</v>
      </c>
      <c r="D35" s="69"/>
      <c r="E35" s="69"/>
      <c r="F35" s="71"/>
      <c r="G35" s="82"/>
      <c r="H35" s="33"/>
      <c r="I35" s="57" t="e">
        <v>#DIV/0!</v>
      </c>
      <c r="J35" s="81">
        <v>0</v>
      </c>
      <c r="K35" s="82"/>
      <c r="L35" s="33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335" t="s">
        <v>17</v>
      </c>
      <c r="D36" s="334"/>
      <c r="E36" s="334"/>
      <c r="F36" s="70" t="s">
        <v>13</v>
      </c>
      <c r="G36" s="331">
        <v>4822</v>
      </c>
      <c r="H36" s="330">
        <v>5456</v>
      </c>
      <c r="I36" s="77">
        <v>0.88379765395894427</v>
      </c>
      <c r="J36" s="332">
        <v>-634</v>
      </c>
      <c r="K36" s="331">
        <v>5855</v>
      </c>
      <c r="L36" s="330">
        <v>6720</v>
      </c>
      <c r="M36" s="49">
        <v>0.87127976190476186</v>
      </c>
      <c r="N36" s="50">
        <v>-865</v>
      </c>
      <c r="O36" s="53">
        <v>0.82356959863364643</v>
      </c>
      <c r="P36" s="54">
        <v>0.81190476190476191</v>
      </c>
      <c r="Q36" s="55">
        <v>1.166483672888452E-2</v>
      </c>
      <c r="R36" s="16"/>
      <c r="S36" s="16"/>
    </row>
    <row r="37" spans="1:19" x14ac:dyDescent="0.4">
      <c r="A37" s="27"/>
      <c r="B37" s="17" t="s">
        <v>35</v>
      </c>
      <c r="C37" s="78"/>
      <c r="D37" s="78"/>
      <c r="E37" s="78"/>
      <c r="F37" s="80"/>
      <c r="G37" s="327">
        <v>1196</v>
      </c>
      <c r="H37" s="90">
        <v>1162</v>
      </c>
      <c r="I37" s="91">
        <v>1.0292598967297764</v>
      </c>
      <c r="J37" s="92">
        <v>34</v>
      </c>
      <c r="K37" s="327">
        <v>1418</v>
      </c>
      <c r="L37" s="90">
        <v>1368</v>
      </c>
      <c r="M37" s="21">
        <v>1.0365497076023391</v>
      </c>
      <c r="N37" s="22">
        <v>50</v>
      </c>
      <c r="O37" s="24">
        <v>0.84344146685472499</v>
      </c>
      <c r="P37" s="25">
        <v>0.84941520467836262</v>
      </c>
      <c r="Q37" s="26">
        <v>-5.9737378236376371E-3</v>
      </c>
      <c r="R37" s="16"/>
      <c r="S37" s="16"/>
    </row>
    <row r="38" spans="1:19" x14ac:dyDescent="0.4">
      <c r="A38" s="27"/>
      <c r="B38" s="27"/>
      <c r="C38" s="68" t="s">
        <v>36</v>
      </c>
      <c r="D38" s="69"/>
      <c r="E38" s="69"/>
      <c r="F38" s="70" t="s">
        <v>13</v>
      </c>
      <c r="G38" s="82">
        <v>925</v>
      </c>
      <c r="H38" s="33">
        <v>848</v>
      </c>
      <c r="I38" s="57">
        <v>1.0908018867924529</v>
      </c>
      <c r="J38" s="81">
        <v>77</v>
      </c>
      <c r="K38" s="82">
        <v>1028</v>
      </c>
      <c r="L38" s="33">
        <v>978</v>
      </c>
      <c r="M38" s="34">
        <v>1.0511247443762781</v>
      </c>
      <c r="N38" s="35">
        <v>50</v>
      </c>
      <c r="O38" s="36">
        <v>0.89980544747081714</v>
      </c>
      <c r="P38" s="37">
        <v>0.86707566462167684</v>
      </c>
      <c r="Q38" s="38">
        <v>3.2729782849140299E-2</v>
      </c>
      <c r="R38" s="16"/>
      <c r="S38" s="16"/>
    </row>
    <row r="39" spans="1:19" x14ac:dyDescent="0.4">
      <c r="A39" s="67"/>
      <c r="B39" s="67"/>
      <c r="C39" s="343" t="s">
        <v>37</v>
      </c>
      <c r="D39" s="342"/>
      <c r="E39" s="342"/>
      <c r="F39" s="70" t="s">
        <v>13</v>
      </c>
      <c r="G39" s="339">
        <v>271</v>
      </c>
      <c r="H39" s="338">
        <v>314</v>
      </c>
      <c r="I39" s="341">
        <v>0.86305732484076436</v>
      </c>
      <c r="J39" s="340">
        <v>-43</v>
      </c>
      <c r="K39" s="339">
        <v>390</v>
      </c>
      <c r="L39" s="338">
        <v>390</v>
      </c>
      <c r="M39" s="62">
        <v>1</v>
      </c>
      <c r="N39" s="63">
        <v>0</v>
      </c>
      <c r="O39" s="64">
        <v>0.69487179487179485</v>
      </c>
      <c r="P39" s="65">
        <v>0.80512820512820515</v>
      </c>
      <c r="Q39" s="66">
        <v>-0.11025641025641031</v>
      </c>
      <c r="R39" s="16"/>
      <c r="S39" s="16"/>
    </row>
    <row r="40" spans="1:19" x14ac:dyDescent="0.4">
      <c r="A40" s="17" t="s">
        <v>38</v>
      </c>
      <c r="B40" s="18" t="s">
        <v>58</v>
      </c>
      <c r="C40" s="78"/>
      <c r="D40" s="78"/>
      <c r="E40" s="78"/>
      <c r="F40" s="80"/>
      <c r="G40" s="327">
        <v>121331</v>
      </c>
      <c r="H40" s="90">
        <v>113967</v>
      </c>
      <c r="I40" s="91">
        <v>1.0646151956268042</v>
      </c>
      <c r="J40" s="92">
        <v>7364</v>
      </c>
      <c r="K40" s="337">
        <v>152606</v>
      </c>
      <c r="L40" s="90">
        <v>136956</v>
      </c>
      <c r="M40" s="21">
        <v>1.1142702765851806</v>
      </c>
      <c r="N40" s="22">
        <v>15650</v>
      </c>
      <c r="O40" s="24">
        <v>0.79506048254983419</v>
      </c>
      <c r="P40" s="25">
        <v>0.83214317006921934</v>
      </c>
      <c r="Q40" s="26">
        <v>-3.7082687519385149E-2</v>
      </c>
      <c r="R40" s="16"/>
      <c r="S40" s="16"/>
    </row>
    <row r="41" spans="1:19" x14ac:dyDescent="0.4">
      <c r="A41" s="7"/>
      <c r="B41" s="17" t="s">
        <v>57</v>
      </c>
      <c r="C41" s="78"/>
      <c r="D41" s="78"/>
      <c r="E41" s="78"/>
      <c r="F41" s="80"/>
      <c r="G41" s="327">
        <v>118181</v>
      </c>
      <c r="H41" s="90">
        <v>111282</v>
      </c>
      <c r="I41" s="91">
        <v>1.0619956506892398</v>
      </c>
      <c r="J41" s="92">
        <v>6899</v>
      </c>
      <c r="K41" s="327">
        <v>149052</v>
      </c>
      <c r="L41" s="90">
        <v>133943</v>
      </c>
      <c r="M41" s="21">
        <v>1.1128017141619944</v>
      </c>
      <c r="N41" s="22">
        <v>15109</v>
      </c>
      <c r="O41" s="24">
        <v>0.7928843625043609</v>
      </c>
      <c r="P41" s="25">
        <v>0.83081609341286966</v>
      </c>
      <c r="Q41" s="26">
        <v>-3.7931730908508765E-2</v>
      </c>
      <c r="R41" s="16"/>
      <c r="S41" s="16"/>
    </row>
    <row r="42" spans="1:19" x14ac:dyDescent="0.4">
      <c r="A42" s="27"/>
      <c r="B42" s="27"/>
      <c r="C42" s="68" t="s">
        <v>12</v>
      </c>
      <c r="D42" s="69"/>
      <c r="E42" s="69"/>
      <c r="F42" s="70" t="s">
        <v>13</v>
      </c>
      <c r="G42" s="82">
        <v>46418</v>
      </c>
      <c r="H42" s="33">
        <v>43885</v>
      </c>
      <c r="I42" s="57">
        <v>1.0577190383958073</v>
      </c>
      <c r="J42" s="81">
        <v>2533</v>
      </c>
      <c r="K42" s="82">
        <v>58337</v>
      </c>
      <c r="L42" s="33">
        <v>53497</v>
      </c>
      <c r="M42" s="34">
        <v>1.0904723629362394</v>
      </c>
      <c r="N42" s="35">
        <v>4840</v>
      </c>
      <c r="O42" s="36">
        <v>0.79568712823765364</v>
      </c>
      <c r="P42" s="37">
        <v>0.82032637344150139</v>
      </c>
      <c r="Q42" s="38">
        <v>-2.4639245203847748E-2</v>
      </c>
      <c r="R42" s="16"/>
      <c r="S42" s="16"/>
    </row>
    <row r="43" spans="1:19" x14ac:dyDescent="0.4">
      <c r="A43" s="27"/>
      <c r="B43" s="27"/>
      <c r="C43" s="68" t="s">
        <v>14</v>
      </c>
      <c r="D43" s="69"/>
      <c r="E43" s="69"/>
      <c r="F43" s="70" t="s">
        <v>13</v>
      </c>
      <c r="G43" s="82">
        <v>10754</v>
      </c>
      <c r="H43" s="33">
        <v>9592</v>
      </c>
      <c r="I43" s="57">
        <v>1.1211426188490408</v>
      </c>
      <c r="J43" s="81">
        <v>1162</v>
      </c>
      <c r="K43" s="336">
        <v>13310</v>
      </c>
      <c r="L43" s="33">
        <v>10270</v>
      </c>
      <c r="M43" s="34">
        <v>1.2960077896786757</v>
      </c>
      <c r="N43" s="35">
        <v>3040</v>
      </c>
      <c r="O43" s="36">
        <v>0.8079639368895567</v>
      </c>
      <c r="P43" s="37">
        <v>0.93398247322297956</v>
      </c>
      <c r="Q43" s="38">
        <v>-0.12601853633342286</v>
      </c>
      <c r="R43" s="16"/>
      <c r="S43" s="16"/>
    </row>
    <row r="44" spans="1:19" x14ac:dyDescent="0.4">
      <c r="A44" s="27"/>
      <c r="B44" s="27"/>
      <c r="C44" s="68" t="s">
        <v>15</v>
      </c>
      <c r="D44" s="69"/>
      <c r="E44" s="69"/>
      <c r="F44" s="70" t="s">
        <v>13</v>
      </c>
      <c r="G44" s="82">
        <v>7426</v>
      </c>
      <c r="H44" s="33">
        <v>6641</v>
      </c>
      <c r="I44" s="57">
        <v>1.1182050895949405</v>
      </c>
      <c r="J44" s="81">
        <v>785</v>
      </c>
      <c r="K44" s="336">
        <v>9125</v>
      </c>
      <c r="L44" s="33">
        <v>7480</v>
      </c>
      <c r="M44" s="34">
        <v>1.2199197860962567</v>
      </c>
      <c r="N44" s="35">
        <v>1645</v>
      </c>
      <c r="O44" s="36">
        <v>0.81380821917808221</v>
      </c>
      <c r="P44" s="37">
        <v>0.88783422459893047</v>
      </c>
      <c r="Q44" s="38">
        <v>-7.4026005420848251E-2</v>
      </c>
      <c r="R44" s="16"/>
      <c r="S44" s="16"/>
    </row>
    <row r="45" spans="1:19" x14ac:dyDescent="0.4">
      <c r="A45" s="27"/>
      <c r="B45" s="27"/>
      <c r="C45" s="68" t="s">
        <v>20</v>
      </c>
      <c r="D45" s="69"/>
      <c r="E45" s="69"/>
      <c r="F45" s="70" t="s">
        <v>13</v>
      </c>
      <c r="G45" s="82">
        <v>2637</v>
      </c>
      <c r="H45" s="33">
        <v>3141</v>
      </c>
      <c r="I45" s="57">
        <v>0.83954154727793695</v>
      </c>
      <c r="J45" s="81">
        <v>-504</v>
      </c>
      <c r="K45" s="336">
        <v>3459</v>
      </c>
      <c r="L45" s="33">
        <v>3829</v>
      </c>
      <c r="M45" s="34">
        <v>0.90336902585531476</v>
      </c>
      <c r="N45" s="35">
        <v>-370</v>
      </c>
      <c r="O45" s="36">
        <v>0.76235906331309622</v>
      </c>
      <c r="P45" s="37">
        <v>0.82031862104988251</v>
      </c>
      <c r="Q45" s="38">
        <v>-5.7959557736786294E-2</v>
      </c>
      <c r="R45" s="16"/>
      <c r="S45" s="16"/>
    </row>
    <row r="46" spans="1:19" x14ac:dyDescent="0.4">
      <c r="A46" s="27"/>
      <c r="B46" s="27"/>
      <c r="C46" s="68" t="s">
        <v>17</v>
      </c>
      <c r="D46" s="69"/>
      <c r="E46" s="69"/>
      <c r="F46" s="70" t="s">
        <v>13</v>
      </c>
      <c r="G46" s="82">
        <v>7851</v>
      </c>
      <c r="H46" s="33">
        <v>7753</v>
      </c>
      <c r="I46" s="57">
        <v>1.0126402682832452</v>
      </c>
      <c r="J46" s="81">
        <v>98</v>
      </c>
      <c r="K46" s="336">
        <v>11169</v>
      </c>
      <c r="L46" s="33">
        <v>9860</v>
      </c>
      <c r="M46" s="34">
        <v>1.1327586206896552</v>
      </c>
      <c r="N46" s="35">
        <v>1309</v>
      </c>
      <c r="O46" s="36">
        <v>0.70292774644104217</v>
      </c>
      <c r="P46" s="37">
        <v>0.7863083164300203</v>
      </c>
      <c r="Q46" s="38">
        <v>-8.3380569988978137E-2</v>
      </c>
      <c r="R46" s="16"/>
      <c r="S46" s="16"/>
    </row>
    <row r="47" spans="1:19" x14ac:dyDescent="0.4">
      <c r="A47" s="27"/>
      <c r="B47" s="27"/>
      <c r="C47" s="68" t="s">
        <v>16</v>
      </c>
      <c r="D47" s="69"/>
      <c r="E47" s="69"/>
      <c r="F47" s="70" t="s">
        <v>13</v>
      </c>
      <c r="G47" s="82">
        <v>12591</v>
      </c>
      <c r="H47" s="33">
        <v>12416</v>
      </c>
      <c r="I47" s="57">
        <v>1.0140947164948453</v>
      </c>
      <c r="J47" s="81">
        <v>175</v>
      </c>
      <c r="K47" s="336">
        <v>18414</v>
      </c>
      <c r="L47" s="33">
        <v>15518</v>
      </c>
      <c r="M47" s="34">
        <v>1.1866219873695063</v>
      </c>
      <c r="N47" s="35">
        <v>2896</v>
      </c>
      <c r="O47" s="36">
        <v>0.6837732160312805</v>
      </c>
      <c r="P47" s="37">
        <v>0.80010310607036994</v>
      </c>
      <c r="Q47" s="38">
        <v>-0.11632989003908945</v>
      </c>
      <c r="R47" s="16"/>
      <c r="S47" s="16"/>
    </row>
    <row r="48" spans="1:19" x14ac:dyDescent="0.4">
      <c r="A48" s="27"/>
      <c r="B48" s="27"/>
      <c r="C48" s="68" t="s">
        <v>18</v>
      </c>
      <c r="D48" s="69"/>
      <c r="E48" s="69"/>
      <c r="F48" s="70" t="s">
        <v>13</v>
      </c>
      <c r="G48" s="82">
        <v>1972</v>
      </c>
      <c r="H48" s="33">
        <v>1724</v>
      </c>
      <c r="I48" s="57">
        <v>1.1438515081206497</v>
      </c>
      <c r="J48" s="81">
        <v>248</v>
      </c>
      <c r="K48" s="336">
        <v>2700</v>
      </c>
      <c r="L48" s="33">
        <v>2700</v>
      </c>
      <c r="M48" s="34">
        <v>1</v>
      </c>
      <c r="N48" s="35">
        <v>0</v>
      </c>
      <c r="O48" s="36">
        <v>0.73037037037037034</v>
      </c>
      <c r="P48" s="37">
        <v>0.63851851851851849</v>
      </c>
      <c r="Q48" s="38">
        <v>9.1851851851851851E-2</v>
      </c>
      <c r="R48" s="16"/>
      <c r="S48" s="16"/>
    </row>
    <row r="49" spans="1:19" x14ac:dyDescent="0.4">
      <c r="A49" s="27"/>
      <c r="B49" s="27"/>
      <c r="C49" s="68" t="s">
        <v>40</v>
      </c>
      <c r="D49" s="69"/>
      <c r="E49" s="69"/>
      <c r="F49" s="70" t="s">
        <v>13</v>
      </c>
      <c r="G49" s="82">
        <v>1049</v>
      </c>
      <c r="H49" s="33">
        <v>1159</v>
      </c>
      <c r="I49" s="57">
        <v>0.90509059534081104</v>
      </c>
      <c r="J49" s="81">
        <v>-110</v>
      </c>
      <c r="K49" s="336">
        <v>1660</v>
      </c>
      <c r="L49" s="33">
        <v>1760</v>
      </c>
      <c r="M49" s="34">
        <v>0.94318181818181823</v>
      </c>
      <c r="N49" s="35">
        <v>-100</v>
      </c>
      <c r="O49" s="36">
        <v>0.63192771084337351</v>
      </c>
      <c r="P49" s="37">
        <v>0.65852272727272732</v>
      </c>
      <c r="Q49" s="38">
        <v>-2.6595016429353802E-2</v>
      </c>
      <c r="R49" s="16"/>
      <c r="S49" s="16"/>
    </row>
    <row r="50" spans="1:19" x14ac:dyDescent="0.4">
      <c r="A50" s="27"/>
      <c r="B50" s="27"/>
      <c r="C50" s="68" t="s">
        <v>19</v>
      </c>
      <c r="D50" s="69"/>
      <c r="E50" s="69"/>
      <c r="F50" s="70" t="s">
        <v>13</v>
      </c>
      <c r="G50" s="82">
        <v>2490</v>
      </c>
      <c r="H50" s="33">
        <v>2167</v>
      </c>
      <c r="I50" s="57">
        <v>1.1490539916935856</v>
      </c>
      <c r="J50" s="81">
        <v>323</v>
      </c>
      <c r="K50" s="336">
        <v>2700</v>
      </c>
      <c r="L50" s="33">
        <v>2700</v>
      </c>
      <c r="M50" s="34">
        <v>1</v>
      </c>
      <c r="N50" s="35">
        <v>0</v>
      </c>
      <c r="O50" s="36">
        <v>0.92222222222222228</v>
      </c>
      <c r="P50" s="37">
        <v>0.80259259259259264</v>
      </c>
      <c r="Q50" s="38">
        <v>0.11962962962962964</v>
      </c>
      <c r="R50" s="16"/>
      <c r="S50" s="16"/>
    </row>
    <row r="51" spans="1:19" x14ac:dyDescent="0.4">
      <c r="A51" s="27"/>
      <c r="B51" s="27"/>
      <c r="C51" s="68" t="s">
        <v>41</v>
      </c>
      <c r="D51" s="69"/>
      <c r="E51" s="69"/>
      <c r="F51" s="70" t="s">
        <v>28</v>
      </c>
      <c r="G51" s="82">
        <v>0</v>
      </c>
      <c r="H51" s="33">
        <v>0</v>
      </c>
      <c r="I51" s="57" t="e">
        <v>#DIV/0!</v>
      </c>
      <c r="J51" s="81">
        <v>0</v>
      </c>
      <c r="K51" s="336">
        <v>0</v>
      </c>
      <c r="L51" s="33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68" t="s">
        <v>42</v>
      </c>
      <c r="D52" s="69"/>
      <c r="E52" s="69"/>
      <c r="F52" s="70" t="s">
        <v>13</v>
      </c>
      <c r="G52" s="82">
        <v>1357</v>
      </c>
      <c r="H52" s="33">
        <v>1532</v>
      </c>
      <c r="I52" s="57">
        <v>0.88577023498694518</v>
      </c>
      <c r="J52" s="81">
        <v>-175</v>
      </c>
      <c r="K52" s="336">
        <v>1660</v>
      </c>
      <c r="L52" s="33">
        <v>1760</v>
      </c>
      <c r="M52" s="34">
        <v>0.94318181818181823</v>
      </c>
      <c r="N52" s="35">
        <v>-100</v>
      </c>
      <c r="O52" s="36">
        <v>0.81746987951807226</v>
      </c>
      <c r="P52" s="37">
        <v>0.87045454545454548</v>
      </c>
      <c r="Q52" s="38">
        <v>-5.2984665936473219E-2</v>
      </c>
      <c r="R52" s="16"/>
      <c r="S52" s="16"/>
    </row>
    <row r="53" spans="1:19" x14ac:dyDescent="0.4">
      <c r="A53" s="27"/>
      <c r="B53" s="27"/>
      <c r="C53" s="68" t="s">
        <v>43</v>
      </c>
      <c r="D53" s="69"/>
      <c r="E53" s="69"/>
      <c r="F53" s="70" t="s">
        <v>13</v>
      </c>
      <c r="G53" s="82">
        <v>2347</v>
      </c>
      <c r="H53" s="33">
        <v>2571</v>
      </c>
      <c r="I53" s="57">
        <v>0.91287436795021393</v>
      </c>
      <c r="J53" s="81">
        <v>-224</v>
      </c>
      <c r="K53" s="336">
        <v>2700</v>
      </c>
      <c r="L53" s="33">
        <v>2700</v>
      </c>
      <c r="M53" s="34">
        <v>1</v>
      </c>
      <c r="N53" s="35">
        <v>0</v>
      </c>
      <c r="O53" s="36">
        <v>0.86925925925925929</v>
      </c>
      <c r="P53" s="37">
        <v>0.95222222222222219</v>
      </c>
      <c r="Q53" s="38">
        <v>-8.2962962962962905E-2</v>
      </c>
      <c r="R53" s="16"/>
      <c r="S53" s="16"/>
    </row>
    <row r="54" spans="1:19" x14ac:dyDescent="0.4">
      <c r="A54" s="27"/>
      <c r="B54" s="27"/>
      <c r="C54" s="68" t="s">
        <v>45</v>
      </c>
      <c r="D54" s="69"/>
      <c r="E54" s="69"/>
      <c r="F54" s="70" t="s">
        <v>13</v>
      </c>
      <c r="G54" s="82">
        <v>2096</v>
      </c>
      <c r="H54" s="33">
        <v>2341</v>
      </c>
      <c r="I54" s="57">
        <v>0.89534387014096539</v>
      </c>
      <c r="J54" s="81">
        <v>-245</v>
      </c>
      <c r="K54" s="336">
        <v>2700</v>
      </c>
      <c r="L54" s="33">
        <v>2700</v>
      </c>
      <c r="M54" s="34">
        <v>1</v>
      </c>
      <c r="N54" s="35">
        <v>0</v>
      </c>
      <c r="O54" s="36">
        <v>0.77629629629629626</v>
      </c>
      <c r="P54" s="37">
        <v>0.86703703703703705</v>
      </c>
      <c r="Q54" s="38">
        <v>-9.0740740740740788E-2</v>
      </c>
      <c r="R54" s="16"/>
      <c r="S54" s="16"/>
    </row>
    <row r="55" spans="1:19" x14ac:dyDescent="0.4">
      <c r="A55" s="27"/>
      <c r="B55" s="27"/>
      <c r="C55" s="68" t="s">
        <v>29</v>
      </c>
      <c r="D55" s="69"/>
      <c r="E55" s="69"/>
      <c r="F55" s="70" t="s">
        <v>13</v>
      </c>
      <c r="G55" s="82">
        <v>1337</v>
      </c>
      <c r="H55" s="33">
        <v>1437</v>
      </c>
      <c r="I55" s="57">
        <v>0.93041057759220602</v>
      </c>
      <c r="J55" s="81">
        <v>-100</v>
      </c>
      <c r="K55" s="336">
        <v>1660</v>
      </c>
      <c r="L55" s="33">
        <v>1751</v>
      </c>
      <c r="M55" s="34">
        <v>0.94802969731581954</v>
      </c>
      <c r="N55" s="35">
        <v>-91</v>
      </c>
      <c r="O55" s="36">
        <v>0.805421686746988</v>
      </c>
      <c r="P55" s="37">
        <v>0.82067390062821244</v>
      </c>
      <c r="Q55" s="38">
        <v>-1.5252213881224441E-2</v>
      </c>
      <c r="R55" s="16"/>
      <c r="S55" s="16"/>
    </row>
    <row r="56" spans="1:19" x14ac:dyDescent="0.4">
      <c r="A56" s="27"/>
      <c r="B56" s="27"/>
      <c r="C56" s="68" t="s">
        <v>46</v>
      </c>
      <c r="D56" s="69"/>
      <c r="E56" s="69"/>
      <c r="F56" s="70" t="s">
        <v>13</v>
      </c>
      <c r="G56" s="82">
        <v>1474</v>
      </c>
      <c r="H56" s="33">
        <v>1575</v>
      </c>
      <c r="I56" s="57">
        <v>0.93587301587301586</v>
      </c>
      <c r="J56" s="81">
        <v>-101</v>
      </c>
      <c r="K56" s="336">
        <v>1660</v>
      </c>
      <c r="L56" s="33">
        <v>1760</v>
      </c>
      <c r="M56" s="34">
        <v>0.94318181818181823</v>
      </c>
      <c r="N56" s="35">
        <v>-100</v>
      </c>
      <c r="O56" s="36">
        <v>0.88795180722891565</v>
      </c>
      <c r="P56" s="37">
        <v>0.89488636363636365</v>
      </c>
      <c r="Q56" s="38">
        <v>-6.9345564074480004E-3</v>
      </c>
      <c r="R56" s="16"/>
      <c r="S56" s="16"/>
    </row>
    <row r="57" spans="1:19" x14ac:dyDescent="0.4">
      <c r="A57" s="27"/>
      <c r="B57" s="27"/>
      <c r="C57" s="68" t="s">
        <v>47</v>
      </c>
      <c r="D57" s="69"/>
      <c r="E57" s="69"/>
      <c r="F57" s="70" t="s">
        <v>13</v>
      </c>
      <c r="G57" s="82">
        <v>1104</v>
      </c>
      <c r="H57" s="33">
        <v>1221</v>
      </c>
      <c r="I57" s="57">
        <v>0.90417690417690422</v>
      </c>
      <c r="J57" s="81">
        <v>-117</v>
      </c>
      <c r="K57" s="336">
        <v>1260</v>
      </c>
      <c r="L57" s="33">
        <v>1660</v>
      </c>
      <c r="M57" s="34">
        <v>0.75903614457831325</v>
      </c>
      <c r="N57" s="35">
        <v>-400</v>
      </c>
      <c r="O57" s="36">
        <v>0.87619047619047619</v>
      </c>
      <c r="P57" s="37">
        <v>0.73554216867469879</v>
      </c>
      <c r="Q57" s="38">
        <v>0.14064830751577739</v>
      </c>
      <c r="R57" s="16"/>
      <c r="S57" s="16"/>
    </row>
    <row r="58" spans="1:19" x14ac:dyDescent="0.4">
      <c r="A58" s="27"/>
      <c r="B58" s="27"/>
      <c r="C58" s="68" t="s">
        <v>48</v>
      </c>
      <c r="D58" s="69"/>
      <c r="E58" s="69"/>
      <c r="F58" s="70" t="s">
        <v>13</v>
      </c>
      <c r="G58" s="82">
        <v>1039</v>
      </c>
      <c r="H58" s="33">
        <v>973</v>
      </c>
      <c r="I58" s="57">
        <v>1.0678314491264131</v>
      </c>
      <c r="J58" s="81">
        <v>66</v>
      </c>
      <c r="K58" s="336">
        <v>1200</v>
      </c>
      <c r="L58" s="33">
        <v>1201</v>
      </c>
      <c r="M58" s="34">
        <v>0.99916736053288924</v>
      </c>
      <c r="N58" s="35">
        <v>-1</v>
      </c>
      <c r="O58" s="36">
        <v>0.86583333333333334</v>
      </c>
      <c r="P58" s="37">
        <v>0.81015820149875106</v>
      </c>
      <c r="Q58" s="38">
        <v>5.5675131834582281E-2</v>
      </c>
      <c r="R58" s="16"/>
      <c r="S58" s="16"/>
    </row>
    <row r="59" spans="1:19" x14ac:dyDescent="0.4">
      <c r="A59" s="27"/>
      <c r="B59" s="27"/>
      <c r="C59" s="68" t="s">
        <v>49</v>
      </c>
      <c r="D59" s="69"/>
      <c r="E59" s="69"/>
      <c r="F59" s="70" t="s">
        <v>13</v>
      </c>
      <c r="G59" s="82">
        <v>2093</v>
      </c>
      <c r="H59" s="33">
        <v>2523</v>
      </c>
      <c r="I59" s="57">
        <v>0.82956797463337295</v>
      </c>
      <c r="J59" s="81">
        <v>-430</v>
      </c>
      <c r="K59" s="336">
        <v>2388</v>
      </c>
      <c r="L59" s="33">
        <v>3657</v>
      </c>
      <c r="M59" s="34">
        <v>0.65299425758818708</v>
      </c>
      <c r="N59" s="35">
        <v>-1269</v>
      </c>
      <c r="O59" s="36">
        <v>0.87646566164154105</v>
      </c>
      <c r="P59" s="37">
        <v>0.68990976210008204</v>
      </c>
      <c r="Q59" s="38">
        <v>0.18655589954145901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6376</v>
      </c>
      <c r="H60" s="33">
        <v>4251</v>
      </c>
      <c r="I60" s="57">
        <v>1.4998823806163255</v>
      </c>
      <c r="J60" s="81">
        <v>2125</v>
      </c>
      <c r="K60" s="336">
        <v>6700</v>
      </c>
      <c r="L60" s="33">
        <v>4360</v>
      </c>
      <c r="M60" s="34">
        <v>1.536697247706422</v>
      </c>
      <c r="N60" s="35">
        <v>2340</v>
      </c>
      <c r="O60" s="36">
        <v>0.95164179104477609</v>
      </c>
      <c r="P60" s="37">
        <v>0.97499999999999998</v>
      </c>
      <c r="Q60" s="38">
        <v>-2.3358208955223891E-2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1572</v>
      </c>
      <c r="H61" s="33">
        <v>1720</v>
      </c>
      <c r="I61" s="57">
        <v>0.913953488372093</v>
      </c>
      <c r="J61" s="81">
        <v>-148</v>
      </c>
      <c r="K61" s="336">
        <v>1660</v>
      </c>
      <c r="L61" s="33">
        <v>1760</v>
      </c>
      <c r="M61" s="34">
        <v>0.94318181818181823</v>
      </c>
      <c r="N61" s="35">
        <v>-100</v>
      </c>
      <c r="O61" s="36">
        <v>0.94698795180722894</v>
      </c>
      <c r="P61" s="37">
        <v>0.97727272727272729</v>
      </c>
      <c r="Q61" s="38">
        <v>-3.0284775465498348E-2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1630</v>
      </c>
      <c r="H62" s="33">
        <v>0</v>
      </c>
      <c r="I62" s="57" t="e">
        <v>#DIV/0!</v>
      </c>
      <c r="J62" s="81">
        <v>1630</v>
      </c>
      <c r="K62" s="336">
        <v>1670</v>
      </c>
      <c r="L62" s="33">
        <v>0</v>
      </c>
      <c r="M62" s="34" t="e">
        <v>#DIV/0!</v>
      </c>
      <c r="N62" s="35">
        <v>1670</v>
      </c>
      <c r="O62" s="36">
        <v>0.9760479041916168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1451</v>
      </c>
      <c r="H63" s="33">
        <v>1505</v>
      </c>
      <c r="I63" s="57">
        <v>0.96411960132890362</v>
      </c>
      <c r="J63" s="81">
        <v>-54</v>
      </c>
      <c r="K63" s="336">
        <v>1660</v>
      </c>
      <c r="L63" s="33">
        <v>1760</v>
      </c>
      <c r="M63" s="34">
        <v>0.94318181818181823</v>
      </c>
      <c r="N63" s="35">
        <v>-100</v>
      </c>
      <c r="O63" s="36">
        <v>0.87409638554216873</v>
      </c>
      <c r="P63" s="37">
        <v>0.85511363636363635</v>
      </c>
      <c r="Q63" s="38">
        <v>1.8982749178532377E-2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1117</v>
      </c>
      <c r="H64" s="33">
        <v>1155</v>
      </c>
      <c r="I64" s="57">
        <v>0.96709956709956713</v>
      </c>
      <c r="J64" s="81">
        <v>-38</v>
      </c>
      <c r="K64" s="336">
        <v>1260</v>
      </c>
      <c r="L64" s="33">
        <v>1260</v>
      </c>
      <c r="M64" s="34">
        <v>1</v>
      </c>
      <c r="N64" s="35">
        <v>0</v>
      </c>
      <c r="O64" s="36">
        <v>0.88650793650793647</v>
      </c>
      <c r="P64" s="37">
        <v>0.91666666666666663</v>
      </c>
      <c r="Q64" s="38">
        <v>-3.0158730158730163E-2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3150</v>
      </c>
      <c r="H65" s="90">
        <v>2685</v>
      </c>
      <c r="I65" s="91">
        <v>1.1731843575418994</v>
      </c>
      <c r="J65" s="92">
        <v>465</v>
      </c>
      <c r="K65" s="327">
        <v>3554</v>
      </c>
      <c r="L65" s="90">
        <v>3013</v>
      </c>
      <c r="M65" s="21">
        <v>1.17955526053767</v>
      </c>
      <c r="N65" s="22">
        <v>541</v>
      </c>
      <c r="O65" s="24">
        <v>0.88632526730444572</v>
      </c>
      <c r="P65" s="25">
        <v>0.89113840026551605</v>
      </c>
      <c r="Q65" s="26">
        <v>-4.8131329610703322E-3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500</v>
      </c>
      <c r="H66" s="33">
        <v>451</v>
      </c>
      <c r="I66" s="57">
        <v>1.1086474501108647</v>
      </c>
      <c r="J66" s="81">
        <v>49</v>
      </c>
      <c r="K66" s="82">
        <v>540</v>
      </c>
      <c r="L66" s="33">
        <v>539</v>
      </c>
      <c r="M66" s="34">
        <v>1.0018552875695732</v>
      </c>
      <c r="N66" s="35">
        <v>1</v>
      </c>
      <c r="O66" s="36">
        <v>0.92592592592592593</v>
      </c>
      <c r="P66" s="37">
        <v>0.83673469387755106</v>
      </c>
      <c r="Q66" s="38">
        <v>8.9191232048374869E-2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244</v>
      </c>
      <c r="H69" s="33"/>
      <c r="I69" s="57" t="e">
        <v>#DIV/0!</v>
      </c>
      <c r="J69" s="81">
        <v>244</v>
      </c>
      <c r="K69" s="82">
        <v>337</v>
      </c>
      <c r="L69" s="33"/>
      <c r="M69" s="34" t="e">
        <v>#DIV/0!</v>
      </c>
      <c r="N69" s="35">
        <v>337</v>
      </c>
      <c r="O69" s="36">
        <v>0.72403560830860536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1022</v>
      </c>
      <c r="H70" s="39">
        <v>907</v>
      </c>
      <c r="I70" s="34">
        <v>1.1267916207276736</v>
      </c>
      <c r="J70" s="35">
        <v>115</v>
      </c>
      <c r="K70" s="32">
        <v>1092</v>
      </c>
      <c r="L70" s="39">
        <v>1083</v>
      </c>
      <c r="M70" s="34">
        <v>1.0083102493074791</v>
      </c>
      <c r="N70" s="35">
        <v>9</v>
      </c>
      <c r="O70" s="36">
        <v>0.9358974358974359</v>
      </c>
      <c r="P70" s="37">
        <v>0.83748845798707294</v>
      </c>
      <c r="Q70" s="38">
        <v>9.840897791036296E-2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1384</v>
      </c>
      <c r="H71" s="48">
        <v>1327</v>
      </c>
      <c r="I71" s="49">
        <v>1.0429540316503392</v>
      </c>
      <c r="J71" s="50">
        <v>57</v>
      </c>
      <c r="K71" s="47">
        <v>1585</v>
      </c>
      <c r="L71" s="48">
        <v>1391</v>
      </c>
      <c r="M71" s="49">
        <v>1.1394680086268871</v>
      </c>
      <c r="N71" s="50">
        <v>194</v>
      </c>
      <c r="O71" s="53">
        <v>0.873186119873817</v>
      </c>
      <c r="P71" s="54">
        <v>0.95398993529834653</v>
      </c>
      <c r="Q71" s="55">
        <v>-8.0803815424529524E-2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８月（下旬）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8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315</v>
      </c>
      <c r="H3" s="388" t="s">
        <v>314</v>
      </c>
      <c r="I3" s="390" t="s">
        <v>6</v>
      </c>
      <c r="J3" s="391"/>
      <c r="K3" s="400" t="s">
        <v>315</v>
      </c>
      <c r="L3" s="388" t="s">
        <v>314</v>
      </c>
      <c r="M3" s="390" t="s">
        <v>6</v>
      </c>
      <c r="N3" s="391"/>
      <c r="O3" s="392" t="s">
        <v>313</v>
      </c>
      <c r="P3" s="394" t="s">
        <v>312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1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184174</v>
      </c>
      <c r="H5" s="10">
        <v>196953</v>
      </c>
      <c r="I5" s="11">
        <v>0.93511649987560486</v>
      </c>
      <c r="J5" s="12">
        <v>-12779</v>
      </c>
      <c r="K5" s="9">
        <v>254439</v>
      </c>
      <c r="L5" s="10">
        <v>256059</v>
      </c>
      <c r="M5" s="11">
        <v>0.99367333309901229</v>
      </c>
      <c r="N5" s="12">
        <v>-1620</v>
      </c>
      <c r="O5" s="13">
        <v>0.72384343595124956</v>
      </c>
      <c r="P5" s="14">
        <v>0.76917038651248348</v>
      </c>
      <c r="Q5" s="15">
        <v>-4.5326950561233925E-2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75520</v>
      </c>
      <c r="H6" s="20">
        <v>85340</v>
      </c>
      <c r="I6" s="21">
        <v>0.88493086477618932</v>
      </c>
      <c r="J6" s="22">
        <v>-9820</v>
      </c>
      <c r="K6" s="23">
        <v>97647</v>
      </c>
      <c r="L6" s="20">
        <v>103627</v>
      </c>
      <c r="M6" s="21">
        <v>0.9422930317388325</v>
      </c>
      <c r="N6" s="22">
        <v>-5980</v>
      </c>
      <c r="O6" s="24">
        <v>0.77339805626388936</v>
      </c>
      <c r="P6" s="25">
        <v>0.82353054705819917</v>
      </c>
      <c r="Q6" s="26">
        <v>-5.0132490794309814E-2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50648</v>
      </c>
      <c r="H7" s="20">
        <v>56169</v>
      </c>
      <c r="I7" s="21">
        <v>0.90170734746924464</v>
      </c>
      <c r="J7" s="22">
        <v>-5521</v>
      </c>
      <c r="K7" s="19">
        <v>65311</v>
      </c>
      <c r="L7" s="20">
        <v>68834</v>
      </c>
      <c r="M7" s="21">
        <v>0.94881889763779526</v>
      </c>
      <c r="N7" s="22">
        <v>-3523</v>
      </c>
      <c r="O7" s="24">
        <v>0.77548958062194728</v>
      </c>
      <c r="P7" s="25">
        <v>0.81600662463317541</v>
      </c>
      <c r="Q7" s="26">
        <v>-4.0517044011228132E-2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42779</v>
      </c>
      <c r="H8" s="39">
        <v>45170</v>
      </c>
      <c r="I8" s="34">
        <v>0.94706663714854988</v>
      </c>
      <c r="J8" s="35">
        <v>-2391</v>
      </c>
      <c r="K8" s="32">
        <v>52344</v>
      </c>
      <c r="L8" s="39">
        <v>53648</v>
      </c>
      <c r="M8" s="34">
        <v>0.9756934088875634</v>
      </c>
      <c r="N8" s="35">
        <v>-1304</v>
      </c>
      <c r="O8" s="36">
        <v>0.81726654439859392</v>
      </c>
      <c r="P8" s="37">
        <v>0.84196987772144349</v>
      </c>
      <c r="Q8" s="38">
        <v>-2.4703333322849574E-2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7869</v>
      </c>
      <c r="H9" s="39">
        <v>9639</v>
      </c>
      <c r="I9" s="34">
        <v>0.8163709928415811</v>
      </c>
      <c r="J9" s="35">
        <v>-1770</v>
      </c>
      <c r="K9" s="32">
        <v>12967</v>
      </c>
      <c r="L9" s="39">
        <v>12315</v>
      </c>
      <c r="M9" s="34">
        <v>1.0529435647584247</v>
      </c>
      <c r="N9" s="35">
        <v>652</v>
      </c>
      <c r="O9" s="36">
        <v>0.60684815300377881</v>
      </c>
      <c r="P9" s="37">
        <v>0.78270401948842871</v>
      </c>
      <c r="Q9" s="38">
        <v>-0.1758558664846499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1360</v>
      </c>
      <c r="I13" s="34">
        <v>0</v>
      </c>
      <c r="J13" s="35">
        <v>-1360</v>
      </c>
      <c r="K13" s="32">
        <v>0</v>
      </c>
      <c r="L13" s="39">
        <v>2871</v>
      </c>
      <c r="M13" s="34">
        <v>0</v>
      </c>
      <c r="N13" s="35">
        <v>-2871</v>
      </c>
      <c r="O13" s="36" t="e">
        <v>#DIV/0!</v>
      </c>
      <c r="P13" s="37">
        <v>0.47370254266805989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23832</v>
      </c>
      <c r="H17" s="20">
        <v>28043</v>
      </c>
      <c r="I17" s="21">
        <v>0.84983774917091615</v>
      </c>
      <c r="J17" s="22">
        <v>-4211</v>
      </c>
      <c r="K17" s="19">
        <v>31045</v>
      </c>
      <c r="L17" s="20">
        <v>33336</v>
      </c>
      <c r="M17" s="21">
        <v>0.93127549796016318</v>
      </c>
      <c r="N17" s="22">
        <v>-2291</v>
      </c>
      <c r="O17" s="24">
        <v>0.76765984860686098</v>
      </c>
      <c r="P17" s="25">
        <v>0.84122270218382533</v>
      </c>
      <c r="Q17" s="26">
        <v>-7.3562853576964349E-2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3553</v>
      </c>
      <c r="H19" s="39">
        <v>4324</v>
      </c>
      <c r="I19" s="34">
        <v>0.82169287696577242</v>
      </c>
      <c r="J19" s="35">
        <v>-771</v>
      </c>
      <c r="K19" s="42">
        <v>4685</v>
      </c>
      <c r="L19" s="39">
        <v>4840</v>
      </c>
      <c r="M19" s="34">
        <v>0.96797520661157022</v>
      </c>
      <c r="N19" s="35">
        <v>-155</v>
      </c>
      <c r="O19" s="36">
        <v>0.75837780149413025</v>
      </c>
      <c r="P19" s="37">
        <v>0.89338842975206612</v>
      </c>
      <c r="Q19" s="38">
        <v>-0.13501062825793586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6568</v>
      </c>
      <c r="H20" s="39">
        <v>8032</v>
      </c>
      <c r="I20" s="34">
        <v>0.8177290836653387</v>
      </c>
      <c r="J20" s="35">
        <v>-1464</v>
      </c>
      <c r="K20" s="42">
        <v>8860</v>
      </c>
      <c r="L20" s="39">
        <v>9570</v>
      </c>
      <c r="M20" s="34">
        <v>0.92580982236154652</v>
      </c>
      <c r="N20" s="35">
        <v>-710</v>
      </c>
      <c r="O20" s="36">
        <v>0.7413092550790068</v>
      </c>
      <c r="P20" s="37">
        <v>0.83928944618599788</v>
      </c>
      <c r="Q20" s="38">
        <v>-9.7980191106991077E-2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3022</v>
      </c>
      <c r="H21" s="39">
        <v>3699</v>
      </c>
      <c r="I21" s="34">
        <v>0.81697756150310896</v>
      </c>
      <c r="J21" s="35">
        <v>-677</v>
      </c>
      <c r="K21" s="42">
        <v>4060</v>
      </c>
      <c r="L21" s="39">
        <v>4466</v>
      </c>
      <c r="M21" s="34">
        <v>0.90909090909090906</v>
      </c>
      <c r="N21" s="35">
        <v>-406</v>
      </c>
      <c r="O21" s="36">
        <v>0.74433497536945814</v>
      </c>
      <c r="P21" s="37">
        <v>0.82825794894760407</v>
      </c>
      <c r="Q21" s="38">
        <v>-8.3922973578145932E-2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1298</v>
      </c>
      <c r="H22" s="39">
        <v>1557</v>
      </c>
      <c r="I22" s="34">
        <v>0.83365446371226715</v>
      </c>
      <c r="J22" s="35">
        <v>-259</v>
      </c>
      <c r="K22" s="42">
        <v>1450</v>
      </c>
      <c r="L22" s="39">
        <v>1595</v>
      </c>
      <c r="M22" s="34">
        <v>0.90909090909090906</v>
      </c>
      <c r="N22" s="35">
        <v>-145</v>
      </c>
      <c r="O22" s="36">
        <v>0.89517241379310342</v>
      </c>
      <c r="P22" s="37">
        <v>0.97617554858934175</v>
      </c>
      <c r="Q22" s="38">
        <v>-8.100313479623833E-2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885</v>
      </c>
      <c r="H23" s="39">
        <v>969</v>
      </c>
      <c r="I23" s="34">
        <v>0.91331269349845201</v>
      </c>
      <c r="J23" s="35">
        <v>-84</v>
      </c>
      <c r="K23" s="42">
        <v>1305</v>
      </c>
      <c r="L23" s="39">
        <v>1595</v>
      </c>
      <c r="M23" s="34">
        <v>0.81818181818181823</v>
      </c>
      <c r="N23" s="35">
        <v>-290</v>
      </c>
      <c r="O23" s="36">
        <v>0.67816091954022983</v>
      </c>
      <c r="P23" s="37">
        <v>0.60752351097178681</v>
      </c>
      <c r="Q23" s="38">
        <v>7.0637408568443028E-2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1179</v>
      </c>
      <c r="H24" s="39">
        <v>1499</v>
      </c>
      <c r="I24" s="34">
        <v>0.78652434956637762</v>
      </c>
      <c r="J24" s="35">
        <v>-320</v>
      </c>
      <c r="K24" s="42">
        <v>1495</v>
      </c>
      <c r="L24" s="39">
        <v>1650</v>
      </c>
      <c r="M24" s="34">
        <v>0.90606060606060601</v>
      </c>
      <c r="N24" s="35">
        <v>-155</v>
      </c>
      <c r="O24" s="36">
        <v>0.78862876254180603</v>
      </c>
      <c r="P24" s="37">
        <v>0.90848484848484845</v>
      </c>
      <c r="Q24" s="38">
        <v>-0.11985608594304242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1255</v>
      </c>
      <c r="H31" s="39">
        <v>1443</v>
      </c>
      <c r="I31" s="34">
        <v>0.86971586971586967</v>
      </c>
      <c r="J31" s="35">
        <v>-188</v>
      </c>
      <c r="K31" s="42">
        <v>1600</v>
      </c>
      <c r="L31" s="39">
        <v>1595</v>
      </c>
      <c r="M31" s="34">
        <v>1.0031347962382444</v>
      </c>
      <c r="N31" s="35">
        <v>5</v>
      </c>
      <c r="O31" s="36">
        <v>0.78437500000000004</v>
      </c>
      <c r="P31" s="37">
        <v>0.90470219435736676</v>
      </c>
      <c r="Q31" s="38">
        <v>-0.12032719435736672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1039</v>
      </c>
      <c r="H33" s="39">
        <v>1061</v>
      </c>
      <c r="I33" s="34">
        <v>0.97926484448633366</v>
      </c>
      <c r="J33" s="35">
        <v>-22</v>
      </c>
      <c r="K33" s="42">
        <v>1455</v>
      </c>
      <c r="L33" s="39">
        <v>1595</v>
      </c>
      <c r="M33" s="34">
        <v>0.91222570532915359</v>
      </c>
      <c r="N33" s="35">
        <v>-140</v>
      </c>
      <c r="O33" s="36">
        <v>0.71408934707903782</v>
      </c>
      <c r="P33" s="37">
        <v>0.6652037617554859</v>
      </c>
      <c r="Q33" s="38">
        <v>4.8885585323551917E-2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5033</v>
      </c>
      <c r="H36" s="48">
        <v>5459</v>
      </c>
      <c r="I36" s="49">
        <v>0.92196372962080964</v>
      </c>
      <c r="J36" s="50">
        <v>-426</v>
      </c>
      <c r="K36" s="51">
        <v>6135</v>
      </c>
      <c r="L36" s="48">
        <v>6430</v>
      </c>
      <c r="M36" s="49">
        <v>0.95412130637636083</v>
      </c>
      <c r="N36" s="50">
        <v>-295</v>
      </c>
      <c r="O36" s="53">
        <v>0.82037489812550934</v>
      </c>
      <c r="P36" s="54">
        <v>0.84898911353032658</v>
      </c>
      <c r="Q36" s="55">
        <v>-2.8614215404817234E-2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1040</v>
      </c>
      <c r="H37" s="20">
        <v>1128</v>
      </c>
      <c r="I37" s="21">
        <v>0.92198581560283688</v>
      </c>
      <c r="J37" s="22">
        <v>-88</v>
      </c>
      <c r="K37" s="19">
        <v>1291</v>
      </c>
      <c r="L37" s="20">
        <v>1457</v>
      </c>
      <c r="M37" s="21">
        <v>0.88606726149622517</v>
      </c>
      <c r="N37" s="22">
        <v>-166</v>
      </c>
      <c r="O37" s="24">
        <v>0.80557707203718043</v>
      </c>
      <c r="P37" s="25">
        <v>0.77419354838709675</v>
      </c>
      <c r="Q37" s="26">
        <v>3.1383523650083678E-2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717</v>
      </c>
      <c r="H38" s="39">
        <v>851</v>
      </c>
      <c r="I38" s="34">
        <v>0.84253819036427735</v>
      </c>
      <c r="J38" s="35">
        <v>-134</v>
      </c>
      <c r="K38" s="32">
        <v>901</v>
      </c>
      <c r="L38" s="39">
        <v>1028</v>
      </c>
      <c r="M38" s="34">
        <v>0.87645914396887159</v>
      </c>
      <c r="N38" s="35">
        <v>-127</v>
      </c>
      <c r="O38" s="36">
        <v>0.79578246392896779</v>
      </c>
      <c r="P38" s="37">
        <v>0.8278210116731517</v>
      </c>
      <c r="Q38" s="38">
        <v>-3.2038547744183909E-2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323</v>
      </c>
      <c r="H39" s="61">
        <v>277</v>
      </c>
      <c r="I39" s="62">
        <v>1.1660649819494584</v>
      </c>
      <c r="J39" s="63">
        <v>46</v>
      </c>
      <c r="K39" s="60">
        <v>390</v>
      </c>
      <c r="L39" s="61">
        <v>429</v>
      </c>
      <c r="M39" s="62">
        <v>0.90909090909090906</v>
      </c>
      <c r="N39" s="63">
        <v>-39</v>
      </c>
      <c r="O39" s="64">
        <v>0.82820512820512826</v>
      </c>
      <c r="P39" s="65">
        <v>0.64568764568764569</v>
      </c>
      <c r="Q39" s="66">
        <v>0.18251748251748257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108654</v>
      </c>
      <c r="H40" s="20">
        <v>111613</v>
      </c>
      <c r="I40" s="21">
        <v>0.97348875131033119</v>
      </c>
      <c r="J40" s="22">
        <v>-2959</v>
      </c>
      <c r="K40" s="23">
        <v>156792</v>
      </c>
      <c r="L40" s="20">
        <v>152432</v>
      </c>
      <c r="M40" s="21">
        <v>1.0286029180224625</v>
      </c>
      <c r="N40" s="22">
        <v>4360</v>
      </c>
      <c r="O40" s="24">
        <v>0.69298178478493799</v>
      </c>
      <c r="P40" s="25">
        <v>0.73221502046814313</v>
      </c>
      <c r="Q40" s="26">
        <v>-3.9233235683205137E-2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105786</v>
      </c>
      <c r="H41" s="20">
        <v>108768</v>
      </c>
      <c r="I41" s="21">
        <v>0.97258384819064436</v>
      </c>
      <c r="J41" s="22">
        <v>-2982</v>
      </c>
      <c r="K41" s="19">
        <v>153212</v>
      </c>
      <c r="L41" s="20">
        <v>149151</v>
      </c>
      <c r="M41" s="21">
        <v>1.0272274406473976</v>
      </c>
      <c r="N41" s="22">
        <v>4061</v>
      </c>
      <c r="O41" s="24">
        <v>0.69045505573975929</v>
      </c>
      <c r="P41" s="25">
        <v>0.7292475410825271</v>
      </c>
      <c r="Q41" s="26">
        <v>-3.8792485342767802E-2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44853</v>
      </c>
      <c r="H42" s="39">
        <v>43343</v>
      </c>
      <c r="I42" s="34">
        <v>1.0348383822070462</v>
      </c>
      <c r="J42" s="35">
        <v>1510</v>
      </c>
      <c r="K42" s="32">
        <v>61718</v>
      </c>
      <c r="L42" s="39">
        <v>59193</v>
      </c>
      <c r="M42" s="34">
        <v>1.0426570709374419</v>
      </c>
      <c r="N42" s="35">
        <v>2525</v>
      </c>
      <c r="O42" s="36">
        <v>0.72674098318156777</v>
      </c>
      <c r="P42" s="37">
        <v>0.73223185173922589</v>
      </c>
      <c r="Q42" s="38">
        <v>-5.490868557658124E-3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8647</v>
      </c>
      <c r="H43" s="39">
        <v>8702</v>
      </c>
      <c r="I43" s="34">
        <v>0.99367961388186621</v>
      </c>
      <c r="J43" s="35">
        <v>-55</v>
      </c>
      <c r="K43" s="32">
        <v>13206</v>
      </c>
      <c r="L43" s="39">
        <v>11456</v>
      </c>
      <c r="M43" s="34">
        <v>1.1527583798882681</v>
      </c>
      <c r="N43" s="35">
        <v>1750</v>
      </c>
      <c r="O43" s="36">
        <v>0.65477813115250638</v>
      </c>
      <c r="P43" s="37">
        <v>0.7596019553072626</v>
      </c>
      <c r="Q43" s="38">
        <v>-0.10482382415475622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6255</v>
      </c>
      <c r="H44" s="39">
        <v>6623</v>
      </c>
      <c r="I44" s="34">
        <v>0.94443605616789972</v>
      </c>
      <c r="J44" s="35">
        <v>-368</v>
      </c>
      <c r="K44" s="32">
        <v>9696</v>
      </c>
      <c r="L44" s="39">
        <v>8362</v>
      </c>
      <c r="M44" s="34">
        <v>1.1595312126285577</v>
      </c>
      <c r="N44" s="35">
        <v>1334</v>
      </c>
      <c r="O44" s="36">
        <v>0.64511138613861385</v>
      </c>
      <c r="P44" s="37">
        <v>0.79203539823008851</v>
      </c>
      <c r="Q44" s="38">
        <v>-0.14692401209147465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2262</v>
      </c>
      <c r="H45" s="39">
        <v>2839</v>
      </c>
      <c r="I45" s="34">
        <v>0.79675942233180697</v>
      </c>
      <c r="J45" s="35">
        <v>-577</v>
      </c>
      <c r="K45" s="32">
        <v>3604</v>
      </c>
      <c r="L45" s="39">
        <v>4267</v>
      </c>
      <c r="M45" s="34">
        <v>0.84462151394422313</v>
      </c>
      <c r="N45" s="35">
        <v>-663</v>
      </c>
      <c r="O45" s="36">
        <v>0.62763596004439515</v>
      </c>
      <c r="P45" s="37">
        <v>0.66533864541832666</v>
      </c>
      <c r="Q45" s="38">
        <v>-3.770268537393151E-2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7485</v>
      </c>
      <c r="H46" s="39">
        <v>8715</v>
      </c>
      <c r="I46" s="34">
        <v>0.85886402753872637</v>
      </c>
      <c r="J46" s="35">
        <v>-1230</v>
      </c>
      <c r="K46" s="32">
        <v>11066</v>
      </c>
      <c r="L46" s="39">
        <v>11225</v>
      </c>
      <c r="M46" s="34">
        <v>0.98583518930957681</v>
      </c>
      <c r="N46" s="35">
        <v>-159</v>
      </c>
      <c r="O46" s="36">
        <v>0.67639616844388217</v>
      </c>
      <c r="P46" s="37">
        <v>0.77639198218262806</v>
      </c>
      <c r="Q46" s="38">
        <v>-9.9995813738745887E-2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11471</v>
      </c>
      <c r="H47" s="39">
        <v>13611</v>
      </c>
      <c r="I47" s="34">
        <v>0.84277422672838143</v>
      </c>
      <c r="J47" s="35">
        <v>-2140</v>
      </c>
      <c r="K47" s="32">
        <v>18593</v>
      </c>
      <c r="L47" s="39">
        <v>17934</v>
      </c>
      <c r="M47" s="34">
        <v>1.0367458458793353</v>
      </c>
      <c r="N47" s="35">
        <v>659</v>
      </c>
      <c r="O47" s="36">
        <v>0.61695261657613076</v>
      </c>
      <c r="P47" s="37">
        <v>0.75894948143191698</v>
      </c>
      <c r="Q47" s="38">
        <v>-0.14199686485578622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1965</v>
      </c>
      <c r="H48" s="39">
        <v>1821</v>
      </c>
      <c r="I48" s="34">
        <v>1.0790774299835255</v>
      </c>
      <c r="J48" s="35">
        <v>144</v>
      </c>
      <c r="K48" s="32">
        <v>2970</v>
      </c>
      <c r="L48" s="39">
        <v>2970</v>
      </c>
      <c r="M48" s="34">
        <v>1</v>
      </c>
      <c r="N48" s="35">
        <v>0</v>
      </c>
      <c r="O48" s="36">
        <v>0.66161616161616166</v>
      </c>
      <c r="P48" s="37">
        <v>0.61313131313131308</v>
      </c>
      <c r="Q48" s="38">
        <v>4.8484848484848575E-2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968</v>
      </c>
      <c r="H49" s="39">
        <v>809</v>
      </c>
      <c r="I49" s="34">
        <v>1.196538936959209</v>
      </c>
      <c r="J49" s="35">
        <v>159</v>
      </c>
      <c r="K49" s="32">
        <v>1660</v>
      </c>
      <c r="L49" s="39">
        <v>1927</v>
      </c>
      <c r="M49" s="34">
        <v>0.8614426569797613</v>
      </c>
      <c r="N49" s="35">
        <v>-267</v>
      </c>
      <c r="O49" s="36">
        <v>0.58313253012048194</v>
      </c>
      <c r="P49" s="37">
        <v>0.41982355993772702</v>
      </c>
      <c r="Q49" s="38">
        <v>0.16330897018275492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1551</v>
      </c>
      <c r="H50" s="39">
        <v>1216</v>
      </c>
      <c r="I50" s="34">
        <v>1.2754934210526316</v>
      </c>
      <c r="J50" s="35">
        <v>335</v>
      </c>
      <c r="K50" s="32">
        <v>2700</v>
      </c>
      <c r="L50" s="39">
        <v>2970</v>
      </c>
      <c r="M50" s="34">
        <v>0.90909090909090906</v>
      </c>
      <c r="N50" s="35">
        <v>-270</v>
      </c>
      <c r="O50" s="36">
        <v>0.57444444444444442</v>
      </c>
      <c r="P50" s="37">
        <v>0.40942760942760942</v>
      </c>
      <c r="Q50" s="38">
        <v>0.16501683501683501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0</v>
      </c>
      <c r="H51" s="39">
        <v>0</v>
      </c>
      <c r="I51" s="34" t="e">
        <v>#DIV/0!</v>
      </c>
      <c r="J51" s="35">
        <v>0</v>
      </c>
      <c r="K51" s="32">
        <v>0</v>
      </c>
      <c r="L51" s="39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1031</v>
      </c>
      <c r="H52" s="39">
        <v>1178</v>
      </c>
      <c r="I52" s="34">
        <v>0.87521222410865873</v>
      </c>
      <c r="J52" s="35">
        <v>-147</v>
      </c>
      <c r="K52" s="32">
        <v>1826</v>
      </c>
      <c r="L52" s="39">
        <v>1936</v>
      </c>
      <c r="M52" s="34">
        <v>0.94318181818181823</v>
      </c>
      <c r="N52" s="35">
        <v>-110</v>
      </c>
      <c r="O52" s="36">
        <v>0.56462212486308871</v>
      </c>
      <c r="P52" s="37">
        <v>0.60847107438016534</v>
      </c>
      <c r="Q52" s="38">
        <v>-4.384894951707663E-2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1423</v>
      </c>
      <c r="H53" s="39">
        <v>2011</v>
      </c>
      <c r="I53" s="34">
        <v>0.70760815514669317</v>
      </c>
      <c r="J53" s="35">
        <v>-588</v>
      </c>
      <c r="K53" s="32">
        <v>2430</v>
      </c>
      <c r="L53" s="39">
        <v>2866</v>
      </c>
      <c r="M53" s="34">
        <v>0.84787159804605727</v>
      </c>
      <c r="N53" s="35">
        <v>-436</v>
      </c>
      <c r="O53" s="36">
        <v>0.58559670781893003</v>
      </c>
      <c r="P53" s="37">
        <v>0.70167480809490579</v>
      </c>
      <c r="Q53" s="38">
        <v>-0.11607810027597576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1335</v>
      </c>
      <c r="H54" s="39">
        <v>1938</v>
      </c>
      <c r="I54" s="34">
        <v>0.68885448916408665</v>
      </c>
      <c r="J54" s="35">
        <v>-603</v>
      </c>
      <c r="K54" s="32">
        <v>2697</v>
      </c>
      <c r="L54" s="39">
        <v>2969</v>
      </c>
      <c r="M54" s="34">
        <v>0.90838666217581676</v>
      </c>
      <c r="N54" s="35">
        <v>-272</v>
      </c>
      <c r="O54" s="36">
        <v>0.4949944382647386</v>
      </c>
      <c r="P54" s="37">
        <v>0.65274503199730549</v>
      </c>
      <c r="Q54" s="38">
        <v>-0.15775059373256689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1090</v>
      </c>
      <c r="H55" s="39">
        <v>1331</v>
      </c>
      <c r="I55" s="34">
        <v>0.81893313298271975</v>
      </c>
      <c r="J55" s="35">
        <v>-241</v>
      </c>
      <c r="K55" s="32">
        <v>1660</v>
      </c>
      <c r="L55" s="39">
        <v>1936</v>
      </c>
      <c r="M55" s="34">
        <v>0.8574380165289256</v>
      </c>
      <c r="N55" s="35">
        <v>-276</v>
      </c>
      <c r="O55" s="36">
        <v>0.65662650602409633</v>
      </c>
      <c r="P55" s="37">
        <v>0.6875</v>
      </c>
      <c r="Q55" s="38">
        <v>-3.0873493975903665E-2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1339</v>
      </c>
      <c r="H56" s="39">
        <v>1683</v>
      </c>
      <c r="I56" s="34">
        <v>0.79560308972073679</v>
      </c>
      <c r="J56" s="35">
        <v>-344</v>
      </c>
      <c r="K56" s="32">
        <v>1756</v>
      </c>
      <c r="L56" s="39">
        <v>1936</v>
      </c>
      <c r="M56" s="34">
        <v>0.90702479338842978</v>
      </c>
      <c r="N56" s="35">
        <v>-180</v>
      </c>
      <c r="O56" s="36">
        <v>0.76252847380410027</v>
      </c>
      <c r="P56" s="37">
        <v>0.86931818181818177</v>
      </c>
      <c r="Q56" s="38">
        <v>-0.1067897080140815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798</v>
      </c>
      <c r="H57" s="39">
        <v>1075</v>
      </c>
      <c r="I57" s="34">
        <v>0.74232558139534888</v>
      </c>
      <c r="J57" s="35">
        <v>-277</v>
      </c>
      <c r="K57" s="32">
        <v>1134</v>
      </c>
      <c r="L57" s="39">
        <v>1826</v>
      </c>
      <c r="M57" s="34">
        <v>0.62102957283680171</v>
      </c>
      <c r="N57" s="35">
        <v>-692</v>
      </c>
      <c r="O57" s="36">
        <v>0.70370370370370372</v>
      </c>
      <c r="P57" s="37">
        <v>0.58871851040525736</v>
      </c>
      <c r="Q57" s="38">
        <v>0.11498519329844636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783</v>
      </c>
      <c r="H58" s="39">
        <v>854</v>
      </c>
      <c r="I58" s="34">
        <v>0.91686182669789229</v>
      </c>
      <c r="J58" s="35">
        <v>-71</v>
      </c>
      <c r="K58" s="32">
        <v>1074</v>
      </c>
      <c r="L58" s="39">
        <v>1316</v>
      </c>
      <c r="M58" s="34">
        <v>0.81610942249240126</v>
      </c>
      <c r="N58" s="35">
        <v>-242</v>
      </c>
      <c r="O58" s="36">
        <v>0.72905027932960897</v>
      </c>
      <c r="P58" s="37">
        <v>0.64893617021276595</v>
      </c>
      <c r="Q58" s="38">
        <v>8.0114109116843024E-2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1926</v>
      </c>
      <c r="H59" s="39">
        <v>2485</v>
      </c>
      <c r="I59" s="34">
        <v>0.77505030181086521</v>
      </c>
      <c r="J59" s="35">
        <v>-559</v>
      </c>
      <c r="K59" s="32">
        <v>2348</v>
      </c>
      <c r="L59" s="39">
        <v>4006</v>
      </c>
      <c r="M59" s="34">
        <v>0.58612081877184219</v>
      </c>
      <c r="N59" s="35">
        <v>-1658</v>
      </c>
      <c r="O59" s="36">
        <v>0.82027257240204432</v>
      </c>
      <c r="P59" s="37">
        <v>0.6203195207189216</v>
      </c>
      <c r="Q59" s="38">
        <v>0.19995305168312272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5720</v>
      </c>
      <c r="H60" s="39">
        <v>4273</v>
      </c>
      <c r="I60" s="34">
        <v>1.338637959279195</v>
      </c>
      <c r="J60" s="35">
        <v>1447</v>
      </c>
      <c r="K60" s="32">
        <v>6700</v>
      </c>
      <c r="L60" s="39">
        <v>4798</v>
      </c>
      <c r="M60" s="34">
        <v>1.3964151729887453</v>
      </c>
      <c r="N60" s="35">
        <v>1902</v>
      </c>
      <c r="O60" s="36">
        <v>0.85373134328358213</v>
      </c>
      <c r="P60" s="37">
        <v>0.89057940808670277</v>
      </c>
      <c r="Q60" s="38">
        <v>-3.6848064803120639E-2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1407</v>
      </c>
      <c r="H61" s="39">
        <v>1677</v>
      </c>
      <c r="I61" s="34">
        <v>0.83899821109123429</v>
      </c>
      <c r="J61" s="35">
        <v>-270</v>
      </c>
      <c r="K61" s="32">
        <v>1662</v>
      </c>
      <c r="L61" s="39">
        <v>1936</v>
      </c>
      <c r="M61" s="34">
        <v>0.85847107438016534</v>
      </c>
      <c r="N61" s="35">
        <v>-274</v>
      </c>
      <c r="O61" s="36">
        <v>0.8465703971119134</v>
      </c>
      <c r="P61" s="37">
        <v>0.86621900826446285</v>
      </c>
      <c r="Q61" s="38">
        <v>-1.9648611152549456E-2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1420</v>
      </c>
      <c r="H62" s="39">
        <v>0</v>
      </c>
      <c r="I62" s="34" t="e">
        <v>#DIV/0!</v>
      </c>
      <c r="J62" s="35">
        <v>1420</v>
      </c>
      <c r="K62" s="32">
        <v>1666</v>
      </c>
      <c r="L62" s="39">
        <v>0</v>
      </c>
      <c r="M62" s="34" t="e">
        <v>#DIV/0!</v>
      </c>
      <c r="N62" s="35">
        <v>1666</v>
      </c>
      <c r="O62" s="36">
        <v>0.85234093637454977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1203</v>
      </c>
      <c r="H63" s="39">
        <v>1509</v>
      </c>
      <c r="I63" s="34">
        <v>0.79721669980119281</v>
      </c>
      <c r="J63" s="35">
        <v>-306</v>
      </c>
      <c r="K63" s="32">
        <v>1660</v>
      </c>
      <c r="L63" s="39">
        <v>1936</v>
      </c>
      <c r="M63" s="34">
        <v>0.8574380165289256</v>
      </c>
      <c r="N63" s="35">
        <v>-276</v>
      </c>
      <c r="O63" s="36">
        <v>0.72469879518072289</v>
      </c>
      <c r="P63" s="37">
        <v>0.77944214876033058</v>
      </c>
      <c r="Q63" s="38">
        <v>-5.474335357960769E-2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854</v>
      </c>
      <c r="H64" s="39">
        <v>1075</v>
      </c>
      <c r="I64" s="34">
        <v>0.79441860465116276</v>
      </c>
      <c r="J64" s="35">
        <v>-221</v>
      </c>
      <c r="K64" s="32">
        <v>1386</v>
      </c>
      <c r="L64" s="39">
        <v>1386</v>
      </c>
      <c r="M64" s="34">
        <v>1</v>
      </c>
      <c r="N64" s="35">
        <v>0</v>
      </c>
      <c r="O64" s="36">
        <v>0.61616161616161613</v>
      </c>
      <c r="P64" s="37">
        <v>0.77561327561327564</v>
      </c>
      <c r="Q64" s="38">
        <v>-0.15945165945165951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2868</v>
      </c>
      <c r="H65" s="20">
        <v>2845</v>
      </c>
      <c r="I65" s="21">
        <v>1.0080843585237258</v>
      </c>
      <c r="J65" s="22">
        <v>23</v>
      </c>
      <c r="K65" s="19">
        <v>3580</v>
      </c>
      <c r="L65" s="20">
        <v>3281</v>
      </c>
      <c r="M65" s="21">
        <v>1.0911307528192624</v>
      </c>
      <c r="N65" s="22">
        <v>299</v>
      </c>
      <c r="O65" s="24">
        <v>0.80111731843575418</v>
      </c>
      <c r="P65" s="25">
        <v>0.86711368485217921</v>
      </c>
      <c r="Q65" s="26">
        <v>-6.5996366416425034E-2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465</v>
      </c>
      <c r="H66" s="39">
        <v>471</v>
      </c>
      <c r="I66" s="34">
        <v>0.98726114649681529</v>
      </c>
      <c r="J66" s="35">
        <v>-6</v>
      </c>
      <c r="K66" s="32">
        <v>492</v>
      </c>
      <c r="L66" s="39">
        <v>598</v>
      </c>
      <c r="M66" s="34">
        <v>0.82274247491638797</v>
      </c>
      <c r="N66" s="35">
        <v>-106</v>
      </c>
      <c r="O66" s="36">
        <v>0.94512195121951215</v>
      </c>
      <c r="P66" s="37">
        <v>0.7876254180602007</v>
      </c>
      <c r="Q66" s="38">
        <v>0.15749653315931145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245</v>
      </c>
      <c r="H69" s="39"/>
      <c r="I69" s="34" t="e">
        <v>#DIV/0!</v>
      </c>
      <c r="J69" s="35">
        <v>245</v>
      </c>
      <c r="K69" s="32">
        <v>340</v>
      </c>
      <c r="L69" s="39"/>
      <c r="M69" s="34" t="e">
        <v>#DIV/0!</v>
      </c>
      <c r="N69" s="35">
        <v>340</v>
      </c>
      <c r="O69" s="36">
        <v>0.72058823529411764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1062</v>
      </c>
      <c r="H70" s="39">
        <v>1045</v>
      </c>
      <c r="I70" s="34">
        <v>1.016267942583732</v>
      </c>
      <c r="J70" s="35">
        <v>17</v>
      </c>
      <c r="K70" s="32">
        <v>1132</v>
      </c>
      <c r="L70" s="39">
        <v>1208</v>
      </c>
      <c r="M70" s="34">
        <v>0.9370860927152318</v>
      </c>
      <c r="N70" s="35">
        <v>-76</v>
      </c>
      <c r="O70" s="36">
        <v>0.93816254416961131</v>
      </c>
      <c r="P70" s="37">
        <v>0.86506622516556286</v>
      </c>
      <c r="Q70" s="38">
        <v>7.3096319004048449E-2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1096</v>
      </c>
      <c r="H71" s="48">
        <v>1329</v>
      </c>
      <c r="I71" s="49">
        <v>0.82468021068472541</v>
      </c>
      <c r="J71" s="50">
        <v>-233</v>
      </c>
      <c r="K71" s="47">
        <v>1616</v>
      </c>
      <c r="L71" s="48">
        <v>1475</v>
      </c>
      <c r="M71" s="49">
        <v>1.0955932203389831</v>
      </c>
      <c r="N71" s="50">
        <v>141</v>
      </c>
      <c r="O71" s="53">
        <v>0.67821782178217827</v>
      </c>
      <c r="P71" s="54">
        <v>0.90101694915254238</v>
      </c>
      <c r="Q71" s="55">
        <v>-0.22279912737036411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８月月間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319</v>
      </c>
      <c r="D4" s="439" t="s">
        <v>318</v>
      </c>
      <c r="E4" s="440" t="s">
        <v>71</v>
      </c>
      <c r="F4" s="441"/>
      <c r="G4" s="408" t="s">
        <v>317</v>
      </c>
      <c r="H4" s="442" t="s">
        <v>316</v>
      </c>
      <c r="I4" s="440" t="s">
        <v>71</v>
      </c>
      <c r="J4" s="441"/>
      <c r="K4" s="408" t="s">
        <v>317</v>
      </c>
      <c r="L4" s="410" t="s">
        <v>316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645057</v>
      </c>
      <c r="D6" s="418">
        <v>661227</v>
      </c>
      <c r="E6" s="420">
        <v>0.97554546320703783</v>
      </c>
      <c r="F6" s="422">
        <v>-16170</v>
      </c>
      <c r="G6" s="416">
        <v>821045</v>
      </c>
      <c r="H6" s="424">
        <v>823017</v>
      </c>
      <c r="I6" s="420">
        <v>0.99760393770724054</v>
      </c>
      <c r="J6" s="422">
        <v>-1972</v>
      </c>
      <c r="K6" s="426">
        <v>0.78565364870378607</v>
      </c>
      <c r="L6" s="428">
        <v>0.80341839840489326</v>
      </c>
      <c r="M6" s="444">
        <v>-1.7764749701107196E-2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335740</v>
      </c>
      <c r="D8" s="117">
        <v>347157</v>
      </c>
      <c r="E8" s="118">
        <v>0.96711286248008821</v>
      </c>
      <c r="F8" s="119">
        <v>-11417</v>
      </c>
      <c r="G8" s="116">
        <v>406788</v>
      </c>
      <c r="H8" s="120">
        <v>419589</v>
      </c>
      <c r="I8" s="118">
        <v>0.96949157389731377</v>
      </c>
      <c r="J8" s="119">
        <v>-12801</v>
      </c>
      <c r="K8" s="121">
        <v>0.82534391378310079</v>
      </c>
      <c r="L8" s="122">
        <v>0.82737393020312733</v>
      </c>
      <c r="M8" s="123">
        <v>-2.0300164200265369E-3</v>
      </c>
    </row>
    <row r="9" spans="1:13" ht="18" customHeight="1" x14ac:dyDescent="0.15">
      <c r="A9" s="108"/>
      <c r="B9" s="124" t="s">
        <v>78</v>
      </c>
      <c r="C9" s="125">
        <v>130894</v>
      </c>
      <c r="D9" s="126">
        <v>137433</v>
      </c>
      <c r="E9" s="127">
        <v>0.95242045214759197</v>
      </c>
      <c r="F9" s="128">
        <v>-6539</v>
      </c>
      <c r="G9" s="125">
        <v>153148</v>
      </c>
      <c r="H9" s="126">
        <v>160715</v>
      </c>
      <c r="I9" s="127">
        <v>0.95291665370376133</v>
      </c>
      <c r="J9" s="128">
        <v>-7567</v>
      </c>
      <c r="K9" s="129">
        <v>0.85468958132003026</v>
      </c>
      <c r="L9" s="130">
        <v>0.85513486606726197</v>
      </c>
      <c r="M9" s="131">
        <v>-4.4528474723171119E-4</v>
      </c>
    </row>
    <row r="10" spans="1:13" ht="18" customHeight="1" x14ac:dyDescent="0.15">
      <c r="A10" s="108"/>
      <c r="B10" s="132" t="s">
        <v>79</v>
      </c>
      <c r="C10" s="133">
        <v>16052</v>
      </c>
      <c r="D10" s="134">
        <v>18245</v>
      </c>
      <c r="E10" s="135">
        <v>0.87980268566730613</v>
      </c>
      <c r="F10" s="136">
        <v>-2193</v>
      </c>
      <c r="G10" s="133">
        <v>20039</v>
      </c>
      <c r="H10" s="134">
        <v>21576</v>
      </c>
      <c r="I10" s="135">
        <v>0.92876344086021501</v>
      </c>
      <c r="J10" s="136">
        <v>-1537</v>
      </c>
      <c r="K10" s="137">
        <v>0.80103797594690351</v>
      </c>
      <c r="L10" s="138">
        <v>0.84561549870226183</v>
      </c>
      <c r="M10" s="139">
        <v>-4.4577522755358312E-2</v>
      </c>
    </row>
    <row r="11" spans="1:13" ht="18" customHeight="1" x14ac:dyDescent="0.15">
      <c r="A11" s="108"/>
      <c r="B11" s="132" t="s">
        <v>90</v>
      </c>
      <c r="C11" s="133">
        <v>160244</v>
      </c>
      <c r="D11" s="134">
        <v>150557</v>
      </c>
      <c r="E11" s="135">
        <v>1.0643410801224786</v>
      </c>
      <c r="F11" s="136">
        <v>9687</v>
      </c>
      <c r="G11" s="133">
        <v>202095</v>
      </c>
      <c r="H11" s="134">
        <v>188623</v>
      </c>
      <c r="I11" s="135">
        <v>1.0714228911638559</v>
      </c>
      <c r="J11" s="136">
        <v>13472</v>
      </c>
      <c r="K11" s="137">
        <v>0.79291422350874585</v>
      </c>
      <c r="L11" s="138">
        <v>0.79819004045105846</v>
      </c>
      <c r="M11" s="139">
        <v>-5.2758169423126056E-3</v>
      </c>
    </row>
    <row r="12" spans="1:13" ht="18" customHeight="1" x14ac:dyDescent="0.15">
      <c r="A12" s="108"/>
      <c r="B12" s="198" t="s">
        <v>81</v>
      </c>
      <c r="C12" s="199">
        <v>28550</v>
      </c>
      <c r="D12" s="200">
        <v>40922</v>
      </c>
      <c r="E12" s="201">
        <v>0.69766873564341914</v>
      </c>
      <c r="F12" s="202">
        <v>-12372</v>
      </c>
      <c r="G12" s="199">
        <v>31506</v>
      </c>
      <c r="H12" s="200">
        <v>48675</v>
      </c>
      <c r="I12" s="201">
        <v>0.64727272727272722</v>
      </c>
      <c r="J12" s="202">
        <v>-17169</v>
      </c>
      <c r="K12" s="203">
        <v>0.90617660128229549</v>
      </c>
      <c r="L12" s="204">
        <v>0.84071905495634314</v>
      </c>
      <c r="M12" s="205">
        <v>6.5457546325952354E-2</v>
      </c>
    </row>
    <row r="13" spans="1:13" ht="18" customHeight="1" x14ac:dyDescent="0.15">
      <c r="A13" s="114" t="s">
        <v>83</v>
      </c>
      <c r="B13" s="115"/>
      <c r="C13" s="116">
        <v>116869</v>
      </c>
      <c r="D13" s="117">
        <v>115654</v>
      </c>
      <c r="E13" s="118">
        <v>1.0105054732218515</v>
      </c>
      <c r="F13" s="119">
        <v>1215</v>
      </c>
      <c r="G13" s="116">
        <v>158447</v>
      </c>
      <c r="H13" s="117">
        <v>140487</v>
      </c>
      <c r="I13" s="118">
        <v>1.1278410102002321</v>
      </c>
      <c r="J13" s="119">
        <v>17960</v>
      </c>
      <c r="K13" s="149">
        <v>0.73759048767095625</v>
      </c>
      <c r="L13" s="150">
        <v>0.82323631368026939</v>
      </c>
      <c r="M13" s="151">
        <v>-8.5645826009313142E-2</v>
      </c>
    </row>
    <row r="14" spans="1:13" ht="18" customHeight="1" x14ac:dyDescent="0.15">
      <c r="A14" s="108"/>
      <c r="B14" s="124" t="s">
        <v>78</v>
      </c>
      <c r="C14" s="125">
        <v>24907</v>
      </c>
      <c r="D14" s="126">
        <v>28332</v>
      </c>
      <c r="E14" s="127">
        <v>0.87911195820979815</v>
      </c>
      <c r="F14" s="128">
        <v>-3425</v>
      </c>
      <c r="G14" s="125">
        <v>37687</v>
      </c>
      <c r="H14" s="126">
        <v>35615</v>
      </c>
      <c r="I14" s="127">
        <v>1.0581777341008003</v>
      </c>
      <c r="J14" s="128">
        <v>2072</v>
      </c>
      <c r="K14" s="152">
        <v>0.66089102342982986</v>
      </c>
      <c r="L14" s="153">
        <v>0.79550751088024707</v>
      </c>
      <c r="M14" s="131">
        <v>-0.13461648745041721</v>
      </c>
    </row>
    <row r="15" spans="1:13" ht="18" customHeight="1" x14ac:dyDescent="0.15">
      <c r="A15" s="108"/>
      <c r="B15" s="132" t="s">
        <v>79</v>
      </c>
      <c r="C15" s="133">
        <v>15078</v>
      </c>
      <c r="D15" s="134">
        <v>15887</v>
      </c>
      <c r="E15" s="135">
        <v>0.94907786240322278</v>
      </c>
      <c r="F15" s="136">
        <v>-809</v>
      </c>
      <c r="G15" s="133">
        <v>17965</v>
      </c>
      <c r="H15" s="134">
        <v>17985</v>
      </c>
      <c r="I15" s="135">
        <v>0.99888796219071452</v>
      </c>
      <c r="J15" s="136">
        <v>-20</v>
      </c>
      <c r="K15" s="137">
        <v>0.83929863623712775</v>
      </c>
      <c r="L15" s="138">
        <v>0.88334723380594937</v>
      </c>
      <c r="M15" s="139">
        <v>-4.4048597568821624E-2</v>
      </c>
    </row>
    <row r="16" spans="1:13" ht="18" customHeight="1" x14ac:dyDescent="0.15">
      <c r="A16" s="108"/>
      <c r="B16" s="132" t="s">
        <v>90</v>
      </c>
      <c r="C16" s="133">
        <v>64784</v>
      </c>
      <c r="D16" s="134">
        <v>58512</v>
      </c>
      <c r="E16" s="135">
        <v>1.1071916871752803</v>
      </c>
      <c r="F16" s="136">
        <v>6272</v>
      </c>
      <c r="G16" s="133">
        <v>87177</v>
      </c>
      <c r="H16" s="134">
        <v>71758</v>
      </c>
      <c r="I16" s="135">
        <v>1.2148749965160679</v>
      </c>
      <c r="J16" s="136">
        <v>15419</v>
      </c>
      <c r="K16" s="137">
        <v>0.74313178934810786</v>
      </c>
      <c r="L16" s="138">
        <v>0.81540734134173198</v>
      </c>
      <c r="M16" s="139">
        <v>-7.2275551993624121E-2</v>
      </c>
    </row>
    <row r="17" spans="1:13" ht="18" customHeight="1" x14ac:dyDescent="0.15">
      <c r="A17" s="108"/>
      <c r="B17" s="132" t="s">
        <v>84</v>
      </c>
      <c r="C17" s="133">
        <v>3858</v>
      </c>
      <c r="D17" s="134">
        <v>3808</v>
      </c>
      <c r="E17" s="135">
        <v>1.0131302521008403</v>
      </c>
      <c r="F17" s="136">
        <v>50</v>
      </c>
      <c r="G17" s="133">
        <v>4821</v>
      </c>
      <c r="H17" s="134">
        <v>4155</v>
      </c>
      <c r="I17" s="135">
        <v>1.16028880866426</v>
      </c>
      <c r="J17" s="136">
        <v>666</v>
      </c>
      <c r="K17" s="137">
        <v>0.80024891101431239</v>
      </c>
      <c r="L17" s="138">
        <v>0.91648616125150417</v>
      </c>
      <c r="M17" s="139">
        <v>-0.11623725023719178</v>
      </c>
    </row>
    <row r="18" spans="1:13" ht="18" customHeight="1" x14ac:dyDescent="0.15">
      <c r="A18" s="110"/>
      <c r="B18" s="198" t="s">
        <v>81</v>
      </c>
      <c r="C18" s="199">
        <v>8242</v>
      </c>
      <c r="D18" s="200">
        <v>9115</v>
      </c>
      <c r="E18" s="201">
        <v>0.90422380691168402</v>
      </c>
      <c r="F18" s="202">
        <v>-873</v>
      </c>
      <c r="G18" s="199">
        <v>10797</v>
      </c>
      <c r="H18" s="200">
        <v>10974</v>
      </c>
      <c r="I18" s="201">
        <v>0.9838709677419355</v>
      </c>
      <c r="J18" s="202">
        <v>-177</v>
      </c>
      <c r="K18" s="203">
        <v>0.76336019264610544</v>
      </c>
      <c r="L18" s="204">
        <v>0.8305995990523054</v>
      </c>
      <c r="M18" s="205">
        <v>-6.7239406406199964E-2</v>
      </c>
    </row>
    <row r="19" spans="1:13" ht="18" customHeight="1" x14ac:dyDescent="0.15">
      <c r="A19" s="114" t="s">
        <v>85</v>
      </c>
      <c r="B19" s="115"/>
      <c r="C19" s="116">
        <v>79459</v>
      </c>
      <c r="D19" s="117">
        <v>76260</v>
      </c>
      <c r="E19" s="118">
        <v>1.0419485969053239</v>
      </c>
      <c r="F19" s="119">
        <v>3199</v>
      </c>
      <c r="G19" s="116">
        <v>106728</v>
      </c>
      <c r="H19" s="120">
        <v>96326</v>
      </c>
      <c r="I19" s="118">
        <v>1.1079874592529535</v>
      </c>
      <c r="J19" s="119">
        <v>10402</v>
      </c>
      <c r="K19" s="149">
        <v>0.74450003747844984</v>
      </c>
      <c r="L19" s="150">
        <v>0.79168656437514273</v>
      </c>
      <c r="M19" s="123">
        <v>-4.7186526896692893E-2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20409</v>
      </c>
      <c r="D21" s="134">
        <v>21546</v>
      </c>
      <c r="E21" s="135">
        <v>0.94722918407128931</v>
      </c>
      <c r="F21" s="136">
        <v>-1137</v>
      </c>
      <c r="G21" s="133">
        <v>26265</v>
      </c>
      <c r="H21" s="134">
        <v>26985</v>
      </c>
      <c r="I21" s="135">
        <v>0.97331851028349081</v>
      </c>
      <c r="J21" s="136">
        <v>-720</v>
      </c>
      <c r="K21" s="137">
        <v>0.77704169046259275</v>
      </c>
      <c r="L21" s="138">
        <v>0.79844357976653701</v>
      </c>
      <c r="M21" s="139">
        <v>-2.1401889303944266E-2</v>
      </c>
    </row>
    <row r="22" spans="1:13" ht="18" customHeight="1" x14ac:dyDescent="0.15">
      <c r="A22" s="108"/>
      <c r="B22" s="132" t="s">
        <v>90</v>
      </c>
      <c r="C22" s="133">
        <v>40883</v>
      </c>
      <c r="D22" s="134">
        <v>40720</v>
      </c>
      <c r="E22" s="135">
        <v>1.0040029469548133</v>
      </c>
      <c r="F22" s="136">
        <v>163</v>
      </c>
      <c r="G22" s="133">
        <v>59223</v>
      </c>
      <c r="H22" s="134">
        <v>53057</v>
      </c>
      <c r="I22" s="135">
        <v>1.1162146370884143</v>
      </c>
      <c r="J22" s="136">
        <v>6166</v>
      </c>
      <c r="K22" s="137">
        <v>0.69032301639565707</v>
      </c>
      <c r="L22" s="138">
        <v>0.7674764875511243</v>
      </c>
      <c r="M22" s="139">
        <v>-7.7153471155467224E-2</v>
      </c>
    </row>
    <row r="23" spans="1:13" ht="18" customHeight="1" x14ac:dyDescent="0.15">
      <c r="A23" s="110"/>
      <c r="B23" s="198" t="s">
        <v>81</v>
      </c>
      <c r="C23" s="199">
        <v>18167</v>
      </c>
      <c r="D23" s="200">
        <v>13994</v>
      </c>
      <c r="E23" s="201">
        <v>1.2981992282406747</v>
      </c>
      <c r="F23" s="202">
        <v>4173</v>
      </c>
      <c r="G23" s="199">
        <v>21240</v>
      </c>
      <c r="H23" s="200">
        <v>16284</v>
      </c>
      <c r="I23" s="201">
        <v>1.3043478260869565</v>
      </c>
      <c r="J23" s="202">
        <v>4956</v>
      </c>
      <c r="K23" s="203">
        <v>0.85532015065913369</v>
      </c>
      <c r="L23" s="204">
        <v>0.85937116187668883</v>
      </c>
      <c r="M23" s="205">
        <v>-4.0510112175551338E-3</v>
      </c>
    </row>
    <row r="24" spans="1:13" ht="18" customHeight="1" x14ac:dyDescent="0.15">
      <c r="A24" s="114" t="s">
        <v>86</v>
      </c>
      <c r="B24" s="115"/>
      <c r="C24" s="116">
        <v>50906</v>
      </c>
      <c r="D24" s="117">
        <v>57545</v>
      </c>
      <c r="E24" s="118">
        <v>0.88462942045355808</v>
      </c>
      <c r="F24" s="119">
        <v>-6639</v>
      </c>
      <c r="G24" s="116">
        <v>67519</v>
      </c>
      <c r="H24" s="120">
        <v>73643</v>
      </c>
      <c r="I24" s="118">
        <v>0.91684206238203225</v>
      </c>
      <c r="J24" s="119">
        <v>-6124</v>
      </c>
      <c r="K24" s="149">
        <v>0.7539507397917623</v>
      </c>
      <c r="L24" s="150">
        <v>0.78140488573252043</v>
      </c>
      <c r="M24" s="151">
        <v>-2.7454145940758123E-2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14996</v>
      </c>
      <c r="D26" s="134">
        <v>15422</v>
      </c>
      <c r="E26" s="135">
        <v>0.97237712358967709</v>
      </c>
      <c r="F26" s="136">
        <v>-426</v>
      </c>
      <c r="G26" s="133">
        <v>17830</v>
      </c>
      <c r="H26" s="134">
        <v>18700</v>
      </c>
      <c r="I26" s="135">
        <v>0.95347593582887702</v>
      </c>
      <c r="J26" s="136">
        <v>-870</v>
      </c>
      <c r="K26" s="137">
        <v>0.84105440269209197</v>
      </c>
      <c r="L26" s="138">
        <v>0.82470588235294118</v>
      </c>
      <c r="M26" s="139">
        <v>1.6348520339150796E-2</v>
      </c>
    </row>
    <row r="27" spans="1:13" ht="18" customHeight="1" x14ac:dyDescent="0.15">
      <c r="A27" s="108"/>
      <c r="B27" s="132" t="s">
        <v>90</v>
      </c>
      <c r="C27" s="133">
        <v>27211</v>
      </c>
      <c r="D27" s="134">
        <v>28037</v>
      </c>
      <c r="E27" s="135">
        <v>0.97053893069871955</v>
      </c>
      <c r="F27" s="136">
        <v>-826</v>
      </c>
      <c r="G27" s="133">
        <v>38056</v>
      </c>
      <c r="H27" s="134">
        <v>35827</v>
      </c>
      <c r="I27" s="135">
        <v>1.0622156474167528</v>
      </c>
      <c r="J27" s="136">
        <v>2229</v>
      </c>
      <c r="K27" s="137">
        <v>0.71502522598276219</v>
      </c>
      <c r="L27" s="138">
        <v>0.78256622100650353</v>
      </c>
      <c r="M27" s="139">
        <v>-6.7540995023741335E-2</v>
      </c>
    </row>
    <row r="28" spans="1:13" ht="18" customHeight="1" x14ac:dyDescent="0.15">
      <c r="A28" s="208"/>
      <c r="B28" s="132" t="s">
        <v>81</v>
      </c>
      <c r="C28" s="209">
        <v>7916</v>
      </c>
      <c r="D28" s="206">
        <v>14086</v>
      </c>
      <c r="E28" s="158">
        <v>0.56197643049836721</v>
      </c>
      <c r="F28" s="188">
        <v>-6170</v>
      </c>
      <c r="G28" s="209">
        <v>10620</v>
      </c>
      <c r="H28" s="206">
        <v>19116</v>
      </c>
      <c r="I28" s="158">
        <v>0.55555555555555558</v>
      </c>
      <c r="J28" s="188">
        <v>-8496</v>
      </c>
      <c r="K28" s="137">
        <v>0.74538606403013186</v>
      </c>
      <c r="L28" s="210">
        <v>0.73686963799958149</v>
      </c>
      <c r="M28" s="139">
        <v>8.5164260305503614E-3</v>
      </c>
    </row>
    <row r="29" spans="1:13" s="216" customFormat="1" ht="18" customHeight="1" x14ac:dyDescent="0.15">
      <c r="A29" s="211"/>
      <c r="B29" s="192" t="s">
        <v>84</v>
      </c>
      <c r="C29" s="212">
        <v>783</v>
      </c>
      <c r="D29" s="213">
        <v>0</v>
      </c>
      <c r="E29" s="214" t="e">
        <v>#DIV/0!</v>
      </c>
      <c r="F29" s="189">
        <v>783</v>
      </c>
      <c r="G29" s="212">
        <v>1013</v>
      </c>
      <c r="H29" s="215">
        <v>0</v>
      </c>
      <c r="I29" s="214" t="e">
        <v>#DIV/0!</v>
      </c>
      <c r="J29" s="189">
        <v>1013</v>
      </c>
      <c r="K29" s="176">
        <v>0.77295162882527146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62083</v>
      </c>
      <c r="D30" s="117">
        <v>64611</v>
      </c>
      <c r="E30" s="118">
        <v>0.96087353546609711</v>
      </c>
      <c r="F30" s="119">
        <v>-2528</v>
      </c>
      <c r="G30" s="116">
        <v>81563</v>
      </c>
      <c r="H30" s="117">
        <v>92972</v>
      </c>
      <c r="I30" s="118">
        <v>0.87728563438454588</v>
      </c>
      <c r="J30" s="119">
        <v>-11409</v>
      </c>
      <c r="K30" s="149">
        <v>0.76116621507301108</v>
      </c>
      <c r="L30" s="150">
        <v>0.69495116809361956</v>
      </c>
      <c r="M30" s="123">
        <v>6.6215046979391512E-2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7161</v>
      </c>
      <c r="D32" s="290">
        <v>6992</v>
      </c>
      <c r="E32" s="135">
        <v>1.0241704805491991</v>
      </c>
      <c r="F32" s="136">
        <v>169</v>
      </c>
      <c r="G32" s="133">
        <v>8855</v>
      </c>
      <c r="H32" s="290">
        <v>8850</v>
      </c>
      <c r="I32" s="135">
        <v>1.0005649717514125</v>
      </c>
      <c r="J32" s="136">
        <v>5</v>
      </c>
      <c r="K32" s="137">
        <v>0.80869565217391304</v>
      </c>
      <c r="L32" s="138">
        <v>0.79005649717514126</v>
      </c>
      <c r="M32" s="139">
        <v>1.8639154998771779E-2</v>
      </c>
    </row>
    <row r="33" spans="1:13" ht="18" customHeight="1" x14ac:dyDescent="0.15">
      <c r="A33" s="108"/>
      <c r="B33" s="132" t="s">
        <v>88</v>
      </c>
      <c r="C33" s="133">
        <v>3247</v>
      </c>
      <c r="D33" s="134">
        <v>3043</v>
      </c>
      <c r="E33" s="135">
        <v>1.0670391061452513</v>
      </c>
      <c r="F33" s="136">
        <v>204</v>
      </c>
      <c r="G33" s="133">
        <v>4049</v>
      </c>
      <c r="H33" s="134">
        <v>4015</v>
      </c>
      <c r="I33" s="135">
        <v>1.0084682440846824</v>
      </c>
      <c r="J33" s="136">
        <v>34</v>
      </c>
      <c r="K33" s="137">
        <v>0.80192640158063722</v>
      </c>
      <c r="L33" s="138">
        <v>0.75790784557907842</v>
      </c>
      <c r="M33" s="139">
        <v>4.4018556001558795E-2</v>
      </c>
    </row>
    <row r="34" spans="1:13" ht="18" customHeight="1" x14ac:dyDescent="0.15">
      <c r="A34" s="108"/>
      <c r="B34" s="132" t="s">
        <v>90</v>
      </c>
      <c r="C34" s="133">
        <v>43627</v>
      </c>
      <c r="D34" s="134">
        <v>45941</v>
      </c>
      <c r="E34" s="135">
        <v>0.94963104851875235</v>
      </c>
      <c r="F34" s="136">
        <v>-2314</v>
      </c>
      <c r="G34" s="133">
        <v>58490</v>
      </c>
      <c r="H34" s="134">
        <v>66054</v>
      </c>
      <c r="I34" s="135">
        <v>0.88548763133194053</v>
      </c>
      <c r="J34" s="136">
        <v>-7564</v>
      </c>
      <c r="K34" s="137">
        <v>0.74588818601470341</v>
      </c>
      <c r="L34" s="138">
        <v>0.69550670663396619</v>
      </c>
      <c r="M34" s="139">
        <v>5.0381479380737226E-2</v>
      </c>
    </row>
    <row r="35" spans="1:13" ht="18" customHeight="1" x14ac:dyDescent="0.15">
      <c r="A35" s="108"/>
      <c r="B35" s="132" t="s">
        <v>84</v>
      </c>
      <c r="C35" s="133">
        <v>4541</v>
      </c>
      <c r="D35" s="134">
        <v>3855</v>
      </c>
      <c r="E35" s="135">
        <v>1.1779507133592737</v>
      </c>
      <c r="F35" s="136">
        <v>686</v>
      </c>
      <c r="G35" s="133">
        <v>4859</v>
      </c>
      <c r="H35" s="134">
        <v>4849</v>
      </c>
      <c r="I35" s="135">
        <v>1.0020622808826563</v>
      </c>
      <c r="J35" s="136">
        <v>10</v>
      </c>
      <c r="K35" s="137">
        <v>0.9345544350689442</v>
      </c>
      <c r="L35" s="138">
        <v>0.795009280263972</v>
      </c>
      <c r="M35" s="139">
        <v>0.1395451548049722</v>
      </c>
    </row>
    <row r="36" spans="1:13" ht="18" customHeight="1" x14ac:dyDescent="0.15">
      <c r="A36" s="108"/>
      <c r="B36" s="132" t="s">
        <v>81</v>
      </c>
      <c r="C36" s="209">
        <v>3507</v>
      </c>
      <c r="D36" s="206">
        <v>4780</v>
      </c>
      <c r="E36" s="158">
        <v>0.73368200836820086</v>
      </c>
      <c r="F36" s="188">
        <v>-1273</v>
      </c>
      <c r="G36" s="209">
        <v>5310</v>
      </c>
      <c r="H36" s="206">
        <v>9204</v>
      </c>
      <c r="I36" s="158">
        <v>0.57692307692307687</v>
      </c>
      <c r="J36" s="188">
        <v>-3894</v>
      </c>
      <c r="K36" s="137">
        <v>0.66045197740112993</v>
      </c>
      <c r="L36" s="138">
        <v>0.51933941764450242</v>
      </c>
      <c r="M36" s="139">
        <v>0.14111255975662751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８月上旬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323</v>
      </c>
      <c r="D4" s="439" t="s">
        <v>322</v>
      </c>
      <c r="E4" s="440" t="s">
        <v>71</v>
      </c>
      <c r="F4" s="441"/>
      <c r="G4" s="408" t="s">
        <v>321</v>
      </c>
      <c r="H4" s="442" t="s">
        <v>320</v>
      </c>
      <c r="I4" s="440" t="s">
        <v>71</v>
      </c>
      <c r="J4" s="441"/>
      <c r="K4" s="408" t="s">
        <v>321</v>
      </c>
      <c r="L4" s="410" t="s">
        <v>320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193398</v>
      </c>
      <c r="D6" s="418">
        <v>182707</v>
      </c>
      <c r="E6" s="420">
        <v>1.0585144521009047</v>
      </c>
      <c r="F6" s="422">
        <v>10691</v>
      </c>
      <c r="G6" s="416">
        <v>239956</v>
      </c>
      <c r="H6" s="424">
        <v>226817</v>
      </c>
      <c r="I6" s="420">
        <v>1.0579277567378107</v>
      </c>
      <c r="J6" s="422">
        <v>13139</v>
      </c>
      <c r="K6" s="426">
        <v>0.80597276167297338</v>
      </c>
      <c r="L6" s="428">
        <v>0.80552604081704637</v>
      </c>
      <c r="M6" s="444">
        <v>4.467208559270075E-4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101640</v>
      </c>
      <c r="D8" s="117">
        <v>100789</v>
      </c>
      <c r="E8" s="118">
        <v>1.008443381718243</v>
      </c>
      <c r="F8" s="119">
        <v>851</v>
      </c>
      <c r="G8" s="116">
        <v>119310</v>
      </c>
      <c r="H8" s="120">
        <v>117527</v>
      </c>
      <c r="I8" s="118">
        <v>1.0151709819871177</v>
      </c>
      <c r="J8" s="119">
        <v>1783</v>
      </c>
      <c r="K8" s="121">
        <v>0.85189841589137538</v>
      </c>
      <c r="L8" s="122">
        <v>0.85758166208615894</v>
      </c>
      <c r="M8" s="123">
        <v>-5.6832461947835533E-3</v>
      </c>
    </row>
    <row r="9" spans="1:13" ht="18" customHeight="1" x14ac:dyDescent="0.15">
      <c r="A9" s="108"/>
      <c r="B9" s="124" t="s">
        <v>78</v>
      </c>
      <c r="C9" s="125">
        <v>43743</v>
      </c>
      <c r="D9" s="126">
        <v>43455</v>
      </c>
      <c r="E9" s="127">
        <v>1.0066275457369693</v>
      </c>
      <c r="F9" s="128">
        <v>288</v>
      </c>
      <c r="G9" s="125">
        <v>50076</v>
      </c>
      <c r="H9" s="126">
        <v>49462</v>
      </c>
      <c r="I9" s="127">
        <v>1.0124135700133436</v>
      </c>
      <c r="J9" s="128">
        <v>614</v>
      </c>
      <c r="K9" s="129">
        <v>0.87353223100886657</v>
      </c>
      <c r="L9" s="130">
        <v>0.87855323278476405</v>
      </c>
      <c r="M9" s="131">
        <v>-5.0210017758974823E-3</v>
      </c>
    </row>
    <row r="10" spans="1:13" ht="18" customHeight="1" x14ac:dyDescent="0.15">
      <c r="A10" s="108"/>
      <c r="B10" s="132" t="s">
        <v>79</v>
      </c>
      <c r="C10" s="133">
        <v>4957</v>
      </c>
      <c r="D10" s="134">
        <v>6074</v>
      </c>
      <c r="E10" s="135">
        <v>0.81610141587092522</v>
      </c>
      <c r="F10" s="136">
        <v>-1117</v>
      </c>
      <c r="G10" s="133">
        <v>6264</v>
      </c>
      <c r="H10" s="134">
        <v>6960</v>
      </c>
      <c r="I10" s="135">
        <v>0.9</v>
      </c>
      <c r="J10" s="136">
        <v>-696</v>
      </c>
      <c r="K10" s="137">
        <v>0.79134738186462328</v>
      </c>
      <c r="L10" s="138">
        <v>0.87270114942528731</v>
      </c>
      <c r="M10" s="139">
        <v>-8.1353767560664036E-2</v>
      </c>
    </row>
    <row r="11" spans="1:13" ht="18" customHeight="1" x14ac:dyDescent="0.15">
      <c r="A11" s="108"/>
      <c r="B11" s="132" t="s">
        <v>90</v>
      </c>
      <c r="C11" s="133">
        <v>52940</v>
      </c>
      <c r="D11" s="134">
        <v>51260</v>
      </c>
      <c r="E11" s="135">
        <v>1.0327740928599298</v>
      </c>
      <c r="F11" s="136">
        <v>1680</v>
      </c>
      <c r="G11" s="133">
        <v>62970</v>
      </c>
      <c r="H11" s="134">
        <v>61105</v>
      </c>
      <c r="I11" s="135">
        <v>1.0305212339415759</v>
      </c>
      <c r="J11" s="136">
        <v>1865</v>
      </c>
      <c r="K11" s="137">
        <v>0.8407178021279974</v>
      </c>
      <c r="L11" s="138">
        <v>0.83888388838883887</v>
      </c>
      <c r="M11" s="139">
        <v>1.8339137391585325E-3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35141</v>
      </c>
      <c r="D13" s="117">
        <v>32234</v>
      </c>
      <c r="E13" s="118">
        <v>1.0901842774709933</v>
      </c>
      <c r="F13" s="119">
        <v>2907</v>
      </c>
      <c r="G13" s="116">
        <v>48234</v>
      </c>
      <c r="H13" s="117">
        <v>40932</v>
      </c>
      <c r="I13" s="118">
        <v>1.1783934330108472</v>
      </c>
      <c r="J13" s="119">
        <v>7302</v>
      </c>
      <c r="K13" s="149">
        <v>0.72855247335904139</v>
      </c>
      <c r="L13" s="150">
        <v>0.78750122153816082</v>
      </c>
      <c r="M13" s="151">
        <v>-5.8948748179119437E-2</v>
      </c>
    </row>
    <row r="14" spans="1:13" ht="18" customHeight="1" x14ac:dyDescent="0.15">
      <c r="A14" s="108"/>
      <c r="B14" s="124" t="s">
        <v>78</v>
      </c>
      <c r="C14" s="125">
        <v>7857</v>
      </c>
      <c r="D14" s="126">
        <v>8755</v>
      </c>
      <c r="E14" s="127">
        <v>0.89743003997715587</v>
      </c>
      <c r="F14" s="128">
        <v>-898</v>
      </c>
      <c r="G14" s="125">
        <v>12610</v>
      </c>
      <c r="H14" s="126">
        <v>11650</v>
      </c>
      <c r="I14" s="127">
        <v>1.0824034334763948</v>
      </c>
      <c r="J14" s="128">
        <v>960</v>
      </c>
      <c r="K14" s="152">
        <v>0.62307692307692308</v>
      </c>
      <c r="L14" s="153">
        <v>0.75150214592274678</v>
      </c>
      <c r="M14" s="131">
        <v>-0.12842522284582369</v>
      </c>
    </row>
    <row r="15" spans="1:13" ht="18" customHeight="1" x14ac:dyDescent="0.15">
      <c r="A15" s="108"/>
      <c r="B15" s="132" t="s">
        <v>79</v>
      </c>
      <c r="C15" s="133">
        <v>5132</v>
      </c>
      <c r="D15" s="134">
        <v>4750</v>
      </c>
      <c r="E15" s="135">
        <v>1.0804210526315789</v>
      </c>
      <c r="F15" s="136">
        <v>382</v>
      </c>
      <c r="G15" s="133">
        <v>5885</v>
      </c>
      <c r="H15" s="134">
        <v>5595</v>
      </c>
      <c r="I15" s="135">
        <v>1.0518319928507596</v>
      </c>
      <c r="J15" s="136">
        <v>290</v>
      </c>
      <c r="K15" s="137">
        <v>0.87204757858963466</v>
      </c>
      <c r="L15" s="138">
        <v>0.84897229669347629</v>
      </c>
      <c r="M15" s="139">
        <v>2.3075281896158373E-2</v>
      </c>
    </row>
    <row r="16" spans="1:13" ht="18" customHeight="1" x14ac:dyDescent="0.15">
      <c r="A16" s="108"/>
      <c r="B16" s="132" t="s">
        <v>90</v>
      </c>
      <c r="C16" s="133">
        <v>20774</v>
      </c>
      <c r="D16" s="134">
        <v>17577</v>
      </c>
      <c r="E16" s="135">
        <v>1.1818854184445582</v>
      </c>
      <c r="F16" s="136">
        <v>3197</v>
      </c>
      <c r="G16" s="133">
        <v>28119</v>
      </c>
      <c r="H16" s="134">
        <v>22398</v>
      </c>
      <c r="I16" s="135">
        <v>1.2554245914813822</v>
      </c>
      <c r="J16" s="136">
        <v>5721</v>
      </c>
      <c r="K16" s="137">
        <v>0.73878871937124369</v>
      </c>
      <c r="L16" s="138">
        <v>0.78475756763996785</v>
      </c>
      <c r="M16" s="139">
        <v>-4.5968848268724161E-2</v>
      </c>
    </row>
    <row r="17" spans="1:13" ht="18" customHeight="1" x14ac:dyDescent="0.15">
      <c r="A17" s="108"/>
      <c r="B17" s="132" t="s">
        <v>84</v>
      </c>
      <c r="C17" s="133">
        <v>1378</v>
      </c>
      <c r="D17" s="134">
        <v>1152</v>
      </c>
      <c r="E17" s="135">
        <v>1.1961805555555556</v>
      </c>
      <c r="F17" s="136">
        <v>226</v>
      </c>
      <c r="G17" s="133">
        <v>1620</v>
      </c>
      <c r="H17" s="134">
        <v>1289</v>
      </c>
      <c r="I17" s="135">
        <v>1.256788207913111</v>
      </c>
      <c r="J17" s="136">
        <v>331</v>
      </c>
      <c r="K17" s="137">
        <v>0.85061728395061731</v>
      </c>
      <c r="L17" s="138">
        <v>0.89371605896043449</v>
      </c>
      <c r="M17" s="139">
        <v>-4.3098775009817181E-2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22124</v>
      </c>
      <c r="D19" s="117">
        <v>18971</v>
      </c>
      <c r="E19" s="118">
        <v>1.1662010436982764</v>
      </c>
      <c r="F19" s="119">
        <v>3153</v>
      </c>
      <c r="G19" s="116">
        <v>28275</v>
      </c>
      <c r="H19" s="120">
        <v>25674</v>
      </c>
      <c r="I19" s="118">
        <v>1.1013087169899509</v>
      </c>
      <c r="J19" s="119">
        <v>2601</v>
      </c>
      <c r="K19" s="149">
        <v>0.78245800176834657</v>
      </c>
      <c r="L19" s="150">
        <v>0.73891875048687383</v>
      </c>
      <c r="M19" s="123">
        <v>4.3539251281472735E-2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7274</v>
      </c>
      <c r="D21" s="134">
        <v>6508</v>
      </c>
      <c r="E21" s="135">
        <v>1.1177012907191148</v>
      </c>
      <c r="F21" s="136">
        <v>766</v>
      </c>
      <c r="G21" s="133">
        <v>8705</v>
      </c>
      <c r="H21" s="157">
        <v>8715</v>
      </c>
      <c r="I21" s="135">
        <v>0.99885255306942056</v>
      </c>
      <c r="J21" s="136">
        <v>-10</v>
      </c>
      <c r="K21" s="137">
        <v>0.83561171740379092</v>
      </c>
      <c r="L21" s="138">
        <v>0.74675846242111299</v>
      </c>
      <c r="M21" s="139">
        <v>8.8853254982677932E-2</v>
      </c>
    </row>
    <row r="22" spans="1:13" ht="18" customHeight="1" x14ac:dyDescent="0.15">
      <c r="A22" s="108"/>
      <c r="B22" s="132" t="s">
        <v>90</v>
      </c>
      <c r="C22" s="133">
        <v>14850</v>
      </c>
      <c r="D22" s="134">
        <v>12463</v>
      </c>
      <c r="E22" s="135">
        <v>1.1915269196822595</v>
      </c>
      <c r="F22" s="136">
        <v>2387</v>
      </c>
      <c r="G22" s="133">
        <v>19570</v>
      </c>
      <c r="H22" s="134">
        <v>16959</v>
      </c>
      <c r="I22" s="135">
        <v>1.1539595495017394</v>
      </c>
      <c r="J22" s="136">
        <v>2611</v>
      </c>
      <c r="K22" s="137">
        <v>0.75881451200817573</v>
      </c>
      <c r="L22" s="138">
        <v>0.73489002889321309</v>
      </c>
      <c r="M22" s="139">
        <v>2.3924483114962647E-2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14656</v>
      </c>
      <c r="D24" s="117">
        <v>13062</v>
      </c>
      <c r="E24" s="118">
        <v>1.1220333792681059</v>
      </c>
      <c r="F24" s="119">
        <v>1594</v>
      </c>
      <c r="G24" s="116">
        <v>18677</v>
      </c>
      <c r="H24" s="120">
        <v>16596</v>
      </c>
      <c r="I24" s="118">
        <v>1.1253916606411183</v>
      </c>
      <c r="J24" s="119">
        <v>2081</v>
      </c>
      <c r="K24" s="149">
        <v>0.78470846495689883</v>
      </c>
      <c r="L24" s="150">
        <v>0.78705712219812007</v>
      </c>
      <c r="M24" s="151">
        <v>-2.3486572412212414E-3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5141</v>
      </c>
      <c r="D26" s="134">
        <v>4507</v>
      </c>
      <c r="E26" s="135">
        <v>1.1406700687818949</v>
      </c>
      <c r="F26" s="136">
        <v>634</v>
      </c>
      <c r="G26" s="133">
        <v>5840</v>
      </c>
      <c r="H26" s="157">
        <v>5550</v>
      </c>
      <c r="I26" s="135">
        <v>1.0522522522522522</v>
      </c>
      <c r="J26" s="136">
        <v>290</v>
      </c>
      <c r="K26" s="137">
        <v>0.88030821917808222</v>
      </c>
      <c r="L26" s="138">
        <v>0.8120720720720721</v>
      </c>
      <c r="M26" s="139">
        <v>6.8236147106010114E-2</v>
      </c>
    </row>
    <row r="27" spans="1:13" ht="18" customHeight="1" x14ac:dyDescent="0.15">
      <c r="A27" s="108"/>
      <c r="B27" s="132" t="s">
        <v>90</v>
      </c>
      <c r="C27" s="133">
        <v>9221</v>
      </c>
      <c r="D27" s="134">
        <v>8555</v>
      </c>
      <c r="E27" s="135">
        <v>1.0778492109877265</v>
      </c>
      <c r="F27" s="136">
        <v>666</v>
      </c>
      <c r="G27" s="133">
        <v>12501</v>
      </c>
      <c r="H27" s="134">
        <v>11046</v>
      </c>
      <c r="I27" s="135">
        <v>1.1317218902770234</v>
      </c>
      <c r="J27" s="136">
        <v>1455</v>
      </c>
      <c r="K27" s="137">
        <v>0.73762099032077433</v>
      </c>
      <c r="L27" s="138">
        <v>0.77448850262538471</v>
      </c>
      <c r="M27" s="139">
        <v>-3.6867512304610384E-2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294</v>
      </c>
      <c r="D29" s="171">
        <v>0</v>
      </c>
      <c r="E29" s="172" t="e">
        <v>#DIV/0!</v>
      </c>
      <c r="F29" s="173">
        <v>294</v>
      </c>
      <c r="G29" s="170">
        <v>336</v>
      </c>
      <c r="H29" s="171">
        <v>0</v>
      </c>
      <c r="I29" s="174" t="e">
        <v>#DIV/0!</v>
      </c>
      <c r="J29" s="175">
        <v>336</v>
      </c>
      <c r="K29" s="176">
        <v>0.875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19837</v>
      </c>
      <c r="D30" s="117">
        <v>17651</v>
      </c>
      <c r="E30" s="118">
        <v>1.1238456744660359</v>
      </c>
      <c r="F30" s="119">
        <v>2186</v>
      </c>
      <c r="G30" s="116">
        <v>25460</v>
      </c>
      <c r="H30" s="117">
        <v>26088</v>
      </c>
      <c r="I30" s="118">
        <v>0.97592762956148416</v>
      </c>
      <c r="J30" s="119">
        <v>-628</v>
      </c>
      <c r="K30" s="149">
        <v>0.77914375490966226</v>
      </c>
      <c r="L30" s="150">
        <v>0.67659460288255135</v>
      </c>
      <c r="M30" s="180">
        <v>0.1025491520271109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2337</v>
      </c>
      <c r="D32" s="290">
        <v>2055</v>
      </c>
      <c r="E32" s="135">
        <v>1.1372262773722628</v>
      </c>
      <c r="F32" s="136">
        <v>282</v>
      </c>
      <c r="G32" s="133">
        <v>2900</v>
      </c>
      <c r="H32" s="290">
        <v>2760</v>
      </c>
      <c r="I32" s="135">
        <v>1.0507246376811594</v>
      </c>
      <c r="J32" s="136">
        <v>140</v>
      </c>
      <c r="K32" s="137">
        <v>0.80586206896551726</v>
      </c>
      <c r="L32" s="138">
        <v>0.74456521739130432</v>
      </c>
      <c r="M32" s="139">
        <v>6.1296851574212941E-2</v>
      </c>
    </row>
    <row r="33" spans="1:13" ht="18" customHeight="1" x14ac:dyDescent="0.15">
      <c r="A33" s="108"/>
      <c r="B33" s="132" t="s">
        <v>88</v>
      </c>
      <c r="C33" s="133">
        <v>1011</v>
      </c>
      <c r="D33" s="134">
        <v>753</v>
      </c>
      <c r="E33" s="135">
        <v>1.3426294820717131</v>
      </c>
      <c r="F33" s="136">
        <v>258</v>
      </c>
      <c r="G33" s="133">
        <v>1340</v>
      </c>
      <c r="H33" s="134">
        <v>1190</v>
      </c>
      <c r="I33" s="135">
        <v>1.1260504201680672</v>
      </c>
      <c r="J33" s="136">
        <v>150</v>
      </c>
      <c r="K33" s="137">
        <v>0.7544776119402985</v>
      </c>
      <c r="L33" s="138">
        <v>0.63277310924369745</v>
      </c>
      <c r="M33" s="139">
        <v>0.12170450269660105</v>
      </c>
    </row>
    <row r="34" spans="1:13" ht="18" customHeight="1" x14ac:dyDescent="0.15">
      <c r="A34" s="108"/>
      <c r="B34" s="132" t="s">
        <v>90</v>
      </c>
      <c r="C34" s="133">
        <v>14997</v>
      </c>
      <c r="D34" s="134">
        <v>13862</v>
      </c>
      <c r="E34" s="135">
        <v>1.0818785168085414</v>
      </c>
      <c r="F34" s="136">
        <v>1135</v>
      </c>
      <c r="G34" s="133">
        <v>19617</v>
      </c>
      <c r="H34" s="134">
        <v>20717</v>
      </c>
      <c r="I34" s="135">
        <v>0.94690350919534683</v>
      </c>
      <c r="J34" s="136">
        <v>-1100</v>
      </c>
      <c r="K34" s="137">
        <v>0.76448998317785599</v>
      </c>
      <c r="L34" s="138">
        <v>0.66911232321282044</v>
      </c>
      <c r="M34" s="139">
        <v>9.5377659965035555E-2</v>
      </c>
    </row>
    <row r="35" spans="1:13" ht="18" customHeight="1" x14ac:dyDescent="0.15">
      <c r="A35" s="108"/>
      <c r="B35" s="132" t="s">
        <v>84</v>
      </c>
      <c r="C35" s="133">
        <v>1492</v>
      </c>
      <c r="D35" s="134">
        <v>981</v>
      </c>
      <c r="E35" s="135">
        <v>1.5208970438328238</v>
      </c>
      <c r="F35" s="136">
        <v>511</v>
      </c>
      <c r="G35" s="133">
        <v>1603</v>
      </c>
      <c r="H35" s="134">
        <v>1421</v>
      </c>
      <c r="I35" s="135">
        <v>1.1280788177339902</v>
      </c>
      <c r="J35" s="136">
        <v>182</v>
      </c>
      <c r="K35" s="137">
        <v>0.93075483468496567</v>
      </c>
      <c r="L35" s="138">
        <v>0.69035890218156226</v>
      </c>
      <c r="M35" s="139">
        <v>0.24039593250340341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workbookViewId="0">
      <selection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4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182</v>
      </c>
      <c r="H3" s="388" t="s">
        <v>181</v>
      </c>
      <c r="I3" s="390" t="s">
        <v>6</v>
      </c>
      <c r="J3" s="391"/>
      <c r="K3" s="402" t="s">
        <v>180</v>
      </c>
      <c r="L3" s="388" t="s">
        <v>179</v>
      </c>
      <c r="M3" s="390" t="s">
        <v>6</v>
      </c>
      <c r="N3" s="391"/>
      <c r="O3" s="392" t="s">
        <v>180</v>
      </c>
      <c r="P3" s="394" t="s">
        <v>179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160815</v>
      </c>
      <c r="H5" s="10">
        <v>159335</v>
      </c>
      <c r="I5" s="11">
        <v>1.0092886057677222</v>
      </c>
      <c r="J5" s="12">
        <v>1480</v>
      </c>
      <c r="K5" s="9">
        <v>210236</v>
      </c>
      <c r="L5" s="10">
        <v>212445</v>
      </c>
      <c r="M5" s="11">
        <v>0.98960201463908304</v>
      </c>
      <c r="N5" s="12">
        <v>-2209</v>
      </c>
      <c r="O5" s="13">
        <v>0.76492608306855159</v>
      </c>
      <c r="P5" s="14">
        <v>0.75000588387582667</v>
      </c>
      <c r="Q5" s="15">
        <v>1.4920199192724914E-2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66855</v>
      </c>
      <c r="H6" s="20">
        <v>66084</v>
      </c>
      <c r="I6" s="21">
        <v>1.011666969311785</v>
      </c>
      <c r="J6" s="22">
        <v>771</v>
      </c>
      <c r="K6" s="23">
        <v>88608</v>
      </c>
      <c r="L6" s="20">
        <v>88959</v>
      </c>
      <c r="M6" s="21">
        <v>0.99605436212187637</v>
      </c>
      <c r="N6" s="22">
        <v>-351</v>
      </c>
      <c r="O6" s="24">
        <v>0.75450297941495126</v>
      </c>
      <c r="P6" s="25">
        <v>0.74285906990860961</v>
      </c>
      <c r="Q6" s="26">
        <v>1.1643909506341643E-2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42910</v>
      </c>
      <c r="H7" s="20">
        <v>43104</v>
      </c>
      <c r="I7" s="21">
        <v>0.99549925760950264</v>
      </c>
      <c r="J7" s="22">
        <v>-194</v>
      </c>
      <c r="K7" s="19">
        <v>60051</v>
      </c>
      <c r="L7" s="20">
        <v>60354</v>
      </c>
      <c r="M7" s="21">
        <v>0.99497962024058062</v>
      </c>
      <c r="N7" s="22">
        <v>-303</v>
      </c>
      <c r="O7" s="24">
        <v>0.7145592912690879</v>
      </c>
      <c r="P7" s="25">
        <v>0.71418630082513168</v>
      </c>
      <c r="Q7" s="26">
        <v>3.7299044395622261E-4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35195</v>
      </c>
      <c r="H8" s="39">
        <v>34815</v>
      </c>
      <c r="I8" s="34">
        <v>1.0109148355593853</v>
      </c>
      <c r="J8" s="35">
        <v>380</v>
      </c>
      <c r="K8" s="32">
        <v>50051</v>
      </c>
      <c r="L8" s="39">
        <v>47744</v>
      </c>
      <c r="M8" s="34">
        <v>1.0483202077747988</v>
      </c>
      <c r="N8" s="35">
        <v>2307</v>
      </c>
      <c r="O8" s="36">
        <v>0.70318275359133686</v>
      </c>
      <c r="P8" s="37">
        <v>0.7292015750670241</v>
      </c>
      <c r="Q8" s="38">
        <v>-2.6018821475687237E-2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7715</v>
      </c>
      <c r="H9" s="39">
        <v>7684</v>
      </c>
      <c r="I9" s="34">
        <v>1.0040343571056742</v>
      </c>
      <c r="J9" s="35">
        <v>31</v>
      </c>
      <c r="K9" s="32">
        <v>10000</v>
      </c>
      <c r="L9" s="39">
        <v>10000</v>
      </c>
      <c r="M9" s="34">
        <v>1</v>
      </c>
      <c r="N9" s="35">
        <v>0</v>
      </c>
      <c r="O9" s="36">
        <v>0.77149999999999996</v>
      </c>
      <c r="P9" s="37">
        <v>0.76839999999999997</v>
      </c>
      <c r="Q9" s="38">
        <v>3.0999999999999917E-3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605</v>
      </c>
      <c r="I13" s="34">
        <v>0</v>
      </c>
      <c r="J13" s="35">
        <v>-605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0.23180076628352492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23437</v>
      </c>
      <c r="H17" s="20">
        <v>22508</v>
      </c>
      <c r="I17" s="21">
        <v>1.0412742136129376</v>
      </c>
      <c r="J17" s="22">
        <v>929</v>
      </c>
      <c r="K17" s="19">
        <v>27700</v>
      </c>
      <c r="L17" s="20">
        <v>27715</v>
      </c>
      <c r="M17" s="21">
        <v>0.99945877683564854</v>
      </c>
      <c r="N17" s="22">
        <v>-15</v>
      </c>
      <c r="O17" s="24">
        <v>0.84610108303249099</v>
      </c>
      <c r="P17" s="25">
        <v>0.81212339888147211</v>
      </c>
      <c r="Q17" s="26">
        <v>3.3977684151018872E-2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3586</v>
      </c>
      <c r="H19" s="39">
        <v>3874</v>
      </c>
      <c r="I19" s="34">
        <v>0.9256582343830666</v>
      </c>
      <c r="J19" s="35">
        <v>-288</v>
      </c>
      <c r="K19" s="32">
        <v>4400</v>
      </c>
      <c r="L19" s="39">
        <v>4400</v>
      </c>
      <c r="M19" s="34">
        <v>1</v>
      </c>
      <c r="N19" s="35">
        <v>0</v>
      </c>
      <c r="O19" s="36">
        <v>0.81499999999999995</v>
      </c>
      <c r="P19" s="37">
        <v>0.88045454545454549</v>
      </c>
      <c r="Q19" s="38">
        <v>-6.5454545454545543E-2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6767</v>
      </c>
      <c r="H20" s="39">
        <v>6523</v>
      </c>
      <c r="I20" s="34">
        <v>1.0374061014870459</v>
      </c>
      <c r="J20" s="35">
        <v>244</v>
      </c>
      <c r="K20" s="32">
        <v>8700</v>
      </c>
      <c r="L20" s="39">
        <v>8710</v>
      </c>
      <c r="M20" s="34">
        <v>0.99885189437428246</v>
      </c>
      <c r="N20" s="35">
        <v>-10</v>
      </c>
      <c r="O20" s="36">
        <v>0.77781609195402301</v>
      </c>
      <c r="P20" s="37">
        <v>0.74890929965556829</v>
      </c>
      <c r="Q20" s="38">
        <v>2.890679229845472E-2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2494</v>
      </c>
      <c r="H21" s="39">
        <v>2316</v>
      </c>
      <c r="I21" s="34">
        <v>1.0768566493955094</v>
      </c>
      <c r="J21" s="35">
        <v>178</v>
      </c>
      <c r="K21" s="32">
        <v>2900</v>
      </c>
      <c r="L21" s="39">
        <v>2900</v>
      </c>
      <c r="M21" s="34">
        <v>1</v>
      </c>
      <c r="N21" s="35">
        <v>0</v>
      </c>
      <c r="O21" s="36">
        <v>0.86</v>
      </c>
      <c r="P21" s="37">
        <v>0.79862068965517241</v>
      </c>
      <c r="Q21" s="38">
        <v>6.1379310344827576E-2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1368</v>
      </c>
      <c r="H22" s="39">
        <v>1246</v>
      </c>
      <c r="I22" s="34">
        <v>1.0979133226324238</v>
      </c>
      <c r="J22" s="35">
        <v>122</v>
      </c>
      <c r="K22" s="32">
        <v>1450</v>
      </c>
      <c r="L22" s="39">
        <v>1450</v>
      </c>
      <c r="M22" s="34">
        <v>1</v>
      </c>
      <c r="N22" s="35">
        <v>0</v>
      </c>
      <c r="O22" s="36">
        <v>0.94344827586206892</v>
      </c>
      <c r="P22" s="37">
        <v>0.85931034482758617</v>
      </c>
      <c r="Q22" s="38">
        <v>8.4137931034482749E-2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1260</v>
      </c>
      <c r="H24" s="39">
        <v>1130</v>
      </c>
      <c r="I24" s="34">
        <v>1.1150442477876106</v>
      </c>
      <c r="J24" s="35">
        <v>130</v>
      </c>
      <c r="K24" s="32">
        <v>1500</v>
      </c>
      <c r="L24" s="39">
        <v>1500</v>
      </c>
      <c r="M24" s="34">
        <v>1</v>
      </c>
      <c r="N24" s="35">
        <v>0</v>
      </c>
      <c r="O24" s="36">
        <v>0.84</v>
      </c>
      <c r="P24" s="37">
        <v>0.7533333333333333</v>
      </c>
      <c r="Q24" s="38">
        <v>8.666666666666667E-2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1415</v>
      </c>
      <c r="H31" s="39">
        <v>1382</v>
      </c>
      <c r="I31" s="34">
        <v>1.0238784370477569</v>
      </c>
      <c r="J31" s="35">
        <v>33</v>
      </c>
      <c r="K31" s="32">
        <v>1450</v>
      </c>
      <c r="L31" s="39">
        <v>1450</v>
      </c>
      <c r="M31" s="34">
        <v>1</v>
      </c>
      <c r="N31" s="35">
        <v>0</v>
      </c>
      <c r="O31" s="36">
        <v>0.97586206896551719</v>
      </c>
      <c r="P31" s="37">
        <v>0.95310344827586202</v>
      </c>
      <c r="Q31" s="38">
        <v>2.2758620689655173E-2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967</v>
      </c>
      <c r="H33" s="39">
        <v>860</v>
      </c>
      <c r="I33" s="34">
        <v>1.1244186046511628</v>
      </c>
      <c r="J33" s="35">
        <v>107</v>
      </c>
      <c r="K33" s="32">
        <v>1450</v>
      </c>
      <c r="L33" s="39">
        <v>1450</v>
      </c>
      <c r="M33" s="34">
        <v>1</v>
      </c>
      <c r="N33" s="35">
        <v>0</v>
      </c>
      <c r="O33" s="36">
        <v>0.66689655172413798</v>
      </c>
      <c r="P33" s="37">
        <v>0.59310344827586203</v>
      </c>
      <c r="Q33" s="38">
        <v>7.3793103448275943E-2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5580</v>
      </c>
      <c r="H36" s="48">
        <v>5177</v>
      </c>
      <c r="I36" s="49">
        <v>1.0778443113772456</v>
      </c>
      <c r="J36" s="50">
        <v>403</v>
      </c>
      <c r="K36" s="47">
        <v>5850</v>
      </c>
      <c r="L36" s="48">
        <v>5855</v>
      </c>
      <c r="M36" s="49">
        <v>0.99914602903501282</v>
      </c>
      <c r="N36" s="50">
        <v>-5</v>
      </c>
      <c r="O36" s="53">
        <v>0.9538461538461539</v>
      </c>
      <c r="P36" s="54">
        <v>0.88420153714773697</v>
      </c>
      <c r="Q36" s="55">
        <v>6.9644616698416928E-2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508</v>
      </c>
      <c r="H37" s="20">
        <v>472</v>
      </c>
      <c r="I37" s="21">
        <v>1.076271186440678</v>
      </c>
      <c r="J37" s="22">
        <v>36</v>
      </c>
      <c r="K37" s="19">
        <v>857</v>
      </c>
      <c r="L37" s="20">
        <v>890</v>
      </c>
      <c r="M37" s="21">
        <v>0.96292134831460674</v>
      </c>
      <c r="N37" s="22">
        <v>-33</v>
      </c>
      <c r="O37" s="24">
        <v>0.5927654609101517</v>
      </c>
      <c r="P37" s="25">
        <v>0.53033707865168545</v>
      </c>
      <c r="Q37" s="26">
        <v>6.2428382258466253E-2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314</v>
      </c>
      <c r="H38" s="39">
        <v>269</v>
      </c>
      <c r="I38" s="34">
        <v>1.1672862453531598</v>
      </c>
      <c r="J38" s="35">
        <v>45</v>
      </c>
      <c r="K38" s="32">
        <v>467</v>
      </c>
      <c r="L38" s="39">
        <v>500</v>
      </c>
      <c r="M38" s="34">
        <v>0.93400000000000005</v>
      </c>
      <c r="N38" s="35">
        <v>-33</v>
      </c>
      <c r="O38" s="36">
        <v>0.6723768736616702</v>
      </c>
      <c r="P38" s="37">
        <v>0.53800000000000003</v>
      </c>
      <c r="Q38" s="38">
        <v>0.13437687366167017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194</v>
      </c>
      <c r="H39" s="61">
        <v>203</v>
      </c>
      <c r="I39" s="62">
        <v>0.95566502463054193</v>
      </c>
      <c r="J39" s="63">
        <v>-9</v>
      </c>
      <c r="K39" s="60">
        <v>390</v>
      </c>
      <c r="L39" s="61">
        <v>390</v>
      </c>
      <c r="M39" s="62">
        <v>1</v>
      </c>
      <c r="N39" s="63">
        <v>0</v>
      </c>
      <c r="O39" s="64">
        <v>0.49743589743589745</v>
      </c>
      <c r="P39" s="65">
        <v>0.52051282051282055</v>
      </c>
      <c r="Q39" s="66">
        <v>-2.3076923076923106E-2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93960</v>
      </c>
      <c r="H40" s="20">
        <v>93251</v>
      </c>
      <c r="I40" s="21">
        <v>1.0076031356232105</v>
      </c>
      <c r="J40" s="22">
        <v>709</v>
      </c>
      <c r="K40" s="23">
        <v>121628</v>
      </c>
      <c r="L40" s="20">
        <v>123486</v>
      </c>
      <c r="M40" s="21">
        <v>0.98495375994039813</v>
      </c>
      <c r="N40" s="22">
        <v>-1858</v>
      </c>
      <c r="O40" s="24">
        <v>0.77251948564475281</v>
      </c>
      <c r="P40" s="25">
        <v>0.75515443046175279</v>
      </c>
      <c r="Q40" s="26">
        <v>1.7365055183000022E-2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92085</v>
      </c>
      <c r="H41" s="20">
        <v>91309</v>
      </c>
      <c r="I41" s="21">
        <v>1.0084986145943993</v>
      </c>
      <c r="J41" s="22">
        <v>776</v>
      </c>
      <c r="K41" s="19">
        <v>118086</v>
      </c>
      <c r="L41" s="20">
        <v>120268</v>
      </c>
      <c r="M41" s="21">
        <v>0.98185718561878477</v>
      </c>
      <c r="N41" s="22">
        <v>-2182</v>
      </c>
      <c r="O41" s="24">
        <v>0.77981301763121791</v>
      </c>
      <c r="P41" s="25">
        <v>0.75921275817341272</v>
      </c>
      <c r="Q41" s="26">
        <v>2.0600259457805192E-2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275">
        <v>31587</v>
      </c>
      <c r="H42" s="96">
        <v>32947</v>
      </c>
      <c r="I42" s="274">
        <v>0.95872158314869338</v>
      </c>
      <c r="J42" s="273">
        <v>-1360</v>
      </c>
      <c r="K42" s="275">
        <v>43421</v>
      </c>
      <c r="L42" s="96">
        <v>44277</v>
      </c>
      <c r="M42" s="34">
        <v>0.98066716353863181</v>
      </c>
      <c r="N42" s="35">
        <v>-856</v>
      </c>
      <c r="O42" s="36">
        <v>0.72745906358674373</v>
      </c>
      <c r="P42" s="37">
        <v>0.7441109379587596</v>
      </c>
      <c r="Q42" s="38">
        <v>-1.6651874372015874E-2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275">
        <v>5616</v>
      </c>
      <c r="H43" s="96">
        <v>6089</v>
      </c>
      <c r="I43" s="274">
        <v>0.92231893578584334</v>
      </c>
      <c r="J43" s="273">
        <v>-473</v>
      </c>
      <c r="K43" s="288">
        <v>6425</v>
      </c>
      <c r="L43" s="96">
        <v>7119</v>
      </c>
      <c r="M43" s="34">
        <v>0.90251439808961931</v>
      </c>
      <c r="N43" s="35">
        <v>-694</v>
      </c>
      <c r="O43" s="36">
        <v>0.87408560311284045</v>
      </c>
      <c r="P43" s="37">
        <v>0.85531675797162521</v>
      </c>
      <c r="Q43" s="38">
        <v>1.876884514121524E-2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275">
        <v>7822</v>
      </c>
      <c r="H44" s="96">
        <v>7499</v>
      </c>
      <c r="I44" s="274">
        <v>1.0430724096546207</v>
      </c>
      <c r="J44" s="273">
        <v>323</v>
      </c>
      <c r="K44" s="288">
        <v>10070</v>
      </c>
      <c r="L44" s="96">
        <v>8830</v>
      </c>
      <c r="M44" s="34">
        <v>1.1404303510758778</v>
      </c>
      <c r="N44" s="35">
        <v>1240</v>
      </c>
      <c r="O44" s="36">
        <v>0.77676266137040717</v>
      </c>
      <c r="P44" s="37">
        <v>0.84926387315968288</v>
      </c>
      <c r="Q44" s="38">
        <v>-7.250121178927571E-2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275">
        <v>2925</v>
      </c>
      <c r="H45" s="96">
        <v>2983</v>
      </c>
      <c r="I45" s="274">
        <v>0.98055648675829699</v>
      </c>
      <c r="J45" s="273">
        <v>-58</v>
      </c>
      <c r="K45" s="288">
        <v>3638</v>
      </c>
      <c r="L45" s="96">
        <v>3622</v>
      </c>
      <c r="M45" s="34">
        <v>1.0044174489232469</v>
      </c>
      <c r="N45" s="35">
        <v>16</v>
      </c>
      <c r="O45" s="36">
        <v>0.8040131940626718</v>
      </c>
      <c r="P45" s="37">
        <v>0.82357813362782994</v>
      </c>
      <c r="Q45" s="38">
        <v>-1.9564939565158146E-2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275">
        <v>6360</v>
      </c>
      <c r="H46" s="96">
        <v>6971</v>
      </c>
      <c r="I46" s="274">
        <v>0.91235116912924974</v>
      </c>
      <c r="J46" s="273">
        <v>-611</v>
      </c>
      <c r="K46" s="288">
        <v>6807</v>
      </c>
      <c r="L46" s="96">
        <v>8100</v>
      </c>
      <c r="M46" s="34">
        <v>0.84037037037037032</v>
      </c>
      <c r="N46" s="35">
        <v>-1293</v>
      </c>
      <c r="O46" s="36">
        <v>0.93433230498016751</v>
      </c>
      <c r="P46" s="37">
        <v>0.86061728395061732</v>
      </c>
      <c r="Q46" s="38">
        <v>7.3715021029550187E-2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275">
        <v>12009</v>
      </c>
      <c r="H47" s="96">
        <v>11100</v>
      </c>
      <c r="I47" s="274">
        <v>1.0818918918918918</v>
      </c>
      <c r="J47" s="273">
        <v>909</v>
      </c>
      <c r="K47" s="288">
        <v>15199</v>
      </c>
      <c r="L47" s="96">
        <v>15220</v>
      </c>
      <c r="M47" s="34">
        <v>0.99862023653088039</v>
      </c>
      <c r="N47" s="35">
        <v>-21</v>
      </c>
      <c r="O47" s="36">
        <v>0.79011777090598068</v>
      </c>
      <c r="P47" s="37">
        <v>0.72930354796320629</v>
      </c>
      <c r="Q47" s="38">
        <v>6.0814222942774387E-2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275">
        <v>1569</v>
      </c>
      <c r="H48" s="96">
        <v>1597</v>
      </c>
      <c r="I48" s="274">
        <v>0.98246712586098939</v>
      </c>
      <c r="J48" s="273">
        <v>-28</v>
      </c>
      <c r="K48" s="288">
        <v>2700</v>
      </c>
      <c r="L48" s="96">
        <v>2700</v>
      </c>
      <c r="M48" s="34">
        <v>1</v>
      </c>
      <c r="N48" s="35">
        <v>0</v>
      </c>
      <c r="O48" s="36">
        <v>0.58111111111111113</v>
      </c>
      <c r="P48" s="37">
        <v>0.5914814814814815</v>
      </c>
      <c r="Q48" s="38">
        <v>-1.0370370370370363E-2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275">
        <v>1473</v>
      </c>
      <c r="H49" s="96">
        <v>1263</v>
      </c>
      <c r="I49" s="274">
        <v>1.1662707838479811</v>
      </c>
      <c r="J49" s="273">
        <v>210</v>
      </c>
      <c r="K49" s="288">
        <v>1660</v>
      </c>
      <c r="L49" s="96">
        <v>1760</v>
      </c>
      <c r="M49" s="34">
        <v>0.94318181818181823</v>
      </c>
      <c r="N49" s="35">
        <v>-100</v>
      </c>
      <c r="O49" s="36">
        <v>0.88734939759036147</v>
      </c>
      <c r="P49" s="37">
        <v>0.7176136363636364</v>
      </c>
      <c r="Q49" s="38">
        <v>0.16973576122672507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275">
        <v>2623</v>
      </c>
      <c r="H50" s="96">
        <v>2199</v>
      </c>
      <c r="I50" s="274">
        <v>1.1928149158708503</v>
      </c>
      <c r="J50" s="273">
        <v>424</v>
      </c>
      <c r="K50" s="288">
        <v>2700</v>
      </c>
      <c r="L50" s="96">
        <v>2700</v>
      </c>
      <c r="M50" s="34">
        <v>1</v>
      </c>
      <c r="N50" s="35">
        <v>0</v>
      </c>
      <c r="O50" s="36">
        <v>0.9714814814814815</v>
      </c>
      <c r="P50" s="37">
        <v>0.81444444444444442</v>
      </c>
      <c r="Q50" s="38">
        <v>0.15703703703703709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275">
        <v>835</v>
      </c>
      <c r="H51" s="96">
        <v>1102</v>
      </c>
      <c r="I51" s="274">
        <v>0.75771324863883849</v>
      </c>
      <c r="J51" s="273">
        <v>-267</v>
      </c>
      <c r="K51" s="288">
        <v>1260</v>
      </c>
      <c r="L51" s="96">
        <v>1260</v>
      </c>
      <c r="M51" s="34">
        <v>1</v>
      </c>
      <c r="N51" s="35">
        <v>0</v>
      </c>
      <c r="O51" s="36">
        <v>0.66269841269841268</v>
      </c>
      <c r="P51" s="37">
        <v>0.8746031746031746</v>
      </c>
      <c r="Q51" s="38">
        <v>-0.21190476190476193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275">
        <v>1206</v>
      </c>
      <c r="H52" s="96">
        <v>1057</v>
      </c>
      <c r="I52" s="274">
        <v>1.140964995269631</v>
      </c>
      <c r="J52" s="273">
        <v>149</v>
      </c>
      <c r="K52" s="288">
        <v>1670</v>
      </c>
      <c r="L52" s="96">
        <v>1760</v>
      </c>
      <c r="M52" s="34">
        <v>0.94886363636363635</v>
      </c>
      <c r="N52" s="35">
        <v>-90</v>
      </c>
      <c r="O52" s="36">
        <v>0.72215568862275448</v>
      </c>
      <c r="P52" s="37">
        <v>0.60056818181818183</v>
      </c>
      <c r="Q52" s="38">
        <v>0.12158750680457264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275">
        <v>1250</v>
      </c>
      <c r="H53" s="96">
        <v>2103</v>
      </c>
      <c r="I53" s="274">
        <v>0.59438896814075126</v>
      </c>
      <c r="J53" s="273">
        <v>-853</v>
      </c>
      <c r="K53" s="288">
        <v>1620</v>
      </c>
      <c r="L53" s="96">
        <v>2700</v>
      </c>
      <c r="M53" s="34">
        <v>0.6</v>
      </c>
      <c r="N53" s="35">
        <v>-1080</v>
      </c>
      <c r="O53" s="36">
        <v>0.77160493827160492</v>
      </c>
      <c r="P53" s="37">
        <v>0.77888888888888885</v>
      </c>
      <c r="Q53" s="38">
        <v>-7.2839506172839297E-3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275">
        <v>3048</v>
      </c>
      <c r="H54" s="96">
        <v>2130</v>
      </c>
      <c r="I54" s="274">
        <v>1.4309859154929578</v>
      </c>
      <c r="J54" s="273">
        <v>918</v>
      </c>
      <c r="K54" s="288">
        <v>3889</v>
      </c>
      <c r="L54" s="96">
        <v>2700</v>
      </c>
      <c r="M54" s="34">
        <v>1.4403703703703703</v>
      </c>
      <c r="N54" s="35">
        <v>1189</v>
      </c>
      <c r="O54" s="36">
        <v>0.78374903574183596</v>
      </c>
      <c r="P54" s="37">
        <v>0.78888888888888886</v>
      </c>
      <c r="Q54" s="38">
        <v>-5.1398531470528974E-3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275">
        <v>1375</v>
      </c>
      <c r="H55" s="96">
        <v>1197</v>
      </c>
      <c r="I55" s="274">
        <v>1.1487050960735172</v>
      </c>
      <c r="J55" s="273">
        <v>178</v>
      </c>
      <c r="K55" s="288">
        <v>1760</v>
      </c>
      <c r="L55" s="96">
        <v>1760</v>
      </c>
      <c r="M55" s="34">
        <v>1</v>
      </c>
      <c r="N55" s="35">
        <v>0</v>
      </c>
      <c r="O55" s="36">
        <v>0.78125</v>
      </c>
      <c r="P55" s="37">
        <v>0.68011363636363631</v>
      </c>
      <c r="Q55" s="38">
        <v>0.10113636363636369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275">
        <v>1170</v>
      </c>
      <c r="H56" s="96">
        <v>1156</v>
      </c>
      <c r="I56" s="274">
        <v>1.0121107266435987</v>
      </c>
      <c r="J56" s="273">
        <v>14</v>
      </c>
      <c r="K56" s="288">
        <v>1584</v>
      </c>
      <c r="L56" s="96">
        <v>1760</v>
      </c>
      <c r="M56" s="34">
        <v>0.9</v>
      </c>
      <c r="N56" s="35">
        <v>-176</v>
      </c>
      <c r="O56" s="36">
        <v>0.73863636363636365</v>
      </c>
      <c r="P56" s="37">
        <v>0.65681818181818186</v>
      </c>
      <c r="Q56" s="38">
        <v>8.181818181818179E-2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275">
        <v>752</v>
      </c>
      <c r="H57" s="96">
        <v>813</v>
      </c>
      <c r="I57" s="274">
        <v>0.92496924969249694</v>
      </c>
      <c r="J57" s="273">
        <v>-61</v>
      </c>
      <c r="K57" s="288">
        <v>1260</v>
      </c>
      <c r="L57" s="96">
        <v>1660</v>
      </c>
      <c r="M57" s="34">
        <v>0.75903614457831325</v>
      </c>
      <c r="N57" s="35">
        <v>-400</v>
      </c>
      <c r="O57" s="36">
        <v>0.59682539682539681</v>
      </c>
      <c r="P57" s="37">
        <v>0.48975903614457833</v>
      </c>
      <c r="Q57" s="38">
        <v>0.10706636068081848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275">
        <v>799</v>
      </c>
      <c r="H58" s="96">
        <v>759</v>
      </c>
      <c r="I58" s="274">
        <v>1.0527009222661396</v>
      </c>
      <c r="J58" s="273">
        <v>40</v>
      </c>
      <c r="K58" s="288">
        <v>1195</v>
      </c>
      <c r="L58" s="96">
        <v>1200</v>
      </c>
      <c r="M58" s="34">
        <v>0.99583333333333335</v>
      </c>
      <c r="N58" s="35">
        <v>-5</v>
      </c>
      <c r="O58" s="36">
        <v>0.66861924686192464</v>
      </c>
      <c r="P58" s="37">
        <v>0.63249999999999995</v>
      </c>
      <c r="Q58" s="38">
        <v>3.6119246861924692E-2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275">
        <v>1695</v>
      </c>
      <c r="H59" s="96">
        <v>2067</v>
      </c>
      <c r="I59" s="274">
        <v>0.82002902757619733</v>
      </c>
      <c r="J59" s="273">
        <v>-372</v>
      </c>
      <c r="K59" s="288">
        <v>2398</v>
      </c>
      <c r="L59" s="96">
        <v>3660</v>
      </c>
      <c r="M59" s="34">
        <v>0.65519125683060109</v>
      </c>
      <c r="N59" s="35">
        <v>-1262</v>
      </c>
      <c r="O59" s="36">
        <v>0.70683903252710589</v>
      </c>
      <c r="P59" s="37">
        <v>0.56475409836065571</v>
      </c>
      <c r="Q59" s="38">
        <v>0.14208493416645018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275">
        <v>4986</v>
      </c>
      <c r="H60" s="96">
        <v>2449</v>
      </c>
      <c r="I60" s="274">
        <v>2.0359330338913844</v>
      </c>
      <c r="J60" s="273">
        <v>2537</v>
      </c>
      <c r="K60" s="288">
        <v>5400</v>
      </c>
      <c r="L60" s="96">
        <v>2700</v>
      </c>
      <c r="M60" s="34">
        <v>2</v>
      </c>
      <c r="N60" s="35">
        <v>2700</v>
      </c>
      <c r="O60" s="36">
        <v>0.92333333333333334</v>
      </c>
      <c r="P60" s="37">
        <v>0.90703703703703709</v>
      </c>
      <c r="Q60" s="38">
        <v>1.6296296296296253E-2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275">
        <v>1388</v>
      </c>
      <c r="H61" s="96">
        <v>1331</v>
      </c>
      <c r="I61" s="274">
        <v>1.0428249436513899</v>
      </c>
      <c r="J61" s="273">
        <v>57</v>
      </c>
      <c r="K61" s="288">
        <v>1670</v>
      </c>
      <c r="L61" s="96">
        <v>1760</v>
      </c>
      <c r="M61" s="34">
        <v>0.94886363636363635</v>
      </c>
      <c r="N61" s="35">
        <v>-90</v>
      </c>
      <c r="O61" s="36">
        <v>0.83113772455089818</v>
      </c>
      <c r="P61" s="37">
        <v>0.75624999999999998</v>
      </c>
      <c r="Q61" s="38">
        <v>7.4887724550898205E-2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275">
        <v>1597</v>
      </c>
      <c r="H62" s="96">
        <v>1711</v>
      </c>
      <c r="I62" s="274">
        <v>0.93337229690239631</v>
      </c>
      <c r="J62" s="273">
        <v>-114</v>
      </c>
      <c r="K62" s="288">
        <v>1760</v>
      </c>
      <c r="L62" s="96">
        <v>1760</v>
      </c>
      <c r="M62" s="34">
        <v>1</v>
      </c>
      <c r="N62" s="35">
        <v>0</v>
      </c>
      <c r="O62" s="36">
        <v>0.9073863636363636</v>
      </c>
      <c r="P62" s="37">
        <v>0.97215909090909092</v>
      </c>
      <c r="Q62" s="38">
        <v>-6.4772727272727315E-2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283">
        <v>0</v>
      </c>
      <c r="H63" s="282">
        <v>786</v>
      </c>
      <c r="I63" s="281">
        <v>0</v>
      </c>
      <c r="J63" s="280">
        <v>-786</v>
      </c>
      <c r="K63" s="287">
        <v>0</v>
      </c>
      <c r="L63" s="282">
        <v>1260</v>
      </c>
      <c r="M63" s="49">
        <v>0</v>
      </c>
      <c r="N63" s="50">
        <v>-1260</v>
      </c>
      <c r="O63" s="53" t="e">
        <v>#DIV/0!</v>
      </c>
      <c r="P63" s="54">
        <v>0.62380952380952381</v>
      </c>
      <c r="Q63" s="55" t="e">
        <v>#DIV/0!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19">
        <v>1875</v>
      </c>
      <c r="H64" s="20">
        <v>1942</v>
      </c>
      <c r="I64" s="21">
        <v>0.96549948506694128</v>
      </c>
      <c r="J64" s="22">
        <v>-67</v>
      </c>
      <c r="K64" s="19">
        <v>3542</v>
      </c>
      <c r="L64" s="20">
        <v>3218</v>
      </c>
      <c r="M64" s="21">
        <v>1.1006836544437539</v>
      </c>
      <c r="N64" s="22">
        <v>324</v>
      </c>
      <c r="O64" s="24">
        <v>0.52936194240542067</v>
      </c>
      <c r="P64" s="25">
        <v>0.60348042262274704</v>
      </c>
      <c r="Q64" s="26">
        <v>-7.4118480217326366E-2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312</v>
      </c>
      <c r="H65" s="39">
        <v>287</v>
      </c>
      <c r="I65" s="34">
        <v>1.0871080139372822</v>
      </c>
      <c r="J65" s="35">
        <v>25</v>
      </c>
      <c r="K65" s="32">
        <v>545</v>
      </c>
      <c r="L65" s="39">
        <v>540</v>
      </c>
      <c r="M65" s="34">
        <v>1.0092592592592593</v>
      </c>
      <c r="N65" s="35">
        <v>5</v>
      </c>
      <c r="O65" s="36">
        <v>0.57247706422018352</v>
      </c>
      <c r="P65" s="37">
        <v>0.53148148148148144</v>
      </c>
      <c r="Q65" s="38">
        <v>4.0995582738702074E-2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32">
        <v>275</v>
      </c>
      <c r="H68" s="39">
        <v>0</v>
      </c>
      <c r="I68" s="34" t="e">
        <v>#DIV/0!</v>
      </c>
      <c r="J68" s="35">
        <v>275</v>
      </c>
      <c r="K68" s="32">
        <v>333</v>
      </c>
      <c r="L68" s="39">
        <v>0</v>
      </c>
      <c r="M68" s="34" t="e">
        <v>#DIV/0!</v>
      </c>
      <c r="N68" s="35">
        <v>333</v>
      </c>
      <c r="O68" s="36">
        <v>0.82582582582582587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784</v>
      </c>
      <c r="H69" s="39">
        <v>628</v>
      </c>
      <c r="I69" s="34">
        <v>1.2484076433121019</v>
      </c>
      <c r="J69" s="35">
        <v>156</v>
      </c>
      <c r="K69" s="32">
        <v>1082</v>
      </c>
      <c r="L69" s="39">
        <v>1080</v>
      </c>
      <c r="M69" s="34">
        <v>1.0018518518518518</v>
      </c>
      <c r="N69" s="35">
        <v>2</v>
      </c>
      <c r="O69" s="36">
        <v>0.72458410351201474</v>
      </c>
      <c r="P69" s="37">
        <v>0.58148148148148149</v>
      </c>
      <c r="Q69" s="38">
        <v>0.14310262203053326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504</v>
      </c>
      <c r="H70" s="48">
        <v>1027</v>
      </c>
      <c r="I70" s="49">
        <v>0.49074975657254138</v>
      </c>
      <c r="J70" s="50">
        <v>-523</v>
      </c>
      <c r="K70" s="47">
        <v>1582</v>
      </c>
      <c r="L70" s="48">
        <v>1598</v>
      </c>
      <c r="M70" s="49">
        <v>0.98998748435544426</v>
      </c>
      <c r="N70" s="50">
        <v>-16</v>
      </c>
      <c r="O70" s="53">
        <v>0.31858407079646017</v>
      </c>
      <c r="P70" s="54">
        <v>0.64267834793491863</v>
      </c>
      <c r="Q70" s="55">
        <v>-0.32409427713845845</v>
      </c>
      <c r="R70" s="16"/>
      <c r="S70" s="16"/>
    </row>
    <row r="71" spans="1:19" x14ac:dyDescent="0.4"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８月中旬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327</v>
      </c>
      <c r="D4" s="439" t="s">
        <v>326</v>
      </c>
      <c r="E4" s="440" t="s">
        <v>71</v>
      </c>
      <c r="F4" s="441"/>
      <c r="G4" s="408" t="s">
        <v>325</v>
      </c>
      <c r="H4" s="442" t="s">
        <v>324</v>
      </c>
      <c r="I4" s="440" t="s">
        <v>71</v>
      </c>
      <c r="J4" s="441"/>
      <c r="K4" s="408" t="s">
        <v>325</v>
      </c>
      <c r="L4" s="410" t="s">
        <v>324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201103</v>
      </c>
      <c r="D6" s="418">
        <v>198670</v>
      </c>
      <c r="E6" s="420">
        <v>1.0122464388181407</v>
      </c>
      <c r="F6" s="422">
        <v>2433</v>
      </c>
      <c r="G6" s="416">
        <v>247177</v>
      </c>
      <c r="H6" s="424">
        <v>235888</v>
      </c>
      <c r="I6" s="420">
        <v>1.047857457776572</v>
      </c>
      <c r="J6" s="422">
        <v>11289</v>
      </c>
      <c r="K6" s="426">
        <v>0.8135991617343038</v>
      </c>
      <c r="L6" s="428">
        <v>0.84222173234755482</v>
      </c>
      <c r="M6" s="444">
        <v>-2.8622570613251019E-2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105028</v>
      </c>
      <c r="D8" s="117">
        <v>103254</v>
      </c>
      <c r="E8" s="118">
        <v>1.0171809324578225</v>
      </c>
      <c r="F8" s="119">
        <v>1774</v>
      </c>
      <c r="G8" s="116">
        <v>125425</v>
      </c>
      <c r="H8" s="120">
        <v>122251</v>
      </c>
      <c r="I8" s="118">
        <v>1.0259629778079524</v>
      </c>
      <c r="J8" s="119">
        <v>3174</v>
      </c>
      <c r="K8" s="121">
        <v>0.83737691847717755</v>
      </c>
      <c r="L8" s="122">
        <v>0.84460658808516909</v>
      </c>
      <c r="M8" s="123">
        <v>-7.2296696079915401E-3</v>
      </c>
    </row>
    <row r="9" spans="1:13" ht="18" customHeight="1" x14ac:dyDescent="0.15">
      <c r="A9" s="108"/>
      <c r="B9" s="124" t="s">
        <v>78</v>
      </c>
      <c r="C9" s="125">
        <v>44372</v>
      </c>
      <c r="D9" s="126">
        <v>47448</v>
      </c>
      <c r="E9" s="127">
        <v>0.93517113471589952</v>
      </c>
      <c r="F9" s="128">
        <v>-3076</v>
      </c>
      <c r="G9" s="125">
        <v>50728</v>
      </c>
      <c r="H9" s="126">
        <v>54734</v>
      </c>
      <c r="I9" s="127">
        <v>0.92680966127087372</v>
      </c>
      <c r="J9" s="128">
        <v>-4006</v>
      </c>
      <c r="K9" s="129">
        <v>0.87470430531461918</v>
      </c>
      <c r="L9" s="130">
        <v>0.86688347279570288</v>
      </c>
      <c r="M9" s="131">
        <v>7.8208325189162986E-3</v>
      </c>
    </row>
    <row r="10" spans="1:13" ht="18" customHeight="1" x14ac:dyDescent="0.15">
      <c r="A10" s="108"/>
      <c r="B10" s="132" t="s">
        <v>79</v>
      </c>
      <c r="C10" s="133">
        <v>5890</v>
      </c>
      <c r="D10" s="134">
        <v>5946</v>
      </c>
      <c r="E10" s="135">
        <v>0.99058190380087452</v>
      </c>
      <c r="F10" s="136">
        <v>-56</v>
      </c>
      <c r="G10" s="133">
        <v>6960</v>
      </c>
      <c r="H10" s="134">
        <v>6960</v>
      </c>
      <c r="I10" s="135">
        <v>1</v>
      </c>
      <c r="J10" s="136">
        <v>0</v>
      </c>
      <c r="K10" s="137">
        <v>0.84626436781609193</v>
      </c>
      <c r="L10" s="138">
        <v>0.85431034482758617</v>
      </c>
      <c r="M10" s="139">
        <v>-8.0459770114942319E-3</v>
      </c>
    </row>
    <row r="11" spans="1:13" ht="18" customHeight="1" x14ac:dyDescent="0.15">
      <c r="A11" s="108"/>
      <c r="B11" s="132" t="s">
        <v>90</v>
      </c>
      <c r="C11" s="133">
        <v>54766</v>
      </c>
      <c r="D11" s="134">
        <v>49860</v>
      </c>
      <c r="E11" s="135">
        <v>1.0983955074207781</v>
      </c>
      <c r="F11" s="136">
        <v>4906</v>
      </c>
      <c r="G11" s="133">
        <v>67737</v>
      </c>
      <c r="H11" s="134">
        <v>60557</v>
      </c>
      <c r="I11" s="135">
        <v>1.1185659791601301</v>
      </c>
      <c r="J11" s="136">
        <v>7180</v>
      </c>
      <c r="K11" s="137">
        <v>0.80850938187401278</v>
      </c>
      <c r="L11" s="138">
        <v>0.82335650709249142</v>
      </c>
      <c r="M11" s="139">
        <v>-1.4847125218478641E-2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39798</v>
      </c>
      <c r="D13" s="117">
        <v>37673</v>
      </c>
      <c r="E13" s="118">
        <v>1.0564064449340376</v>
      </c>
      <c r="F13" s="119">
        <v>2125</v>
      </c>
      <c r="G13" s="116">
        <v>48819</v>
      </c>
      <c r="H13" s="117">
        <v>42280</v>
      </c>
      <c r="I13" s="118">
        <v>1.1546594134342478</v>
      </c>
      <c r="J13" s="119">
        <v>6539</v>
      </c>
      <c r="K13" s="149">
        <v>0.81521538745160693</v>
      </c>
      <c r="L13" s="150">
        <v>0.89103595080416276</v>
      </c>
      <c r="M13" s="151">
        <v>-7.5820563352555825E-2</v>
      </c>
    </row>
    <row r="14" spans="1:13" ht="18" customHeight="1" x14ac:dyDescent="0.15">
      <c r="A14" s="108"/>
      <c r="B14" s="124" t="s">
        <v>78</v>
      </c>
      <c r="C14" s="125">
        <v>9181</v>
      </c>
      <c r="D14" s="126">
        <v>9938</v>
      </c>
      <c r="E14" s="127">
        <v>0.92382773193801571</v>
      </c>
      <c r="F14" s="128">
        <v>-757</v>
      </c>
      <c r="G14" s="125">
        <v>12110</v>
      </c>
      <c r="H14" s="126">
        <v>11650</v>
      </c>
      <c r="I14" s="127">
        <v>1.0394849785407725</v>
      </c>
      <c r="J14" s="128">
        <v>460</v>
      </c>
      <c r="K14" s="152">
        <v>0.75813377374071012</v>
      </c>
      <c r="L14" s="153">
        <v>0.85304721030042918</v>
      </c>
      <c r="M14" s="131">
        <v>-9.4913436559719067E-2</v>
      </c>
    </row>
    <row r="15" spans="1:13" ht="18" customHeight="1" x14ac:dyDescent="0.15">
      <c r="A15" s="108"/>
      <c r="B15" s="132" t="s">
        <v>79</v>
      </c>
      <c r="C15" s="133">
        <v>5214</v>
      </c>
      <c r="D15" s="134">
        <v>5314</v>
      </c>
      <c r="E15" s="135">
        <v>0.98118178396687994</v>
      </c>
      <c r="F15" s="136">
        <v>-100</v>
      </c>
      <c r="G15" s="133">
        <v>5900</v>
      </c>
      <c r="H15" s="134">
        <v>5900</v>
      </c>
      <c r="I15" s="135">
        <v>1</v>
      </c>
      <c r="J15" s="136">
        <v>0</v>
      </c>
      <c r="K15" s="137">
        <v>0.88372881355932198</v>
      </c>
      <c r="L15" s="138">
        <v>0.90067796610169493</v>
      </c>
      <c r="M15" s="139">
        <v>-1.6949152542372947E-2</v>
      </c>
    </row>
    <row r="16" spans="1:13" ht="18" customHeight="1" x14ac:dyDescent="0.15">
      <c r="A16" s="108"/>
      <c r="B16" s="132" t="s">
        <v>90</v>
      </c>
      <c r="C16" s="133">
        <v>24019</v>
      </c>
      <c r="D16" s="134">
        <v>21094</v>
      </c>
      <c r="E16" s="135">
        <v>1.1386650232293543</v>
      </c>
      <c r="F16" s="136">
        <v>2925</v>
      </c>
      <c r="G16" s="133">
        <v>29224</v>
      </c>
      <c r="H16" s="134">
        <v>23339</v>
      </c>
      <c r="I16" s="135">
        <v>1.2521530485453534</v>
      </c>
      <c r="J16" s="136">
        <v>5885</v>
      </c>
      <c r="K16" s="137">
        <v>0.82189296468655904</v>
      </c>
      <c r="L16" s="138">
        <v>0.90380907493894336</v>
      </c>
      <c r="M16" s="139">
        <v>-8.1916110252384322E-2</v>
      </c>
    </row>
    <row r="17" spans="1:13" ht="18" customHeight="1" x14ac:dyDescent="0.15">
      <c r="A17" s="108"/>
      <c r="B17" s="132" t="s">
        <v>84</v>
      </c>
      <c r="C17" s="133">
        <v>1384</v>
      </c>
      <c r="D17" s="134">
        <v>1327</v>
      </c>
      <c r="E17" s="135">
        <v>1.0429540316503392</v>
      </c>
      <c r="F17" s="136">
        <v>57</v>
      </c>
      <c r="G17" s="133">
        <v>1585</v>
      </c>
      <c r="H17" s="134">
        <v>1391</v>
      </c>
      <c r="I17" s="135">
        <v>1.1394680086268871</v>
      </c>
      <c r="J17" s="136">
        <v>194</v>
      </c>
      <c r="K17" s="137">
        <v>0.873186119873817</v>
      </c>
      <c r="L17" s="138">
        <v>0.95398993529834653</v>
      </c>
      <c r="M17" s="139">
        <v>-8.0803815424529524E-2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20275</v>
      </c>
      <c r="D19" s="117">
        <v>20577</v>
      </c>
      <c r="E19" s="118">
        <v>0.98532341935170331</v>
      </c>
      <c r="F19" s="119">
        <v>-302</v>
      </c>
      <c r="G19" s="116">
        <v>28374</v>
      </c>
      <c r="H19" s="120">
        <v>25478</v>
      </c>
      <c r="I19" s="118">
        <v>1.1136666928330323</v>
      </c>
      <c r="J19" s="119">
        <v>2896</v>
      </c>
      <c r="K19" s="149">
        <v>0.71456262775780643</v>
      </c>
      <c r="L19" s="150">
        <v>0.80763796216343509</v>
      </c>
      <c r="M19" s="123">
        <v>-9.3075334405628651E-2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6567</v>
      </c>
      <c r="D21" s="134">
        <v>7006</v>
      </c>
      <c r="E21" s="135">
        <v>0.93733942335141307</v>
      </c>
      <c r="F21" s="136">
        <v>-439</v>
      </c>
      <c r="G21" s="133">
        <v>8700</v>
      </c>
      <c r="H21" s="134">
        <v>8700</v>
      </c>
      <c r="I21" s="135">
        <v>1</v>
      </c>
      <c r="J21" s="136">
        <v>0</v>
      </c>
      <c r="K21" s="137">
        <v>0.75482758620689661</v>
      </c>
      <c r="L21" s="138">
        <v>0.80528735632183912</v>
      </c>
      <c r="M21" s="139">
        <v>-5.0459770114942515E-2</v>
      </c>
    </row>
    <row r="22" spans="1:13" ht="18" customHeight="1" x14ac:dyDescent="0.15">
      <c r="A22" s="108"/>
      <c r="B22" s="132" t="s">
        <v>90</v>
      </c>
      <c r="C22" s="133">
        <v>13708</v>
      </c>
      <c r="D22" s="134">
        <v>13571</v>
      </c>
      <c r="E22" s="135">
        <v>1.0100950556333357</v>
      </c>
      <c r="F22" s="136">
        <v>137</v>
      </c>
      <c r="G22" s="133">
        <v>19674</v>
      </c>
      <c r="H22" s="134">
        <v>16778</v>
      </c>
      <c r="I22" s="135">
        <v>1.1726069853379426</v>
      </c>
      <c r="J22" s="136">
        <v>2896</v>
      </c>
      <c r="K22" s="137">
        <v>0.69675714140489986</v>
      </c>
      <c r="L22" s="138">
        <v>0.80885683633329364</v>
      </c>
      <c r="M22" s="139">
        <v>-0.11209969492839378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14368</v>
      </c>
      <c r="D24" s="117">
        <v>14714</v>
      </c>
      <c r="E24" s="118">
        <v>0.97648498029087949</v>
      </c>
      <c r="F24" s="119">
        <v>-346</v>
      </c>
      <c r="G24" s="116">
        <v>19021</v>
      </c>
      <c r="H24" s="120">
        <v>18340</v>
      </c>
      <c r="I24" s="118">
        <v>1.0371319520174482</v>
      </c>
      <c r="J24" s="119">
        <v>681</v>
      </c>
      <c r="K24" s="149">
        <v>0.75537563745334102</v>
      </c>
      <c r="L24" s="150">
        <v>0.8022900763358779</v>
      </c>
      <c r="M24" s="151">
        <v>-4.691443888253688E-2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4822</v>
      </c>
      <c r="D26" s="134">
        <v>5456</v>
      </c>
      <c r="E26" s="135">
        <v>0.88379765395894427</v>
      </c>
      <c r="F26" s="136">
        <v>-634</v>
      </c>
      <c r="G26" s="133">
        <v>5855</v>
      </c>
      <c r="H26" s="134">
        <v>6720</v>
      </c>
      <c r="I26" s="135">
        <v>0.87127976190476186</v>
      </c>
      <c r="J26" s="136">
        <v>-865</v>
      </c>
      <c r="K26" s="137">
        <v>0.82356959863364643</v>
      </c>
      <c r="L26" s="138">
        <v>0.81190476190476191</v>
      </c>
      <c r="M26" s="139">
        <v>1.166483672888452E-2</v>
      </c>
    </row>
    <row r="27" spans="1:13" ht="18" customHeight="1" x14ac:dyDescent="0.15">
      <c r="A27" s="108"/>
      <c r="B27" s="132" t="s">
        <v>90</v>
      </c>
      <c r="C27" s="133">
        <v>9302</v>
      </c>
      <c r="D27" s="134">
        <v>9258</v>
      </c>
      <c r="E27" s="135">
        <v>1.004752646359905</v>
      </c>
      <c r="F27" s="136">
        <v>44</v>
      </c>
      <c r="G27" s="133">
        <v>12829</v>
      </c>
      <c r="H27" s="134">
        <v>11620</v>
      </c>
      <c r="I27" s="135">
        <v>1.1040447504302926</v>
      </c>
      <c r="J27" s="136">
        <v>1209</v>
      </c>
      <c r="K27" s="137">
        <v>0.72507599968820635</v>
      </c>
      <c r="L27" s="138">
        <v>0.79672977624784858</v>
      </c>
      <c r="M27" s="139">
        <v>-7.1653776559642224E-2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244</v>
      </c>
      <c r="D29" s="171">
        <v>0</v>
      </c>
      <c r="E29" s="172" t="e">
        <v>#DIV/0!</v>
      </c>
      <c r="F29" s="173">
        <v>244</v>
      </c>
      <c r="G29" s="170">
        <v>337</v>
      </c>
      <c r="H29" s="171">
        <v>0</v>
      </c>
      <c r="I29" s="174" t="e">
        <v>#DIV/0!</v>
      </c>
      <c r="J29" s="189">
        <v>337</v>
      </c>
      <c r="K29" s="176">
        <v>0.72403560830860536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21634</v>
      </c>
      <c r="D30" s="117">
        <v>22452</v>
      </c>
      <c r="E30" s="118">
        <v>0.963566720114021</v>
      </c>
      <c r="F30" s="119">
        <v>-818</v>
      </c>
      <c r="G30" s="116">
        <v>25538</v>
      </c>
      <c r="H30" s="117">
        <v>27539</v>
      </c>
      <c r="I30" s="118">
        <v>0.92733940956461747</v>
      </c>
      <c r="J30" s="119">
        <v>-2001</v>
      </c>
      <c r="K30" s="149">
        <v>0.847129767405435</v>
      </c>
      <c r="L30" s="150">
        <v>0.81528014815352767</v>
      </c>
      <c r="M30" s="123">
        <v>3.1849619251907324E-2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2530</v>
      </c>
      <c r="D32" s="290">
        <v>2433</v>
      </c>
      <c r="E32" s="135">
        <v>1.0398684751335801</v>
      </c>
      <c r="F32" s="136">
        <v>97</v>
      </c>
      <c r="G32" s="133">
        <v>2900</v>
      </c>
      <c r="H32" s="290">
        <v>2900</v>
      </c>
      <c r="I32" s="135">
        <v>1</v>
      </c>
      <c r="J32" s="136">
        <v>0</v>
      </c>
      <c r="K32" s="137">
        <v>0.87241379310344824</v>
      </c>
      <c r="L32" s="138">
        <v>0.83896551724137935</v>
      </c>
      <c r="M32" s="139">
        <v>3.3448275862068888E-2</v>
      </c>
    </row>
    <row r="33" spans="1:13" ht="18" customHeight="1" x14ac:dyDescent="0.15">
      <c r="A33" s="108"/>
      <c r="B33" s="132" t="s">
        <v>88</v>
      </c>
      <c r="C33" s="133">
        <v>1196</v>
      </c>
      <c r="D33" s="134">
        <v>1162</v>
      </c>
      <c r="E33" s="135">
        <v>1.0292598967297764</v>
      </c>
      <c r="F33" s="136">
        <v>34</v>
      </c>
      <c r="G33" s="133">
        <v>1418</v>
      </c>
      <c r="H33" s="134">
        <v>1368</v>
      </c>
      <c r="I33" s="135">
        <v>1.0365497076023391</v>
      </c>
      <c r="J33" s="136">
        <v>50</v>
      </c>
      <c r="K33" s="137">
        <v>0.84344146685472499</v>
      </c>
      <c r="L33" s="138">
        <v>0.84941520467836262</v>
      </c>
      <c r="M33" s="139">
        <v>-5.9737378236376371E-3</v>
      </c>
    </row>
    <row r="34" spans="1:13" ht="18" customHeight="1" x14ac:dyDescent="0.15">
      <c r="A34" s="108"/>
      <c r="B34" s="132" t="s">
        <v>90</v>
      </c>
      <c r="C34" s="133">
        <v>16386</v>
      </c>
      <c r="D34" s="134">
        <v>17499</v>
      </c>
      <c r="E34" s="135">
        <v>0.93639636550660033</v>
      </c>
      <c r="F34" s="136">
        <v>-1113</v>
      </c>
      <c r="G34" s="133">
        <v>19588</v>
      </c>
      <c r="H34" s="134">
        <v>21649</v>
      </c>
      <c r="I34" s="135">
        <v>0.904799297889048</v>
      </c>
      <c r="J34" s="136">
        <v>-2061</v>
      </c>
      <c r="K34" s="137">
        <v>0.83653257096181333</v>
      </c>
      <c r="L34" s="138">
        <v>0.80830523349808303</v>
      </c>
      <c r="M34" s="139">
        <v>2.8227337463730295E-2</v>
      </c>
    </row>
    <row r="35" spans="1:13" ht="18" customHeight="1" x14ac:dyDescent="0.15">
      <c r="A35" s="108"/>
      <c r="B35" s="132" t="s">
        <v>84</v>
      </c>
      <c r="C35" s="133">
        <v>1522</v>
      </c>
      <c r="D35" s="134">
        <v>1358</v>
      </c>
      <c r="E35" s="135">
        <v>1.1207658321060383</v>
      </c>
      <c r="F35" s="136">
        <v>164</v>
      </c>
      <c r="G35" s="133">
        <v>1632</v>
      </c>
      <c r="H35" s="134">
        <v>1622</v>
      </c>
      <c r="I35" s="135">
        <v>1.0061652281134401</v>
      </c>
      <c r="J35" s="136">
        <v>10</v>
      </c>
      <c r="K35" s="137">
        <v>0.93259803921568629</v>
      </c>
      <c r="L35" s="138">
        <v>0.83723797780517883</v>
      </c>
      <c r="M35" s="139">
        <v>9.5360061410507457E-2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８月下旬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331</v>
      </c>
      <c r="D4" s="439" t="s">
        <v>330</v>
      </c>
      <c r="E4" s="440" t="s">
        <v>71</v>
      </c>
      <c r="F4" s="441"/>
      <c r="G4" s="408" t="s">
        <v>329</v>
      </c>
      <c r="H4" s="442" t="s">
        <v>328</v>
      </c>
      <c r="I4" s="440" t="s">
        <v>71</v>
      </c>
      <c r="J4" s="441"/>
      <c r="K4" s="408" t="s">
        <v>329</v>
      </c>
      <c r="L4" s="410" t="s">
        <v>328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184174</v>
      </c>
      <c r="D6" s="418">
        <v>196953</v>
      </c>
      <c r="E6" s="420">
        <v>0.93511649987560486</v>
      </c>
      <c r="F6" s="422">
        <v>-12779</v>
      </c>
      <c r="G6" s="416">
        <v>254439</v>
      </c>
      <c r="H6" s="424">
        <v>256059</v>
      </c>
      <c r="I6" s="420">
        <v>0.99367333309901229</v>
      </c>
      <c r="J6" s="422">
        <v>-1620</v>
      </c>
      <c r="K6" s="426">
        <v>0.72384343595124956</v>
      </c>
      <c r="L6" s="428">
        <v>0.76917038651248348</v>
      </c>
      <c r="M6" s="444">
        <v>-4.5326950561233925E-2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100522</v>
      </c>
      <c r="D8" s="117">
        <v>102192</v>
      </c>
      <c r="E8" s="118">
        <v>0.98365821199311099</v>
      </c>
      <c r="F8" s="119">
        <v>-1670</v>
      </c>
      <c r="G8" s="116">
        <v>130547</v>
      </c>
      <c r="H8" s="120">
        <v>131136</v>
      </c>
      <c r="I8" s="118">
        <v>0.9955084797462177</v>
      </c>
      <c r="J8" s="119">
        <v>-589</v>
      </c>
      <c r="K8" s="121">
        <v>0.77000620466192249</v>
      </c>
      <c r="L8" s="122">
        <v>0.77928257686676428</v>
      </c>
      <c r="M8" s="123">
        <v>-9.2763722048417874E-3</v>
      </c>
    </row>
    <row r="9" spans="1:13" ht="18" customHeight="1" x14ac:dyDescent="0.15">
      <c r="A9" s="108"/>
      <c r="B9" s="124" t="s">
        <v>78</v>
      </c>
      <c r="C9" s="125">
        <v>42779</v>
      </c>
      <c r="D9" s="126">
        <v>46530</v>
      </c>
      <c r="E9" s="127">
        <v>0.91938534278959816</v>
      </c>
      <c r="F9" s="128">
        <v>-3751</v>
      </c>
      <c r="G9" s="125">
        <v>52344</v>
      </c>
      <c r="H9" s="126">
        <v>56519</v>
      </c>
      <c r="I9" s="127">
        <v>0.92613103558095511</v>
      </c>
      <c r="J9" s="128">
        <v>-4175</v>
      </c>
      <c r="K9" s="129">
        <v>0.81726654439859392</v>
      </c>
      <c r="L9" s="130">
        <v>0.82326297351333177</v>
      </c>
      <c r="M9" s="131">
        <v>-5.9964291147378557E-3</v>
      </c>
    </row>
    <row r="10" spans="1:13" ht="18" customHeight="1" x14ac:dyDescent="0.15">
      <c r="A10" s="108"/>
      <c r="B10" s="132" t="s">
        <v>79</v>
      </c>
      <c r="C10" s="133">
        <v>5205</v>
      </c>
      <c r="D10" s="134">
        <v>6225</v>
      </c>
      <c r="E10" s="135">
        <v>0.83614457831325306</v>
      </c>
      <c r="F10" s="136">
        <v>-1020</v>
      </c>
      <c r="G10" s="133">
        <v>6815</v>
      </c>
      <c r="H10" s="134">
        <v>7656</v>
      </c>
      <c r="I10" s="135">
        <v>0.89015151515151514</v>
      </c>
      <c r="J10" s="136">
        <v>-841</v>
      </c>
      <c r="K10" s="137">
        <v>0.76375641966250918</v>
      </c>
      <c r="L10" s="138">
        <v>0.81308777429467083</v>
      </c>
      <c r="M10" s="139">
        <v>-4.933135463216165E-2</v>
      </c>
    </row>
    <row r="11" spans="1:13" ht="18" customHeight="1" x14ac:dyDescent="0.15">
      <c r="A11" s="108"/>
      <c r="B11" s="132" t="s">
        <v>90</v>
      </c>
      <c r="C11" s="133">
        <v>52538</v>
      </c>
      <c r="D11" s="134">
        <v>49437</v>
      </c>
      <c r="E11" s="135">
        <v>1.0627262981167951</v>
      </c>
      <c r="F11" s="136">
        <v>3101</v>
      </c>
      <c r="G11" s="133">
        <v>71388</v>
      </c>
      <c r="H11" s="134">
        <v>66961</v>
      </c>
      <c r="I11" s="135">
        <v>1.0661131106166275</v>
      </c>
      <c r="J11" s="136">
        <v>4427</v>
      </c>
      <c r="K11" s="137">
        <v>0.73595001961113915</v>
      </c>
      <c r="L11" s="138">
        <v>0.73829542569555417</v>
      </c>
      <c r="M11" s="139">
        <v>-2.3454060844150248E-3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33688</v>
      </c>
      <c r="D13" s="117">
        <v>36632</v>
      </c>
      <c r="E13" s="118">
        <v>0.91963310766542916</v>
      </c>
      <c r="F13" s="119">
        <v>-2944</v>
      </c>
      <c r="G13" s="116">
        <v>50597</v>
      </c>
      <c r="H13" s="117">
        <v>46301</v>
      </c>
      <c r="I13" s="118">
        <v>1.0927841731280101</v>
      </c>
      <c r="J13" s="119">
        <v>4296</v>
      </c>
      <c r="K13" s="149">
        <v>0.66581022590272154</v>
      </c>
      <c r="L13" s="150">
        <v>0.79117081704498826</v>
      </c>
      <c r="M13" s="151">
        <v>-0.12536059114226672</v>
      </c>
    </row>
    <row r="14" spans="1:13" ht="18" customHeight="1" x14ac:dyDescent="0.15">
      <c r="A14" s="108"/>
      <c r="B14" s="124" t="s">
        <v>78</v>
      </c>
      <c r="C14" s="125">
        <v>7869</v>
      </c>
      <c r="D14" s="126">
        <v>9639</v>
      </c>
      <c r="E14" s="127">
        <v>0.8163709928415811</v>
      </c>
      <c r="F14" s="128">
        <v>-1770</v>
      </c>
      <c r="G14" s="125">
        <v>12967</v>
      </c>
      <c r="H14" s="126">
        <v>12315</v>
      </c>
      <c r="I14" s="127">
        <v>1.0529435647584247</v>
      </c>
      <c r="J14" s="128">
        <v>652</v>
      </c>
      <c r="K14" s="152">
        <v>0.60684815300377881</v>
      </c>
      <c r="L14" s="153">
        <v>0.78270401948842871</v>
      </c>
      <c r="M14" s="131">
        <v>-0.1758558664846499</v>
      </c>
    </row>
    <row r="15" spans="1:13" ht="18" customHeight="1" x14ac:dyDescent="0.15">
      <c r="A15" s="108"/>
      <c r="B15" s="132" t="s">
        <v>79</v>
      </c>
      <c r="C15" s="133">
        <v>4732</v>
      </c>
      <c r="D15" s="134">
        <v>5823</v>
      </c>
      <c r="E15" s="135">
        <v>0.81263953288682811</v>
      </c>
      <c r="F15" s="136">
        <v>-1091</v>
      </c>
      <c r="G15" s="133">
        <v>6180</v>
      </c>
      <c r="H15" s="134">
        <v>6490</v>
      </c>
      <c r="I15" s="135">
        <v>0.95223420647149459</v>
      </c>
      <c r="J15" s="136">
        <v>-310</v>
      </c>
      <c r="K15" s="137">
        <v>0.76569579288025891</v>
      </c>
      <c r="L15" s="138">
        <v>0.89722650231124812</v>
      </c>
      <c r="M15" s="139">
        <v>-0.13153070943098921</v>
      </c>
    </row>
    <row r="16" spans="1:13" ht="18" customHeight="1" x14ac:dyDescent="0.15">
      <c r="A16" s="108"/>
      <c r="B16" s="132" t="s">
        <v>90</v>
      </c>
      <c r="C16" s="133">
        <v>19991</v>
      </c>
      <c r="D16" s="134">
        <v>19841</v>
      </c>
      <c r="E16" s="135">
        <v>1.0075601028173984</v>
      </c>
      <c r="F16" s="136">
        <v>150</v>
      </c>
      <c r="G16" s="133">
        <v>29834</v>
      </c>
      <c r="H16" s="134">
        <v>26021</v>
      </c>
      <c r="I16" s="135">
        <v>1.1465354905653127</v>
      </c>
      <c r="J16" s="136">
        <v>3813</v>
      </c>
      <c r="K16" s="137">
        <v>0.67007441174498894</v>
      </c>
      <c r="L16" s="138">
        <v>0.76249951961876949</v>
      </c>
      <c r="M16" s="139">
        <v>-9.2425107873780554E-2</v>
      </c>
    </row>
    <row r="17" spans="1:13" ht="18" customHeight="1" x14ac:dyDescent="0.15">
      <c r="A17" s="108"/>
      <c r="B17" s="132" t="s">
        <v>84</v>
      </c>
      <c r="C17" s="133">
        <v>1096</v>
      </c>
      <c r="D17" s="134">
        <v>1329</v>
      </c>
      <c r="E17" s="135">
        <v>0.82468021068472541</v>
      </c>
      <c r="F17" s="136">
        <v>-233</v>
      </c>
      <c r="G17" s="133">
        <v>1616</v>
      </c>
      <c r="H17" s="134">
        <v>1475</v>
      </c>
      <c r="I17" s="135">
        <v>1.0955932203389831</v>
      </c>
      <c r="J17" s="136">
        <v>141</v>
      </c>
      <c r="K17" s="137">
        <v>0.67821782178217827</v>
      </c>
      <c r="L17" s="138">
        <v>0.90101694915254238</v>
      </c>
      <c r="M17" s="139">
        <v>-0.22279912737036411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18893</v>
      </c>
      <c r="D19" s="117">
        <v>22718</v>
      </c>
      <c r="E19" s="118">
        <v>0.83163130557267362</v>
      </c>
      <c r="F19" s="119">
        <v>-3825</v>
      </c>
      <c r="G19" s="116">
        <v>28839</v>
      </c>
      <c r="H19" s="120">
        <v>28890</v>
      </c>
      <c r="I19" s="118">
        <v>0.99823468328141229</v>
      </c>
      <c r="J19" s="119">
        <v>-51</v>
      </c>
      <c r="K19" s="149">
        <v>0.65511980304448836</v>
      </c>
      <c r="L19" s="150">
        <v>0.78636206299757705</v>
      </c>
      <c r="M19" s="123">
        <v>-0.13124225995308869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6568</v>
      </c>
      <c r="D21" s="134">
        <v>8032</v>
      </c>
      <c r="E21" s="135">
        <v>0.8177290836653387</v>
      </c>
      <c r="F21" s="136">
        <v>-1464</v>
      </c>
      <c r="G21" s="133">
        <v>8860</v>
      </c>
      <c r="H21" s="134">
        <v>9570</v>
      </c>
      <c r="I21" s="135">
        <v>0.92580982236154652</v>
      </c>
      <c r="J21" s="136">
        <v>-710</v>
      </c>
      <c r="K21" s="137">
        <v>0.7413092550790068</v>
      </c>
      <c r="L21" s="138">
        <v>0.83928944618599788</v>
      </c>
      <c r="M21" s="139">
        <v>-9.7980191106991077E-2</v>
      </c>
    </row>
    <row r="22" spans="1:13" ht="18" customHeight="1" x14ac:dyDescent="0.15">
      <c r="A22" s="108"/>
      <c r="B22" s="132" t="s">
        <v>90</v>
      </c>
      <c r="C22" s="133">
        <v>12325</v>
      </c>
      <c r="D22" s="134">
        <v>14686</v>
      </c>
      <c r="E22" s="135">
        <v>0.83923464524036495</v>
      </c>
      <c r="F22" s="136">
        <v>-2361</v>
      </c>
      <c r="G22" s="133">
        <v>19979</v>
      </c>
      <c r="H22" s="134">
        <v>19320</v>
      </c>
      <c r="I22" s="135">
        <v>1.0341097308488614</v>
      </c>
      <c r="J22" s="136">
        <v>659</v>
      </c>
      <c r="K22" s="137">
        <v>0.61689774262976127</v>
      </c>
      <c r="L22" s="138">
        <v>0.76014492753623186</v>
      </c>
      <c r="M22" s="139">
        <v>-0.14324718490647059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13966</v>
      </c>
      <c r="D24" s="117">
        <v>15683</v>
      </c>
      <c r="E24" s="118">
        <v>0.89051839571510549</v>
      </c>
      <c r="F24" s="119">
        <v>-1717</v>
      </c>
      <c r="G24" s="116">
        <v>19201</v>
      </c>
      <c r="H24" s="120">
        <v>19591</v>
      </c>
      <c r="I24" s="118">
        <v>0.98009289980092895</v>
      </c>
      <c r="J24" s="119">
        <v>-390</v>
      </c>
      <c r="K24" s="149">
        <v>0.72735795010676529</v>
      </c>
      <c r="L24" s="150">
        <v>0.80052064723597571</v>
      </c>
      <c r="M24" s="151">
        <v>-7.3162697129210419E-2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5033</v>
      </c>
      <c r="D26" s="134">
        <v>5459</v>
      </c>
      <c r="E26" s="135">
        <v>0.92196372962080964</v>
      </c>
      <c r="F26" s="136">
        <v>-426</v>
      </c>
      <c r="G26" s="133">
        <v>6135</v>
      </c>
      <c r="H26" s="134">
        <v>6430</v>
      </c>
      <c r="I26" s="135">
        <v>0.95412130637636083</v>
      </c>
      <c r="J26" s="136">
        <v>-295</v>
      </c>
      <c r="K26" s="137">
        <v>0.82037489812550934</v>
      </c>
      <c r="L26" s="138">
        <v>0.84898911353032658</v>
      </c>
      <c r="M26" s="139">
        <v>-2.8614215404817234E-2</v>
      </c>
    </row>
    <row r="27" spans="1:13" ht="18" customHeight="1" x14ac:dyDescent="0.15">
      <c r="A27" s="108"/>
      <c r="B27" s="132" t="s">
        <v>90</v>
      </c>
      <c r="C27" s="133">
        <v>8688</v>
      </c>
      <c r="D27" s="134">
        <v>10224</v>
      </c>
      <c r="E27" s="135">
        <v>0.84976525821596249</v>
      </c>
      <c r="F27" s="136">
        <v>-1536</v>
      </c>
      <c r="G27" s="133">
        <v>12726</v>
      </c>
      <c r="H27" s="134">
        <v>13161</v>
      </c>
      <c r="I27" s="135">
        <v>0.96694780031912464</v>
      </c>
      <c r="J27" s="136">
        <v>-435</v>
      </c>
      <c r="K27" s="137">
        <v>0.6826968411126827</v>
      </c>
      <c r="L27" s="138">
        <v>0.77684066560291776</v>
      </c>
      <c r="M27" s="139">
        <v>-9.4143824490235062E-2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245</v>
      </c>
      <c r="D29" s="171">
        <v>0</v>
      </c>
      <c r="E29" s="193" t="e">
        <v>#DIV/0!</v>
      </c>
      <c r="F29" s="194">
        <v>245</v>
      </c>
      <c r="G29" s="170">
        <v>340</v>
      </c>
      <c r="H29" s="171">
        <v>0</v>
      </c>
      <c r="I29" s="172" t="e">
        <v>#DIV/0!</v>
      </c>
      <c r="J29" s="173">
        <v>340</v>
      </c>
      <c r="K29" s="195">
        <v>0.72058823529411764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17105</v>
      </c>
      <c r="D30" s="117">
        <v>19728</v>
      </c>
      <c r="E30" s="118">
        <v>0.86704176804541766</v>
      </c>
      <c r="F30" s="119">
        <v>-2623</v>
      </c>
      <c r="G30" s="116">
        <v>25255</v>
      </c>
      <c r="H30" s="117">
        <v>30141</v>
      </c>
      <c r="I30" s="118">
        <v>0.83789522577220399</v>
      </c>
      <c r="J30" s="119">
        <v>-4886</v>
      </c>
      <c r="K30" s="149">
        <v>0.67729162542070875</v>
      </c>
      <c r="L30" s="150">
        <v>0.65452373842938194</v>
      </c>
      <c r="M30" s="123">
        <v>2.2767886991326813E-2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2294</v>
      </c>
      <c r="D32" s="290">
        <v>2504</v>
      </c>
      <c r="E32" s="135">
        <v>0.91613418530351443</v>
      </c>
      <c r="F32" s="136">
        <v>-210</v>
      </c>
      <c r="G32" s="133">
        <v>3055</v>
      </c>
      <c r="H32" s="290">
        <v>3190</v>
      </c>
      <c r="I32" s="135">
        <v>0.95768025078369901</v>
      </c>
      <c r="J32" s="136">
        <v>-135</v>
      </c>
      <c r="K32" s="137">
        <v>0.75090016366612111</v>
      </c>
      <c r="L32" s="138">
        <v>0.78495297805642639</v>
      </c>
      <c r="M32" s="139">
        <v>-3.4052814390305275E-2</v>
      </c>
    </row>
    <row r="33" spans="1:13" ht="18" customHeight="1" x14ac:dyDescent="0.15">
      <c r="A33" s="108"/>
      <c r="B33" s="132" t="s">
        <v>88</v>
      </c>
      <c r="C33" s="133">
        <v>1040</v>
      </c>
      <c r="D33" s="134">
        <v>1128</v>
      </c>
      <c r="E33" s="135">
        <v>0.92198581560283688</v>
      </c>
      <c r="F33" s="136">
        <v>-88</v>
      </c>
      <c r="G33" s="133">
        <v>1291</v>
      </c>
      <c r="H33" s="134">
        <v>1457</v>
      </c>
      <c r="I33" s="135">
        <v>0.88606726149622517</v>
      </c>
      <c r="J33" s="136">
        <v>-166</v>
      </c>
      <c r="K33" s="137">
        <v>0.80557707203718043</v>
      </c>
      <c r="L33" s="138">
        <v>0.77419354838709675</v>
      </c>
      <c r="M33" s="139">
        <v>3.1383523650083678E-2</v>
      </c>
    </row>
    <row r="34" spans="1:13" ht="18" customHeight="1" x14ac:dyDescent="0.15">
      <c r="A34" s="108"/>
      <c r="B34" s="132" t="s">
        <v>90</v>
      </c>
      <c r="C34" s="133">
        <v>12244</v>
      </c>
      <c r="D34" s="134">
        <v>14580</v>
      </c>
      <c r="E34" s="135">
        <v>0.83978052126200275</v>
      </c>
      <c r="F34" s="136">
        <v>-2336</v>
      </c>
      <c r="G34" s="133">
        <v>19285</v>
      </c>
      <c r="H34" s="134">
        <v>23688</v>
      </c>
      <c r="I34" s="135">
        <v>0.81412529550827428</v>
      </c>
      <c r="J34" s="136">
        <v>-4403</v>
      </c>
      <c r="K34" s="137">
        <v>0.63489758879958513</v>
      </c>
      <c r="L34" s="138">
        <v>0.61550151975683887</v>
      </c>
      <c r="M34" s="139">
        <v>1.9396069042746267E-2</v>
      </c>
    </row>
    <row r="35" spans="1:13" ht="18" customHeight="1" x14ac:dyDescent="0.15">
      <c r="A35" s="108"/>
      <c r="B35" s="132" t="s">
        <v>84</v>
      </c>
      <c r="C35" s="133">
        <v>1527</v>
      </c>
      <c r="D35" s="134">
        <v>1516</v>
      </c>
      <c r="E35" s="135">
        <v>1.0072559366754616</v>
      </c>
      <c r="F35" s="136">
        <v>11</v>
      </c>
      <c r="G35" s="133">
        <v>1624</v>
      </c>
      <c r="H35" s="134">
        <v>1806</v>
      </c>
      <c r="I35" s="135">
        <v>0.89922480620155043</v>
      </c>
      <c r="J35" s="136">
        <v>-182</v>
      </c>
      <c r="K35" s="137">
        <v>0.94027093596059108</v>
      </c>
      <c r="L35" s="138">
        <v>0.83942414174972313</v>
      </c>
      <c r="M35" s="139">
        <v>0.10084679421086795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9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335</v>
      </c>
      <c r="H3" s="388" t="s">
        <v>334</v>
      </c>
      <c r="I3" s="390" t="s">
        <v>6</v>
      </c>
      <c r="J3" s="391"/>
      <c r="K3" s="402" t="s">
        <v>333</v>
      </c>
      <c r="L3" s="388" t="s">
        <v>332</v>
      </c>
      <c r="M3" s="390" t="s">
        <v>6</v>
      </c>
      <c r="N3" s="391"/>
      <c r="O3" s="392" t="s">
        <v>333</v>
      </c>
      <c r="P3" s="394" t="s">
        <v>332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575447</v>
      </c>
      <c r="H5" s="10">
        <v>572216</v>
      </c>
      <c r="I5" s="11">
        <v>1.0056464691654901</v>
      </c>
      <c r="J5" s="12">
        <v>3231</v>
      </c>
      <c r="K5" s="9">
        <v>741204</v>
      </c>
      <c r="L5" s="10">
        <v>736562</v>
      </c>
      <c r="M5" s="11">
        <v>1.0063022528992807</v>
      </c>
      <c r="N5" s="12">
        <v>4642</v>
      </c>
      <c r="O5" s="13">
        <v>0.77636790950939283</v>
      </c>
      <c r="P5" s="14">
        <v>0.77687418031340194</v>
      </c>
      <c r="Q5" s="15">
        <v>-5.062708040091124E-4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220002</v>
      </c>
      <c r="H6" s="20">
        <v>225904</v>
      </c>
      <c r="I6" s="21">
        <v>0.97387385792194914</v>
      </c>
      <c r="J6" s="22">
        <v>-5902</v>
      </c>
      <c r="K6" s="23">
        <v>260369</v>
      </c>
      <c r="L6" s="20">
        <v>273884</v>
      </c>
      <c r="M6" s="21">
        <v>0.95065429159790271</v>
      </c>
      <c r="N6" s="22">
        <v>-13515</v>
      </c>
      <c r="O6" s="24">
        <v>0.84496234190706265</v>
      </c>
      <c r="P6" s="25">
        <v>0.82481634560616901</v>
      </c>
      <c r="Q6" s="26">
        <v>2.0145996300893643E-2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149121</v>
      </c>
      <c r="H7" s="20">
        <v>152768</v>
      </c>
      <c r="I7" s="21">
        <v>0.97612719941348969</v>
      </c>
      <c r="J7" s="22">
        <v>-3647</v>
      </c>
      <c r="K7" s="19">
        <v>175113</v>
      </c>
      <c r="L7" s="20">
        <v>187232</v>
      </c>
      <c r="M7" s="21">
        <v>0.93527281661254491</v>
      </c>
      <c r="N7" s="22">
        <v>-12119</v>
      </c>
      <c r="O7" s="24">
        <v>0.85157012900241558</v>
      </c>
      <c r="P7" s="25">
        <v>0.81592890104255678</v>
      </c>
      <c r="Q7" s="26">
        <v>3.5641227959858801E-2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124260</v>
      </c>
      <c r="H8" s="39">
        <v>124115</v>
      </c>
      <c r="I8" s="34">
        <v>1.0011682713612375</v>
      </c>
      <c r="J8" s="35">
        <v>145</v>
      </c>
      <c r="K8" s="32">
        <v>145113</v>
      </c>
      <c r="L8" s="39">
        <v>149525</v>
      </c>
      <c r="M8" s="34">
        <v>0.97049322855709752</v>
      </c>
      <c r="N8" s="35">
        <v>-4412</v>
      </c>
      <c r="O8" s="36">
        <v>0.85629819519960304</v>
      </c>
      <c r="P8" s="37">
        <v>0.83006186256478853</v>
      </c>
      <c r="Q8" s="38">
        <v>2.6236332634814508E-2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24861</v>
      </c>
      <c r="H9" s="39">
        <v>26033</v>
      </c>
      <c r="I9" s="34">
        <v>0.95498021741635619</v>
      </c>
      <c r="J9" s="35">
        <v>-1172</v>
      </c>
      <c r="K9" s="32">
        <v>30000</v>
      </c>
      <c r="L9" s="39">
        <v>30000</v>
      </c>
      <c r="M9" s="34">
        <v>1</v>
      </c>
      <c r="N9" s="35">
        <v>0</v>
      </c>
      <c r="O9" s="36">
        <v>0.82869999999999999</v>
      </c>
      <c r="P9" s="37">
        <v>0.86776666666666669</v>
      </c>
      <c r="Q9" s="38">
        <v>-3.9066666666666694E-2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2620</v>
      </c>
      <c r="I13" s="34">
        <v>0</v>
      </c>
      <c r="J13" s="35">
        <v>-2620</v>
      </c>
      <c r="K13" s="32">
        <v>0</v>
      </c>
      <c r="L13" s="39">
        <v>7707</v>
      </c>
      <c r="M13" s="34">
        <v>0</v>
      </c>
      <c r="N13" s="35">
        <v>-7707</v>
      </c>
      <c r="O13" s="36" t="e">
        <v>#DIV/0!</v>
      </c>
      <c r="P13" s="37">
        <v>0.33995069417412743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68167</v>
      </c>
      <c r="H17" s="20">
        <v>70842</v>
      </c>
      <c r="I17" s="21">
        <v>0.96223991417520682</v>
      </c>
      <c r="J17" s="22">
        <v>-2675</v>
      </c>
      <c r="K17" s="19">
        <v>81650</v>
      </c>
      <c r="L17" s="20">
        <v>83085</v>
      </c>
      <c r="M17" s="21">
        <v>0.98272853102244684</v>
      </c>
      <c r="N17" s="22">
        <v>-1435</v>
      </c>
      <c r="O17" s="24">
        <v>0.83486834047764846</v>
      </c>
      <c r="P17" s="25">
        <v>0.85264488174760789</v>
      </c>
      <c r="Q17" s="26">
        <v>-1.7776541269959423E-2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11336</v>
      </c>
      <c r="H19" s="39">
        <v>11866</v>
      </c>
      <c r="I19" s="34">
        <v>0.95533456935782912</v>
      </c>
      <c r="J19" s="35">
        <v>-530</v>
      </c>
      <c r="K19" s="32">
        <v>13190</v>
      </c>
      <c r="L19" s="39">
        <v>13195</v>
      </c>
      <c r="M19" s="34">
        <v>0.99962106858658584</v>
      </c>
      <c r="N19" s="35">
        <v>-5</v>
      </c>
      <c r="O19" s="36">
        <v>0.85943896891584537</v>
      </c>
      <c r="P19" s="37">
        <v>0.89928003031451309</v>
      </c>
      <c r="Q19" s="38">
        <v>-3.9841061398667721E-2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19968</v>
      </c>
      <c r="H20" s="39">
        <v>20873</v>
      </c>
      <c r="I20" s="57">
        <v>0.95664255257988784</v>
      </c>
      <c r="J20" s="81">
        <v>-905</v>
      </c>
      <c r="K20" s="82">
        <v>25535</v>
      </c>
      <c r="L20" s="33">
        <v>26110</v>
      </c>
      <c r="M20" s="57">
        <v>0.97797778628877829</v>
      </c>
      <c r="N20" s="35">
        <v>-575</v>
      </c>
      <c r="O20" s="36">
        <v>0.78198551008419814</v>
      </c>
      <c r="P20" s="37">
        <v>0.79942550746840291</v>
      </c>
      <c r="Q20" s="38">
        <v>-1.7439997384204764E-2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7671</v>
      </c>
      <c r="H21" s="39">
        <v>7555</v>
      </c>
      <c r="I21" s="34">
        <v>1.015354070152217</v>
      </c>
      <c r="J21" s="35">
        <v>116</v>
      </c>
      <c r="K21" s="32">
        <v>8420</v>
      </c>
      <c r="L21" s="39">
        <v>8700</v>
      </c>
      <c r="M21" s="34">
        <v>0.96781609195402296</v>
      </c>
      <c r="N21" s="35">
        <v>-280</v>
      </c>
      <c r="O21" s="36">
        <v>0.91104513064133019</v>
      </c>
      <c r="P21" s="37">
        <v>0.86839080459770113</v>
      </c>
      <c r="Q21" s="38">
        <v>4.2654326043629065E-2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4012</v>
      </c>
      <c r="H22" s="39">
        <v>4135</v>
      </c>
      <c r="I22" s="34">
        <v>0.97025392986698911</v>
      </c>
      <c r="J22" s="35">
        <v>-123</v>
      </c>
      <c r="K22" s="32">
        <v>4205</v>
      </c>
      <c r="L22" s="39">
        <v>4350</v>
      </c>
      <c r="M22" s="34">
        <v>0.96666666666666667</v>
      </c>
      <c r="N22" s="35">
        <v>-145</v>
      </c>
      <c r="O22" s="36">
        <v>0.95410225921521996</v>
      </c>
      <c r="P22" s="37">
        <v>0.95057471264367821</v>
      </c>
      <c r="Q22" s="38">
        <v>3.5275465715417509E-3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3806</v>
      </c>
      <c r="H24" s="39">
        <v>4200</v>
      </c>
      <c r="I24" s="34">
        <v>0.90619047619047621</v>
      </c>
      <c r="J24" s="35">
        <v>-394</v>
      </c>
      <c r="K24" s="32">
        <v>4345</v>
      </c>
      <c r="L24" s="39">
        <v>4485</v>
      </c>
      <c r="M24" s="34">
        <v>0.96878483835005569</v>
      </c>
      <c r="N24" s="35">
        <v>-140</v>
      </c>
      <c r="O24" s="36">
        <v>0.8759493670886076</v>
      </c>
      <c r="P24" s="37">
        <v>0.9364548494983278</v>
      </c>
      <c r="Q24" s="38">
        <v>-6.0505482409720202E-2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3678</v>
      </c>
      <c r="H31" s="39">
        <v>3492</v>
      </c>
      <c r="I31" s="34">
        <v>1.0532646048109966</v>
      </c>
      <c r="J31" s="35">
        <v>186</v>
      </c>
      <c r="K31" s="32">
        <v>4350</v>
      </c>
      <c r="L31" s="39">
        <v>4350</v>
      </c>
      <c r="M31" s="34">
        <v>1</v>
      </c>
      <c r="N31" s="35">
        <v>0</v>
      </c>
      <c r="O31" s="36">
        <v>0.84551724137931039</v>
      </c>
      <c r="P31" s="37">
        <v>0.8027586206896552</v>
      </c>
      <c r="Q31" s="38">
        <v>4.2758620689655191E-2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2905</v>
      </c>
      <c r="H33" s="39">
        <v>2787</v>
      </c>
      <c r="I33" s="34">
        <v>1.0423394330821671</v>
      </c>
      <c r="J33" s="35">
        <v>118</v>
      </c>
      <c r="K33" s="32">
        <v>4205</v>
      </c>
      <c r="L33" s="39">
        <v>4350</v>
      </c>
      <c r="M33" s="34">
        <v>0.96666666666666667</v>
      </c>
      <c r="N33" s="35">
        <v>-145</v>
      </c>
      <c r="O33" s="36">
        <v>0.69084423305588583</v>
      </c>
      <c r="P33" s="37">
        <v>0.64068965517241383</v>
      </c>
      <c r="Q33" s="38">
        <v>5.0154577883471996E-2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14791</v>
      </c>
      <c r="H36" s="48">
        <v>15934</v>
      </c>
      <c r="I36" s="49">
        <v>0.92826659972386094</v>
      </c>
      <c r="J36" s="50">
        <v>-1143</v>
      </c>
      <c r="K36" s="47">
        <v>17400</v>
      </c>
      <c r="L36" s="48">
        <v>17545</v>
      </c>
      <c r="M36" s="49">
        <v>0.99173553719008267</v>
      </c>
      <c r="N36" s="50">
        <v>-145</v>
      </c>
      <c r="O36" s="53">
        <v>0.85005747126436781</v>
      </c>
      <c r="P36" s="54">
        <v>0.90817896836705614</v>
      </c>
      <c r="Q36" s="55">
        <v>-5.8121497102688324E-2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2714</v>
      </c>
      <c r="H37" s="20">
        <v>2294</v>
      </c>
      <c r="I37" s="21">
        <v>1.1830863121185702</v>
      </c>
      <c r="J37" s="22">
        <v>420</v>
      </c>
      <c r="K37" s="19">
        <v>3606</v>
      </c>
      <c r="L37" s="20">
        <v>3567</v>
      </c>
      <c r="M37" s="21">
        <v>1.0109335576114382</v>
      </c>
      <c r="N37" s="22">
        <v>39</v>
      </c>
      <c r="O37" s="24">
        <v>0.7526344980587909</v>
      </c>
      <c r="P37" s="25">
        <v>0.64311746565741523</v>
      </c>
      <c r="Q37" s="26">
        <v>0.10951703240137567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1935</v>
      </c>
      <c r="H38" s="39">
        <v>1650</v>
      </c>
      <c r="I38" s="34">
        <v>1.1727272727272726</v>
      </c>
      <c r="J38" s="35">
        <v>285</v>
      </c>
      <c r="K38" s="32">
        <v>2392</v>
      </c>
      <c r="L38" s="39">
        <v>2436</v>
      </c>
      <c r="M38" s="34">
        <v>0.98193760262725782</v>
      </c>
      <c r="N38" s="35">
        <v>-44</v>
      </c>
      <c r="O38" s="36">
        <v>0.80894648829431437</v>
      </c>
      <c r="P38" s="37">
        <v>0.67733990147783252</v>
      </c>
      <c r="Q38" s="38">
        <v>0.13160658681648185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779</v>
      </c>
      <c r="H39" s="61">
        <v>644</v>
      </c>
      <c r="I39" s="62">
        <v>1.2096273291925466</v>
      </c>
      <c r="J39" s="63">
        <v>135</v>
      </c>
      <c r="K39" s="60">
        <v>1214</v>
      </c>
      <c r="L39" s="61">
        <v>1131</v>
      </c>
      <c r="M39" s="62">
        <v>1.0733863837312114</v>
      </c>
      <c r="N39" s="63">
        <v>83</v>
      </c>
      <c r="O39" s="64">
        <v>0.64168039538714994</v>
      </c>
      <c r="P39" s="65">
        <v>0.56940760389036249</v>
      </c>
      <c r="Q39" s="66">
        <v>7.2272791496787447E-2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295242</v>
      </c>
      <c r="H40" s="20">
        <v>279314</v>
      </c>
      <c r="I40" s="21">
        <v>1.0570254265808374</v>
      </c>
      <c r="J40" s="22">
        <v>15928</v>
      </c>
      <c r="K40" s="23">
        <v>401539</v>
      </c>
      <c r="L40" s="20">
        <v>372408</v>
      </c>
      <c r="M40" s="21">
        <v>1.0782233464372408</v>
      </c>
      <c r="N40" s="22">
        <v>29131</v>
      </c>
      <c r="O40" s="24">
        <v>0.73527602549191984</v>
      </c>
      <c r="P40" s="25">
        <v>0.7500214818156431</v>
      </c>
      <c r="Q40" s="26">
        <v>-1.4745456323723261E-2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287830</v>
      </c>
      <c r="H41" s="20">
        <v>272284</v>
      </c>
      <c r="I41" s="21">
        <v>1.0570947980784768</v>
      </c>
      <c r="J41" s="22">
        <v>15546</v>
      </c>
      <c r="K41" s="19">
        <v>390688</v>
      </c>
      <c r="L41" s="20">
        <v>362761</v>
      </c>
      <c r="M41" s="21">
        <v>1.0769845711088017</v>
      </c>
      <c r="N41" s="22">
        <v>27927</v>
      </c>
      <c r="O41" s="24">
        <v>0.73672598083381113</v>
      </c>
      <c r="P41" s="25">
        <v>0.75058785260819105</v>
      </c>
      <c r="Q41" s="26">
        <v>-1.3861871774379919E-2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113194</v>
      </c>
      <c r="H42" s="39">
        <v>109136</v>
      </c>
      <c r="I42" s="34">
        <v>1.037182964374725</v>
      </c>
      <c r="J42" s="35">
        <v>4058</v>
      </c>
      <c r="K42" s="32">
        <v>153134</v>
      </c>
      <c r="L42" s="39">
        <v>133952</v>
      </c>
      <c r="M42" s="34">
        <v>1.1432005494505495</v>
      </c>
      <c r="N42" s="35">
        <v>19182</v>
      </c>
      <c r="O42" s="36">
        <v>0.73918267661002779</v>
      </c>
      <c r="P42" s="37">
        <v>0.81473960821786906</v>
      </c>
      <c r="Q42" s="38">
        <v>-7.5556931607841271E-2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19640</v>
      </c>
      <c r="H43" s="39">
        <v>20695</v>
      </c>
      <c r="I43" s="34">
        <v>0.94902150277844888</v>
      </c>
      <c r="J43" s="35">
        <v>-1055</v>
      </c>
      <c r="K43" s="32">
        <v>22110</v>
      </c>
      <c r="L43" s="39">
        <v>22160</v>
      </c>
      <c r="M43" s="34">
        <v>0.99774368231046928</v>
      </c>
      <c r="N43" s="35">
        <v>-50</v>
      </c>
      <c r="O43" s="36">
        <v>0.88828584350972406</v>
      </c>
      <c r="P43" s="37">
        <v>0.93388989169675085</v>
      </c>
      <c r="Q43" s="38">
        <v>-4.5604048187026791E-2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20280</v>
      </c>
      <c r="H44" s="39">
        <v>19911</v>
      </c>
      <c r="I44" s="34">
        <v>1.018532469489227</v>
      </c>
      <c r="J44" s="35">
        <v>369</v>
      </c>
      <c r="K44" s="32">
        <v>26970</v>
      </c>
      <c r="L44" s="39">
        <v>22438</v>
      </c>
      <c r="M44" s="34">
        <v>1.201978785988056</v>
      </c>
      <c r="N44" s="35">
        <v>4532</v>
      </c>
      <c r="O44" s="36">
        <v>0.75194660734149055</v>
      </c>
      <c r="P44" s="37">
        <v>0.88737855423834566</v>
      </c>
      <c r="Q44" s="38">
        <v>-0.13543194689685512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7881</v>
      </c>
      <c r="H45" s="39">
        <v>8757</v>
      </c>
      <c r="I45" s="34">
        <v>0.89996574169236043</v>
      </c>
      <c r="J45" s="35">
        <v>-876</v>
      </c>
      <c r="K45" s="32">
        <v>10825</v>
      </c>
      <c r="L45" s="39">
        <v>10722</v>
      </c>
      <c r="M45" s="34">
        <v>1.0096064167132996</v>
      </c>
      <c r="N45" s="35">
        <v>103</v>
      </c>
      <c r="O45" s="36">
        <v>0.72803695150115477</v>
      </c>
      <c r="P45" s="37">
        <v>0.81673195299384438</v>
      </c>
      <c r="Q45" s="38">
        <v>-8.8695001492689607E-2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16442</v>
      </c>
      <c r="H46" s="39">
        <v>17714</v>
      </c>
      <c r="I46" s="34">
        <v>0.9281923901998419</v>
      </c>
      <c r="J46" s="35">
        <v>-1272</v>
      </c>
      <c r="K46" s="32">
        <v>23108</v>
      </c>
      <c r="L46" s="39">
        <v>28951</v>
      </c>
      <c r="M46" s="34">
        <v>0.79817622880038686</v>
      </c>
      <c r="N46" s="35">
        <v>-5843</v>
      </c>
      <c r="O46" s="36">
        <v>0.71152847498701743</v>
      </c>
      <c r="P46" s="37">
        <v>0.61186142102172636</v>
      </c>
      <c r="Q46" s="38">
        <v>9.9667053965291075E-2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36044</v>
      </c>
      <c r="H47" s="39">
        <v>33705</v>
      </c>
      <c r="I47" s="34">
        <v>1.0693962320130543</v>
      </c>
      <c r="J47" s="35">
        <v>2339</v>
      </c>
      <c r="K47" s="32">
        <v>50406</v>
      </c>
      <c r="L47" s="39">
        <v>45165</v>
      </c>
      <c r="M47" s="34">
        <v>1.1160411823314513</v>
      </c>
      <c r="N47" s="35">
        <v>5241</v>
      </c>
      <c r="O47" s="36">
        <v>0.7150736023489267</v>
      </c>
      <c r="P47" s="37">
        <v>0.74626369976751905</v>
      </c>
      <c r="Q47" s="38">
        <v>-3.1190097418592355E-2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4866</v>
      </c>
      <c r="H48" s="39">
        <v>4402</v>
      </c>
      <c r="I48" s="34">
        <v>1.105406633348478</v>
      </c>
      <c r="J48" s="35">
        <v>464</v>
      </c>
      <c r="K48" s="32">
        <v>8100</v>
      </c>
      <c r="L48" s="39">
        <v>8032</v>
      </c>
      <c r="M48" s="34">
        <v>1.0084661354581674</v>
      </c>
      <c r="N48" s="35">
        <v>68</v>
      </c>
      <c r="O48" s="36">
        <v>0.60074074074074069</v>
      </c>
      <c r="P48" s="37">
        <v>0.5480577689243028</v>
      </c>
      <c r="Q48" s="38">
        <v>5.2682971816437885E-2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4101</v>
      </c>
      <c r="H49" s="39">
        <v>3753</v>
      </c>
      <c r="I49" s="34">
        <v>1.0927258193445244</v>
      </c>
      <c r="J49" s="35">
        <v>348</v>
      </c>
      <c r="K49" s="32">
        <v>4980</v>
      </c>
      <c r="L49" s="39">
        <v>5270</v>
      </c>
      <c r="M49" s="34">
        <v>0.94497153700189751</v>
      </c>
      <c r="N49" s="35">
        <v>-290</v>
      </c>
      <c r="O49" s="36">
        <v>0.82349397590361451</v>
      </c>
      <c r="P49" s="37">
        <v>0.71214421252371918</v>
      </c>
      <c r="Q49" s="38">
        <v>0.11134976337989533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5386</v>
      </c>
      <c r="H50" s="39">
        <v>5226</v>
      </c>
      <c r="I50" s="34">
        <v>1.0306161500191351</v>
      </c>
      <c r="J50" s="35">
        <v>160</v>
      </c>
      <c r="K50" s="32">
        <v>8100</v>
      </c>
      <c r="L50" s="39">
        <v>8100</v>
      </c>
      <c r="M50" s="34">
        <v>1</v>
      </c>
      <c r="N50" s="35">
        <v>0</v>
      </c>
      <c r="O50" s="36">
        <v>0.66493827160493824</v>
      </c>
      <c r="P50" s="37">
        <v>0.64518518518518519</v>
      </c>
      <c r="Q50" s="38">
        <v>1.9753086419753041E-2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2558</v>
      </c>
      <c r="H52" s="39">
        <v>2780</v>
      </c>
      <c r="I52" s="34">
        <v>0.92014388489208632</v>
      </c>
      <c r="J52" s="35">
        <v>-222</v>
      </c>
      <c r="K52" s="32">
        <v>4980</v>
      </c>
      <c r="L52" s="39">
        <v>5280</v>
      </c>
      <c r="M52" s="34">
        <v>0.94318181818181823</v>
      </c>
      <c r="N52" s="35">
        <v>-300</v>
      </c>
      <c r="O52" s="36">
        <v>0.5136546184738956</v>
      </c>
      <c r="P52" s="37">
        <v>0.52651515151515149</v>
      </c>
      <c r="Q52" s="38">
        <v>-1.2860533041255895E-2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5214</v>
      </c>
      <c r="H53" s="39">
        <v>4650</v>
      </c>
      <c r="I53" s="34">
        <v>1.1212903225806452</v>
      </c>
      <c r="J53" s="35">
        <v>564</v>
      </c>
      <c r="K53" s="32">
        <v>8100</v>
      </c>
      <c r="L53" s="39">
        <v>8235</v>
      </c>
      <c r="M53" s="34">
        <v>0.98360655737704916</v>
      </c>
      <c r="N53" s="35">
        <v>-135</v>
      </c>
      <c r="O53" s="36">
        <v>0.64370370370370367</v>
      </c>
      <c r="P53" s="37">
        <v>0.56466302367941712</v>
      </c>
      <c r="Q53" s="38">
        <v>7.9040680024286547E-2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4288</v>
      </c>
      <c r="H54" s="39">
        <v>3980</v>
      </c>
      <c r="I54" s="34">
        <v>1.0773869346733669</v>
      </c>
      <c r="J54" s="35">
        <v>308</v>
      </c>
      <c r="K54" s="32">
        <v>8100</v>
      </c>
      <c r="L54" s="39">
        <v>8061</v>
      </c>
      <c r="M54" s="34">
        <v>1.0048381094157053</v>
      </c>
      <c r="N54" s="35">
        <v>39</v>
      </c>
      <c r="O54" s="36">
        <v>0.5293827160493827</v>
      </c>
      <c r="P54" s="37">
        <v>0.4937352685770996</v>
      </c>
      <c r="Q54" s="38">
        <v>3.56474474722831E-2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3201</v>
      </c>
      <c r="H55" s="39">
        <v>3252</v>
      </c>
      <c r="I55" s="34">
        <v>0.98431734317343178</v>
      </c>
      <c r="J55" s="35">
        <v>-51</v>
      </c>
      <c r="K55" s="32">
        <v>4980</v>
      </c>
      <c r="L55" s="39">
        <v>5270</v>
      </c>
      <c r="M55" s="34">
        <v>0.94497153700189751</v>
      </c>
      <c r="N55" s="35">
        <v>-290</v>
      </c>
      <c r="O55" s="36">
        <v>0.64277108433734942</v>
      </c>
      <c r="P55" s="37">
        <v>0.61707779886148006</v>
      </c>
      <c r="Q55" s="38">
        <v>2.5693285475869354E-2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3740</v>
      </c>
      <c r="H56" s="39">
        <v>3786</v>
      </c>
      <c r="I56" s="34">
        <v>0.98784997358689908</v>
      </c>
      <c r="J56" s="35">
        <v>-46</v>
      </c>
      <c r="K56" s="32">
        <v>4980</v>
      </c>
      <c r="L56" s="39">
        <v>5280</v>
      </c>
      <c r="M56" s="34">
        <v>0.94318181818181823</v>
      </c>
      <c r="N56" s="35">
        <v>-300</v>
      </c>
      <c r="O56" s="36">
        <v>0.75100401606425704</v>
      </c>
      <c r="P56" s="37">
        <v>0.71704545454545454</v>
      </c>
      <c r="Q56" s="38">
        <v>3.3958561518802499E-2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2373</v>
      </c>
      <c r="H57" s="39">
        <v>2414</v>
      </c>
      <c r="I57" s="34">
        <v>0.98301574150787074</v>
      </c>
      <c r="J57" s="35">
        <v>-41</v>
      </c>
      <c r="K57" s="32">
        <v>3780</v>
      </c>
      <c r="L57" s="39">
        <v>4980</v>
      </c>
      <c r="M57" s="34">
        <v>0.75903614457831325</v>
      </c>
      <c r="N57" s="35">
        <v>-1200</v>
      </c>
      <c r="O57" s="36">
        <v>0.62777777777777777</v>
      </c>
      <c r="P57" s="37">
        <v>0.48473895582329318</v>
      </c>
      <c r="Q57" s="38">
        <v>0.14303882195448459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2309</v>
      </c>
      <c r="H58" s="39">
        <v>2131</v>
      </c>
      <c r="I58" s="34">
        <v>1.0835288596902863</v>
      </c>
      <c r="J58" s="35">
        <v>178</v>
      </c>
      <c r="K58" s="32">
        <v>3588</v>
      </c>
      <c r="L58" s="39">
        <v>3594</v>
      </c>
      <c r="M58" s="34">
        <v>0.998330550918197</v>
      </c>
      <c r="N58" s="35">
        <v>-6</v>
      </c>
      <c r="O58" s="36">
        <v>0.6435340022296544</v>
      </c>
      <c r="P58" s="37">
        <v>0.59293266555370061</v>
      </c>
      <c r="Q58" s="38">
        <v>5.060133667595379E-2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5392</v>
      </c>
      <c r="H59" s="39">
        <v>5691</v>
      </c>
      <c r="I59" s="34">
        <v>0.94746090318046039</v>
      </c>
      <c r="J59" s="35">
        <v>-299</v>
      </c>
      <c r="K59" s="32">
        <v>7087</v>
      </c>
      <c r="L59" s="39">
        <v>11013</v>
      </c>
      <c r="M59" s="34">
        <v>0.64351221283937166</v>
      </c>
      <c r="N59" s="35">
        <v>-3926</v>
      </c>
      <c r="O59" s="36">
        <v>0.76082968816142227</v>
      </c>
      <c r="P59" s="37">
        <v>0.51675292835739584</v>
      </c>
      <c r="Q59" s="38">
        <v>0.24407675980402643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16509</v>
      </c>
      <c r="H60" s="39">
        <v>10020</v>
      </c>
      <c r="I60" s="34">
        <v>1.6476047904191617</v>
      </c>
      <c r="J60" s="35">
        <v>6489</v>
      </c>
      <c r="K60" s="32">
        <v>19430</v>
      </c>
      <c r="L60" s="39">
        <v>11918</v>
      </c>
      <c r="M60" s="34">
        <v>1.6303070985064607</v>
      </c>
      <c r="N60" s="35">
        <v>7512</v>
      </c>
      <c r="O60" s="36">
        <v>0.84966546577457536</v>
      </c>
      <c r="P60" s="37">
        <v>0.84074509145829834</v>
      </c>
      <c r="Q60" s="38">
        <v>8.9203743162770133E-3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4298</v>
      </c>
      <c r="H61" s="39">
        <v>4552</v>
      </c>
      <c r="I61" s="34">
        <v>0.94420035149384884</v>
      </c>
      <c r="J61" s="35">
        <v>-254</v>
      </c>
      <c r="K61" s="32">
        <v>4814</v>
      </c>
      <c r="L61" s="39">
        <v>5280</v>
      </c>
      <c r="M61" s="34">
        <v>0.91174242424242424</v>
      </c>
      <c r="N61" s="35">
        <v>-466</v>
      </c>
      <c r="O61" s="36">
        <v>0.89281262982966347</v>
      </c>
      <c r="P61" s="37">
        <v>0.86212121212121207</v>
      </c>
      <c r="Q61" s="38">
        <v>3.0691417708451407E-2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4376</v>
      </c>
      <c r="H62" s="33"/>
      <c r="I62" s="57" t="e">
        <v>#DIV/0!</v>
      </c>
      <c r="J62" s="81">
        <v>4376</v>
      </c>
      <c r="K62" s="82">
        <v>4814</v>
      </c>
      <c r="L62" s="33"/>
      <c r="M62" s="57" t="e">
        <v>#DIV/0!</v>
      </c>
      <c r="N62" s="81">
        <v>4814</v>
      </c>
      <c r="O62" s="83">
        <v>0.90901537183215619</v>
      </c>
      <c r="P62" s="84" t="e">
        <v>#DIV/0!</v>
      </c>
      <c r="Q62" s="85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3057</v>
      </c>
      <c r="H63" s="33">
        <v>3016</v>
      </c>
      <c r="I63" s="57">
        <v>1.0135941644562334</v>
      </c>
      <c r="J63" s="81">
        <v>41</v>
      </c>
      <c r="K63" s="82">
        <v>4648</v>
      </c>
      <c r="L63" s="33">
        <v>5280</v>
      </c>
      <c r="M63" s="57">
        <v>0.88030303030303025</v>
      </c>
      <c r="N63" s="81">
        <v>-632</v>
      </c>
      <c r="O63" s="83">
        <v>0.65770223752151458</v>
      </c>
      <c r="P63" s="84">
        <v>0.57121212121212117</v>
      </c>
      <c r="Q63" s="85">
        <v>8.6490116309393406E-2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2681</v>
      </c>
      <c r="H64" s="33">
        <v>2713</v>
      </c>
      <c r="I64" s="57">
        <v>0.9882049391817177</v>
      </c>
      <c r="J64" s="81">
        <v>-32</v>
      </c>
      <c r="K64" s="82">
        <v>3654</v>
      </c>
      <c r="L64" s="33">
        <v>3780</v>
      </c>
      <c r="M64" s="57">
        <v>0.96666666666666667</v>
      </c>
      <c r="N64" s="81">
        <v>-126</v>
      </c>
      <c r="O64" s="83">
        <v>0.73371647509578541</v>
      </c>
      <c r="P64" s="84">
        <v>0.71772486772486777</v>
      </c>
      <c r="Q64" s="85">
        <v>1.5991607370917649E-2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7412</v>
      </c>
      <c r="H65" s="90">
        <v>7030</v>
      </c>
      <c r="I65" s="91">
        <v>1.0543385490753912</v>
      </c>
      <c r="J65" s="92">
        <v>382</v>
      </c>
      <c r="K65" s="327">
        <v>10851</v>
      </c>
      <c r="L65" s="90">
        <v>9647</v>
      </c>
      <c r="M65" s="91">
        <v>1.1248056390587748</v>
      </c>
      <c r="N65" s="92">
        <v>1204</v>
      </c>
      <c r="O65" s="93">
        <v>0.68307068472951804</v>
      </c>
      <c r="P65" s="94">
        <v>0.72872395563387582</v>
      </c>
      <c r="Q65" s="95">
        <v>-4.5653270904357779E-2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3">
        <v>1373</v>
      </c>
      <c r="H66" s="33">
        <v>1250</v>
      </c>
      <c r="I66" s="57">
        <v>1.0984</v>
      </c>
      <c r="J66" s="81">
        <v>123</v>
      </c>
      <c r="K66" s="33">
        <v>1632</v>
      </c>
      <c r="L66" s="33">
        <v>1626</v>
      </c>
      <c r="M66" s="57">
        <v>1.003690036900369</v>
      </c>
      <c r="N66" s="81">
        <v>6</v>
      </c>
      <c r="O66" s="83">
        <v>0.84129901960784315</v>
      </c>
      <c r="P66" s="84">
        <v>0.76875768757687579</v>
      </c>
      <c r="Q66" s="85">
        <v>7.2541332030967354E-2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3">
        <v>718</v>
      </c>
      <c r="H69" s="33">
        <v>0</v>
      </c>
      <c r="I69" s="57" t="e">
        <v>#DIV/0!</v>
      </c>
      <c r="J69" s="81">
        <v>718</v>
      </c>
      <c r="K69" s="33">
        <v>1031</v>
      </c>
      <c r="L69" s="33">
        <v>0</v>
      </c>
      <c r="M69" s="57" t="e">
        <v>#DIV/0!</v>
      </c>
      <c r="N69" s="81">
        <v>1031</v>
      </c>
      <c r="O69" s="83">
        <v>0.69641125121241509</v>
      </c>
      <c r="P69" s="84" t="e">
        <v>#DIV/0!</v>
      </c>
      <c r="Q69" s="85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33">
        <v>3032</v>
      </c>
      <c r="H70" s="33">
        <v>2537</v>
      </c>
      <c r="I70" s="57">
        <v>1.1951123374063854</v>
      </c>
      <c r="J70" s="81">
        <v>495</v>
      </c>
      <c r="K70" s="33">
        <v>3353</v>
      </c>
      <c r="L70" s="33">
        <v>3257</v>
      </c>
      <c r="M70" s="57">
        <v>1.0294749769726743</v>
      </c>
      <c r="N70" s="81">
        <v>96</v>
      </c>
      <c r="O70" s="83">
        <v>0.904264837458992</v>
      </c>
      <c r="P70" s="84">
        <v>0.77893767270494318</v>
      </c>
      <c r="Q70" s="85">
        <v>0.12532716475404881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2289</v>
      </c>
      <c r="H71" s="96">
        <v>3243</v>
      </c>
      <c r="I71" s="49">
        <v>0.70582793709528213</v>
      </c>
      <c r="J71" s="50">
        <v>-954</v>
      </c>
      <c r="K71" s="96">
        <v>4835</v>
      </c>
      <c r="L71" s="96">
        <v>4764</v>
      </c>
      <c r="M71" s="49">
        <v>1.0149034424853065</v>
      </c>
      <c r="N71" s="50">
        <v>71</v>
      </c>
      <c r="O71" s="53">
        <v>0.47342295760082731</v>
      </c>
      <c r="P71" s="54">
        <v>0.68073047858942071</v>
      </c>
      <c r="Q71" s="55">
        <v>-0.2073075209885934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60203</v>
      </c>
      <c r="H72" s="20">
        <v>66998</v>
      </c>
      <c r="I72" s="21">
        <v>0.89857906206155402</v>
      </c>
      <c r="J72" s="22">
        <v>-6795</v>
      </c>
      <c r="K72" s="19">
        <v>79296</v>
      </c>
      <c r="L72" s="20">
        <v>90270</v>
      </c>
      <c r="M72" s="21">
        <v>0.8784313725490196</v>
      </c>
      <c r="N72" s="22">
        <v>-10974</v>
      </c>
      <c r="O72" s="24">
        <v>0.75921862389023409</v>
      </c>
      <c r="P72" s="25">
        <v>0.74219563531627342</v>
      </c>
      <c r="Q72" s="26">
        <v>1.7022988573960673E-2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28080</v>
      </c>
      <c r="H73" s="39">
        <v>25564</v>
      </c>
      <c r="I73" s="34">
        <v>1.0984196526365202</v>
      </c>
      <c r="J73" s="35">
        <v>2516</v>
      </c>
      <c r="K73" s="32">
        <v>31683</v>
      </c>
      <c r="L73" s="39">
        <v>31860</v>
      </c>
      <c r="M73" s="34">
        <v>0.99444444444444446</v>
      </c>
      <c r="N73" s="35">
        <v>-177</v>
      </c>
      <c r="O73" s="36">
        <v>0.88627970836095071</v>
      </c>
      <c r="P73" s="37">
        <v>0.80238543628374137</v>
      </c>
      <c r="Q73" s="38">
        <v>8.3894272077209342E-2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>
        <v>0</v>
      </c>
      <c r="H74" s="39">
        <v>7583</v>
      </c>
      <c r="I74" s="34">
        <v>0</v>
      </c>
      <c r="J74" s="35">
        <v>-7583</v>
      </c>
      <c r="K74" s="32">
        <v>0</v>
      </c>
      <c r="L74" s="39">
        <v>10620</v>
      </c>
      <c r="M74" s="34">
        <v>0</v>
      </c>
      <c r="N74" s="35">
        <v>-10620</v>
      </c>
      <c r="O74" s="36" t="e">
        <v>#DIV/0!</v>
      </c>
      <c r="P74" s="37">
        <v>0.71403013182674202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14058</v>
      </c>
      <c r="H75" s="39">
        <v>12436</v>
      </c>
      <c r="I75" s="34">
        <v>1.1304277902862656</v>
      </c>
      <c r="J75" s="35">
        <v>1622</v>
      </c>
      <c r="K75" s="32">
        <v>21240</v>
      </c>
      <c r="L75" s="39">
        <v>15930</v>
      </c>
      <c r="M75" s="34">
        <v>1.3333333333333333</v>
      </c>
      <c r="N75" s="35">
        <v>5310</v>
      </c>
      <c r="O75" s="36">
        <v>0.66186440677966096</v>
      </c>
      <c r="P75" s="37">
        <v>0.78066541117388577</v>
      </c>
      <c r="Q75" s="38">
        <v>-0.11880100439422481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10428</v>
      </c>
      <c r="H77" s="39">
        <v>8042</v>
      </c>
      <c r="I77" s="34">
        <v>1.2966923650833126</v>
      </c>
      <c r="J77" s="35">
        <v>2386</v>
      </c>
      <c r="K77" s="32">
        <v>15930</v>
      </c>
      <c r="L77" s="39">
        <v>10620</v>
      </c>
      <c r="M77" s="34">
        <v>1.5</v>
      </c>
      <c r="N77" s="35">
        <v>5310</v>
      </c>
      <c r="O77" s="36">
        <v>0.65461393596986817</v>
      </c>
      <c r="P77" s="37">
        <v>0.7572504708097928</v>
      </c>
      <c r="Q77" s="38">
        <v>-0.10263653483992463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7637</v>
      </c>
      <c r="H80" s="39">
        <v>9349</v>
      </c>
      <c r="I80" s="34">
        <v>0.81687881056797518</v>
      </c>
      <c r="J80" s="35">
        <v>-1712</v>
      </c>
      <c r="K80" s="32">
        <v>10443</v>
      </c>
      <c r="L80" s="39">
        <v>13275</v>
      </c>
      <c r="M80" s="34">
        <v>0.78666666666666663</v>
      </c>
      <c r="N80" s="35">
        <v>-2832</v>
      </c>
      <c r="O80" s="36">
        <v>0.73130326534520729</v>
      </c>
      <c r="P80" s="37">
        <v>0.70425612052730702</v>
      </c>
      <c r="Q80" s="38">
        <v>2.704714481790027E-2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70" t="s">
        <v>13</v>
      </c>
      <c r="G81" s="82">
        <v>0</v>
      </c>
      <c r="H81" s="33">
        <v>2311</v>
      </c>
      <c r="I81" s="57">
        <v>0</v>
      </c>
      <c r="J81" s="81">
        <v>-2311</v>
      </c>
      <c r="K81" s="82">
        <v>0</v>
      </c>
      <c r="L81" s="39">
        <v>5310</v>
      </c>
      <c r="M81" s="34">
        <v>0</v>
      </c>
      <c r="N81" s="35">
        <v>-5310</v>
      </c>
      <c r="O81" s="36" t="e">
        <v>#DIV/0!</v>
      </c>
      <c r="P81" s="37">
        <v>0.43521657250470808</v>
      </c>
      <c r="Q81" s="38" t="e">
        <v>#DIV/0!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>
        <v>0</v>
      </c>
      <c r="H82" s="39">
        <v>1713</v>
      </c>
      <c r="I82" s="34">
        <v>0</v>
      </c>
      <c r="J82" s="35">
        <v>-1713</v>
      </c>
      <c r="K82" s="32">
        <v>0</v>
      </c>
      <c r="L82" s="39">
        <v>2655</v>
      </c>
      <c r="M82" s="34">
        <v>0</v>
      </c>
      <c r="N82" s="35">
        <v>-2655</v>
      </c>
      <c r="O82" s="36" t="e">
        <v>#DIV/0!</v>
      </c>
      <c r="P82" s="37">
        <v>0.64519774011299436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267" t="s">
        <v>13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 t="s">
        <v>28</v>
      </c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 t="s">
        <v>28</v>
      </c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0</v>
      </c>
      <c r="I86" s="21" t="e">
        <v>#DIV/0!</v>
      </c>
      <c r="J86" s="22">
        <v>0</v>
      </c>
      <c r="K86" s="19">
        <v>0</v>
      </c>
      <c r="L86" s="20">
        <v>0</v>
      </c>
      <c r="M86" s="21" t="e">
        <v>#DIV/0!</v>
      </c>
      <c r="N86" s="22">
        <v>0</v>
      </c>
      <c r="O86" s="24" t="e">
        <v>#DIV/0!</v>
      </c>
      <c r="P86" s="25" t="e">
        <v>#DIV/0!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0</v>
      </c>
      <c r="I87" s="49" t="e">
        <v>#DIV/0!</v>
      </c>
      <c r="J87" s="50">
        <v>0</v>
      </c>
      <c r="K87" s="47">
        <v>0</v>
      </c>
      <c r="L87" s="48">
        <v>0</v>
      </c>
      <c r="M87" s="49" t="e">
        <v>#DIV/0!</v>
      </c>
      <c r="N87" s="50">
        <v>0</v>
      </c>
      <c r="O87" s="53" t="e">
        <v>#DIV/0!</v>
      </c>
      <c r="P87" s="54" t="e">
        <v>#DIV/0!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9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339</v>
      </c>
      <c r="H3" s="388" t="s">
        <v>338</v>
      </c>
      <c r="I3" s="390" t="s">
        <v>6</v>
      </c>
      <c r="J3" s="391"/>
      <c r="K3" s="402" t="s">
        <v>337</v>
      </c>
      <c r="L3" s="388" t="s">
        <v>336</v>
      </c>
      <c r="M3" s="390" t="s">
        <v>6</v>
      </c>
      <c r="N3" s="391"/>
      <c r="O3" s="392" t="s">
        <v>337</v>
      </c>
      <c r="P3" s="394" t="s">
        <v>336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176232</v>
      </c>
      <c r="H5" s="10">
        <v>171115</v>
      </c>
      <c r="I5" s="11">
        <v>1.0299038658212314</v>
      </c>
      <c r="J5" s="12">
        <v>5117</v>
      </c>
      <c r="K5" s="9">
        <v>218297</v>
      </c>
      <c r="L5" s="10">
        <v>215603</v>
      </c>
      <c r="M5" s="11">
        <v>1.012495187914825</v>
      </c>
      <c r="N5" s="12">
        <v>2694</v>
      </c>
      <c r="O5" s="13">
        <v>0.80730381086318181</v>
      </c>
      <c r="P5" s="14">
        <v>0.79365778769312112</v>
      </c>
      <c r="Q5" s="15">
        <v>1.3646023170060695E-2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74535</v>
      </c>
      <c r="H6" s="20">
        <v>77096</v>
      </c>
      <c r="I6" s="21">
        <v>0.96678167479506072</v>
      </c>
      <c r="J6" s="22">
        <v>-2561</v>
      </c>
      <c r="K6" s="23">
        <v>85957</v>
      </c>
      <c r="L6" s="20">
        <v>91426</v>
      </c>
      <c r="M6" s="21">
        <v>0.94018113009428395</v>
      </c>
      <c r="N6" s="22">
        <v>-5469</v>
      </c>
      <c r="O6" s="24">
        <v>0.86711960631478535</v>
      </c>
      <c r="P6" s="25">
        <v>0.84326121672172027</v>
      </c>
      <c r="Q6" s="26">
        <v>2.3858389593065077E-2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50868</v>
      </c>
      <c r="H7" s="20">
        <v>52912</v>
      </c>
      <c r="I7" s="21">
        <v>0.9613698215905655</v>
      </c>
      <c r="J7" s="22">
        <v>-2044</v>
      </c>
      <c r="K7" s="19">
        <v>57780</v>
      </c>
      <c r="L7" s="20">
        <v>62563</v>
      </c>
      <c r="M7" s="21">
        <v>0.92354906254495472</v>
      </c>
      <c r="N7" s="22">
        <v>-4783</v>
      </c>
      <c r="O7" s="24">
        <v>0.88037383177570094</v>
      </c>
      <c r="P7" s="25">
        <v>0.84573949458945386</v>
      </c>
      <c r="Q7" s="26">
        <v>3.4634337186247088E-2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42038</v>
      </c>
      <c r="H8" s="43">
        <v>42865</v>
      </c>
      <c r="I8" s="34">
        <v>0.98070687040709204</v>
      </c>
      <c r="J8" s="35">
        <v>-827</v>
      </c>
      <c r="K8" s="32">
        <v>47780</v>
      </c>
      <c r="L8" s="39">
        <v>49953</v>
      </c>
      <c r="M8" s="34">
        <v>0.95649910916261283</v>
      </c>
      <c r="N8" s="35">
        <v>-2173</v>
      </c>
      <c r="O8" s="36">
        <v>0.87982419422352454</v>
      </c>
      <c r="P8" s="37">
        <v>0.85810662022300965</v>
      </c>
      <c r="Q8" s="38">
        <v>2.1717574000514883E-2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8830</v>
      </c>
      <c r="H9" s="43">
        <v>9330</v>
      </c>
      <c r="I9" s="34">
        <v>0.94640943193997862</v>
      </c>
      <c r="J9" s="35">
        <v>-500</v>
      </c>
      <c r="K9" s="32">
        <v>10000</v>
      </c>
      <c r="L9" s="39">
        <v>10000</v>
      </c>
      <c r="M9" s="34">
        <v>1</v>
      </c>
      <c r="N9" s="35">
        <v>0</v>
      </c>
      <c r="O9" s="36">
        <v>0.88300000000000001</v>
      </c>
      <c r="P9" s="37">
        <v>0.93300000000000005</v>
      </c>
      <c r="Q9" s="38">
        <v>-5.0000000000000044E-2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717</v>
      </c>
      <c r="I13" s="34">
        <v>0</v>
      </c>
      <c r="J13" s="35">
        <v>-717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0.27471264367816089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22813</v>
      </c>
      <c r="H17" s="20">
        <v>23351</v>
      </c>
      <c r="I17" s="21">
        <v>0.97696030148601776</v>
      </c>
      <c r="J17" s="22">
        <v>-538</v>
      </c>
      <c r="K17" s="19">
        <v>26975</v>
      </c>
      <c r="L17" s="20">
        <v>27700</v>
      </c>
      <c r="M17" s="21">
        <v>0.973826714801444</v>
      </c>
      <c r="N17" s="22">
        <v>-725</v>
      </c>
      <c r="O17" s="24">
        <v>0.84570898980537534</v>
      </c>
      <c r="P17" s="25">
        <v>0.84299638989169678</v>
      </c>
      <c r="Q17" s="26">
        <v>2.7125999136785595E-3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3842</v>
      </c>
      <c r="H19" s="39">
        <v>3878</v>
      </c>
      <c r="I19" s="34">
        <v>0.99071686436307371</v>
      </c>
      <c r="J19" s="35">
        <v>-36</v>
      </c>
      <c r="K19" s="32">
        <v>4400</v>
      </c>
      <c r="L19" s="39">
        <v>4400</v>
      </c>
      <c r="M19" s="34">
        <v>1</v>
      </c>
      <c r="N19" s="35">
        <v>0</v>
      </c>
      <c r="O19" s="36">
        <v>0.87318181818181817</v>
      </c>
      <c r="P19" s="37">
        <v>0.88136363636363635</v>
      </c>
      <c r="Q19" s="38">
        <v>-8.181818181818179E-3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6284</v>
      </c>
      <c r="H20" s="39">
        <v>6956</v>
      </c>
      <c r="I20" s="34">
        <v>0.90339275445658429</v>
      </c>
      <c r="J20" s="35">
        <v>-672</v>
      </c>
      <c r="K20" s="32">
        <v>8270</v>
      </c>
      <c r="L20" s="39">
        <v>8700</v>
      </c>
      <c r="M20" s="34">
        <v>0.95057471264367821</v>
      </c>
      <c r="N20" s="35">
        <v>-430</v>
      </c>
      <c r="O20" s="36">
        <v>0.75985489721886335</v>
      </c>
      <c r="P20" s="37">
        <v>0.79954022988505746</v>
      </c>
      <c r="Q20" s="38">
        <v>-3.9685332666194117E-2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2724</v>
      </c>
      <c r="H21" s="39">
        <v>2567</v>
      </c>
      <c r="I21" s="34">
        <v>1.0611608881963381</v>
      </c>
      <c r="J21" s="35">
        <v>157</v>
      </c>
      <c r="K21" s="32">
        <v>2900</v>
      </c>
      <c r="L21" s="39">
        <v>2900</v>
      </c>
      <c r="M21" s="34">
        <v>1</v>
      </c>
      <c r="N21" s="35">
        <v>0</v>
      </c>
      <c r="O21" s="36">
        <v>0.93931034482758624</v>
      </c>
      <c r="P21" s="37">
        <v>0.88517241379310341</v>
      </c>
      <c r="Q21" s="38">
        <v>5.4137931034482834E-2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1421</v>
      </c>
      <c r="H22" s="39">
        <v>1421</v>
      </c>
      <c r="I22" s="34">
        <v>1</v>
      </c>
      <c r="J22" s="35">
        <v>0</v>
      </c>
      <c r="K22" s="32">
        <v>1450</v>
      </c>
      <c r="L22" s="39">
        <v>1450</v>
      </c>
      <c r="M22" s="34">
        <v>1</v>
      </c>
      <c r="N22" s="35">
        <v>0</v>
      </c>
      <c r="O22" s="36">
        <v>0.98</v>
      </c>
      <c r="P22" s="37">
        <v>0.98</v>
      </c>
      <c r="Q22" s="38">
        <v>0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1461</v>
      </c>
      <c r="H24" s="39">
        <v>1475</v>
      </c>
      <c r="I24" s="34">
        <v>0.99050847457627123</v>
      </c>
      <c r="J24" s="35">
        <v>-14</v>
      </c>
      <c r="K24" s="32">
        <v>1495</v>
      </c>
      <c r="L24" s="39">
        <v>1500</v>
      </c>
      <c r="M24" s="34">
        <v>0.9966666666666667</v>
      </c>
      <c r="N24" s="35">
        <v>-5</v>
      </c>
      <c r="O24" s="36">
        <v>0.97725752508361208</v>
      </c>
      <c r="P24" s="37">
        <v>0.98333333333333328</v>
      </c>
      <c r="Q24" s="38">
        <v>-6.075808249721204E-3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1367</v>
      </c>
      <c r="H31" s="39">
        <v>1201</v>
      </c>
      <c r="I31" s="34">
        <v>1.1382181515403831</v>
      </c>
      <c r="J31" s="35">
        <v>166</v>
      </c>
      <c r="K31" s="32">
        <v>1450</v>
      </c>
      <c r="L31" s="39">
        <v>1450</v>
      </c>
      <c r="M31" s="34">
        <v>1</v>
      </c>
      <c r="N31" s="35">
        <v>0</v>
      </c>
      <c r="O31" s="36">
        <v>0.94275862068965521</v>
      </c>
      <c r="P31" s="37">
        <v>0.82827586206896553</v>
      </c>
      <c r="Q31" s="38">
        <v>0.11448275862068968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781</v>
      </c>
      <c r="H33" s="39">
        <v>776</v>
      </c>
      <c r="I33" s="34">
        <v>1.0064432989690721</v>
      </c>
      <c r="J33" s="35">
        <v>5</v>
      </c>
      <c r="K33" s="32">
        <v>1305</v>
      </c>
      <c r="L33" s="39">
        <v>1450</v>
      </c>
      <c r="M33" s="34">
        <v>0.9</v>
      </c>
      <c r="N33" s="35">
        <v>-145</v>
      </c>
      <c r="O33" s="36">
        <v>0.59846743295019156</v>
      </c>
      <c r="P33" s="37">
        <v>0.53517241379310343</v>
      </c>
      <c r="Q33" s="38">
        <v>6.3295019157088128E-2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4933</v>
      </c>
      <c r="H36" s="48">
        <v>5077</v>
      </c>
      <c r="I36" s="49">
        <v>0.97163679338191844</v>
      </c>
      <c r="J36" s="50">
        <v>-144</v>
      </c>
      <c r="K36" s="47">
        <v>5705</v>
      </c>
      <c r="L36" s="48">
        <v>5850</v>
      </c>
      <c r="M36" s="49">
        <v>0.97521367521367519</v>
      </c>
      <c r="N36" s="50">
        <v>-145</v>
      </c>
      <c r="O36" s="53">
        <v>0.86468010517090277</v>
      </c>
      <c r="P36" s="54">
        <v>0.86786324786324787</v>
      </c>
      <c r="Q36" s="55">
        <v>-3.1831426923450978E-3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854</v>
      </c>
      <c r="H37" s="20">
        <v>833</v>
      </c>
      <c r="I37" s="21">
        <v>1.0252100840336134</v>
      </c>
      <c r="J37" s="22">
        <v>21</v>
      </c>
      <c r="K37" s="19">
        <v>1202</v>
      </c>
      <c r="L37" s="20">
        <v>1163</v>
      </c>
      <c r="M37" s="21">
        <v>1.0335339638865004</v>
      </c>
      <c r="N37" s="22">
        <v>39</v>
      </c>
      <c r="O37" s="24">
        <v>0.71048252911813647</v>
      </c>
      <c r="P37" s="25">
        <v>0.71625107480653483</v>
      </c>
      <c r="Q37" s="26">
        <v>-5.7685456883983521E-3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595</v>
      </c>
      <c r="H38" s="39">
        <v>630</v>
      </c>
      <c r="I38" s="34">
        <v>0.94444444444444442</v>
      </c>
      <c r="J38" s="35">
        <v>-35</v>
      </c>
      <c r="K38" s="32">
        <v>790</v>
      </c>
      <c r="L38" s="39">
        <v>812</v>
      </c>
      <c r="M38" s="34">
        <v>0.97290640394088668</v>
      </c>
      <c r="N38" s="35">
        <v>-22</v>
      </c>
      <c r="O38" s="36">
        <v>0.75316455696202533</v>
      </c>
      <c r="P38" s="37">
        <v>0.77586206896551724</v>
      </c>
      <c r="Q38" s="38">
        <v>-2.2697512003491904E-2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259</v>
      </c>
      <c r="H39" s="61">
        <v>203</v>
      </c>
      <c r="I39" s="62">
        <v>1.2758620689655173</v>
      </c>
      <c r="J39" s="63">
        <v>56</v>
      </c>
      <c r="K39" s="60">
        <v>412</v>
      </c>
      <c r="L39" s="61">
        <v>351</v>
      </c>
      <c r="M39" s="62">
        <v>1.1737891737891737</v>
      </c>
      <c r="N39" s="63">
        <v>61</v>
      </c>
      <c r="O39" s="64">
        <v>0.62864077669902918</v>
      </c>
      <c r="P39" s="65">
        <v>0.57834757834757833</v>
      </c>
      <c r="Q39" s="66">
        <v>5.0293198351450852E-2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101697</v>
      </c>
      <c r="H40" s="20">
        <v>94019</v>
      </c>
      <c r="I40" s="21">
        <v>1.0816643444410172</v>
      </c>
      <c r="J40" s="22">
        <v>7678</v>
      </c>
      <c r="K40" s="23">
        <v>132340</v>
      </c>
      <c r="L40" s="20">
        <v>124177</v>
      </c>
      <c r="M40" s="21">
        <v>1.0657368111647085</v>
      </c>
      <c r="N40" s="22">
        <v>8163</v>
      </c>
      <c r="O40" s="24">
        <v>0.76845247090826663</v>
      </c>
      <c r="P40" s="25">
        <v>0.75713698994177669</v>
      </c>
      <c r="Q40" s="26">
        <v>1.1315480966489933E-2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99303</v>
      </c>
      <c r="H41" s="20">
        <v>91779</v>
      </c>
      <c r="I41" s="21">
        <v>1.0819795378027652</v>
      </c>
      <c r="J41" s="22">
        <v>7524</v>
      </c>
      <c r="K41" s="19">
        <v>128748</v>
      </c>
      <c r="L41" s="20">
        <v>120933</v>
      </c>
      <c r="M41" s="21">
        <v>1.0646225595991168</v>
      </c>
      <c r="N41" s="22">
        <v>7815</v>
      </c>
      <c r="O41" s="24">
        <v>0.77129741821232178</v>
      </c>
      <c r="P41" s="25">
        <v>0.75892436307707578</v>
      </c>
      <c r="Q41" s="26">
        <v>1.2373055135246003E-2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38936</v>
      </c>
      <c r="H42" s="39">
        <v>37270</v>
      </c>
      <c r="I42" s="34">
        <v>1.0447008317681781</v>
      </c>
      <c r="J42" s="35">
        <v>1666</v>
      </c>
      <c r="K42" s="32">
        <v>50196</v>
      </c>
      <c r="L42" s="39">
        <v>44961</v>
      </c>
      <c r="M42" s="34">
        <v>1.1164342430106091</v>
      </c>
      <c r="N42" s="35">
        <v>5235</v>
      </c>
      <c r="O42" s="36">
        <v>0.77567933699896408</v>
      </c>
      <c r="P42" s="37">
        <v>0.82894063744133806</v>
      </c>
      <c r="Q42" s="38">
        <v>-5.3261300442373982E-2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7027</v>
      </c>
      <c r="H43" s="39">
        <v>7273</v>
      </c>
      <c r="I43" s="34">
        <v>0.96617626838993542</v>
      </c>
      <c r="J43" s="35">
        <v>-246</v>
      </c>
      <c r="K43" s="32">
        <v>7370</v>
      </c>
      <c r="L43" s="39">
        <v>7408</v>
      </c>
      <c r="M43" s="34">
        <v>0.99487041036717061</v>
      </c>
      <c r="N43" s="35">
        <v>-38</v>
      </c>
      <c r="O43" s="36">
        <v>0.95345997286295792</v>
      </c>
      <c r="P43" s="37">
        <v>0.98177645788336931</v>
      </c>
      <c r="Q43" s="38">
        <v>-2.8316485020411397E-2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7106</v>
      </c>
      <c r="H44" s="39">
        <v>6816</v>
      </c>
      <c r="I44" s="34">
        <v>1.0425469483568075</v>
      </c>
      <c r="J44" s="35">
        <v>290</v>
      </c>
      <c r="K44" s="32">
        <v>9260</v>
      </c>
      <c r="L44" s="39">
        <v>7480</v>
      </c>
      <c r="M44" s="34">
        <v>1.2379679144385027</v>
      </c>
      <c r="N44" s="35">
        <v>1780</v>
      </c>
      <c r="O44" s="36">
        <v>0.76738660907127432</v>
      </c>
      <c r="P44" s="37">
        <v>0.91122994652406419</v>
      </c>
      <c r="Q44" s="38">
        <v>-0.14384333745278988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2572</v>
      </c>
      <c r="H45" s="39">
        <v>3039</v>
      </c>
      <c r="I45" s="34">
        <v>0.84633102994406051</v>
      </c>
      <c r="J45" s="35">
        <v>-467</v>
      </c>
      <c r="K45" s="32">
        <v>3612</v>
      </c>
      <c r="L45" s="39">
        <v>3598</v>
      </c>
      <c r="M45" s="34">
        <v>1.0038910505836576</v>
      </c>
      <c r="N45" s="35">
        <v>14</v>
      </c>
      <c r="O45" s="36">
        <v>0.7120708748615725</v>
      </c>
      <c r="P45" s="37">
        <v>0.84463590883824347</v>
      </c>
      <c r="Q45" s="38">
        <v>-0.13256503397667097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5477</v>
      </c>
      <c r="H46" s="39">
        <v>5859</v>
      </c>
      <c r="I46" s="34">
        <v>0.9348011606076122</v>
      </c>
      <c r="J46" s="35">
        <v>-382</v>
      </c>
      <c r="K46" s="32">
        <v>6800</v>
      </c>
      <c r="L46" s="39">
        <v>9666</v>
      </c>
      <c r="M46" s="34">
        <v>0.70349679288226774</v>
      </c>
      <c r="N46" s="35">
        <v>-2866</v>
      </c>
      <c r="O46" s="36">
        <v>0.80544117647058822</v>
      </c>
      <c r="P46" s="37">
        <v>0.6061452513966481</v>
      </c>
      <c r="Q46" s="38">
        <v>0.19929592507394012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12634</v>
      </c>
      <c r="H47" s="39">
        <v>11428</v>
      </c>
      <c r="I47" s="34">
        <v>1.1055302765138257</v>
      </c>
      <c r="J47" s="35">
        <v>1206</v>
      </c>
      <c r="K47" s="32">
        <v>16460</v>
      </c>
      <c r="L47" s="39">
        <v>15074</v>
      </c>
      <c r="M47" s="34">
        <v>1.0919463977709964</v>
      </c>
      <c r="N47" s="35">
        <v>1386</v>
      </c>
      <c r="O47" s="36">
        <v>0.76755771567436204</v>
      </c>
      <c r="P47" s="37">
        <v>0.75812657556056784</v>
      </c>
      <c r="Q47" s="38">
        <v>9.4311401137942008E-3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1381</v>
      </c>
      <c r="H48" s="39">
        <v>1338</v>
      </c>
      <c r="I48" s="34">
        <v>1.0321375186846038</v>
      </c>
      <c r="J48" s="35">
        <v>43</v>
      </c>
      <c r="K48" s="32">
        <v>2700</v>
      </c>
      <c r="L48" s="39">
        <v>2632</v>
      </c>
      <c r="M48" s="34">
        <v>1.0258358662613982</v>
      </c>
      <c r="N48" s="35">
        <v>68</v>
      </c>
      <c r="O48" s="36">
        <v>0.51148148148148154</v>
      </c>
      <c r="P48" s="37">
        <v>0.50835866261398177</v>
      </c>
      <c r="Q48" s="38">
        <v>3.1228188674997659E-3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1263</v>
      </c>
      <c r="H49" s="39">
        <v>1015</v>
      </c>
      <c r="I49" s="34">
        <v>1.2443349753694581</v>
      </c>
      <c r="J49" s="35">
        <v>248</v>
      </c>
      <c r="K49" s="32">
        <v>1660</v>
      </c>
      <c r="L49" s="39">
        <v>1750</v>
      </c>
      <c r="M49" s="34">
        <v>0.94857142857142862</v>
      </c>
      <c r="N49" s="35">
        <v>-90</v>
      </c>
      <c r="O49" s="36">
        <v>0.76084337349397591</v>
      </c>
      <c r="P49" s="37">
        <v>0.57999999999999996</v>
      </c>
      <c r="Q49" s="38">
        <v>0.18084337349397595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1860</v>
      </c>
      <c r="H50" s="39">
        <v>1653</v>
      </c>
      <c r="I50" s="34">
        <v>1.1252268602540836</v>
      </c>
      <c r="J50" s="35">
        <v>207</v>
      </c>
      <c r="K50" s="32">
        <v>2700</v>
      </c>
      <c r="L50" s="39">
        <v>2700</v>
      </c>
      <c r="M50" s="34">
        <v>1</v>
      </c>
      <c r="N50" s="35">
        <v>0</v>
      </c>
      <c r="O50" s="36">
        <v>0.68888888888888888</v>
      </c>
      <c r="P50" s="37">
        <v>0.61222222222222222</v>
      </c>
      <c r="Q50" s="38">
        <v>7.6666666666666661E-2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/>
      <c r="H51" s="39"/>
      <c r="I51" s="34" t="e">
        <v>#DIV/0!</v>
      </c>
      <c r="J51" s="35">
        <v>0</v>
      </c>
      <c r="K51" s="32"/>
      <c r="L51" s="39"/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743</v>
      </c>
      <c r="H52" s="39">
        <v>820</v>
      </c>
      <c r="I52" s="34">
        <v>0.90609756097560978</v>
      </c>
      <c r="J52" s="35">
        <v>-77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0.44759036144578312</v>
      </c>
      <c r="P52" s="37">
        <v>0.46590909090909088</v>
      </c>
      <c r="Q52" s="38">
        <v>-1.8318729463307759E-2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1603</v>
      </c>
      <c r="H53" s="39">
        <v>1557</v>
      </c>
      <c r="I53" s="34">
        <v>1.0295439948619138</v>
      </c>
      <c r="J53" s="35">
        <v>46</v>
      </c>
      <c r="K53" s="32">
        <v>2700</v>
      </c>
      <c r="L53" s="39">
        <v>2700</v>
      </c>
      <c r="M53" s="34">
        <v>1</v>
      </c>
      <c r="N53" s="35">
        <v>0</v>
      </c>
      <c r="O53" s="36">
        <v>0.59370370370370373</v>
      </c>
      <c r="P53" s="37">
        <v>0.57666666666666666</v>
      </c>
      <c r="Q53" s="38">
        <v>1.7037037037037073E-2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1422</v>
      </c>
      <c r="H54" s="39">
        <v>1441</v>
      </c>
      <c r="I54" s="34">
        <v>0.98681471200555171</v>
      </c>
      <c r="J54" s="35">
        <v>-19</v>
      </c>
      <c r="K54" s="32">
        <v>2700</v>
      </c>
      <c r="L54" s="39">
        <v>2700</v>
      </c>
      <c r="M54" s="34">
        <v>1</v>
      </c>
      <c r="N54" s="35">
        <v>0</v>
      </c>
      <c r="O54" s="36">
        <v>0.52666666666666662</v>
      </c>
      <c r="P54" s="37">
        <v>0.53370370370370368</v>
      </c>
      <c r="Q54" s="38">
        <v>-7.0370370370370638E-3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1103</v>
      </c>
      <c r="H55" s="39">
        <v>1086</v>
      </c>
      <c r="I55" s="34">
        <v>1.0156537753222836</v>
      </c>
      <c r="J55" s="35">
        <v>17</v>
      </c>
      <c r="K55" s="32">
        <v>1660</v>
      </c>
      <c r="L55" s="39">
        <v>1750</v>
      </c>
      <c r="M55" s="34">
        <v>0.94857142857142862</v>
      </c>
      <c r="N55" s="35">
        <v>-90</v>
      </c>
      <c r="O55" s="36">
        <v>0.66445783132530123</v>
      </c>
      <c r="P55" s="37">
        <v>0.62057142857142855</v>
      </c>
      <c r="Q55" s="38">
        <v>4.3886402753872678E-2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1303</v>
      </c>
      <c r="H56" s="39">
        <v>1294</v>
      </c>
      <c r="I56" s="34">
        <v>1.0069551777434311</v>
      </c>
      <c r="J56" s="35">
        <v>9</v>
      </c>
      <c r="K56" s="32">
        <v>1660</v>
      </c>
      <c r="L56" s="39">
        <v>1760</v>
      </c>
      <c r="M56" s="34">
        <v>0.94318181818181823</v>
      </c>
      <c r="N56" s="35">
        <v>-100</v>
      </c>
      <c r="O56" s="36">
        <v>0.78493975903614455</v>
      </c>
      <c r="P56" s="37">
        <v>0.73522727272727273</v>
      </c>
      <c r="Q56" s="38">
        <v>4.9712486308871817E-2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750</v>
      </c>
      <c r="H57" s="39">
        <v>675</v>
      </c>
      <c r="I57" s="34">
        <v>1.1111111111111112</v>
      </c>
      <c r="J57" s="35">
        <v>75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0.59523809523809523</v>
      </c>
      <c r="P57" s="37">
        <v>0.40662650602409639</v>
      </c>
      <c r="Q57" s="38">
        <v>0.18861158921399884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749</v>
      </c>
      <c r="H58" s="39">
        <v>597</v>
      </c>
      <c r="I58" s="34">
        <v>1.254606365159129</v>
      </c>
      <c r="J58" s="35">
        <v>152</v>
      </c>
      <c r="K58" s="32">
        <v>1193</v>
      </c>
      <c r="L58" s="39">
        <v>1198</v>
      </c>
      <c r="M58" s="34">
        <v>0.9958263772954925</v>
      </c>
      <c r="N58" s="35">
        <v>-5</v>
      </c>
      <c r="O58" s="36">
        <v>0.62782900251466889</v>
      </c>
      <c r="P58" s="37">
        <v>0.498330550918197</v>
      </c>
      <c r="Q58" s="38">
        <v>0.12949845159647189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1698</v>
      </c>
      <c r="H59" s="39">
        <v>1471</v>
      </c>
      <c r="I59" s="34">
        <v>1.1543167912984365</v>
      </c>
      <c r="J59" s="35">
        <v>227</v>
      </c>
      <c r="K59" s="32">
        <v>2383</v>
      </c>
      <c r="L59" s="39">
        <v>3660</v>
      </c>
      <c r="M59" s="34">
        <v>0.65109289617486343</v>
      </c>
      <c r="N59" s="35">
        <v>-1277</v>
      </c>
      <c r="O59" s="36">
        <v>0.71254720939991611</v>
      </c>
      <c r="P59" s="37">
        <v>0.40191256830601091</v>
      </c>
      <c r="Q59" s="38">
        <v>0.31063464109390521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6229</v>
      </c>
      <c r="H60" s="39">
        <v>3474</v>
      </c>
      <c r="I60" s="34">
        <v>1.7930339666090962</v>
      </c>
      <c r="J60" s="35">
        <v>2755</v>
      </c>
      <c r="K60" s="32">
        <v>6700</v>
      </c>
      <c r="L60" s="39">
        <v>3696</v>
      </c>
      <c r="M60" s="34">
        <v>1.8127705627705628</v>
      </c>
      <c r="N60" s="35">
        <v>3004</v>
      </c>
      <c r="O60" s="36">
        <v>0.92970149253731338</v>
      </c>
      <c r="P60" s="37">
        <v>0.93993506493506496</v>
      </c>
      <c r="Q60" s="38">
        <v>-1.0233572397751578E-2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1616</v>
      </c>
      <c r="H61" s="39">
        <v>1652</v>
      </c>
      <c r="I61" s="57">
        <v>0.97820823244552058</v>
      </c>
      <c r="J61" s="35">
        <v>-36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0.97349397590361442</v>
      </c>
      <c r="P61" s="37">
        <v>0.9386363636363636</v>
      </c>
      <c r="Q61" s="38">
        <v>3.4857612267250815E-2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32">
        <v>1602</v>
      </c>
      <c r="H62" s="39"/>
      <c r="I62" s="34" t="e">
        <v>#DIV/0!</v>
      </c>
      <c r="J62" s="35">
        <v>1602</v>
      </c>
      <c r="K62" s="32">
        <v>1660</v>
      </c>
      <c r="L62" s="39"/>
      <c r="M62" s="34" t="e">
        <v>#DIV/0!</v>
      </c>
      <c r="N62" s="35">
        <v>1660</v>
      </c>
      <c r="O62" s="36">
        <v>0.96506024096385545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1156</v>
      </c>
      <c r="H63" s="39">
        <v>1089</v>
      </c>
      <c r="I63" s="34">
        <v>1.061524334251607</v>
      </c>
      <c r="J63" s="35">
        <v>67</v>
      </c>
      <c r="K63" s="32">
        <v>1494</v>
      </c>
      <c r="L63" s="39">
        <v>1760</v>
      </c>
      <c r="M63" s="34">
        <v>0.84886363636363638</v>
      </c>
      <c r="N63" s="35">
        <v>-266</v>
      </c>
      <c r="O63" s="36">
        <v>0.77376171352074963</v>
      </c>
      <c r="P63" s="37">
        <v>0.61875000000000002</v>
      </c>
      <c r="Q63" s="38">
        <v>0.15501171352074961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1073</v>
      </c>
      <c r="H64" s="39">
        <v>932</v>
      </c>
      <c r="I64" s="34">
        <v>1.1512875536480687</v>
      </c>
      <c r="J64" s="35">
        <v>141</v>
      </c>
      <c r="K64" s="32">
        <v>1260</v>
      </c>
      <c r="L64" s="39">
        <v>1260</v>
      </c>
      <c r="M64" s="34">
        <v>1</v>
      </c>
      <c r="N64" s="35">
        <v>0</v>
      </c>
      <c r="O64" s="36">
        <v>0.85158730158730156</v>
      </c>
      <c r="P64" s="37">
        <v>0.73968253968253972</v>
      </c>
      <c r="Q64" s="38">
        <v>0.11190476190476184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19">
        <v>2394</v>
      </c>
      <c r="H65" s="20">
        <v>2240</v>
      </c>
      <c r="I65" s="21">
        <v>1.0687500000000001</v>
      </c>
      <c r="J65" s="22">
        <v>154</v>
      </c>
      <c r="K65" s="19">
        <v>3592</v>
      </c>
      <c r="L65" s="20">
        <v>3244</v>
      </c>
      <c r="M65" s="21">
        <v>1.1072749691738595</v>
      </c>
      <c r="N65" s="22">
        <v>348</v>
      </c>
      <c r="O65" s="24">
        <v>0.6664810690423163</v>
      </c>
      <c r="P65" s="25">
        <v>0.69050554870530212</v>
      </c>
      <c r="Q65" s="26">
        <v>-2.402447966298582E-2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486</v>
      </c>
      <c r="H66" s="39">
        <v>397</v>
      </c>
      <c r="I66" s="34">
        <v>1.2241813602015112</v>
      </c>
      <c r="J66" s="35">
        <v>89</v>
      </c>
      <c r="K66" s="32">
        <v>547</v>
      </c>
      <c r="L66" s="39">
        <v>542</v>
      </c>
      <c r="M66" s="34">
        <v>1.0092250922509225</v>
      </c>
      <c r="N66" s="35">
        <v>5</v>
      </c>
      <c r="O66" s="36">
        <v>0.88848263254113347</v>
      </c>
      <c r="P66" s="37">
        <v>0.73247232472324719</v>
      </c>
      <c r="Q66" s="38">
        <v>0.15601030781788627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2">
        <v>205</v>
      </c>
      <c r="H69" s="39"/>
      <c r="I69" s="34" t="e">
        <v>#DIV/0!</v>
      </c>
      <c r="J69" s="35">
        <v>205</v>
      </c>
      <c r="K69" s="32">
        <v>340</v>
      </c>
      <c r="L69" s="39"/>
      <c r="M69" s="34" t="e">
        <v>#DIV/0!</v>
      </c>
      <c r="N69" s="35">
        <v>340</v>
      </c>
      <c r="O69" s="36">
        <v>0.6029411764705882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983</v>
      </c>
      <c r="H70" s="39">
        <v>714</v>
      </c>
      <c r="I70" s="34">
        <v>1.376750700280112</v>
      </c>
      <c r="J70" s="35">
        <v>269</v>
      </c>
      <c r="K70" s="32">
        <v>1097</v>
      </c>
      <c r="L70" s="39">
        <v>1080</v>
      </c>
      <c r="M70" s="34">
        <v>1.0157407407407408</v>
      </c>
      <c r="N70" s="35">
        <v>17</v>
      </c>
      <c r="O70" s="36">
        <v>0.89608021877848676</v>
      </c>
      <c r="P70" s="37">
        <v>0.66111111111111109</v>
      </c>
      <c r="Q70" s="38">
        <v>0.23496910766737567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720</v>
      </c>
      <c r="H71" s="48">
        <v>1129</v>
      </c>
      <c r="I71" s="49">
        <v>0.63773250664304693</v>
      </c>
      <c r="J71" s="50">
        <v>-409</v>
      </c>
      <c r="K71" s="47">
        <v>1608</v>
      </c>
      <c r="L71" s="48">
        <v>1622</v>
      </c>
      <c r="M71" s="49">
        <v>0.99136868064118377</v>
      </c>
      <c r="N71" s="50">
        <v>-14</v>
      </c>
      <c r="O71" s="53">
        <v>0.44776119402985076</v>
      </c>
      <c r="P71" s="54">
        <v>0.69605425400739829</v>
      </c>
      <c r="Q71" s="55">
        <v>-0.24829305997754753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9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343</v>
      </c>
      <c r="H3" s="388" t="s">
        <v>342</v>
      </c>
      <c r="I3" s="390" t="s">
        <v>6</v>
      </c>
      <c r="J3" s="391"/>
      <c r="K3" s="402" t="s">
        <v>341</v>
      </c>
      <c r="L3" s="388" t="s">
        <v>340</v>
      </c>
      <c r="M3" s="390" t="s">
        <v>6</v>
      </c>
      <c r="N3" s="391"/>
      <c r="O3" s="392" t="s">
        <v>341</v>
      </c>
      <c r="P3" s="394" t="s">
        <v>340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179889</v>
      </c>
      <c r="H5" s="10">
        <v>179119</v>
      </c>
      <c r="I5" s="11">
        <v>1.0042988181041654</v>
      </c>
      <c r="J5" s="12">
        <v>770</v>
      </c>
      <c r="K5" s="9">
        <v>222388</v>
      </c>
      <c r="L5" s="10">
        <v>215459</v>
      </c>
      <c r="M5" s="11">
        <v>1.0321592507159134</v>
      </c>
      <c r="N5" s="12">
        <v>6929</v>
      </c>
      <c r="O5" s="13">
        <v>0.80889706279115781</v>
      </c>
      <c r="P5" s="14">
        <v>0.83133682046236179</v>
      </c>
      <c r="Q5" s="15">
        <v>-2.2439757671203986E-2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76637</v>
      </c>
      <c r="H6" s="20">
        <v>79088</v>
      </c>
      <c r="I6" s="21">
        <v>0.96900920493627352</v>
      </c>
      <c r="J6" s="22">
        <v>-2451</v>
      </c>
      <c r="K6" s="23">
        <v>87610</v>
      </c>
      <c r="L6" s="20">
        <v>90722</v>
      </c>
      <c r="M6" s="21">
        <v>0.96569740526002512</v>
      </c>
      <c r="N6" s="22">
        <v>-3112</v>
      </c>
      <c r="O6" s="24">
        <v>0.8747517406688734</v>
      </c>
      <c r="P6" s="25">
        <v>0.87176208637375718</v>
      </c>
      <c r="Q6" s="26">
        <v>2.9896542951162175E-3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51504</v>
      </c>
      <c r="H7" s="20">
        <v>53186</v>
      </c>
      <c r="I7" s="21">
        <v>0.96837513631406757</v>
      </c>
      <c r="J7" s="22">
        <v>-1682</v>
      </c>
      <c r="K7" s="19">
        <v>58814</v>
      </c>
      <c r="L7" s="20">
        <v>61820</v>
      </c>
      <c r="M7" s="21">
        <v>0.95137495956001294</v>
      </c>
      <c r="N7" s="22">
        <v>-3006</v>
      </c>
      <c r="O7" s="24">
        <v>0.87570986499812975</v>
      </c>
      <c r="P7" s="25">
        <v>0.86033646069233261</v>
      </c>
      <c r="Q7" s="26">
        <v>1.5373404305797145E-2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42749</v>
      </c>
      <c r="H8" s="39">
        <v>43025</v>
      </c>
      <c r="I8" s="34">
        <v>0.99358512492736784</v>
      </c>
      <c r="J8" s="35">
        <v>-276</v>
      </c>
      <c r="K8" s="32">
        <v>48814</v>
      </c>
      <c r="L8" s="39">
        <v>49210</v>
      </c>
      <c r="M8" s="34">
        <v>0.99195285511074982</v>
      </c>
      <c r="N8" s="35">
        <v>-396</v>
      </c>
      <c r="O8" s="36">
        <v>0.87575285778670053</v>
      </c>
      <c r="P8" s="37">
        <v>0.87431416378784799</v>
      </c>
      <c r="Q8" s="38">
        <v>1.4386939988525471E-3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8755</v>
      </c>
      <c r="H9" s="39">
        <v>9193</v>
      </c>
      <c r="I9" s="34">
        <v>0.95235505275753296</v>
      </c>
      <c r="J9" s="35">
        <v>-438</v>
      </c>
      <c r="K9" s="32">
        <v>10000</v>
      </c>
      <c r="L9" s="39">
        <v>10000</v>
      </c>
      <c r="M9" s="34">
        <v>1</v>
      </c>
      <c r="N9" s="35">
        <v>0</v>
      </c>
      <c r="O9" s="36">
        <v>0.87549999999999994</v>
      </c>
      <c r="P9" s="37">
        <v>0.91930000000000001</v>
      </c>
      <c r="Q9" s="38">
        <v>-4.3800000000000061E-2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968</v>
      </c>
      <c r="I13" s="34">
        <v>0</v>
      </c>
      <c r="J13" s="35">
        <v>-968</v>
      </c>
      <c r="K13" s="32">
        <v>0</v>
      </c>
      <c r="L13" s="39">
        <v>2610</v>
      </c>
      <c r="M13" s="34">
        <v>0</v>
      </c>
      <c r="N13" s="35">
        <v>-2610</v>
      </c>
      <c r="O13" s="36" t="e">
        <v>#DIV/0!</v>
      </c>
      <c r="P13" s="37">
        <v>0.37088122605363982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24197</v>
      </c>
      <c r="H17" s="20">
        <v>25123</v>
      </c>
      <c r="I17" s="21">
        <v>0.96314134458464351</v>
      </c>
      <c r="J17" s="22">
        <v>-926</v>
      </c>
      <c r="K17" s="19">
        <v>27555</v>
      </c>
      <c r="L17" s="20">
        <v>27700</v>
      </c>
      <c r="M17" s="21">
        <v>0.99476534296028885</v>
      </c>
      <c r="N17" s="22">
        <v>-145</v>
      </c>
      <c r="O17" s="24">
        <v>0.87813463981128648</v>
      </c>
      <c r="P17" s="25">
        <v>0.90696750902527079</v>
      </c>
      <c r="Q17" s="26">
        <v>-2.8832869213984313E-2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3999</v>
      </c>
      <c r="H19" s="39">
        <v>4186</v>
      </c>
      <c r="I19" s="34">
        <v>0.95532728141423795</v>
      </c>
      <c r="J19" s="35">
        <v>-187</v>
      </c>
      <c r="K19" s="32">
        <v>4400</v>
      </c>
      <c r="L19" s="39">
        <v>4400</v>
      </c>
      <c r="M19" s="34">
        <v>1</v>
      </c>
      <c r="N19" s="35">
        <v>0</v>
      </c>
      <c r="O19" s="36">
        <v>0.90886363636363632</v>
      </c>
      <c r="P19" s="37">
        <v>0.95136363636363641</v>
      </c>
      <c r="Q19" s="38">
        <v>-4.2500000000000093E-2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7203</v>
      </c>
      <c r="H20" s="39">
        <v>7558</v>
      </c>
      <c r="I20" s="34">
        <v>0.95302990209050009</v>
      </c>
      <c r="J20" s="35">
        <v>-355</v>
      </c>
      <c r="K20" s="32">
        <v>8555</v>
      </c>
      <c r="L20" s="39">
        <v>8700</v>
      </c>
      <c r="M20" s="34">
        <v>0.98333333333333328</v>
      </c>
      <c r="N20" s="35">
        <v>-145</v>
      </c>
      <c r="O20" s="36">
        <v>0.84196376388077143</v>
      </c>
      <c r="P20" s="37">
        <v>0.86873563218390804</v>
      </c>
      <c r="Q20" s="38">
        <v>-2.6771868303136603E-2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2744</v>
      </c>
      <c r="H21" s="39">
        <v>2652</v>
      </c>
      <c r="I21" s="34">
        <v>1.0346907993966818</v>
      </c>
      <c r="J21" s="35">
        <v>92</v>
      </c>
      <c r="K21" s="32">
        <v>2900</v>
      </c>
      <c r="L21" s="39">
        <v>2900</v>
      </c>
      <c r="M21" s="34">
        <v>1</v>
      </c>
      <c r="N21" s="35">
        <v>0</v>
      </c>
      <c r="O21" s="36">
        <v>0.94620689655172419</v>
      </c>
      <c r="P21" s="37">
        <v>0.91448275862068962</v>
      </c>
      <c r="Q21" s="38">
        <v>3.1724137931034568E-2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1399</v>
      </c>
      <c r="H22" s="39">
        <v>1398</v>
      </c>
      <c r="I22" s="34">
        <v>1.0007153075822603</v>
      </c>
      <c r="J22" s="35">
        <v>1</v>
      </c>
      <c r="K22" s="32">
        <v>1450</v>
      </c>
      <c r="L22" s="39">
        <v>1450</v>
      </c>
      <c r="M22" s="34">
        <v>1</v>
      </c>
      <c r="N22" s="35">
        <v>0</v>
      </c>
      <c r="O22" s="36">
        <v>0.96482758620689657</v>
      </c>
      <c r="P22" s="37">
        <v>0.96413793103448275</v>
      </c>
      <c r="Q22" s="38">
        <v>6.8965517241381669E-4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1429</v>
      </c>
      <c r="H24" s="39">
        <v>1436</v>
      </c>
      <c r="I24" s="34">
        <v>0.995125348189415</v>
      </c>
      <c r="J24" s="35">
        <v>-7</v>
      </c>
      <c r="K24" s="32">
        <v>1500</v>
      </c>
      <c r="L24" s="39">
        <v>1500</v>
      </c>
      <c r="M24" s="34">
        <v>1</v>
      </c>
      <c r="N24" s="35">
        <v>0</v>
      </c>
      <c r="O24" s="36">
        <v>0.95266666666666666</v>
      </c>
      <c r="P24" s="37">
        <v>0.95733333333333337</v>
      </c>
      <c r="Q24" s="38">
        <v>-4.6666666666667078E-3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1244</v>
      </c>
      <c r="H31" s="39">
        <v>1152</v>
      </c>
      <c r="I31" s="34">
        <v>1.0798611111111112</v>
      </c>
      <c r="J31" s="35">
        <v>92</v>
      </c>
      <c r="K31" s="32">
        <v>1450</v>
      </c>
      <c r="L31" s="39">
        <v>1450</v>
      </c>
      <c r="M31" s="34">
        <v>1</v>
      </c>
      <c r="N31" s="35">
        <v>0</v>
      </c>
      <c r="O31" s="36">
        <v>0.85793103448275865</v>
      </c>
      <c r="P31" s="37">
        <v>0.79448275862068962</v>
      </c>
      <c r="Q31" s="38">
        <v>6.3448275862069026E-2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1064</v>
      </c>
      <c r="H33" s="39">
        <v>1168</v>
      </c>
      <c r="I33" s="34">
        <v>0.91095890410958902</v>
      </c>
      <c r="J33" s="35">
        <v>-104</v>
      </c>
      <c r="K33" s="32">
        <v>1450</v>
      </c>
      <c r="L33" s="39">
        <v>1450</v>
      </c>
      <c r="M33" s="34">
        <v>1</v>
      </c>
      <c r="N33" s="35">
        <v>0</v>
      </c>
      <c r="O33" s="36">
        <v>0.73379310344827586</v>
      </c>
      <c r="P33" s="37">
        <v>0.80551724137931036</v>
      </c>
      <c r="Q33" s="38">
        <v>-7.1724137931034493E-2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5115</v>
      </c>
      <c r="H36" s="48">
        <v>5573</v>
      </c>
      <c r="I36" s="49">
        <v>0.91781805131885874</v>
      </c>
      <c r="J36" s="50">
        <v>-458</v>
      </c>
      <c r="K36" s="47">
        <v>5850</v>
      </c>
      <c r="L36" s="48">
        <v>5850</v>
      </c>
      <c r="M36" s="49">
        <v>1</v>
      </c>
      <c r="N36" s="50">
        <v>0</v>
      </c>
      <c r="O36" s="53">
        <v>0.87435897435897436</v>
      </c>
      <c r="P36" s="54">
        <v>0.95264957264957262</v>
      </c>
      <c r="Q36" s="55">
        <v>-7.8290598290598257E-2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936</v>
      </c>
      <c r="H37" s="20">
        <v>779</v>
      </c>
      <c r="I37" s="21">
        <v>1.2015404364569962</v>
      </c>
      <c r="J37" s="22">
        <v>157</v>
      </c>
      <c r="K37" s="19">
        <v>1241</v>
      </c>
      <c r="L37" s="20">
        <v>1202</v>
      </c>
      <c r="M37" s="21">
        <v>1.0324459234608985</v>
      </c>
      <c r="N37" s="22">
        <v>39</v>
      </c>
      <c r="O37" s="24">
        <v>0.75423045930701049</v>
      </c>
      <c r="P37" s="25">
        <v>0.64808652246256238</v>
      </c>
      <c r="Q37" s="26">
        <v>0.10614393684444812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661</v>
      </c>
      <c r="H38" s="39">
        <v>511</v>
      </c>
      <c r="I38" s="34">
        <v>1.2935420743639923</v>
      </c>
      <c r="J38" s="35">
        <v>150</v>
      </c>
      <c r="K38" s="32">
        <v>840</v>
      </c>
      <c r="L38" s="39">
        <v>812</v>
      </c>
      <c r="M38" s="34">
        <v>1.0344827586206897</v>
      </c>
      <c r="N38" s="35">
        <v>28</v>
      </c>
      <c r="O38" s="36">
        <v>0.78690476190476188</v>
      </c>
      <c r="P38" s="37">
        <v>0.62931034482758619</v>
      </c>
      <c r="Q38" s="38">
        <v>0.1575944170771757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275</v>
      </c>
      <c r="H39" s="61">
        <v>268</v>
      </c>
      <c r="I39" s="62">
        <v>1.0261194029850746</v>
      </c>
      <c r="J39" s="63">
        <v>7</v>
      </c>
      <c r="K39" s="60">
        <v>401</v>
      </c>
      <c r="L39" s="61">
        <v>390</v>
      </c>
      <c r="M39" s="62">
        <v>1.0282051282051281</v>
      </c>
      <c r="N39" s="63">
        <v>11</v>
      </c>
      <c r="O39" s="64">
        <v>0.68578553615960103</v>
      </c>
      <c r="P39" s="65">
        <v>0.68717948717948718</v>
      </c>
      <c r="Q39" s="66">
        <v>-1.3939510198861527E-3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103252</v>
      </c>
      <c r="H40" s="20">
        <v>100031</v>
      </c>
      <c r="I40" s="21">
        <v>1.0322000179944217</v>
      </c>
      <c r="J40" s="22">
        <v>3221</v>
      </c>
      <c r="K40" s="23">
        <v>134778</v>
      </c>
      <c r="L40" s="20">
        <v>124737</v>
      </c>
      <c r="M40" s="21">
        <v>1.0804973664590298</v>
      </c>
      <c r="N40" s="22">
        <v>10041</v>
      </c>
      <c r="O40" s="24">
        <v>0.76608942112214162</v>
      </c>
      <c r="P40" s="25">
        <v>0.80193527181189217</v>
      </c>
      <c r="Q40" s="26">
        <v>-3.5845850689750547E-2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100657</v>
      </c>
      <c r="H41" s="20">
        <v>97435</v>
      </c>
      <c r="I41" s="21">
        <v>1.033068199312362</v>
      </c>
      <c r="J41" s="22">
        <v>3222</v>
      </c>
      <c r="K41" s="19">
        <v>131176</v>
      </c>
      <c r="L41" s="20">
        <v>121578</v>
      </c>
      <c r="M41" s="21">
        <v>1.0789452039020218</v>
      </c>
      <c r="N41" s="22">
        <v>9598</v>
      </c>
      <c r="O41" s="24">
        <v>0.76734311154479473</v>
      </c>
      <c r="P41" s="25">
        <v>0.80141966474197635</v>
      </c>
      <c r="Q41" s="26">
        <v>-3.4076553197181614E-2</v>
      </c>
      <c r="R41" s="16"/>
      <c r="S41" s="16"/>
    </row>
    <row r="42" spans="1:19" x14ac:dyDescent="0.4">
      <c r="A42" s="27"/>
      <c r="B42" s="27"/>
      <c r="C42" s="68" t="s">
        <v>12</v>
      </c>
      <c r="D42" s="69"/>
      <c r="E42" s="69"/>
      <c r="F42" s="70" t="s">
        <v>13</v>
      </c>
      <c r="G42" s="82">
        <v>38602</v>
      </c>
      <c r="H42" s="33">
        <v>38431</v>
      </c>
      <c r="I42" s="57">
        <v>1.0044495329291458</v>
      </c>
      <c r="J42" s="81">
        <v>171</v>
      </c>
      <c r="K42" s="82">
        <v>51013</v>
      </c>
      <c r="L42" s="33">
        <v>45481</v>
      </c>
      <c r="M42" s="34">
        <v>1.1216332094720873</v>
      </c>
      <c r="N42" s="35">
        <v>5532</v>
      </c>
      <c r="O42" s="36">
        <v>0.75670907415756772</v>
      </c>
      <c r="P42" s="37">
        <v>0.84499021569446586</v>
      </c>
      <c r="Q42" s="38">
        <v>-8.8281141536898144E-2</v>
      </c>
      <c r="R42" s="16"/>
      <c r="S42" s="16"/>
    </row>
    <row r="43" spans="1:19" x14ac:dyDescent="0.4">
      <c r="A43" s="27"/>
      <c r="B43" s="27"/>
      <c r="C43" s="68" t="s">
        <v>14</v>
      </c>
      <c r="D43" s="69"/>
      <c r="E43" s="69"/>
      <c r="F43" s="70" t="s">
        <v>13</v>
      </c>
      <c r="G43" s="82">
        <v>6718</v>
      </c>
      <c r="H43" s="33">
        <v>7088</v>
      </c>
      <c r="I43" s="57">
        <v>0.94779909706546273</v>
      </c>
      <c r="J43" s="81">
        <v>-370</v>
      </c>
      <c r="K43" s="336">
        <v>7370</v>
      </c>
      <c r="L43" s="33">
        <v>7388</v>
      </c>
      <c r="M43" s="34">
        <v>0.99756361667569027</v>
      </c>
      <c r="N43" s="35">
        <v>-18</v>
      </c>
      <c r="O43" s="36">
        <v>0.91153324287652648</v>
      </c>
      <c r="P43" s="37">
        <v>0.95939361126150513</v>
      </c>
      <c r="Q43" s="38">
        <v>-4.7860368384978647E-2</v>
      </c>
      <c r="R43" s="16"/>
      <c r="S43" s="16"/>
    </row>
    <row r="44" spans="1:19" x14ac:dyDescent="0.4">
      <c r="A44" s="27"/>
      <c r="B44" s="27"/>
      <c r="C44" s="68" t="s">
        <v>15</v>
      </c>
      <c r="D44" s="69"/>
      <c r="E44" s="69"/>
      <c r="F44" s="70" t="s">
        <v>13</v>
      </c>
      <c r="G44" s="82">
        <v>7089</v>
      </c>
      <c r="H44" s="33">
        <v>7013</v>
      </c>
      <c r="I44" s="57">
        <v>1.010837016968487</v>
      </c>
      <c r="J44" s="81">
        <v>76</v>
      </c>
      <c r="K44" s="336">
        <v>8720</v>
      </c>
      <c r="L44" s="33">
        <v>7480</v>
      </c>
      <c r="M44" s="34">
        <v>1.1657754010695187</v>
      </c>
      <c r="N44" s="35">
        <v>1240</v>
      </c>
      <c r="O44" s="36">
        <v>0.81295871559633026</v>
      </c>
      <c r="P44" s="37">
        <v>0.93756684491978615</v>
      </c>
      <c r="Q44" s="38">
        <v>-0.12460812932345589</v>
      </c>
      <c r="R44" s="16"/>
      <c r="S44" s="16"/>
    </row>
    <row r="45" spans="1:19" x14ac:dyDescent="0.4">
      <c r="A45" s="27"/>
      <c r="B45" s="27"/>
      <c r="C45" s="68" t="s">
        <v>20</v>
      </c>
      <c r="D45" s="69"/>
      <c r="E45" s="69"/>
      <c r="F45" s="70" t="s">
        <v>13</v>
      </c>
      <c r="G45" s="82">
        <v>2889</v>
      </c>
      <c r="H45" s="33">
        <v>3134</v>
      </c>
      <c r="I45" s="57">
        <v>0.92182514358647094</v>
      </c>
      <c r="J45" s="81">
        <v>-245</v>
      </c>
      <c r="K45" s="336">
        <v>3605</v>
      </c>
      <c r="L45" s="33">
        <v>3516</v>
      </c>
      <c r="M45" s="34">
        <v>1.0253128555176336</v>
      </c>
      <c r="N45" s="35">
        <v>89</v>
      </c>
      <c r="O45" s="36">
        <v>0.80138696255201114</v>
      </c>
      <c r="P45" s="37">
        <v>0.891353811149033</v>
      </c>
      <c r="Q45" s="38">
        <v>-8.9966848597021865E-2</v>
      </c>
      <c r="R45" s="16"/>
      <c r="S45" s="16"/>
    </row>
    <row r="46" spans="1:19" x14ac:dyDescent="0.4">
      <c r="A46" s="27"/>
      <c r="B46" s="27"/>
      <c r="C46" s="68" t="s">
        <v>17</v>
      </c>
      <c r="D46" s="69"/>
      <c r="E46" s="69"/>
      <c r="F46" s="70" t="s">
        <v>13</v>
      </c>
      <c r="G46" s="82">
        <v>5865</v>
      </c>
      <c r="H46" s="33">
        <v>6124</v>
      </c>
      <c r="I46" s="57">
        <v>0.95770738079686479</v>
      </c>
      <c r="J46" s="81">
        <v>-259</v>
      </c>
      <c r="K46" s="336">
        <v>8106</v>
      </c>
      <c r="L46" s="33">
        <v>9515</v>
      </c>
      <c r="M46" s="34">
        <v>0.8519180241723594</v>
      </c>
      <c r="N46" s="35">
        <v>-1409</v>
      </c>
      <c r="O46" s="36">
        <v>0.72353811991117689</v>
      </c>
      <c r="P46" s="37">
        <v>0.64361534419337885</v>
      </c>
      <c r="Q46" s="38">
        <v>7.9922775717798045E-2</v>
      </c>
      <c r="R46" s="16"/>
      <c r="S46" s="16"/>
    </row>
    <row r="47" spans="1:19" x14ac:dyDescent="0.4">
      <c r="A47" s="27"/>
      <c r="B47" s="27"/>
      <c r="C47" s="68" t="s">
        <v>16</v>
      </c>
      <c r="D47" s="69"/>
      <c r="E47" s="69"/>
      <c r="F47" s="70" t="s">
        <v>13</v>
      </c>
      <c r="G47" s="82">
        <v>13052</v>
      </c>
      <c r="H47" s="33">
        <v>12061</v>
      </c>
      <c r="I47" s="57">
        <v>1.0821656579056462</v>
      </c>
      <c r="J47" s="81">
        <v>991</v>
      </c>
      <c r="K47" s="336">
        <v>17148</v>
      </c>
      <c r="L47" s="33">
        <v>14974</v>
      </c>
      <c r="M47" s="34">
        <v>1.1451849873113396</v>
      </c>
      <c r="N47" s="35">
        <v>2174</v>
      </c>
      <c r="O47" s="36">
        <v>0.76113832516911595</v>
      </c>
      <c r="P47" s="37">
        <v>0.80546280219046351</v>
      </c>
      <c r="Q47" s="38">
        <v>-4.4324477021347564E-2</v>
      </c>
      <c r="R47" s="16"/>
      <c r="S47" s="16"/>
    </row>
    <row r="48" spans="1:19" x14ac:dyDescent="0.4">
      <c r="A48" s="27"/>
      <c r="B48" s="27"/>
      <c r="C48" s="68" t="s">
        <v>18</v>
      </c>
      <c r="D48" s="69"/>
      <c r="E48" s="69"/>
      <c r="F48" s="70" t="s">
        <v>13</v>
      </c>
      <c r="G48" s="82">
        <v>1842</v>
      </c>
      <c r="H48" s="33">
        <v>1572</v>
      </c>
      <c r="I48" s="57">
        <v>1.1717557251908397</v>
      </c>
      <c r="J48" s="81">
        <v>270</v>
      </c>
      <c r="K48" s="336">
        <v>2700</v>
      </c>
      <c r="L48" s="33">
        <v>2700</v>
      </c>
      <c r="M48" s="34">
        <v>1</v>
      </c>
      <c r="N48" s="35">
        <v>0</v>
      </c>
      <c r="O48" s="36">
        <v>0.68222222222222217</v>
      </c>
      <c r="P48" s="37">
        <v>0.5822222222222222</v>
      </c>
      <c r="Q48" s="38">
        <v>9.9999999999999978E-2</v>
      </c>
      <c r="R48" s="16"/>
      <c r="S48" s="16"/>
    </row>
    <row r="49" spans="1:19" x14ac:dyDescent="0.4">
      <c r="A49" s="27"/>
      <c r="B49" s="27"/>
      <c r="C49" s="68" t="s">
        <v>40</v>
      </c>
      <c r="D49" s="69"/>
      <c r="E49" s="69"/>
      <c r="F49" s="70" t="s">
        <v>13</v>
      </c>
      <c r="G49" s="82">
        <v>1379</v>
      </c>
      <c r="H49" s="33">
        <v>1442</v>
      </c>
      <c r="I49" s="57">
        <v>0.9563106796116505</v>
      </c>
      <c r="J49" s="81">
        <v>-63</v>
      </c>
      <c r="K49" s="336">
        <v>1660</v>
      </c>
      <c r="L49" s="33">
        <v>1760</v>
      </c>
      <c r="M49" s="34">
        <v>0.94318181818181823</v>
      </c>
      <c r="N49" s="35">
        <v>-100</v>
      </c>
      <c r="O49" s="36">
        <v>0.83072289156626511</v>
      </c>
      <c r="P49" s="37">
        <v>0.81931818181818183</v>
      </c>
      <c r="Q49" s="38">
        <v>1.1404709748083275E-2</v>
      </c>
      <c r="R49" s="16"/>
      <c r="S49" s="16"/>
    </row>
    <row r="50" spans="1:19" x14ac:dyDescent="0.4">
      <c r="A50" s="27"/>
      <c r="B50" s="27"/>
      <c r="C50" s="68" t="s">
        <v>19</v>
      </c>
      <c r="D50" s="69"/>
      <c r="E50" s="69"/>
      <c r="F50" s="70" t="s">
        <v>13</v>
      </c>
      <c r="G50" s="82">
        <v>1746</v>
      </c>
      <c r="H50" s="33">
        <v>2023</v>
      </c>
      <c r="I50" s="57">
        <v>0.86307464162135439</v>
      </c>
      <c r="J50" s="81">
        <v>-277</v>
      </c>
      <c r="K50" s="336">
        <v>2700</v>
      </c>
      <c r="L50" s="33">
        <v>2700</v>
      </c>
      <c r="M50" s="34">
        <v>1</v>
      </c>
      <c r="N50" s="35">
        <v>0</v>
      </c>
      <c r="O50" s="36">
        <v>0.64666666666666661</v>
      </c>
      <c r="P50" s="37">
        <v>0.74925925925925929</v>
      </c>
      <c r="Q50" s="38">
        <v>-0.10259259259259268</v>
      </c>
      <c r="R50" s="16"/>
      <c r="S50" s="16"/>
    </row>
    <row r="51" spans="1:19" x14ac:dyDescent="0.4">
      <c r="A51" s="27"/>
      <c r="B51" s="27"/>
      <c r="C51" s="68" t="s">
        <v>41</v>
      </c>
      <c r="D51" s="69"/>
      <c r="E51" s="69"/>
      <c r="F51" s="70" t="s">
        <v>28</v>
      </c>
      <c r="G51" s="82">
        <v>0</v>
      </c>
      <c r="H51" s="33">
        <v>0</v>
      </c>
      <c r="I51" s="57" t="e">
        <v>#DIV/0!</v>
      </c>
      <c r="J51" s="81">
        <v>0</v>
      </c>
      <c r="K51" s="336">
        <v>0</v>
      </c>
      <c r="L51" s="33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68" t="s">
        <v>42</v>
      </c>
      <c r="D52" s="69"/>
      <c r="E52" s="69"/>
      <c r="F52" s="70" t="s">
        <v>13</v>
      </c>
      <c r="G52" s="82">
        <v>947</v>
      </c>
      <c r="H52" s="33">
        <v>993</v>
      </c>
      <c r="I52" s="57">
        <v>0.95367573011077544</v>
      </c>
      <c r="J52" s="81">
        <v>-46</v>
      </c>
      <c r="K52" s="336">
        <v>1660</v>
      </c>
      <c r="L52" s="33">
        <v>1760</v>
      </c>
      <c r="M52" s="34">
        <v>0.94318181818181823</v>
      </c>
      <c r="N52" s="35">
        <v>-100</v>
      </c>
      <c r="O52" s="36">
        <v>0.57048192771084338</v>
      </c>
      <c r="P52" s="37">
        <v>0.56420454545454546</v>
      </c>
      <c r="Q52" s="38">
        <v>6.2773822562979253E-3</v>
      </c>
      <c r="R52" s="16"/>
      <c r="S52" s="16"/>
    </row>
    <row r="53" spans="1:19" x14ac:dyDescent="0.4">
      <c r="A53" s="27"/>
      <c r="B53" s="27"/>
      <c r="C53" s="68" t="s">
        <v>43</v>
      </c>
      <c r="D53" s="69"/>
      <c r="E53" s="69"/>
      <c r="F53" s="70" t="s">
        <v>13</v>
      </c>
      <c r="G53" s="82">
        <v>1982</v>
      </c>
      <c r="H53" s="33">
        <v>1724</v>
      </c>
      <c r="I53" s="57">
        <v>1.1496519721577727</v>
      </c>
      <c r="J53" s="81">
        <v>258</v>
      </c>
      <c r="K53" s="336">
        <v>2700</v>
      </c>
      <c r="L53" s="33">
        <v>2700</v>
      </c>
      <c r="M53" s="34">
        <v>1</v>
      </c>
      <c r="N53" s="35">
        <v>0</v>
      </c>
      <c r="O53" s="36">
        <v>0.7340740740740741</v>
      </c>
      <c r="P53" s="37">
        <v>0.63851851851851849</v>
      </c>
      <c r="Q53" s="38">
        <v>9.5555555555555616E-2</v>
      </c>
      <c r="R53" s="16"/>
      <c r="S53" s="16"/>
    </row>
    <row r="54" spans="1:19" x14ac:dyDescent="0.4">
      <c r="A54" s="27"/>
      <c r="B54" s="27"/>
      <c r="C54" s="68" t="s">
        <v>45</v>
      </c>
      <c r="D54" s="69"/>
      <c r="E54" s="69"/>
      <c r="F54" s="70" t="s">
        <v>13</v>
      </c>
      <c r="G54" s="82">
        <v>1598</v>
      </c>
      <c r="H54" s="33">
        <v>1593</v>
      </c>
      <c r="I54" s="57">
        <v>1.0031387319522913</v>
      </c>
      <c r="J54" s="81">
        <v>5</v>
      </c>
      <c r="K54" s="336">
        <v>2700</v>
      </c>
      <c r="L54" s="33">
        <v>2765</v>
      </c>
      <c r="M54" s="34">
        <v>0.97649186256781195</v>
      </c>
      <c r="N54" s="35">
        <v>-65</v>
      </c>
      <c r="O54" s="36">
        <v>0.59185185185185185</v>
      </c>
      <c r="P54" s="37">
        <v>0.57613019891500905</v>
      </c>
      <c r="Q54" s="38">
        <v>1.57216529368428E-2</v>
      </c>
      <c r="R54" s="16"/>
      <c r="S54" s="16"/>
    </row>
    <row r="55" spans="1:19" x14ac:dyDescent="0.4">
      <c r="A55" s="27"/>
      <c r="B55" s="27"/>
      <c r="C55" s="68" t="s">
        <v>29</v>
      </c>
      <c r="D55" s="69"/>
      <c r="E55" s="69"/>
      <c r="F55" s="70" t="s">
        <v>13</v>
      </c>
      <c r="G55" s="82">
        <v>998</v>
      </c>
      <c r="H55" s="33">
        <v>1214</v>
      </c>
      <c r="I55" s="57">
        <v>0.82207578253706759</v>
      </c>
      <c r="J55" s="81">
        <v>-216</v>
      </c>
      <c r="K55" s="336">
        <v>1660</v>
      </c>
      <c r="L55" s="33">
        <v>1760</v>
      </c>
      <c r="M55" s="34">
        <v>0.94318181818181823</v>
      </c>
      <c r="N55" s="35">
        <v>-100</v>
      </c>
      <c r="O55" s="36">
        <v>0.60120481927710845</v>
      </c>
      <c r="P55" s="37">
        <v>0.68977272727272732</v>
      </c>
      <c r="Q55" s="38">
        <v>-8.8567907995618866E-2</v>
      </c>
      <c r="R55" s="16"/>
      <c r="S55" s="16"/>
    </row>
    <row r="56" spans="1:19" x14ac:dyDescent="0.4">
      <c r="A56" s="27"/>
      <c r="B56" s="27"/>
      <c r="C56" s="68" t="s">
        <v>46</v>
      </c>
      <c r="D56" s="69"/>
      <c r="E56" s="69"/>
      <c r="F56" s="70" t="s">
        <v>13</v>
      </c>
      <c r="G56" s="82">
        <v>1265</v>
      </c>
      <c r="H56" s="33">
        <v>1384</v>
      </c>
      <c r="I56" s="57">
        <v>0.91401734104046239</v>
      </c>
      <c r="J56" s="81">
        <v>-119</v>
      </c>
      <c r="K56" s="336">
        <v>1660</v>
      </c>
      <c r="L56" s="33">
        <v>1760</v>
      </c>
      <c r="M56" s="34">
        <v>0.94318181818181823</v>
      </c>
      <c r="N56" s="35">
        <v>-100</v>
      </c>
      <c r="O56" s="36">
        <v>0.76204819277108438</v>
      </c>
      <c r="P56" s="37">
        <v>0.78636363636363638</v>
      </c>
      <c r="Q56" s="38">
        <v>-2.4315443592552E-2</v>
      </c>
      <c r="R56" s="16"/>
      <c r="S56" s="16"/>
    </row>
    <row r="57" spans="1:19" x14ac:dyDescent="0.4">
      <c r="A57" s="27"/>
      <c r="B57" s="27"/>
      <c r="C57" s="68" t="s">
        <v>47</v>
      </c>
      <c r="D57" s="69"/>
      <c r="E57" s="69"/>
      <c r="F57" s="70" t="s">
        <v>13</v>
      </c>
      <c r="G57" s="82">
        <v>828</v>
      </c>
      <c r="H57" s="33">
        <v>974</v>
      </c>
      <c r="I57" s="57">
        <v>0.85010266940451751</v>
      </c>
      <c r="J57" s="81">
        <v>-146</v>
      </c>
      <c r="K57" s="336">
        <v>1260</v>
      </c>
      <c r="L57" s="33">
        <v>1660</v>
      </c>
      <c r="M57" s="34">
        <v>0.75903614457831325</v>
      </c>
      <c r="N57" s="35">
        <v>-400</v>
      </c>
      <c r="O57" s="36">
        <v>0.65714285714285714</v>
      </c>
      <c r="P57" s="37">
        <v>0.58674698795180724</v>
      </c>
      <c r="Q57" s="38">
        <v>7.0395869191049898E-2</v>
      </c>
      <c r="R57" s="16"/>
      <c r="S57" s="16"/>
    </row>
    <row r="58" spans="1:19" x14ac:dyDescent="0.4">
      <c r="A58" s="27"/>
      <c r="B58" s="27"/>
      <c r="C58" s="68" t="s">
        <v>48</v>
      </c>
      <c r="D58" s="69"/>
      <c r="E58" s="69"/>
      <c r="F58" s="70" t="s">
        <v>13</v>
      </c>
      <c r="G58" s="82">
        <v>834</v>
      </c>
      <c r="H58" s="33">
        <v>891</v>
      </c>
      <c r="I58" s="57">
        <v>0.93602693602693599</v>
      </c>
      <c r="J58" s="81">
        <v>-57</v>
      </c>
      <c r="K58" s="336">
        <v>1200</v>
      </c>
      <c r="L58" s="33">
        <v>1199</v>
      </c>
      <c r="M58" s="34">
        <v>1.0008340283569641</v>
      </c>
      <c r="N58" s="35">
        <v>1</v>
      </c>
      <c r="O58" s="36">
        <v>0.69499999999999995</v>
      </c>
      <c r="P58" s="37">
        <v>0.74311926605504586</v>
      </c>
      <c r="Q58" s="38">
        <v>-4.8119266055045906E-2</v>
      </c>
      <c r="R58" s="16"/>
      <c r="S58" s="16"/>
    </row>
    <row r="59" spans="1:19" x14ac:dyDescent="0.4">
      <c r="A59" s="27"/>
      <c r="B59" s="27"/>
      <c r="C59" s="68" t="s">
        <v>49</v>
      </c>
      <c r="D59" s="69"/>
      <c r="E59" s="69"/>
      <c r="F59" s="70" t="s">
        <v>13</v>
      </c>
      <c r="G59" s="82">
        <v>1862</v>
      </c>
      <c r="H59" s="33">
        <v>2551</v>
      </c>
      <c r="I59" s="57">
        <v>0.72990983927871422</v>
      </c>
      <c r="J59" s="81">
        <v>-689</v>
      </c>
      <c r="K59" s="336">
        <v>2374</v>
      </c>
      <c r="L59" s="33">
        <v>3652</v>
      </c>
      <c r="M59" s="34">
        <v>0.65005476451259581</v>
      </c>
      <c r="N59" s="35">
        <v>-1278</v>
      </c>
      <c r="O59" s="36">
        <v>0.78433024431339515</v>
      </c>
      <c r="P59" s="37">
        <v>0.69852135815991234</v>
      </c>
      <c r="Q59" s="38">
        <v>8.5808886153482811E-2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5959</v>
      </c>
      <c r="H60" s="33">
        <v>3639</v>
      </c>
      <c r="I60" s="57">
        <v>1.6375377851057984</v>
      </c>
      <c r="J60" s="81">
        <v>2320</v>
      </c>
      <c r="K60" s="336">
        <v>6700</v>
      </c>
      <c r="L60" s="33">
        <v>4028</v>
      </c>
      <c r="M60" s="34">
        <v>1.6633565044687191</v>
      </c>
      <c r="N60" s="35">
        <v>2672</v>
      </c>
      <c r="O60" s="36">
        <v>0.8894029850746269</v>
      </c>
      <c r="P60" s="37">
        <v>0.90342601787487586</v>
      </c>
      <c r="Q60" s="38">
        <v>-1.4023032800248969E-2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1509</v>
      </c>
      <c r="H61" s="33">
        <v>1554</v>
      </c>
      <c r="I61" s="57">
        <v>0.97104247104247099</v>
      </c>
      <c r="J61" s="81">
        <v>-45</v>
      </c>
      <c r="K61" s="336">
        <v>1660</v>
      </c>
      <c r="L61" s="33">
        <v>1760</v>
      </c>
      <c r="M61" s="34">
        <v>0.94318181818181823</v>
      </c>
      <c r="N61" s="35">
        <v>-100</v>
      </c>
      <c r="O61" s="36">
        <v>0.90903614457831328</v>
      </c>
      <c r="P61" s="37">
        <v>0.88295454545454544</v>
      </c>
      <c r="Q61" s="38">
        <v>2.608159912376784E-2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1616</v>
      </c>
      <c r="H62" s="33">
        <v>0</v>
      </c>
      <c r="I62" s="57" t="e">
        <v>#DIV/0!</v>
      </c>
      <c r="J62" s="81">
        <v>1616</v>
      </c>
      <c r="K62" s="336">
        <v>1660</v>
      </c>
      <c r="L62" s="33">
        <v>0</v>
      </c>
      <c r="M62" s="34" t="e">
        <v>#DIV/0!</v>
      </c>
      <c r="N62" s="35">
        <v>1660</v>
      </c>
      <c r="O62" s="36">
        <v>0.97349397590361442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1134</v>
      </c>
      <c r="H63" s="33">
        <v>1069</v>
      </c>
      <c r="I63" s="57">
        <v>1.0608044901777363</v>
      </c>
      <c r="J63" s="81">
        <v>65</v>
      </c>
      <c r="K63" s="336">
        <v>1660</v>
      </c>
      <c r="L63" s="33">
        <v>1760</v>
      </c>
      <c r="M63" s="34">
        <v>0.94318181818181823</v>
      </c>
      <c r="N63" s="35">
        <v>-100</v>
      </c>
      <c r="O63" s="36">
        <v>0.68313253012048192</v>
      </c>
      <c r="P63" s="37">
        <v>0.60738636363636367</v>
      </c>
      <c r="Q63" s="38">
        <v>7.5746166484118249E-2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943</v>
      </c>
      <c r="H64" s="33">
        <v>961</v>
      </c>
      <c r="I64" s="57">
        <v>0.98126951092611858</v>
      </c>
      <c r="J64" s="81">
        <v>-18</v>
      </c>
      <c r="K64" s="336">
        <v>1260</v>
      </c>
      <c r="L64" s="33">
        <v>1260</v>
      </c>
      <c r="M64" s="34">
        <v>1</v>
      </c>
      <c r="N64" s="35">
        <v>0</v>
      </c>
      <c r="O64" s="36">
        <v>0.74841269841269842</v>
      </c>
      <c r="P64" s="37">
        <v>0.76269841269841265</v>
      </c>
      <c r="Q64" s="38">
        <v>-1.4285714285714235E-2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2595</v>
      </c>
      <c r="H65" s="90">
        <v>2596</v>
      </c>
      <c r="I65" s="91">
        <v>0.99961479198767333</v>
      </c>
      <c r="J65" s="92">
        <v>-1</v>
      </c>
      <c r="K65" s="327">
        <v>3602</v>
      </c>
      <c r="L65" s="90">
        <v>3159</v>
      </c>
      <c r="M65" s="21">
        <v>1.1402342513453625</v>
      </c>
      <c r="N65" s="22">
        <v>443</v>
      </c>
      <c r="O65" s="24">
        <v>0.72043309272626321</v>
      </c>
      <c r="P65" s="25">
        <v>0.82177904400126622</v>
      </c>
      <c r="Q65" s="26">
        <v>-0.10134595127500301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452</v>
      </c>
      <c r="H66" s="33">
        <v>441</v>
      </c>
      <c r="I66" s="57">
        <v>1.0249433106575965</v>
      </c>
      <c r="J66" s="81">
        <v>11</v>
      </c>
      <c r="K66" s="82">
        <v>540</v>
      </c>
      <c r="L66" s="33">
        <v>541</v>
      </c>
      <c r="M66" s="34">
        <v>0.99815157116451014</v>
      </c>
      <c r="N66" s="35">
        <v>-1</v>
      </c>
      <c r="O66" s="36">
        <v>0.83703703703703702</v>
      </c>
      <c r="P66" s="37">
        <v>0.81515711645101663</v>
      </c>
      <c r="Q66" s="38">
        <v>2.1879920586020396E-2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285</v>
      </c>
      <c r="H69" s="33"/>
      <c r="I69" s="57" t="e">
        <v>#DIV/0!</v>
      </c>
      <c r="J69" s="81">
        <v>285</v>
      </c>
      <c r="K69" s="82">
        <v>341</v>
      </c>
      <c r="L69" s="33"/>
      <c r="M69" s="34" t="e">
        <v>#DIV/0!</v>
      </c>
      <c r="N69" s="35">
        <v>341</v>
      </c>
      <c r="O69" s="36">
        <v>0.83577712609970678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1002</v>
      </c>
      <c r="H70" s="39">
        <v>941</v>
      </c>
      <c r="I70" s="34">
        <v>1.0648246546227418</v>
      </c>
      <c r="J70" s="35">
        <v>61</v>
      </c>
      <c r="K70" s="32">
        <v>1106</v>
      </c>
      <c r="L70" s="39">
        <v>1088</v>
      </c>
      <c r="M70" s="34">
        <v>1.0165441176470589</v>
      </c>
      <c r="N70" s="35">
        <v>18</v>
      </c>
      <c r="O70" s="36">
        <v>0.9059674502712477</v>
      </c>
      <c r="P70" s="37">
        <v>0.86488970588235292</v>
      </c>
      <c r="Q70" s="38">
        <v>4.1077744388894777E-2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856</v>
      </c>
      <c r="H71" s="48">
        <v>1214</v>
      </c>
      <c r="I71" s="49">
        <v>0.7051070840197694</v>
      </c>
      <c r="J71" s="50">
        <v>-358</v>
      </c>
      <c r="K71" s="47">
        <v>1615</v>
      </c>
      <c r="L71" s="48">
        <v>1530</v>
      </c>
      <c r="M71" s="49">
        <v>1.0555555555555556</v>
      </c>
      <c r="N71" s="50">
        <v>85</v>
      </c>
      <c r="O71" s="53">
        <v>0.53003095975232195</v>
      </c>
      <c r="P71" s="54">
        <v>0.79346405228758166</v>
      </c>
      <c r="Q71" s="55">
        <v>-0.26343309253525971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９月（下旬）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9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347</v>
      </c>
      <c r="H3" s="388" t="s">
        <v>346</v>
      </c>
      <c r="I3" s="390" t="s">
        <v>6</v>
      </c>
      <c r="J3" s="391"/>
      <c r="K3" s="402" t="s">
        <v>345</v>
      </c>
      <c r="L3" s="388" t="s">
        <v>344</v>
      </c>
      <c r="M3" s="390" t="s">
        <v>6</v>
      </c>
      <c r="N3" s="391"/>
      <c r="O3" s="392" t="s">
        <v>345</v>
      </c>
      <c r="P3" s="394" t="s">
        <v>344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159123</v>
      </c>
      <c r="H5" s="10">
        <v>154984</v>
      </c>
      <c r="I5" s="11">
        <v>1.0267059825530378</v>
      </c>
      <c r="J5" s="12">
        <v>4139</v>
      </c>
      <c r="K5" s="9">
        <v>221223</v>
      </c>
      <c r="L5" s="10">
        <v>215230</v>
      </c>
      <c r="M5" s="11">
        <v>1.0278446313246294</v>
      </c>
      <c r="N5" s="12">
        <v>5993</v>
      </c>
      <c r="O5" s="13">
        <v>0.71928777749149053</v>
      </c>
      <c r="P5" s="14">
        <v>0.72008548994099331</v>
      </c>
      <c r="Q5" s="15">
        <v>-7.9771244950277431E-4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68830</v>
      </c>
      <c r="H6" s="20">
        <v>69720</v>
      </c>
      <c r="I6" s="21">
        <v>0.9872346528973035</v>
      </c>
      <c r="J6" s="22">
        <v>-890</v>
      </c>
      <c r="K6" s="23">
        <v>86802</v>
      </c>
      <c r="L6" s="20">
        <v>91736</v>
      </c>
      <c r="M6" s="21">
        <v>0.94621522630156096</v>
      </c>
      <c r="N6" s="22">
        <v>-4934</v>
      </c>
      <c r="O6" s="24">
        <v>0.79295407939909224</v>
      </c>
      <c r="P6" s="25">
        <v>0.76000697654137961</v>
      </c>
      <c r="Q6" s="26">
        <v>3.2947102857712629E-2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46749</v>
      </c>
      <c r="H7" s="20">
        <v>46670</v>
      </c>
      <c r="I7" s="21">
        <v>1.0016927362331263</v>
      </c>
      <c r="J7" s="22">
        <v>79</v>
      </c>
      <c r="K7" s="19">
        <v>58519</v>
      </c>
      <c r="L7" s="20">
        <v>62849</v>
      </c>
      <c r="M7" s="21">
        <v>0.93110471129214467</v>
      </c>
      <c r="N7" s="22">
        <v>-4330</v>
      </c>
      <c r="O7" s="24">
        <v>0.7988687434850219</v>
      </c>
      <c r="P7" s="25">
        <v>0.7425734697449442</v>
      </c>
      <c r="Q7" s="26">
        <v>5.62952737400777E-2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39473</v>
      </c>
      <c r="H8" s="39">
        <v>38225</v>
      </c>
      <c r="I8" s="34">
        <v>1.0326487900588619</v>
      </c>
      <c r="J8" s="35">
        <v>1248</v>
      </c>
      <c r="K8" s="32">
        <v>48519</v>
      </c>
      <c r="L8" s="39">
        <v>50362</v>
      </c>
      <c r="M8" s="34">
        <v>0.9634049481752115</v>
      </c>
      <c r="N8" s="35">
        <v>-1843</v>
      </c>
      <c r="O8" s="36">
        <v>0.81355757538283968</v>
      </c>
      <c r="P8" s="37">
        <v>0.75900480521027758</v>
      </c>
      <c r="Q8" s="38">
        <v>5.4552770172562104E-2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7276</v>
      </c>
      <c r="H9" s="39">
        <v>7510</v>
      </c>
      <c r="I9" s="34">
        <v>0.96884154460719041</v>
      </c>
      <c r="J9" s="35">
        <v>-234</v>
      </c>
      <c r="K9" s="32">
        <v>10000</v>
      </c>
      <c r="L9" s="39">
        <v>10000</v>
      </c>
      <c r="M9" s="34">
        <v>1</v>
      </c>
      <c r="N9" s="35">
        <v>0</v>
      </c>
      <c r="O9" s="36">
        <v>0.72760000000000002</v>
      </c>
      <c r="P9" s="37">
        <v>0.751</v>
      </c>
      <c r="Q9" s="38">
        <v>-2.3399999999999976E-2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935</v>
      </c>
      <c r="I13" s="34">
        <v>0</v>
      </c>
      <c r="J13" s="35">
        <v>-935</v>
      </c>
      <c r="K13" s="32">
        <v>0</v>
      </c>
      <c r="L13" s="39">
        <v>2487</v>
      </c>
      <c r="M13" s="34">
        <v>0</v>
      </c>
      <c r="N13" s="35">
        <v>-2487</v>
      </c>
      <c r="O13" s="36" t="e">
        <v>#DIV/0!</v>
      </c>
      <c r="P13" s="37">
        <v>0.37595496582227583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21157</v>
      </c>
      <c r="H17" s="20">
        <v>22368</v>
      </c>
      <c r="I17" s="21">
        <v>0.94586015736766804</v>
      </c>
      <c r="J17" s="22">
        <v>-1211</v>
      </c>
      <c r="K17" s="19">
        <v>27120</v>
      </c>
      <c r="L17" s="20">
        <v>27685</v>
      </c>
      <c r="M17" s="21">
        <v>0.97959183673469385</v>
      </c>
      <c r="N17" s="22">
        <v>-565</v>
      </c>
      <c r="O17" s="24">
        <v>0.78012536873156346</v>
      </c>
      <c r="P17" s="25">
        <v>0.8079465414484378</v>
      </c>
      <c r="Q17" s="26">
        <v>-2.7821172716874343E-2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3495</v>
      </c>
      <c r="H19" s="39">
        <v>3802</v>
      </c>
      <c r="I19" s="34">
        <v>0.91925302472382953</v>
      </c>
      <c r="J19" s="35">
        <v>-307</v>
      </c>
      <c r="K19" s="42">
        <v>4390</v>
      </c>
      <c r="L19" s="39">
        <v>4395</v>
      </c>
      <c r="M19" s="34">
        <v>0.99886234357224113</v>
      </c>
      <c r="N19" s="35">
        <v>-5</v>
      </c>
      <c r="O19" s="36">
        <v>0.79612756264236906</v>
      </c>
      <c r="P19" s="37">
        <v>0.86507394766780432</v>
      </c>
      <c r="Q19" s="38">
        <v>-6.8946385025435264E-2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6481</v>
      </c>
      <c r="H20" s="39">
        <v>6359</v>
      </c>
      <c r="I20" s="34">
        <v>1.0191854065104575</v>
      </c>
      <c r="J20" s="35">
        <v>122</v>
      </c>
      <c r="K20" s="42">
        <v>8710</v>
      </c>
      <c r="L20" s="39">
        <v>8710</v>
      </c>
      <c r="M20" s="34">
        <v>1</v>
      </c>
      <c r="N20" s="35">
        <v>0</v>
      </c>
      <c r="O20" s="36">
        <v>0.74408725602755454</v>
      </c>
      <c r="P20" s="37">
        <v>0.73008036739380022</v>
      </c>
      <c r="Q20" s="38">
        <v>1.4006888633754322E-2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2203</v>
      </c>
      <c r="H21" s="39">
        <v>2336</v>
      </c>
      <c r="I21" s="34">
        <v>0.94306506849315064</v>
      </c>
      <c r="J21" s="35">
        <v>-133</v>
      </c>
      <c r="K21" s="42">
        <v>2620</v>
      </c>
      <c r="L21" s="39">
        <v>2900</v>
      </c>
      <c r="M21" s="34">
        <v>0.90344827586206899</v>
      </c>
      <c r="N21" s="35">
        <v>-280</v>
      </c>
      <c r="O21" s="36">
        <v>0.84083969465648856</v>
      </c>
      <c r="P21" s="37">
        <v>0.80551724137931036</v>
      </c>
      <c r="Q21" s="38">
        <v>3.5322453277178201E-2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1192</v>
      </c>
      <c r="H22" s="39">
        <v>1316</v>
      </c>
      <c r="I22" s="34">
        <v>0.9057750759878419</v>
      </c>
      <c r="J22" s="35">
        <v>-124</v>
      </c>
      <c r="K22" s="42">
        <v>1305</v>
      </c>
      <c r="L22" s="39">
        <v>1450</v>
      </c>
      <c r="M22" s="34">
        <v>0.9</v>
      </c>
      <c r="N22" s="35">
        <v>-145</v>
      </c>
      <c r="O22" s="36">
        <v>0.91340996168582378</v>
      </c>
      <c r="P22" s="37">
        <v>0.90758620689655167</v>
      </c>
      <c r="Q22" s="38">
        <v>5.8237547892721064E-3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916</v>
      </c>
      <c r="H24" s="39">
        <v>1289</v>
      </c>
      <c r="I24" s="34">
        <v>0.71062839410395651</v>
      </c>
      <c r="J24" s="35">
        <v>-373</v>
      </c>
      <c r="K24" s="42">
        <v>1350</v>
      </c>
      <c r="L24" s="39">
        <v>1485</v>
      </c>
      <c r="M24" s="34">
        <v>0.90909090909090906</v>
      </c>
      <c r="N24" s="35">
        <v>-135</v>
      </c>
      <c r="O24" s="36">
        <v>0.67851851851851852</v>
      </c>
      <c r="P24" s="37">
        <v>0.86801346801346801</v>
      </c>
      <c r="Q24" s="38">
        <v>-0.18949494949494949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1067</v>
      </c>
      <c r="H31" s="39">
        <v>1139</v>
      </c>
      <c r="I31" s="34">
        <v>0.93678665496049163</v>
      </c>
      <c r="J31" s="35">
        <v>-72</v>
      </c>
      <c r="K31" s="42">
        <v>1450</v>
      </c>
      <c r="L31" s="39">
        <v>1450</v>
      </c>
      <c r="M31" s="34">
        <v>1</v>
      </c>
      <c r="N31" s="35">
        <v>0</v>
      </c>
      <c r="O31" s="36">
        <v>0.7358620689655172</v>
      </c>
      <c r="P31" s="37">
        <v>0.78551724137931034</v>
      </c>
      <c r="Q31" s="38">
        <v>-4.9655172413793136E-2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1060</v>
      </c>
      <c r="H33" s="39">
        <v>843</v>
      </c>
      <c r="I33" s="34">
        <v>1.2574139976275207</v>
      </c>
      <c r="J33" s="35">
        <v>217</v>
      </c>
      <c r="K33" s="42">
        <v>1450</v>
      </c>
      <c r="L33" s="39">
        <v>1450</v>
      </c>
      <c r="M33" s="34">
        <v>1</v>
      </c>
      <c r="N33" s="35">
        <v>0</v>
      </c>
      <c r="O33" s="36">
        <v>0.73103448275862071</v>
      </c>
      <c r="P33" s="37">
        <v>0.58137931034482759</v>
      </c>
      <c r="Q33" s="38">
        <v>0.14965517241379311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4743</v>
      </c>
      <c r="H36" s="48">
        <v>5284</v>
      </c>
      <c r="I36" s="49">
        <v>0.89761544284632855</v>
      </c>
      <c r="J36" s="50">
        <v>-541</v>
      </c>
      <c r="K36" s="51">
        <v>5845</v>
      </c>
      <c r="L36" s="48">
        <v>5845</v>
      </c>
      <c r="M36" s="49">
        <v>1</v>
      </c>
      <c r="N36" s="50">
        <v>0</v>
      </c>
      <c r="O36" s="53">
        <v>0.81146278870829769</v>
      </c>
      <c r="P36" s="54">
        <v>0.90402053036783581</v>
      </c>
      <c r="Q36" s="55">
        <v>-9.2557741659538117E-2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924</v>
      </c>
      <c r="H37" s="20">
        <v>682</v>
      </c>
      <c r="I37" s="21">
        <v>1.3548387096774193</v>
      </c>
      <c r="J37" s="22">
        <v>242</v>
      </c>
      <c r="K37" s="19">
        <v>1163</v>
      </c>
      <c r="L37" s="20">
        <v>1202</v>
      </c>
      <c r="M37" s="21">
        <v>0.96755407653910153</v>
      </c>
      <c r="N37" s="22">
        <v>-39</v>
      </c>
      <c r="O37" s="24">
        <v>0.79449699054170253</v>
      </c>
      <c r="P37" s="25">
        <v>0.56738768718802002</v>
      </c>
      <c r="Q37" s="26">
        <v>0.22710930335368251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679</v>
      </c>
      <c r="H38" s="39">
        <v>509</v>
      </c>
      <c r="I38" s="34">
        <v>1.3339882121807465</v>
      </c>
      <c r="J38" s="35">
        <v>170</v>
      </c>
      <c r="K38" s="32">
        <v>762</v>
      </c>
      <c r="L38" s="39">
        <v>812</v>
      </c>
      <c r="M38" s="34">
        <v>0.93842364532019706</v>
      </c>
      <c r="N38" s="35">
        <v>-50</v>
      </c>
      <c r="O38" s="36">
        <v>0.89107611548556431</v>
      </c>
      <c r="P38" s="37">
        <v>0.62684729064039413</v>
      </c>
      <c r="Q38" s="38">
        <v>0.26422882484517018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245</v>
      </c>
      <c r="H39" s="61">
        <v>173</v>
      </c>
      <c r="I39" s="62">
        <v>1.4161849710982659</v>
      </c>
      <c r="J39" s="63">
        <v>72</v>
      </c>
      <c r="K39" s="60">
        <v>401</v>
      </c>
      <c r="L39" s="61">
        <v>390</v>
      </c>
      <c r="M39" s="62">
        <v>1.0282051282051281</v>
      </c>
      <c r="N39" s="63">
        <v>11</v>
      </c>
      <c r="O39" s="64">
        <v>0.61097256857855364</v>
      </c>
      <c r="P39" s="65">
        <v>0.44358974358974357</v>
      </c>
      <c r="Q39" s="66">
        <v>0.16738282498881007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90293</v>
      </c>
      <c r="H40" s="20">
        <v>85264</v>
      </c>
      <c r="I40" s="21">
        <v>1.0589815162319385</v>
      </c>
      <c r="J40" s="22">
        <v>5029</v>
      </c>
      <c r="K40" s="23">
        <v>134421</v>
      </c>
      <c r="L40" s="20">
        <v>123494</v>
      </c>
      <c r="M40" s="21">
        <v>1.0884820315157011</v>
      </c>
      <c r="N40" s="22">
        <v>10927</v>
      </c>
      <c r="O40" s="24">
        <v>0.67171796073530177</v>
      </c>
      <c r="P40" s="25">
        <v>0.69043030430628205</v>
      </c>
      <c r="Q40" s="26">
        <v>-1.8712343570980283E-2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87870</v>
      </c>
      <c r="H41" s="20">
        <v>83070</v>
      </c>
      <c r="I41" s="21">
        <v>1.0577825929938607</v>
      </c>
      <c r="J41" s="22">
        <v>4800</v>
      </c>
      <c r="K41" s="19">
        <v>130764</v>
      </c>
      <c r="L41" s="20">
        <v>120250</v>
      </c>
      <c r="M41" s="21">
        <v>1.0874345114345114</v>
      </c>
      <c r="N41" s="22">
        <v>10514</v>
      </c>
      <c r="O41" s="24">
        <v>0.67197393778104064</v>
      </c>
      <c r="P41" s="25">
        <v>0.69081081081081086</v>
      </c>
      <c r="Q41" s="26">
        <v>-1.8836873029770218E-2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35656</v>
      </c>
      <c r="H42" s="39">
        <v>33435</v>
      </c>
      <c r="I42" s="34">
        <v>1.0664273964408555</v>
      </c>
      <c r="J42" s="35">
        <v>2221</v>
      </c>
      <c r="K42" s="32">
        <v>51925</v>
      </c>
      <c r="L42" s="39">
        <v>43510</v>
      </c>
      <c r="M42" s="34">
        <v>1.1934038152148931</v>
      </c>
      <c r="N42" s="35">
        <v>8415</v>
      </c>
      <c r="O42" s="36">
        <v>0.68668271545498316</v>
      </c>
      <c r="P42" s="37">
        <v>0.7684440358538267</v>
      </c>
      <c r="Q42" s="38">
        <v>-8.176132039884354E-2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5895</v>
      </c>
      <c r="H43" s="39">
        <v>6334</v>
      </c>
      <c r="I43" s="34">
        <v>0.93069150615724661</v>
      </c>
      <c r="J43" s="35">
        <v>-439</v>
      </c>
      <c r="K43" s="32">
        <v>7370</v>
      </c>
      <c r="L43" s="39">
        <v>7364</v>
      </c>
      <c r="M43" s="34">
        <v>1.0008147745790332</v>
      </c>
      <c r="N43" s="35">
        <v>6</v>
      </c>
      <c r="O43" s="36">
        <v>0.79986431478968789</v>
      </c>
      <c r="P43" s="37">
        <v>0.8601303639326453</v>
      </c>
      <c r="Q43" s="38">
        <v>-6.0266049142957412E-2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6085</v>
      </c>
      <c r="H44" s="39">
        <v>6082</v>
      </c>
      <c r="I44" s="34">
        <v>1.0004932587964486</v>
      </c>
      <c r="J44" s="35">
        <v>3</v>
      </c>
      <c r="K44" s="32">
        <v>8990</v>
      </c>
      <c r="L44" s="39">
        <v>7478</v>
      </c>
      <c r="M44" s="34">
        <v>1.202193099759294</v>
      </c>
      <c r="N44" s="35">
        <v>1512</v>
      </c>
      <c r="O44" s="36">
        <v>0.67686318131256951</v>
      </c>
      <c r="P44" s="37">
        <v>0.8133190692698582</v>
      </c>
      <c r="Q44" s="38">
        <v>-0.13645588795728869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2420</v>
      </c>
      <c r="H45" s="39">
        <v>2584</v>
      </c>
      <c r="I45" s="34">
        <v>0.93653250773993812</v>
      </c>
      <c r="J45" s="35">
        <v>-164</v>
      </c>
      <c r="K45" s="32">
        <v>3608</v>
      </c>
      <c r="L45" s="39">
        <v>3608</v>
      </c>
      <c r="M45" s="34">
        <v>1</v>
      </c>
      <c r="N45" s="35">
        <v>0</v>
      </c>
      <c r="O45" s="36">
        <v>0.67073170731707321</v>
      </c>
      <c r="P45" s="37">
        <v>0.71618625277161863</v>
      </c>
      <c r="Q45" s="38">
        <v>-4.5454545454545414E-2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5100</v>
      </c>
      <c r="H46" s="39">
        <v>5731</v>
      </c>
      <c r="I46" s="34">
        <v>0.88989705112545803</v>
      </c>
      <c r="J46" s="35">
        <v>-631</v>
      </c>
      <c r="K46" s="32">
        <v>8202</v>
      </c>
      <c r="L46" s="39">
        <v>9770</v>
      </c>
      <c r="M46" s="34">
        <v>0.83950870010235412</v>
      </c>
      <c r="N46" s="35">
        <v>-1568</v>
      </c>
      <c r="O46" s="36">
        <v>0.62179956108266277</v>
      </c>
      <c r="P46" s="37">
        <v>0.58659160696008183</v>
      </c>
      <c r="Q46" s="38">
        <v>3.5207954122580931E-2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10358</v>
      </c>
      <c r="H47" s="39">
        <v>10216</v>
      </c>
      <c r="I47" s="34">
        <v>1.0138997650743931</v>
      </c>
      <c r="J47" s="35">
        <v>142</v>
      </c>
      <c r="K47" s="32">
        <v>16798</v>
      </c>
      <c r="L47" s="39">
        <v>15117</v>
      </c>
      <c r="M47" s="34">
        <v>1.1111993120328107</v>
      </c>
      <c r="N47" s="35">
        <v>1681</v>
      </c>
      <c r="O47" s="36">
        <v>0.61662102631265625</v>
      </c>
      <c r="P47" s="37">
        <v>0.67579546206257857</v>
      </c>
      <c r="Q47" s="38">
        <v>-5.9174435749922316E-2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1643</v>
      </c>
      <c r="H48" s="39">
        <v>1492</v>
      </c>
      <c r="I48" s="34">
        <v>1.1012064343163539</v>
      </c>
      <c r="J48" s="35">
        <v>151</v>
      </c>
      <c r="K48" s="32">
        <v>2700</v>
      </c>
      <c r="L48" s="39">
        <v>2700</v>
      </c>
      <c r="M48" s="34">
        <v>1</v>
      </c>
      <c r="N48" s="35">
        <v>0</v>
      </c>
      <c r="O48" s="36">
        <v>0.60851851851851857</v>
      </c>
      <c r="P48" s="37">
        <v>0.55259259259259264</v>
      </c>
      <c r="Q48" s="38">
        <v>5.5925925925925934E-2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1459</v>
      </c>
      <c r="H49" s="39">
        <v>1296</v>
      </c>
      <c r="I49" s="34">
        <v>1.1257716049382716</v>
      </c>
      <c r="J49" s="35">
        <v>163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0.87891566265060239</v>
      </c>
      <c r="P49" s="37">
        <v>0.73636363636363633</v>
      </c>
      <c r="Q49" s="38">
        <v>0.14255202628696606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1780</v>
      </c>
      <c r="H50" s="39">
        <v>1550</v>
      </c>
      <c r="I50" s="34">
        <v>1.1483870967741936</v>
      </c>
      <c r="J50" s="35">
        <v>230</v>
      </c>
      <c r="K50" s="32">
        <v>2700</v>
      </c>
      <c r="L50" s="39">
        <v>2700</v>
      </c>
      <c r="M50" s="34">
        <v>1</v>
      </c>
      <c r="N50" s="35">
        <v>0</v>
      </c>
      <c r="O50" s="36">
        <v>0.65925925925925921</v>
      </c>
      <c r="P50" s="37">
        <v>0.57407407407407407</v>
      </c>
      <c r="Q50" s="38">
        <v>8.5185185185185142E-2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0</v>
      </c>
      <c r="H51" s="39">
        <v>0</v>
      </c>
      <c r="I51" s="34" t="e">
        <v>#DIV/0!</v>
      </c>
      <c r="J51" s="35">
        <v>0</v>
      </c>
      <c r="K51" s="32">
        <v>0</v>
      </c>
      <c r="L51" s="39">
        <v>0</v>
      </c>
      <c r="M51" s="34" t="e">
        <v>#DIV/0!</v>
      </c>
      <c r="N51" s="35">
        <v>0</v>
      </c>
      <c r="O51" s="36" t="e">
        <v>#DIV/0!</v>
      </c>
      <c r="P51" s="37" t="e">
        <v>#DIV/0!</v>
      </c>
      <c r="Q51" s="38" t="e">
        <v>#DIV/0!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868</v>
      </c>
      <c r="H52" s="39">
        <v>967</v>
      </c>
      <c r="I52" s="34">
        <v>0.89762150982419853</v>
      </c>
      <c r="J52" s="35">
        <v>-99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0.52289156626506028</v>
      </c>
      <c r="P52" s="37">
        <v>0.54943181818181819</v>
      </c>
      <c r="Q52" s="38">
        <v>-2.6540251916757907E-2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1629</v>
      </c>
      <c r="H53" s="39">
        <v>1369</v>
      </c>
      <c r="I53" s="34">
        <v>1.1899196493791089</v>
      </c>
      <c r="J53" s="35">
        <v>260</v>
      </c>
      <c r="K53" s="32">
        <v>2700</v>
      </c>
      <c r="L53" s="39">
        <v>2835</v>
      </c>
      <c r="M53" s="34">
        <v>0.95238095238095233</v>
      </c>
      <c r="N53" s="35">
        <v>-135</v>
      </c>
      <c r="O53" s="36">
        <v>0.60333333333333339</v>
      </c>
      <c r="P53" s="37">
        <v>0.48289241622574958</v>
      </c>
      <c r="Q53" s="38">
        <v>0.12044091710758381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1268</v>
      </c>
      <c r="H54" s="39">
        <v>946</v>
      </c>
      <c r="I54" s="34">
        <v>1.3403805496828753</v>
      </c>
      <c r="J54" s="35">
        <v>322</v>
      </c>
      <c r="K54" s="32">
        <v>2700</v>
      </c>
      <c r="L54" s="39">
        <v>2596</v>
      </c>
      <c r="M54" s="34">
        <v>1.0400616332819723</v>
      </c>
      <c r="N54" s="35">
        <v>104</v>
      </c>
      <c r="O54" s="36">
        <v>0.46962962962962962</v>
      </c>
      <c r="P54" s="37">
        <v>0.36440677966101692</v>
      </c>
      <c r="Q54" s="38">
        <v>0.1052228499686127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1100</v>
      </c>
      <c r="H55" s="39">
        <v>952</v>
      </c>
      <c r="I55" s="34">
        <v>1.1554621848739495</v>
      </c>
      <c r="J55" s="35">
        <v>148</v>
      </c>
      <c r="K55" s="32">
        <v>1660</v>
      </c>
      <c r="L55" s="39">
        <v>1760</v>
      </c>
      <c r="M55" s="34">
        <v>0.94318181818181823</v>
      </c>
      <c r="N55" s="35">
        <v>-100</v>
      </c>
      <c r="O55" s="36">
        <v>0.66265060240963858</v>
      </c>
      <c r="P55" s="37">
        <v>0.54090909090909089</v>
      </c>
      <c r="Q55" s="38">
        <v>0.12174151150054768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1172</v>
      </c>
      <c r="H56" s="39">
        <v>1108</v>
      </c>
      <c r="I56" s="34">
        <v>1.0577617328519855</v>
      </c>
      <c r="J56" s="35">
        <v>64</v>
      </c>
      <c r="K56" s="32">
        <v>1660</v>
      </c>
      <c r="L56" s="39">
        <v>1760</v>
      </c>
      <c r="M56" s="34">
        <v>0.94318181818181823</v>
      </c>
      <c r="N56" s="35">
        <v>-100</v>
      </c>
      <c r="O56" s="36">
        <v>0.7060240963855422</v>
      </c>
      <c r="P56" s="37">
        <v>0.62954545454545452</v>
      </c>
      <c r="Q56" s="38">
        <v>7.647864184008768E-2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795</v>
      </c>
      <c r="H57" s="39">
        <v>765</v>
      </c>
      <c r="I57" s="34">
        <v>1.0392156862745099</v>
      </c>
      <c r="J57" s="35">
        <v>30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0.63095238095238093</v>
      </c>
      <c r="P57" s="37">
        <v>0.46084337349397592</v>
      </c>
      <c r="Q57" s="38">
        <v>0.17010900745840501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726</v>
      </c>
      <c r="H58" s="39">
        <v>643</v>
      </c>
      <c r="I58" s="34">
        <v>1.1290824261275272</v>
      </c>
      <c r="J58" s="35">
        <v>83</v>
      </c>
      <c r="K58" s="32">
        <v>1195</v>
      </c>
      <c r="L58" s="39">
        <v>1197</v>
      </c>
      <c r="M58" s="34">
        <v>0.99832915622389307</v>
      </c>
      <c r="N58" s="35">
        <v>-2</v>
      </c>
      <c r="O58" s="36">
        <v>0.60753138075313806</v>
      </c>
      <c r="P58" s="37">
        <v>0.53717627401837931</v>
      </c>
      <c r="Q58" s="38">
        <v>7.0355106734758754E-2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1832</v>
      </c>
      <c r="H59" s="39">
        <v>1669</v>
      </c>
      <c r="I59" s="34">
        <v>1.0976632714200121</v>
      </c>
      <c r="J59" s="35">
        <v>163</v>
      </c>
      <c r="K59" s="32">
        <v>2330</v>
      </c>
      <c r="L59" s="39">
        <v>3701</v>
      </c>
      <c r="M59" s="34">
        <v>0.62955957849229938</v>
      </c>
      <c r="N59" s="35">
        <v>-1371</v>
      </c>
      <c r="O59" s="36">
        <v>0.7862660944206008</v>
      </c>
      <c r="P59" s="37">
        <v>0.45095920021615782</v>
      </c>
      <c r="Q59" s="38">
        <v>0.33530689420444298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4321</v>
      </c>
      <c r="H60" s="39">
        <v>2907</v>
      </c>
      <c r="I60" s="34">
        <v>1.4864121087031303</v>
      </c>
      <c r="J60" s="35">
        <v>1414</v>
      </c>
      <c r="K60" s="32">
        <v>6030</v>
      </c>
      <c r="L60" s="39">
        <v>4194</v>
      </c>
      <c r="M60" s="34">
        <v>1.4377682403433476</v>
      </c>
      <c r="N60" s="35">
        <v>1836</v>
      </c>
      <c r="O60" s="36">
        <v>0.7165837479270315</v>
      </c>
      <c r="P60" s="37">
        <v>0.69313304721030045</v>
      </c>
      <c r="Q60" s="38">
        <v>2.3450700716731054E-2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1173</v>
      </c>
      <c r="H61" s="39">
        <v>1346</v>
      </c>
      <c r="I61" s="34">
        <v>0.87147102526002973</v>
      </c>
      <c r="J61" s="35">
        <v>-173</v>
      </c>
      <c r="K61" s="32">
        <v>1494</v>
      </c>
      <c r="L61" s="39">
        <v>1760</v>
      </c>
      <c r="M61" s="34">
        <v>0.84886363636363638</v>
      </c>
      <c r="N61" s="35">
        <v>-266</v>
      </c>
      <c r="O61" s="36">
        <v>0.78514056224899598</v>
      </c>
      <c r="P61" s="37">
        <v>0.76477272727272727</v>
      </c>
      <c r="Q61" s="38">
        <v>2.0367834976268706E-2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32">
        <v>1158</v>
      </c>
      <c r="H62" s="39">
        <v>0</v>
      </c>
      <c r="I62" s="34" t="e">
        <v>#DIV/0!</v>
      </c>
      <c r="J62" s="35">
        <v>1158</v>
      </c>
      <c r="K62" s="32">
        <v>1494</v>
      </c>
      <c r="L62" s="39">
        <v>0</v>
      </c>
      <c r="M62" s="34" t="e">
        <v>#DIV/0!</v>
      </c>
      <c r="N62" s="35">
        <v>1494</v>
      </c>
      <c r="O62" s="36">
        <v>0.77510040160642568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767</v>
      </c>
      <c r="H63" s="39">
        <v>858</v>
      </c>
      <c r="I63" s="34">
        <v>0.89393939393939392</v>
      </c>
      <c r="J63" s="35">
        <v>-91</v>
      </c>
      <c r="K63" s="32">
        <v>1494</v>
      </c>
      <c r="L63" s="39">
        <v>1760</v>
      </c>
      <c r="M63" s="34">
        <v>0.84886363636363638</v>
      </c>
      <c r="N63" s="35">
        <v>-266</v>
      </c>
      <c r="O63" s="36">
        <v>0.51338688085676043</v>
      </c>
      <c r="P63" s="37">
        <v>0.48749999999999999</v>
      </c>
      <c r="Q63" s="38">
        <v>2.5886880856760441E-2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665</v>
      </c>
      <c r="H64" s="39">
        <v>820</v>
      </c>
      <c r="I64" s="34">
        <v>0.81097560975609762</v>
      </c>
      <c r="J64" s="35">
        <v>-155</v>
      </c>
      <c r="K64" s="32">
        <v>1134</v>
      </c>
      <c r="L64" s="39">
        <v>1260</v>
      </c>
      <c r="M64" s="34">
        <v>0.9</v>
      </c>
      <c r="N64" s="35">
        <v>-126</v>
      </c>
      <c r="O64" s="36">
        <v>0.5864197530864198</v>
      </c>
      <c r="P64" s="37">
        <v>0.65079365079365081</v>
      </c>
      <c r="Q64" s="38">
        <v>-6.4373897707231009E-2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19">
        <v>2423</v>
      </c>
      <c r="H65" s="20">
        <v>2194</v>
      </c>
      <c r="I65" s="21">
        <v>1.1043755697356428</v>
      </c>
      <c r="J65" s="22">
        <v>229</v>
      </c>
      <c r="K65" s="19">
        <v>3657</v>
      </c>
      <c r="L65" s="20">
        <v>3244</v>
      </c>
      <c r="M65" s="21">
        <v>1.1273119605425401</v>
      </c>
      <c r="N65" s="22">
        <v>413</v>
      </c>
      <c r="O65" s="24">
        <v>0.66256494394312282</v>
      </c>
      <c r="P65" s="25">
        <v>0.67632552404438961</v>
      </c>
      <c r="Q65" s="26">
        <v>-1.3760580101266795E-2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435</v>
      </c>
      <c r="H66" s="39">
        <v>412</v>
      </c>
      <c r="I66" s="34">
        <v>1.0558252427184467</v>
      </c>
      <c r="J66" s="35">
        <v>23</v>
      </c>
      <c r="K66" s="32">
        <v>545</v>
      </c>
      <c r="L66" s="39">
        <v>543</v>
      </c>
      <c r="M66" s="34">
        <v>1.003683241252302</v>
      </c>
      <c r="N66" s="35">
        <v>2</v>
      </c>
      <c r="O66" s="36">
        <v>0.79816513761467889</v>
      </c>
      <c r="P66" s="37">
        <v>0.75874769797421726</v>
      </c>
      <c r="Q66" s="38">
        <v>3.9417439640461627E-2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2">
        <v>228</v>
      </c>
      <c r="H69" s="39"/>
      <c r="I69" s="34" t="e">
        <v>#DIV/0!</v>
      </c>
      <c r="J69" s="35">
        <v>228</v>
      </c>
      <c r="K69" s="32">
        <v>350</v>
      </c>
      <c r="L69" s="39"/>
      <c r="M69" s="34" t="e">
        <v>#DIV/0!</v>
      </c>
      <c r="N69" s="35">
        <v>350</v>
      </c>
      <c r="O69" s="36">
        <v>0.65142857142857147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1047</v>
      </c>
      <c r="H70" s="39">
        <v>882</v>
      </c>
      <c r="I70" s="34">
        <v>1.1870748299319729</v>
      </c>
      <c r="J70" s="35">
        <v>165</v>
      </c>
      <c r="K70" s="32">
        <v>1150</v>
      </c>
      <c r="L70" s="39">
        <v>1089</v>
      </c>
      <c r="M70" s="34">
        <v>1.0560146923783287</v>
      </c>
      <c r="N70" s="35">
        <v>61</v>
      </c>
      <c r="O70" s="36">
        <v>0.9104347826086957</v>
      </c>
      <c r="P70" s="37">
        <v>0.80991735537190079</v>
      </c>
      <c r="Q70" s="38">
        <v>0.10051742723679491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713</v>
      </c>
      <c r="H71" s="48">
        <v>900</v>
      </c>
      <c r="I71" s="49">
        <v>0.79222222222222227</v>
      </c>
      <c r="J71" s="50">
        <v>-187</v>
      </c>
      <c r="K71" s="47">
        <v>1612</v>
      </c>
      <c r="L71" s="48">
        <v>1612</v>
      </c>
      <c r="M71" s="49">
        <v>1</v>
      </c>
      <c r="N71" s="50">
        <v>0</v>
      </c>
      <c r="O71" s="53">
        <v>0.44230769230769229</v>
      </c>
      <c r="P71" s="54">
        <v>0.55831265508684869</v>
      </c>
      <c r="Q71" s="55">
        <v>-0.1160049627791564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９月月間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351</v>
      </c>
      <c r="D4" s="439" t="s">
        <v>350</v>
      </c>
      <c r="E4" s="440" t="s">
        <v>71</v>
      </c>
      <c r="F4" s="441"/>
      <c r="G4" s="408" t="s">
        <v>349</v>
      </c>
      <c r="H4" s="442" t="s">
        <v>348</v>
      </c>
      <c r="I4" s="440" t="s">
        <v>71</v>
      </c>
      <c r="J4" s="441"/>
      <c r="K4" s="408" t="s">
        <v>349</v>
      </c>
      <c r="L4" s="410" t="s">
        <v>348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575447</v>
      </c>
      <c r="D6" s="418">
        <v>572216</v>
      </c>
      <c r="E6" s="420">
        <v>1.0056464691654901</v>
      </c>
      <c r="F6" s="422">
        <v>3231</v>
      </c>
      <c r="G6" s="416">
        <v>741204</v>
      </c>
      <c r="H6" s="424">
        <v>736562</v>
      </c>
      <c r="I6" s="420">
        <v>1.0063022528992807</v>
      </c>
      <c r="J6" s="422">
        <v>4642</v>
      </c>
      <c r="K6" s="426">
        <v>0.77636790950939283</v>
      </c>
      <c r="L6" s="428">
        <v>0.77687418031340194</v>
      </c>
      <c r="M6" s="444">
        <v>-5.062708040091124E-4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298592</v>
      </c>
      <c r="D8" s="117">
        <v>295130</v>
      </c>
      <c r="E8" s="118">
        <v>1.0117304238810017</v>
      </c>
      <c r="F8" s="119">
        <v>3462</v>
      </c>
      <c r="G8" s="116">
        <v>370085</v>
      </c>
      <c r="H8" s="120">
        <v>366664</v>
      </c>
      <c r="I8" s="118">
        <v>1.009330067855039</v>
      </c>
      <c r="J8" s="119">
        <v>3421</v>
      </c>
      <c r="K8" s="121">
        <v>0.80682005485226371</v>
      </c>
      <c r="L8" s="122">
        <v>0.8049058538607553</v>
      </c>
      <c r="M8" s="123">
        <v>1.9142009915084079E-3</v>
      </c>
    </row>
    <row r="9" spans="1:13" ht="18" customHeight="1" x14ac:dyDescent="0.15">
      <c r="A9" s="108"/>
      <c r="B9" s="124" t="s">
        <v>78</v>
      </c>
      <c r="C9" s="125">
        <v>124260</v>
      </c>
      <c r="D9" s="126">
        <v>126735</v>
      </c>
      <c r="E9" s="127">
        <v>0.98047106166410225</v>
      </c>
      <c r="F9" s="128">
        <v>-2475</v>
      </c>
      <c r="G9" s="125">
        <v>145113</v>
      </c>
      <c r="H9" s="126">
        <v>157232</v>
      </c>
      <c r="I9" s="127">
        <v>0.92292281469420978</v>
      </c>
      <c r="J9" s="128">
        <v>-12119</v>
      </c>
      <c r="K9" s="129">
        <v>0.85629819519960304</v>
      </c>
      <c r="L9" s="130">
        <v>0.80603821105118556</v>
      </c>
      <c r="M9" s="131">
        <v>5.025998414841748E-2</v>
      </c>
    </row>
    <row r="10" spans="1:13" ht="18" customHeight="1" x14ac:dyDescent="0.15">
      <c r="A10" s="108"/>
      <c r="B10" s="132" t="s">
        <v>79</v>
      </c>
      <c r="C10" s="133">
        <v>11683</v>
      </c>
      <c r="D10" s="134">
        <v>11690</v>
      </c>
      <c r="E10" s="135">
        <v>0.9994011976047904</v>
      </c>
      <c r="F10" s="136">
        <v>-7</v>
      </c>
      <c r="G10" s="133">
        <v>12625</v>
      </c>
      <c r="H10" s="134">
        <v>13050</v>
      </c>
      <c r="I10" s="135">
        <v>0.96743295019157083</v>
      </c>
      <c r="J10" s="136">
        <v>-425</v>
      </c>
      <c r="K10" s="137">
        <v>0.92538613861386143</v>
      </c>
      <c r="L10" s="138">
        <v>0.89578544061302678</v>
      </c>
      <c r="M10" s="139">
        <v>2.9600698000834647E-2</v>
      </c>
    </row>
    <row r="11" spans="1:13" ht="18" customHeight="1" x14ac:dyDescent="0.15">
      <c r="A11" s="108"/>
      <c r="B11" s="132" t="s">
        <v>90</v>
      </c>
      <c r="C11" s="133">
        <v>134569</v>
      </c>
      <c r="D11" s="134">
        <v>123558</v>
      </c>
      <c r="E11" s="135">
        <v>1.0891160426682205</v>
      </c>
      <c r="F11" s="136">
        <v>11011</v>
      </c>
      <c r="G11" s="133">
        <v>180664</v>
      </c>
      <c r="H11" s="134">
        <v>153902</v>
      </c>
      <c r="I11" s="135">
        <v>1.1738898779742952</v>
      </c>
      <c r="J11" s="136">
        <v>26762</v>
      </c>
      <c r="K11" s="137">
        <v>0.74485785768055612</v>
      </c>
      <c r="L11" s="138">
        <v>0.80283557068784028</v>
      </c>
      <c r="M11" s="139">
        <v>-5.797771300728416E-2</v>
      </c>
    </row>
    <row r="12" spans="1:13" ht="18" customHeight="1" x14ac:dyDescent="0.15">
      <c r="A12" s="108"/>
      <c r="B12" s="198" t="s">
        <v>81</v>
      </c>
      <c r="C12" s="199">
        <v>28080</v>
      </c>
      <c r="D12" s="200">
        <v>33147</v>
      </c>
      <c r="E12" s="201">
        <v>0.84713548737442301</v>
      </c>
      <c r="F12" s="202">
        <v>-5067</v>
      </c>
      <c r="G12" s="199">
        <v>31683</v>
      </c>
      <c r="H12" s="200">
        <v>42480</v>
      </c>
      <c r="I12" s="201">
        <v>0.74583333333333335</v>
      </c>
      <c r="J12" s="202">
        <v>-10797</v>
      </c>
      <c r="K12" s="203">
        <v>0.88627970836095071</v>
      </c>
      <c r="L12" s="204">
        <v>0.78029661016949148</v>
      </c>
      <c r="M12" s="205">
        <v>0.10598309819145924</v>
      </c>
    </row>
    <row r="13" spans="1:13" ht="18" customHeight="1" x14ac:dyDescent="0.15">
      <c r="A13" s="114" t="s">
        <v>83</v>
      </c>
      <c r="B13" s="115"/>
      <c r="C13" s="116">
        <v>109195</v>
      </c>
      <c r="D13" s="117">
        <v>107299</v>
      </c>
      <c r="E13" s="118">
        <v>1.0176702485577684</v>
      </c>
      <c r="F13" s="119">
        <v>1896</v>
      </c>
      <c r="G13" s="116">
        <v>137833</v>
      </c>
      <c r="H13" s="117">
        <v>123664</v>
      </c>
      <c r="I13" s="118">
        <v>1.1145765946435502</v>
      </c>
      <c r="J13" s="119">
        <v>14169</v>
      </c>
      <c r="K13" s="149">
        <v>0.79222682521602228</v>
      </c>
      <c r="L13" s="150">
        <v>0.86766561004010867</v>
      </c>
      <c r="M13" s="151">
        <v>-7.5438784824086391E-2</v>
      </c>
    </row>
    <row r="14" spans="1:13" ht="18" customHeight="1" x14ac:dyDescent="0.15">
      <c r="A14" s="108"/>
      <c r="B14" s="124" t="s">
        <v>78</v>
      </c>
      <c r="C14" s="125">
        <v>24861</v>
      </c>
      <c r="D14" s="126">
        <v>26033</v>
      </c>
      <c r="E14" s="127">
        <v>0.95498021741635619</v>
      </c>
      <c r="F14" s="128">
        <v>-1172</v>
      </c>
      <c r="G14" s="125">
        <v>30000</v>
      </c>
      <c r="H14" s="126">
        <v>30000</v>
      </c>
      <c r="I14" s="127">
        <v>1</v>
      </c>
      <c r="J14" s="128">
        <v>0</v>
      </c>
      <c r="K14" s="152">
        <v>0.82869999999999999</v>
      </c>
      <c r="L14" s="153">
        <v>0.86776666666666669</v>
      </c>
      <c r="M14" s="131">
        <v>-3.9066666666666694E-2</v>
      </c>
    </row>
    <row r="15" spans="1:13" ht="18" customHeight="1" x14ac:dyDescent="0.15">
      <c r="A15" s="108"/>
      <c r="B15" s="132" t="s">
        <v>79</v>
      </c>
      <c r="C15" s="133">
        <v>15142</v>
      </c>
      <c r="D15" s="134">
        <v>16066</v>
      </c>
      <c r="E15" s="135">
        <v>0.9424872401344454</v>
      </c>
      <c r="F15" s="136">
        <v>-924</v>
      </c>
      <c r="G15" s="133">
        <v>17535</v>
      </c>
      <c r="H15" s="134">
        <v>17680</v>
      </c>
      <c r="I15" s="135">
        <v>0.99179864253393668</v>
      </c>
      <c r="J15" s="136">
        <v>-145</v>
      </c>
      <c r="K15" s="137">
        <v>0.86353008269175935</v>
      </c>
      <c r="L15" s="138">
        <v>0.908710407239819</v>
      </c>
      <c r="M15" s="139">
        <v>-4.5180324548059647E-2</v>
      </c>
    </row>
    <row r="16" spans="1:13" ht="18" customHeight="1" x14ac:dyDescent="0.15">
      <c r="A16" s="108"/>
      <c r="B16" s="132" t="s">
        <v>90</v>
      </c>
      <c r="C16" s="133">
        <v>56475</v>
      </c>
      <c r="D16" s="134">
        <v>53915</v>
      </c>
      <c r="E16" s="135">
        <v>1.0474821478252805</v>
      </c>
      <c r="F16" s="136">
        <v>2560</v>
      </c>
      <c r="G16" s="133">
        <v>69533</v>
      </c>
      <c r="H16" s="134">
        <v>60600</v>
      </c>
      <c r="I16" s="135">
        <v>1.1474092409240924</v>
      </c>
      <c r="J16" s="136">
        <v>8933</v>
      </c>
      <c r="K16" s="137">
        <v>0.81220427710583465</v>
      </c>
      <c r="L16" s="138">
        <v>0.88968646864686474</v>
      </c>
      <c r="M16" s="139">
        <v>-7.7482191541030088E-2</v>
      </c>
    </row>
    <row r="17" spans="1:13" ht="18" customHeight="1" x14ac:dyDescent="0.15">
      <c r="A17" s="108"/>
      <c r="B17" s="132" t="s">
        <v>84</v>
      </c>
      <c r="C17" s="133">
        <v>2289</v>
      </c>
      <c r="D17" s="134">
        <v>3243</v>
      </c>
      <c r="E17" s="135">
        <v>0.70582793709528213</v>
      </c>
      <c r="F17" s="136">
        <v>-954</v>
      </c>
      <c r="G17" s="133">
        <v>4835</v>
      </c>
      <c r="H17" s="134">
        <v>4764</v>
      </c>
      <c r="I17" s="135">
        <v>1.0149034424853065</v>
      </c>
      <c r="J17" s="136">
        <v>71</v>
      </c>
      <c r="K17" s="137">
        <v>0.47342295760082731</v>
      </c>
      <c r="L17" s="138">
        <v>0.68073047858942071</v>
      </c>
      <c r="M17" s="139">
        <v>-0.2073075209885934</v>
      </c>
    </row>
    <row r="18" spans="1:13" ht="18" customHeight="1" x14ac:dyDescent="0.15">
      <c r="A18" s="110"/>
      <c r="B18" s="198" t="s">
        <v>81</v>
      </c>
      <c r="C18" s="199">
        <v>10428</v>
      </c>
      <c r="D18" s="200">
        <v>8042</v>
      </c>
      <c r="E18" s="201">
        <v>1.2966923650833126</v>
      </c>
      <c r="F18" s="202">
        <v>2386</v>
      </c>
      <c r="G18" s="199">
        <v>15930</v>
      </c>
      <c r="H18" s="200">
        <v>10620</v>
      </c>
      <c r="I18" s="201">
        <v>1.5</v>
      </c>
      <c r="J18" s="202">
        <v>5310</v>
      </c>
      <c r="K18" s="203">
        <v>0.65461393596986817</v>
      </c>
      <c r="L18" s="204">
        <v>0.7572504708097928</v>
      </c>
      <c r="M18" s="205">
        <v>-0.10263653483992463</v>
      </c>
    </row>
    <row r="19" spans="1:13" ht="18" customHeight="1" x14ac:dyDescent="0.15">
      <c r="A19" s="114" t="s">
        <v>85</v>
      </c>
      <c r="B19" s="115"/>
      <c r="C19" s="116">
        <v>72751</v>
      </c>
      <c r="D19" s="117">
        <v>69727</v>
      </c>
      <c r="E19" s="118">
        <v>1.0433691396446141</v>
      </c>
      <c r="F19" s="119">
        <v>3024</v>
      </c>
      <c r="G19" s="116">
        <v>100835</v>
      </c>
      <c r="H19" s="120">
        <v>90985</v>
      </c>
      <c r="I19" s="118">
        <v>1.1082596032313019</v>
      </c>
      <c r="J19" s="119">
        <v>9850</v>
      </c>
      <c r="K19" s="149">
        <v>0.72148559527941691</v>
      </c>
      <c r="L19" s="150">
        <v>0.76635709182832334</v>
      </c>
      <c r="M19" s="123">
        <v>-4.4871496548906431E-2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19968</v>
      </c>
      <c r="D21" s="134">
        <v>20873</v>
      </c>
      <c r="E21" s="135">
        <v>0.95664255257988784</v>
      </c>
      <c r="F21" s="136">
        <v>-905</v>
      </c>
      <c r="G21" s="133">
        <v>25535</v>
      </c>
      <c r="H21" s="134">
        <v>26110</v>
      </c>
      <c r="I21" s="135">
        <v>0.97797778628877829</v>
      </c>
      <c r="J21" s="136">
        <v>-575</v>
      </c>
      <c r="K21" s="137">
        <v>0.78198551008419814</v>
      </c>
      <c r="L21" s="138">
        <v>0.79942550746840291</v>
      </c>
      <c r="M21" s="139">
        <v>-1.7439997384204764E-2</v>
      </c>
    </row>
    <row r="22" spans="1:13" ht="18" customHeight="1" x14ac:dyDescent="0.15">
      <c r="A22" s="108"/>
      <c r="B22" s="132" t="s">
        <v>90</v>
      </c>
      <c r="C22" s="133">
        <v>38725</v>
      </c>
      <c r="D22" s="134">
        <v>36418</v>
      </c>
      <c r="E22" s="135">
        <v>1.0633477950464056</v>
      </c>
      <c r="F22" s="136">
        <v>2307</v>
      </c>
      <c r="G22" s="133">
        <v>54060</v>
      </c>
      <c r="H22" s="134">
        <v>48945</v>
      </c>
      <c r="I22" s="135">
        <v>1.1045050566962917</v>
      </c>
      <c r="J22" s="136">
        <v>5115</v>
      </c>
      <c r="K22" s="137">
        <v>0.71633370329263779</v>
      </c>
      <c r="L22" s="138">
        <v>0.74405965880069469</v>
      </c>
      <c r="M22" s="139">
        <v>-2.7725955508056899E-2</v>
      </c>
    </row>
    <row r="23" spans="1:13" ht="18" customHeight="1" x14ac:dyDescent="0.15">
      <c r="A23" s="110"/>
      <c r="B23" s="198" t="s">
        <v>81</v>
      </c>
      <c r="C23" s="199">
        <v>14058</v>
      </c>
      <c r="D23" s="200">
        <v>12436</v>
      </c>
      <c r="E23" s="201">
        <v>1.1304277902862656</v>
      </c>
      <c r="F23" s="202">
        <v>1622</v>
      </c>
      <c r="G23" s="199">
        <v>21240</v>
      </c>
      <c r="H23" s="200">
        <v>15930</v>
      </c>
      <c r="I23" s="201">
        <v>1.3333333333333333</v>
      </c>
      <c r="J23" s="202">
        <v>5310</v>
      </c>
      <c r="K23" s="203">
        <v>0.66186440677966096</v>
      </c>
      <c r="L23" s="204">
        <v>0.78066541117388577</v>
      </c>
      <c r="M23" s="205">
        <v>-0.11880100439422481</v>
      </c>
    </row>
    <row r="24" spans="1:13" ht="18" customHeight="1" x14ac:dyDescent="0.15">
      <c r="A24" s="114" t="s">
        <v>86</v>
      </c>
      <c r="B24" s="115"/>
      <c r="C24" s="116">
        <v>42645</v>
      </c>
      <c r="D24" s="117">
        <v>46013</v>
      </c>
      <c r="E24" s="118">
        <v>0.92680329472105705</v>
      </c>
      <c r="F24" s="119">
        <v>-3368</v>
      </c>
      <c r="G24" s="116">
        <v>56630</v>
      </c>
      <c r="H24" s="120">
        <v>65051</v>
      </c>
      <c r="I24" s="118">
        <v>0.87054772409340364</v>
      </c>
      <c r="J24" s="119">
        <v>-8421</v>
      </c>
      <c r="K24" s="149">
        <v>0.75304608864559419</v>
      </c>
      <c r="L24" s="150">
        <v>0.70733731994896309</v>
      </c>
      <c r="M24" s="151">
        <v>4.5708768696631097E-2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14791</v>
      </c>
      <c r="D26" s="134">
        <v>15934</v>
      </c>
      <c r="E26" s="135">
        <v>0.92826659972386094</v>
      </c>
      <c r="F26" s="136">
        <v>-1143</v>
      </c>
      <c r="G26" s="133">
        <v>17400</v>
      </c>
      <c r="H26" s="134">
        <v>17545</v>
      </c>
      <c r="I26" s="135">
        <v>0.99173553719008267</v>
      </c>
      <c r="J26" s="136">
        <v>-145</v>
      </c>
      <c r="K26" s="137">
        <v>0.85005747126436781</v>
      </c>
      <c r="L26" s="138">
        <v>0.90817896836705614</v>
      </c>
      <c r="M26" s="139">
        <v>-5.8121497102688324E-2</v>
      </c>
    </row>
    <row r="27" spans="1:13" ht="18" customHeight="1" x14ac:dyDescent="0.15">
      <c r="A27" s="108"/>
      <c r="B27" s="132" t="s">
        <v>90</v>
      </c>
      <c r="C27" s="133">
        <v>19499</v>
      </c>
      <c r="D27" s="134">
        <v>20730</v>
      </c>
      <c r="E27" s="135">
        <v>0.94061746261456824</v>
      </c>
      <c r="F27" s="136">
        <v>-1231</v>
      </c>
      <c r="G27" s="133">
        <v>27756</v>
      </c>
      <c r="H27" s="134">
        <v>34231</v>
      </c>
      <c r="I27" s="135">
        <v>0.81084397183839207</v>
      </c>
      <c r="J27" s="136">
        <v>-6475</v>
      </c>
      <c r="K27" s="137">
        <v>0.70251477158091946</v>
      </c>
      <c r="L27" s="138">
        <v>0.6055914229791709</v>
      </c>
      <c r="M27" s="139">
        <v>9.692334860174856E-2</v>
      </c>
    </row>
    <row r="28" spans="1:13" ht="18" customHeight="1" x14ac:dyDescent="0.15">
      <c r="A28" s="208"/>
      <c r="B28" s="132" t="s">
        <v>81</v>
      </c>
      <c r="C28" s="209">
        <v>7637</v>
      </c>
      <c r="D28" s="206">
        <v>9349</v>
      </c>
      <c r="E28" s="158">
        <v>0.81687881056797518</v>
      </c>
      <c r="F28" s="188">
        <v>-1712</v>
      </c>
      <c r="G28" s="209">
        <v>10443</v>
      </c>
      <c r="H28" s="206">
        <v>13275</v>
      </c>
      <c r="I28" s="158">
        <v>0.78666666666666663</v>
      </c>
      <c r="J28" s="188">
        <v>-2832</v>
      </c>
      <c r="K28" s="137">
        <v>0.73130326534520729</v>
      </c>
      <c r="L28" s="210">
        <v>0.70425612052730702</v>
      </c>
      <c r="M28" s="139">
        <v>2.704714481790027E-2</v>
      </c>
    </row>
    <row r="29" spans="1:13" s="216" customFormat="1" ht="18" customHeight="1" x14ac:dyDescent="0.15">
      <c r="A29" s="211"/>
      <c r="B29" s="192" t="s">
        <v>84</v>
      </c>
      <c r="C29" s="212">
        <v>718</v>
      </c>
      <c r="D29" s="213">
        <v>0</v>
      </c>
      <c r="E29" s="214" t="e">
        <v>#DIV/0!</v>
      </c>
      <c r="F29" s="189">
        <v>718</v>
      </c>
      <c r="G29" s="212">
        <v>1031</v>
      </c>
      <c r="H29" s="215">
        <v>0</v>
      </c>
      <c r="I29" s="214" t="e">
        <v>#DIV/0!</v>
      </c>
      <c r="J29" s="189">
        <v>1031</v>
      </c>
      <c r="K29" s="176">
        <v>0.69641125121241509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52264</v>
      </c>
      <c r="D30" s="117">
        <v>54047</v>
      </c>
      <c r="E30" s="118">
        <v>0.96701019483042538</v>
      </c>
      <c r="F30" s="119">
        <v>-1783</v>
      </c>
      <c r="G30" s="116">
        <v>75821</v>
      </c>
      <c r="H30" s="117">
        <v>90198</v>
      </c>
      <c r="I30" s="118">
        <v>0.84060622186744716</v>
      </c>
      <c r="J30" s="119">
        <v>-14377</v>
      </c>
      <c r="K30" s="149">
        <v>0.68930771158386195</v>
      </c>
      <c r="L30" s="150">
        <v>0.59920397348056498</v>
      </c>
      <c r="M30" s="123">
        <v>9.0103738103296971E-2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6583</v>
      </c>
      <c r="D32" s="290">
        <v>6279</v>
      </c>
      <c r="E32" s="135">
        <v>1.0484153527631788</v>
      </c>
      <c r="F32" s="136">
        <v>304</v>
      </c>
      <c r="G32" s="133">
        <v>8555</v>
      </c>
      <c r="H32" s="290">
        <v>8700</v>
      </c>
      <c r="I32" s="135">
        <v>0.98333333333333328</v>
      </c>
      <c r="J32" s="136">
        <v>-145</v>
      </c>
      <c r="K32" s="137">
        <v>0.76949152542372878</v>
      </c>
      <c r="L32" s="138">
        <v>0.72172413793103452</v>
      </c>
      <c r="M32" s="139">
        <v>4.7767387492694269E-2</v>
      </c>
    </row>
    <row r="33" spans="1:13" ht="18" customHeight="1" x14ac:dyDescent="0.15">
      <c r="A33" s="108"/>
      <c r="B33" s="132" t="s">
        <v>88</v>
      </c>
      <c r="C33" s="133">
        <v>2714</v>
      </c>
      <c r="D33" s="134">
        <v>2294</v>
      </c>
      <c r="E33" s="135">
        <v>1.1830863121185702</v>
      </c>
      <c r="F33" s="136">
        <v>420</v>
      </c>
      <c r="G33" s="133">
        <v>3606</v>
      </c>
      <c r="H33" s="134">
        <v>3567</v>
      </c>
      <c r="I33" s="135">
        <v>1.0109335576114382</v>
      </c>
      <c r="J33" s="136">
        <v>39</v>
      </c>
      <c r="K33" s="137">
        <v>0.7526344980587909</v>
      </c>
      <c r="L33" s="138">
        <v>0.64311746565741523</v>
      </c>
      <c r="M33" s="139">
        <v>0.10951703240137567</v>
      </c>
    </row>
    <row r="34" spans="1:13" ht="18" customHeight="1" x14ac:dyDescent="0.15">
      <c r="A34" s="108"/>
      <c r="B34" s="132" t="s">
        <v>90</v>
      </c>
      <c r="C34" s="133">
        <v>38562</v>
      </c>
      <c r="D34" s="134">
        <v>37663</v>
      </c>
      <c r="E34" s="135">
        <v>1.0238695802246236</v>
      </c>
      <c r="F34" s="136">
        <v>899</v>
      </c>
      <c r="G34" s="133">
        <v>58675</v>
      </c>
      <c r="H34" s="134">
        <v>65083</v>
      </c>
      <c r="I34" s="135">
        <v>0.90154110904537288</v>
      </c>
      <c r="J34" s="136">
        <v>-6408</v>
      </c>
      <c r="K34" s="137">
        <v>0.65721346399659142</v>
      </c>
      <c r="L34" s="138">
        <v>0.57869182428591182</v>
      </c>
      <c r="M34" s="139">
        <v>7.8521639710679603E-2</v>
      </c>
    </row>
    <row r="35" spans="1:13" ht="18" customHeight="1" x14ac:dyDescent="0.15">
      <c r="A35" s="108"/>
      <c r="B35" s="132" t="s">
        <v>84</v>
      </c>
      <c r="C35" s="133">
        <v>4405</v>
      </c>
      <c r="D35" s="134">
        <v>3787</v>
      </c>
      <c r="E35" s="135">
        <v>1.163189860047531</v>
      </c>
      <c r="F35" s="136">
        <v>618</v>
      </c>
      <c r="G35" s="133">
        <v>4985</v>
      </c>
      <c r="H35" s="134">
        <v>4883</v>
      </c>
      <c r="I35" s="135">
        <v>1.0208887978701617</v>
      </c>
      <c r="J35" s="136">
        <v>102</v>
      </c>
      <c r="K35" s="137">
        <v>0.88365095285857576</v>
      </c>
      <c r="L35" s="138">
        <v>0.7755478189637518</v>
      </c>
      <c r="M35" s="139">
        <v>0.10810313389482396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4024</v>
      </c>
      <c r="E36" s="158">
        <v>0</v>
      </c>
      <c r="F36" s="188">
        <v>-4024</v>
      </c>
      <c r="G36" s="209">
        <v>0</v>
      </c>
      <c r="H36" s="206">
        <v>7965</v>
      </c>
      <c r="I36" s="158">
        <v>0</v>
      </c>
      <c r="J36" s="188">
        <v>-7965</v>
      </c>
      <c r="K36" s="137" t="s">
        <v>22</v>
      </c>
      <c r="L36" s="138">
        <v>0.5052102950408035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９月上旬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355</v>
      </c>
      <c r="D4" s="439" t="s">
        <v>354</v>
      </c>
      <c r="E4" s="440" t="s">
        <v>71</v>
      </c>
      <c r="F4" s="441"/>
      <c r="G4" s="408" t="s">
        <v>353</v>
      </c>
      <c r="H4" s="442" t="s">
        <v>352</v>
      </c>
      <c r="I4" s="440" t="s">
        <v>71</v>
      </c>
      <c r="J4" s="441"/>
      <c r="K4" s="408" t="s">
        <v>353</v>
      </c>
      <c r="L4" s="410" t="s">
        <v>352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176232</v>
      </c>
      <c r="D6" s="418">
        <v>171115</v>
      </c>
      <c r="E6" s="420">
        <v>1.0299038658212314</v>
      </c>
      <c r="F6" s="422">
        <v>5117</v>
      </c>
      <c r="G6" s="416">
        <v>218297</v>
      </c>
      <c r="H6" s="424">
        <v>215603</v>
      </c>
      <c r="I6" s="420">
        <v>1.012495187914825</v>
      </c>
      <c r="J6" s="422">
        <v>2694</v>
      </c>
      <c r="K6" s="426">
        <v>0.80730381086318181</v>
      </c>
      <c r="L6" s="428">
        <v>0.79365778769312112</v>
      </c>
      <c r="M6" s="444">
        <v>1.3646023170060695E-2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92729</v>
      </c>
      <c r="D8" s="117">
        <v>89652</v>
      </c>
      <c r="E8" s="118">
        <v>1.0343215990719672</v>
      </c>
      <c r="F8" s="119">
        <v>3077</v>
      </c>
      <c r="G8" s="116">
        <v>111726</v>
      </c>
      <c r="H8" s="120">
        <v>108202</v>
      </c>
      <c r="I8" s="118">
        <v>1.0325687140718287</v>
      </c>
      <c r="J8" s="119">
        <v>3524</v>
      </c>
      <c r="K8" s="121">
        <v>0.82996795732416806</v>
      </c>
      <c r="L8" s="122">
        <v>0.8285613944289385</v>
      </c>
      <c r="M8" s="123">
        <v>1.4065628952295572E-3</v>
      </c>
    </row>
    <row r="9" spans="1:13" ht="18" customHeight="1" x14ac:dyDescent="0.15">
      <c r="A9" s="108"/>
      <c r="B9" s="124" t="s">
        <v>78</v>
      </c>
      <c r="C9" s="125">
        <v>42038</v>
      </c>
      <c r="D9" s="126">
        <v>43582</v>
      </c>
      <c r="E9" s="127">
        <v>0.96457252994355469</v>
      </c>
      <c r="F9" s="128">
        <v>-1544</v>
      </c>
      <c r="G9" s="125">
        <v>47780</v>
      </c>
      <c r="H9" s="126">
        <v>52563</v>
      </c>
      <c r="I9" s="127">
        <v>0.90900443277590703</v>
      </c>
      <c r="J9" s="128">
        <v>-4783</v>
      </c>
      <c r="K9" s="129">
        <v>0.87982419422352454</v>
      </c>
      <c r="L9" s="130">
        <v>0.82913836729258228</v>
      </c>
      <c r="M9" s="131">
        <v>5.0685826930942257E-2</v>
      </c>
    </row>
    <row r="10" spans="1:13" ht="18" customHeight="1" x14ac:dyDescent="0.15">
      <c r="A10" s="108"/>
      <c r="B10" s="132" t="s">
        <v>79</v>
      </c>
      <c r="C10" s="133">
        <v>4145</v>
      </c>
      <c r="D10" s="134">
        <v>3988</v>
      </c>
      <c r="E10" s="135">
        <v>1.0393681043129388</v>
      </c>
      <c r="F10" s="136">
        <v>157</v>
      </c>
      <c r="G10" s="133">
        <v>4350</v>
      </c>
      <c r="H10" s="134">
        <v>4350</v>
      </c>
      <c r="I10" s="135">
        <v>1</v>
      </c>
      <c r="J10" s="136">
        <v>0</v>
      </c>
      <c r="K10" s="137">
        <v>0.95287356321839078</v>
      </c>
      <c r="L10" s="138">
        <v>0.9167816091954023</v>
      </c>
      <c r="M10" s="139">
        <v>3.6091954022988482E-2</v>
      </c>
    </row>
    <row r="11" spans="1:13" ht="18" customHeight="1" x14ac:dyDescent="0.15">
      <c r="A11" s="108"/>
      <c r="B11" s="132" t="s">
        <v>90</v>
      </c>
      <c r="C11" s="133">
        <v>46546</v>
      </c>
      <c r="D11" s="134">
        <v>42082</v>
      </c>
      <c r="E11" s="135">
        <v>1.1060786084311582</v>
      </c>
      <c r="F11" s="136">
        <v>4464</v>
      </c>
      <c r="G11" s="133">
        <v>59596</v>
      </c>
      <c r="H11" s="134">
        <v>51289</v>
      </c>
      <c r="I11" s="135">
        <v>1.1619645538029597</v>
      </c>
      <c r="J11" s="136">
        <v>8307</v>
      </c>
      <c r="K11" s="137">
        <v>0.78102557218605273</v>
      </c>
      <c r="L11" s="138">
        <v>0.82048782389986152</v>
      </c>
      <c r="M11" s="139">
        <v>-3.9462251713808794E-2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34776</v>
      </c>
      <c r="D13" s="117">
        <v>34592</v>
      </c>
      <c r="E13" s="118">
        <v>1.0053191489361701</v>
      </c>
      <c r="F13" s="119">
        <v>184</v>
      </c>
      <c r="G13" s="116">
        <v>41065</v>
      </c>
      <c r="H13" s="117">
        <v>37768</v>
      </c>
      <c r="I13" s="118">
        <v>1.0872961237026053</v>
      </c>
      <c r="J13" s="119">
        <v>3297</v>
      </c>
      <c r="K13" s="149">
        <v>0.84685255083404354</v>
      </c>
      <c r="L13" s="150">
        <v>0.91590764668502433</v>
      </c>
      <c r="M13" s="151">
        <v>-6.9055095850980797E-2</v>
      </c>
    </row>
    <row r="14" spans="1:13" ht="18" customHeight="1" x14ac:dyDescent="0.15">
      <c r="A14" s="108"/>
      <c r="B14" s="124" t="s">
        <v>78</v>
      </c>
      <c r="C14" s="125">
        <v>8830</v>
      </c>
      <c r="D14" s="126">
        <v>9330</v>
      </c>
      <c r="E14" s="127">
        <v>0.94640943193997862</v>
      </c>
      <c r="F14" s="128">
        <v>-500</v>
      </c>
      <c r="G14" s="125">
        <v>10000</v>
      </c>
      <c r="H14" s="126">
        <v>10000</v>
      </c>
      <c r="I14" s="127">
        <v>1</v>
      </c>
      <c r="J14" s="128">
        <v>0</v>
      </c>
      <c r="K14" s="152">
        <v>0.88300000000000001</v>
      </c>
      <c r="L14" s="153">
        <v>0.93300000000000005</v>
      </c>
      <c r="M14" s="131">
        <v>-5.0000000000000044E-2</v>
      </c>
    </row>
    <row r="15" spans="1:13" ht="18" customHeight="1" x14ac:dyDescent="0.15">
      <c r="A15" s="108"/>
      <c r="B15" s="132" t="s">
        <v>79</v>
      </c>
      <c r="C15" s="133">
        <v>5303</v>
      </c>
      <c r="D15" s="134">
        <v>5353</v>
      </c>
      <c r="E15" s="135">
        <v>0.99065944330282085</v>
      </c>
      <c r="F15" s="136">
        <v>-50</v>
      </c>
      <c r="G15" s="133">
        <v>5895</v>
      </c>
      <c r="H15" s="134">
        <v>5900</v>
      </c>
      <c r="I15" s="135">
        <v>0.99915254237288131</v>
      </c>
      <c r="J15" s="136">
        <v>-5</v>
      </c>
      <c r="K15" s="137">
        <v>0.89957591178965224</v>
      </c>
      <c r="L15" s="138">
        <v>0.9072881355932203</v>
      </c>
      <c r="M15" s="139">
        <v>-7.7122238035680635E-3</v>
      </c>
    </row>
    <row r="16" spans="1:13" ht="18" customHeight="1" x14ac:dyDescent="0.15">
      <c r="A16" s="108"/>
      <c r="B16" s="132" t="s">
        <v>90</v>
      </c>
      <c r="C16" s="133">
        <v>19923</v>
      </c>
      <c r="D16" s="134">
        <v>18780</v>
      </c>
      <c r="E16" s="135">
        <v>1.0608626198083067</v>
      </c>
      <c r="F16" s="136">
        <v>1143</v>
      </c>
      <c r="G16" s="133">
        <v>23562</v>
      </c>
      <c r="H16" s="134">
        <v>20246</v>
      </c>
      <c r="I16" s="135">
        <v>1.1637854390990814</v>
      </c>
      <c r="J16" s="136">
        <v>3316</v>
      </c>
      <c r="K16" s="137">
        <v>0.84555640437993385</v>
      </c>
      <c r="L16" s="138">
        <v>0.92759063518719742</v>
      </c>
      <c r="M16" s="139">
        <v>-8.2034230807263575E-2</v>
      </c>
    </row>
    <row r="17" spans="1:13" ht="18" customHeight="1" x14ac:dyDescent="0.15">
      <c r="A17" s="108"/>
      <c r="B17" s="132" t="s">
        <v>84</v>
      </c>
      <c r="C17" s="133">
        <v>720</v>
      </c>
      <c r="D17" s="134">
        <v>1129</v>
      </c>
      <c r="E17" s="135">
        <v>0.63773250664304693</v>
      </c>
      <c r="F17" s="136">
        <v>-409</v>
      </c>
      <c r="G17" s="133">
        <v>1608</v>
      </c>
      <c r="H17" s="134">
        <v>1622</v>
      </c>
      <c r="I17" s="135">
        <v>0.99136868064118377</v>
      </c>
      <c r="J17" s="136">
        <v>-14</v>
      </c>
      <c r="K17" s="137">
        <v>0.44776119402985076</v>
      </c>
      <c r="L17" s="138">
        <v>0.69605425400739829</v>
      </c>
      <c r="M17" s="139">
        <v>-0.24829305997754753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19991</v>
      </c>
      <c r="D19" s="117">
        <v>19316</v>
      </c>
      <c r="E19" s="118">
        <v>1.034945123213916</v>
      </c>
      <c r="F19" s="119">
        <v>675</v>
      </c>
      <c r="G19" s="116">
        <v>25990</v>
      </c>
      <c r="H19" s="120">
        <v>25034</v>
      </c>
      <c r="I19" s="118">
        <v>1.0381880642326435</v>
      </c>
      <c r="J19" s="119">
        <v>956</v>
      </c>
      <c r="K19" s="149">
        <v>0.76918045402077717</v>
      </c>
      <c r="L19" s="150">
        <v>0.77159063673404171</v>
      </c>
      <c r="M19" s="123">
        <v>-2.4101827132645415E-3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6284</v>
      </c>
      <c r="D21" s="134">
        <v>6956</v>
      </c>
      <c r="E21" s="135">
        <v>0.90339275445658429</v>
      </c>
      <c r="F21" s="136">
        <v>-672</v>
      </c>
      <c r="G21" s="133">
        <v>8270</v>
      </c>
      <c r="H21" s="157">
        <v>8700</v>
      </c>
      <c r="I21" s="135">
        <v>0.95057471264367821</v>
      </c>
      <c r="J21" s="136">
        <v>-430</v>
      </c>
      <c r="K21" s="137">
        <v>0.75985489721886335</v>
      </c>
      <c r="L21" s="138">
        <v>0.79954022988505746</v>
      </c>
      <c r="M21" s="139">
        <v>-3.9685332666194117E-2</v>
      </c>
    </row>
    <row r="22" spans="1:13" ht="18" customHeight="1" x14ac:dyDescent="0.15">
      <c r="A22" s="108"/>
      <c r="B22" s="132" t="s">
        <v>90</v>
      </c>
      <c r="C22" s="133">
        <v>13707</v>
      </c>
      <c r="D22" s="134">
        <v>12360</v>
      </c>
      <c r="E22" s="135">
        <v>1.1089805825242718</v>
      </c>
      <c r="F22" s="136">
        <v>1347</v>
      </c>
      <c r="G22" s="133">
        <v>17720</v>
      </c>
      <c r="H22" s="134">
        <v>16334</v>
      </c>
      <c r="I22" s="135">
        <v>1.0848536794416554</v>
      </c>
      <c r="J22" s="136">
        <v>1386</v>
      </c>
      <c r="K22" s="137">
        <v>0.7735327313769752</v>
      </c>
      <c r="L22" s="138">
        <v>0.75670380800783643</v>
      </c>
      <c r="M22" s="139">
        <v>1.6828923369138771E-2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11771</v>
      </c>
      <c r="D24" s="117">
        <v>12025</v>
      </c>
      <c r="E24" s="118">
        <v>0.97887733887733885</v>
      </c>
      <c r="F24" s="119">
        <v>-254</v>
      </c>
      <c r="G24" s="116">
        <v>14339</v>
      </c>
      <c r="H24" s="120">
        <v>17276</v>
      </c>
      <c r="I24" s="118">
        <v>0.82999536929844875</v>
      </c>
      <c r="J24" s="119">
        <v>-2937</v>
      </c>
      <c r="K24" s="149">
        <v>0.82090801311109562</v>
      </c>
      <c r="L24" s="150">
        <v>0.6960523269275295</v>
      </c>
      <c r="M24" s="151">
        <v>0.12485568618356613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4933</v>
      </c>
      <c r="D26" s="134">
        <v>5077</v>
      </c>
      <c r="E26" s="135">
        <v>0.97163679338191844</v>
      </c>
      <c r="F26" s="136">
        <v>-144</v>
      </c>
      <c r="G26" s="133">
        <v>5705</v>
      </c>
      <c r="H26" s="157">
        <v>5850</v>
      </c>
      <c r="I26" s="135">
        <v>0.97521367521367519</v>
      </c>
      <c r="J26" s="136">
        <v>-145</v>
      </c>
      <c r="K26" s="137">
        <v>0.86468010517090277</v>
      </c>
      <c r="L26" s="138">
        <v>0.86786324786324787</v>
      </c>
      <c r="M26" s="139">
        <v>-3.1831426923450978E-3</v>
      </c>
    </row>
    <row r="27" spans="1:13" ht="18" customHeight="1" x14ac:dyDescent="0.15">
      <c r="A27" s="108"/>
      <c r="B27" s="132" t="s">
        <v>90</v>
      </c>
      <c r="C27" s="133">
        <v>6633</v>
      </c>
      <c r="D27" s="134">
        <v>6948</v>
      </c>
      <c r="E27" s="135">
        <v>0.95466321243523311</v>
      </c>
      <c r="F27" s="136">
        <v>-315</v>
      </c>
      <c r="G27" s="133">
        <v>8294</v>
      </c>
      <c r="H27" s="134">
        <v>11426</v>
      </c>
      <c r="I27" s="135">
        <v>0.7258883248730964</v>
      </c>
      <c r="J27" s="136">
        <v>-3132</v>
      </c>
      <c r="K27" s="137">
        <v>0.79973474801061006</v>
      </c>
      <c r="L27" s="138">
        <v>0.60808681953439525</v>
      </c>
      <c r="M27" s="139">
        <v>0.19164792847621481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205</v>
      </c>
      <c r="D29" s="171">
        <v>0</v>
      </c>
      <c r="E29" s="172" t="e">
        <v>#DIV/0!</v>
      </c>
      <c r="F29" s="173">
        <v>205</v>
      </c>
      <c r="G29" s="170">
        <v>340</v>
      </c>
      <c r="H29" s="171">
        <v>0</v>
      </c>
      <c r="I29" s="174" t="e">
        <v>#DIV/0!</v>
      </c>
      <c r="J29" s="175">
        <v>340</v>
      </c>
      <c r="K29" s="176">
        <v>0.6029411764705882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16965</v>
      </c>
      <c r="D30" s="117">
        <v>15530</v>
      </c>
      <c r="E30" s="118">
        <v>1.0924018029620091</v>
      </c>
      <c r="F30" s="119">
        <v>1435</v>
      </c>
      <c r="G30" s="116">
        <v>25177</v>
      </c>
      <c r="H30" s="117">
        <v>27323</v>
      </c>
      <c r="I30" s="118">
        <v>0.92145811221315377</v>
      </c>
      <c r="J30" s="119">
        <v>-2146</v>
      </c>
      <c r="K30" s="149">
        <v>0.67382928863645386</v>
      </c>
      <c r="L30" s="150">
        <v>0.56838560919371961</v>
      </c>
      <c r="M30" s="180">
        <v>0.10544367944273425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2148</v>
      </c>
      <c r="D32" s="290">
        <v>1977</v>
      </c>
      <c r="E32" s="135">
        <v>1.0864946889226099</v>
      </c>
      <c r="F32" s="136">
        <v>171</v>
      </c>
      <c r="G32" s="133">
        <v>2755</v>
      </c>
      <c r="H32" s="290">
        <v>2900</v>
      </c>
      <c r="I32" s="135">
        <v>0.95</v>
      </c>
      <c r="J32" s="136">
        <v>-145</v>
      </c>
      <c r="K32" s="137">
        <v>0.77967332123411981</v>
      </c>
      <c r="L32" s="138">
        <v>0.68172413793103448</v>
      </c>
      <c r="M32" s="139">
        <v>9.794918330308533E-2</v>
      </c>
    </row>
    <row r="33" spans="1:13" ht="18" customHeight="1" x14ac:dyDescent="0.15">
      <c r="A33" s="108"/>
      <c r="B33" s="132" t="s">
        <v>88</v>
      </c>
      <c r="C33" s="133">
        <v>854</v>
      </c>
      <c r="D33" s="134">
        <v>833</v>
      </c>
      <c r="E33" s="135">
        <v>1.0252100840336134</v>
      </c>
      <c r="F33" s="136">
        <v>21</v>
      </c>
      <c r="G33" s="133">
        <v>1202</v>
      </c>
      <c r="H33" s="134">
        <v>1163</v>
      </c>
      <c r="I33" s="135">
        <v>1.0335339638865004</v>
      </c>
      <c r="J33" s="136">
        <v>39</v>
      </c>
      <c r="K33" s="137">
        <v>0.71048252911813647</v>
      </c>
      <c r="L33" s="138">
        <v>0.71625107480653483</v>
      </c>
      <c r="M33" s="139">
        <v>-5.7685456883983521E-3</v>
      </c>
    </row>
    <row r="34" spans="1:13" ht="18" customHeight="1" x14ac:dyDescent="0.15">
      <c r="A34" s="108"/>
      <c r="B34" s="132" t="s">
        <v>90</v>
      </c>
      <c r="C34" s="133">
        <v>12494</v>
      </c>
      <c r="D34" s="134">
        <v>11609</v>
      </c>
      <c r="E34" s="135">
        <v>1.0762339564131278</v>
      </c>
      <c r="F34" s="136">
        <v>885</v>
      </c>
      <c r="G34" s="133">
        <v>19576</v>
      </c>
      <c r="H34" s="134">
        <v>21638</v>
      </c>
      <c r="I34" s="135">
        <v>0.90470468620020339</v>
      </c>
      <c r="J34" s="136">
        <v>-2062</v>
      </c>
      <c r="K34" s="137">
        <v>0.63823048630976709</v>
      </c>
      <c r="L34" s="138">
        <v>0.53650984379332656</v>
      </c>
      <c r="M34" s="139">
        <v>0.10172064251644053</v>
      </c>
    </row>
    <row r="35" spans="1:13" ht="18" customHeight="1" x14ac:dyDescent="0.15">
      <c r="A35" s="108"/>
      <c r="B35" s="132" t="s">
        <v>84</v>
      </c>
      <c r="C35" s="133">
        <v>1469</v>
      </c>
      <c r="D35" s="134">
        <v>1111</v>
      </c>
      <c r="E35" s="135">
        <v>1.3222322232223223</v>
      </c>
      <c r="F35" s="136">
        <v>358</v>
      </c>
      <c r="G35" s="133">
        <v>1644</v>
      </c>
      <c r="H35" s="134">
        <v>1622</v>
      </c>
      <c r="I35" s="135">
        <v>1.0135635018495683</v>
      </c>
      <c r="J35" s="136">
        <v>22</v>
      </c>
      <c r="K35" s="137">
        <v>0.89355231143552316</v>
      </c>
      <c r="L35" s="138">
        <v>0.68495684340320595</v>
      </c>
      <c r="M35" s="139">
        <v>0.20859546803231721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９月中旬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359</v>
      </c>
      <c r="D4" s="439" t="s">
        <v>358</v>
      </c>
      <c r="E4" s="440" t="s">
        <v>71</v>
      </c>
      <c r="F4" s="441"/>
      <c r="G4" s="408" t="s">
        <v>357</v>
      </c>
      <c r="H4" s="442" t="s">
        <v>356</v>
      </c>
      <c r="I4" s="440" t="s">
        <v>71</v>
      </c>
      <c r="J4" s="441"/>
      <c r="K4" s="408" t="s">
        <v>357</v>
      </c>
      <c r="L4" s="410" t="s">
        <v>356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179889</v>
      </c>
      <c r="D6" s="418">
        <v>179119</v>
      </c>
      <c r="E6" s="420">
        <v>1.0042988181041654</v>
      </c>
      <c r="F6" s="422">
        <v>770</v>
      </c>
      <c r="G6" s="416">
        <v>222388</v>
      </c>
      <c r="H6" s="424">
        <v>215459</v>
      </c>
      <c r="I6" s="420">
        <v>1.0321592507159134</v>
      </c>
      <c r="J6" s="422">
        <v>6929</v>
      </c>
      <c r="K6" s="426">
        <v>0.80889706279115781</v>
      </c>
      <c r="L6" s="428">
        <v>0.83133682046236179</v>
      </c>
      <c r="M6" s="444">
        <v>-2.2439757671203986E-2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93295</v>
      </c>
      <c r="D8" s="117">
        <v>91685</v>
      </c>
      <c r="E8" s="118">
        <v>1.0175601243387686</v>
      </c>
      <c r="F8" s="119">
        <v>1610</v>
      </c>
      <c r="G8" s="116">
        <v>113577</v>
      </c>
      <c r="H8" s="120">
        <v>108379</v>
      </c>
      <c r="I8" s="118">
        <v>1.0479613209201044</v>
      </c>
      <c r="J8" s="119">
        <v>5198</v>
      </c>
      <c r="K8" s="121">
        <v>0.82142511247875893</v>
      </c>
      <c r="L8" s="122">
        <v>0.84596646951900278</v>
      </c>
      <c r="M8" s="123">
        <v>-2.454135704024385E-2</v>
      </c>
    </row>
    <row r="9" spans="1:13" ht="18" customHeight="1" x14ac:dyDescent="0.15">
      <c r="A9" s="108"/>
      <c r="B9" s="124" t="s">
        <v>78</v>
      </c>
      <c r="C9" s="125">
        <v>42749</v>
      </c>
      <c r="D9" s="126">
        <v>43993</v>
      </c>
      <c r="E9" s="127">
        <v>0.97172277407769414</v>
      </c>
      <c r="F9" s="128">
        <v>-1244</v>
      </c>
      <c r="G9" s="125">
        <v>48814</v>
      </c>
      <c r="H9" s="126">
        <v>51820</v>
      </c>
      <c r="I9" s="127">
        <v>0.94199150906985718</v>
      </c>
      <c r="J9" s="128">
        <v>-3006</v>
      </c>
      <c r="K9" s="129">
        <v>0.87575285778670053</v>
      </c>
      <c r="L9" s="130">
        <v>0.84895793130065611</v>
      </c>
      <c r="M9" s="131">
        <v>2.6794926486044424E-2</v>
      </c>
    </row>
    <row r="10" spans="1:13" ht="18" customHeight="1" x14ac:dyDescent="0.15">
      <c r="A10" s="108"/>
      <c r="B10" s="132" t="s">
        <v>79</v>
      </c>
      <c r="C10" s="133">
        <v>4143</v>
      </c>
      <c r="D10" s="134">
        <v>4050</v>
      </c>
      <c r="E10" s="135">
        <v>1.0229629629629631</v>
      </c>
      <c r="F10" s="136">
        <v>93</v>
      </c>
      <c r="G10" s="133">
        <v>4350</v>
      </c>
      <c r="H10" s="134">
        <v>4350</v>
      </c>
      <c r="I10" s="135">
        <v>1</v>
      </c>
      <c r="J10" s="136">
        <v>0</v>
      </c>
      <c r="K10" s="137">
        <v>0.95241379310344831</v>
      </c>
      <c r="L10" s="138">
        <v>0.93103448275862066</v>
      </c>
      <c r="M10" s="139">
        <v>2.1379310344827651E-2</v>
      </c>
    </row>
    <row r="11" spans="1:13" ht="18" customHeight="1" x14ac:dyDescent="0.15">
      <c r="A11" s="108"/>
      <c r="B11" s="132" t="s">
        <v>90</v>
      </c>
      <c r="C11" s="133">
        <v>46403</v>
      </c>
      <c r="D11" s="134">
        <v>43642</v>
      </c>
      <c r="E11" s="135">
        <v>1.0632647449704413</v>
      </c>
      <c r="F11" s="136">
        <v>2761</v>
      </c>
      <c r="G11" s="133">
        <v>60413</v>
      </c>
      <c r="H11" s="134">
        <v>52209</v>
      </c>
      <c r="I11" s="135">
        <v>1.1571376582581547</v>
      </c>
      <c r="J11" s="136">
        <v>8204</v>
      </c>
      <c r="K11" s="137">
        <v>0.76809627067022002</v>
      </c>
      <c r="L11" s="138">
        <v>0.83590951751613707</v>
      </c>
      <c r="M11" s="139">
        <v>-6.7813246845917052E-2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34860</v>
      </c>
      <c r="D13" s="117">
        <v>34818</v>
      </c>
      <c r="E13" s="118">
        <v>1.0012062726176116</v>
      </c>
      <c r="F13" s="119">
        <v>42</v>
      </c>
      <c r="G13" s="116">
        <v>40530</v>
      </c>
      <c r="H13" s="117">
        <v>37574</v>
      </c>
      <c r="I13" s="118">
        <v>1.0786714217277904</v>
      </c>
      <c r="J13" s="119">
        <v>2956</v>
      </c>
      <c r="K13" s="149">
        <v>0.86010362694300513</v>
      </c>
      <c r="L13" s="150">
        <v>0.92665140788843348</v>
      </c>
      <c r="M13" s="151">
        <v>-6.6547780945428348E-2</v>
      </c>
    </row>
    <row r="14" spans="1:13" ht="18" customHeight="1" x14ac:dyDescent="0.15">
      <c r="A14" s="108"/>
      <c r="B14" s="124" t="s">
        <v>78</v>
      </c>
      <c r="C14" s="125">
        <v>8755</v>
      </c>
      <c r="D14" s="126">
        <v>9193</v>
      </c>
      <c r="E14" s="127">
        <v>0.95235505275753296</v>
      </c>
      <c r="F14" s="128">
        <v>-438</v>
      </c>
      <c r="G14" s="125">
        <v>10000</v>
      </c>
      <c r="H14" s="126">
        <v>10000</v>
      </c>
      <c r="I14" s="127">
        <v>1</v>
      </c>
      <c r="J14" s="128">
        <v>0</v>
      </c>
      <c r="K14" s="152">
        <v>0.87549999999999994</v>
      </c>
      <c r="L14" s="153">
        <v>0.91930000000000001</v>
      </c>
      <c r="M14" s="131">
        <v>-4.3800000000000061E-2</v>
      </c>
    </row>
    <row r="15" spans="1:13" ht="18" customHeight="1" x14ac:dyDescent="0.15">
      <c r="A15" s="108"/>
      <c r="B15" s="132" t="s">
        <v>79</v>
      </c>
      <c r="C15" s="133">
        <v>5428</v>
      </c>
      <c r="D15" s="134">
        <v>5622</v>
      </c>
      <c r="E15" s="135">
        <v>0.96549270722162928</v>
      </c>
      <c r="F15" s="136">
        <v>-194</v>
      </c>
      <c r="G15" s="133">
        <v>5900</v>
      </c>
      <c r="H15" s="134">
        <v>5900</v>
      </c>
      <c r="I15" s="135">
        <v>1</v>
      </c>
      <c r="J15" s="136">
        <v>0</v>
      </c>
      <c r="K15" s="137">
        <v>0.92</v>
      </c>
      <c r="L15" s="138">
        <v>0.95288135593220336</v>
      </c>
      <c r="M15" s="139">
        <v>-3.2881355932203316E-2</v>
      </c>
    </row>
    <row r="16" spans="1:13" ht="18" customHeight="1" x14ac:dyDescent="0.15">
      <c r="A16" s="108"/>
      <c r="B16" s="132" t="s">
        <v>90</v>
      </c>
      <c r="C16" s="133">
        <v>19821</v>
      </c>
      <c r="D16" s="134">
        <v>18789</v>
      </c>
      <c r="E16" s="135">
        <v>1.054925754430784</v>
      </c>
      <c r="F16" s="136">
        <v>1032</v>
      </c>
      <c r="G16" s="133">
        <v>23015</v>
      </c>
      <c r="H16" s="134">
        <v>20144</v>
      </c>
      <c r="I16" s="135">
        <v>1.1425238284352661</v>
      </c>
      <c r="J16" s="136">
        <v>2871</v>
      </c>
      <c r="K16" s="137">
        <v>0.86122094286334994</v>
      </c>
      <c r="L16" s="138">
        <v>0.93273431294678311</v>
      </c>
      <c r="M16" s="139">
        <v>-7.151337008343317E-2</v>
      </c>
    </row>
    <row r="17" spans="1:13" ht="18" customHeight="1" x14ac:dyDescent="0.15">
      <c r="A17" s="108"/>
      <c r="B17" s="132" t="s">
        <v>84</v>
      </c>
      <c r="C17" s="133">
        <v>856</v>
      </c>
      <c r="D17" s="134">
        <v>1214</v>
      </c>
      <c r="E17" s="135">
        <v>0.7051070840197694</v>
      </c>
      <c r="F17" s="136">
        <v>-358</v>
      </c>
      <c r="G17" s="133">
        <v>1615</v>
      </c>
      <c r="H17" s="134">
        <v>1530</v>
      </c>
      <c r="I17" s="135">
        <v>1.0555555555555556</v>
      </c>
      <c r="J17" s="136">
        <v>85</v>
      </c>
      <c r="K17" s="137">
        <v>0.53003095975232195</v>
      </c>
      <c r="L17" s="138">
        <v>0.79346405228758166</v>
      </c>
      <c r="M17" s="139">
        <v>-0.26343309253525971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21198</v>
      </c>
      <c r="D19" s="117">
        <v>20580</v>
      </c>
      <c r="E19" s="118">
        <v>1.0300291545189504</v>
      </c>
      <c r="F19" s="119">
        <v>618</v>
      </c>
      <c r="G19" s="116">
        <v>26963</v>
      </c>
      <c r="H19" s="120">
        <v>24934</v>
      </c>
      <c r="I19" s="118">
        <v>1.0813748295500121</v>
      </c>
      <c r="J19" s="119">
        <v>2029</v>
      </c>
      <c r="K19" s="149">
        <v>0.78618848051032897</v>
      </c>
      <c r="L19" s="150">
        <v>0.82537900056148228</v>
      </c>
      <c r="M19" s="123">
        <v>-3.919052005115331E-2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7203</v>
      </c>
      <c r="D21" s="134">
        <v>7558</v>
      </c>
      <c r="E21" s="135">
        <v>0.95302990209050009</v>
      </c>
      <c r="F21" s="136">
        <v>-355</v>
      </c>
      <c r="G21" s="133">
        <v>8555</v>
      </c>
      <c r="H21" s="134">
        <v>8700</v>
      </c>
      <c r="I21" s="135">
        <v>0.98333333333333328</v>
      </c>
      <c r="J21" s="136">
        <v>-145</v>
      </c>
      <c r="K21" s="137">
        <v>0.84196376388077143</v>
      </c>
      <c r="L21" s="138">
        <v>0.86873563218390804</v>
      </c>
      <c r="M21" s="139">
        <v>-2.6771868303136603E-2</v>
      </c>
    </row>
    <row r="22" spans="1:13" ht="18" customHeight="1" x14ac:dyDescent="0.15">
      <c r="A22" s="108"/>
      <c r="B22" s="132" t="s">
        <v>90</v>
      </c>
      <c r="C22" s="133">
        <v>13995</v>
      </c>
      <c r="D22" s="134">
        <v>13022</v>
      </c>
      <c r="E22" s="135">
        <v>1.0747197051144217</v>
      </c>
      <c r="F22" s="136">
        <v>973</v>
      </c>
      <c r="G22" s="133">
        <v>18408</v>
      </c>
      <c r="H22" s="134">
        <v>16234</v>
      </c>
      <c r="I22" s="135">
        <v>1.133916471602809</v>
      </c>
      <c r="J22" s="136">
        <v>2174</v>
      </c>
      <c r="K22" s="137">
        <v>0.76026727509778358</v>
      </c>
      <c r="L22" s="138">
        <v>0.80214364913145253</v>
      </c>
      <c r="M22" s="139">
        <v>-4.1876374033668951E-2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12399</v>
      </c>
      <c r="D24" s="117">
        <v>12766</v>
      </c>
      <c r="E24" s="118">
        <v>0.97125176249412504</v>
      </c>
      <c r="F24" s="119">
        <v>-367</v>
      </c>
      <c r="G24" s="116">
        <v>15957</v>
      </c>
      <c r="H24" s="120">
        <v>17125</v>
      </c>
      <c r="I24" s="118">
        <v>0.93179562043795616</v>
      </c>
      <c r="J24" s="119">
        <v>-1168</v>
      </c>
      <c r="K24" s="149">
        <v>0.77702575672118823</v>
      </c>
      <c r="L24" s="150">
        <v>0.74545985401459858</v>
      </c>
      <c r="M24" s="151">
        <v>3.1565902706589655E-2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5115</v>
      </c>
      <c r="D26" s="134">
        <v>5573</v>
      </c>
      <c r="E26" s="135">
        <v>0.91781805131885874</v>
      </c>
      <c r="F26" s="136">
        <v>-458</v>
      </c>
      <c r="G26" s="133">
        <v>5850</v>
      </c>
      <c r="H26" s="134">
        <v>5850</v>
      </c>
      <c r="I26" s="135">
        <v>1</v>
      </c>
      <c r="J26" s="136">
        <v>0</v>
      </c>
      <c r="K26" s="137">
        <v>0.87435897435897436</v>
      </c>
      <c r="L26" s="138">
        <v>0.95264957264957262</v>
      </c>
      <c r="M26" s="139">
        <v>-7.8290598290598257E-2</v>
      </c>
    </row>
    <row r="27" spans="1:13" ht="18" customHeight="1" x14ac:dyDescent="0.15">
      <c r="A27" s="108"/>
      <c r="B27" s="132" t="s">
        <v>90</v>
      </c>
      <c r="C27" s="133">
        <v>6999</v>
      </c>
      <c r="D27" s="134">
        <v>7193</v>
      </c>
      <c r="E27" s="135">
        <v>0.97302933407479497</v>
      </c>
      <c r="F27" s="136">
        <v>-194</v>
      </c>
      <c r="G27" s="133">
        <v>9766</v>
      </c>
      <c r="H27" s="134">
        <v>11275</v>
      </c>
      <c r="I27" s="135">
        <v>0.86616407982261645</v>
      </c>
      <c r="J27" s="136">
        <v>-1509</v>
      </c>
      <c r="K27" s="137">
        <v>0.71667007986893305</v>
      </c>
      <c r="L27" s="138">
        <v>0.63796008869179599</v>
      </c>
      <c r="M27" s="139">
        <v>7.8709991177137062E-2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285</v>
      </c>
      <c r="D29" s="171">
        <v>0</v>
      </c>
      <c r="E29" s="172" t="e">
        <v>#DIV/0!</v>
      </c>
      <c r="F29" s="173">
        <v>285</v>
      </c>
      <c r="G29" s="170">
        <v>341</v>
      </c>
      <c r="H29" s="171">
        <v>0</v>
      </c>
      <c r="I29" s="174" t="e">
        <v>#DIV/0!</v>
      </c>
      <c r="J29" s="189">
        <v>341</v>
      </c>
      <c r="K29" s="176">
        <v>0.83577712609970678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18137</v>
      </c>
      <c r="D30" s="117">
        <v>19270</v>
      </c>
      <c r="E30" s="118">
        <v>0.94120394395433316</v>
      </c>
      <c r="F30" s="119">
        <v>-1133</v>
      </c>
      <c r="G30" s="116">
        <v>25361</v>
      </c>
      <c r="H30" s="117">
        <v>27447</v>
      </c>
      <c r="I30" s="118">
        <v>0.92399897985207857</v>
      </c>
      <c r="J30" s="119">
        <v>-2086</v>
      </c>
      <c r="K30" s="149">
        <v>0.71515318796577421</v>
      </c>
      <c r="L30" s="150">
        <v>0.70208037308266846</v>
      </c>
      <c r="M30" s="123">
        <v>1.3072814883105743E-2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2308</v>
      </c>
      <c r="D32" s="290">
        <v>2320</v>
      </c>
      <c r="E32" s="135">
        <v>0.9948275862068966</v>
      </c>
      <c r="F32" s="136">
        <v>-12</v>
      </c>
      <c r="G32" s="133">
        <v>2900</v>
      </c>
      <c r="H32" s="290">
        <v>2900</v>
      </c>
      <c r="I32" s="135">
        <v>1</v>
      </c>
      <c r="J32" s="136">
        <v>0</v>
      </c>
      <c r="K32" s="137">
        <v>0.79586206896551726</v>
      </c>
      <c r="L32" s="138">
        <v>0.8</v>
      </c>
      <c r="M32" s="139">
        <v>-4.1379310344827891E-3</v>
      </c>
    </row>
    <row r="33" spans="1:13" ht="18" customHeight="1" x14ac:dyDescent="0.15">
      <c r="A33" s="108"/>
      <c r="B33" s="132" t="s">
        <v>88</v>
      </c>
      <c r="C33" s="133">
        <v>936</v>
      </c>
      <c r="D33" s="134">
        <v>779</v>
      </c>
      <c r="E33" s="135">
        <v>1.2015404364569962</v>
      </c>
      <c r="F33" s="136">
        <v>157</v>
      </c>
      <c r="G33" s="133">
        <v>1241</v>
      </c>
      <c r="H33" s="134">
        <v>1202</v>
      </c>
      <c r="I33" s="135">
        <v>1.0324459234608985</v>
      </c>
      <c r="J33" s="136">
        <v>39</v>
      </c>
      <c r="K33" s="137">
        <v>0.75423045930701049</v>
      </c>
      <c r="L33" s="138">
        <v>0.64808652246256238</v>
      </c>
      <c r="M33" s="139">
        <v>0.10614393684444812</v>
      </c>
    </row>
    <row r="34" spans="1:13" ht="18" customHeight="1" x14ac:dyDescent="0.15">
      <c r="A34" s="108"/>
      <c r="B34" s="132" t="s">
        <v>90</v>
      </c>
      <c r="C34" s="133">
        <v>13439</v>
      </c>
      <c r="D34" s="134">
        <v>14789</v>
      </c>
      <c r="E34" s="135">
        <v>0.90871593752113056</v>
      </c>
      <c r="F34" s="136">
        <v>-1350</v>
      </c>
      <c r="G34" s="133">
        <v>19574</v>
      </c>
      <c r="H34" s="134">
        <v>21716</v>
      </c>
      <c r="I34" s="135">
        <v>0.90136305028550379</v>
      </c>
      <c r="J34" s="136">
        <v>-2142</v>
      </c>
      <c r="K34" s="137">
        <v>0.6865740267702054</v>
      </c>
      <c r="L34" s="138">
        <v>0.68101860379443724</v>
      </c>
      <c r="M34" s="139">
        <v>5.555422975768165E-3</v>
      </c>
    </row>
    <row r="35" spans="1:13" ht="18" customHeight="1" x14ac:dyDescent="0.15">
      <c r="A35" s="108"/>
      <c r="B35" s="132" t="s">
        <v>84</v>
      </c>
      <c r="C35" s="133">
        <v>1454</v>
      </c>
      <c r="D35" s="134">
        <v>1382</v>
      </c>
      <c r="E35" s="135">
        <v>1.0520984081041969</v>
      </c>
      <c r="F35" s="136">
        <v>72</v>
      </c>
      <c r="G35" s="133">
        <v>1646</v>
      </c>
      <c r="H35" s="134">
        <v>1629</v>
      </c>
      <c r="I35" s="135">
        <v>1.0104358502148558</v>
      </c>
      <c r="J35" s="136">
        <v>17</v>
      </c>
      <c r="K35" s="137">
        <v>0.88335358444714462</v>
      </c>
      <c r="L35" s="138">
        <v>0.84837323511356666</v>
      </c>
      <c r="M35" s="139">
        <v>3.4980349333577965E-2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９月下旬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363</v>
      </c>
      <c r="D4" s="439" t="s">
        <v>362</v>
      </c>
      <c r="E4" s="440" t="s">
        <v>71</v>
      </c>
      <c r="F4" s="441"/>
      <c r="G4" s="408" t="s">
        <v>361</v>
      </c>
      <c r="H4" s="442" t="s">
        <v>360</v>
      </c>
      <c r="I4" s="440" t="s">
        <v>71</v>
      </c>
      <c r="J4" s="441"/>
      <c r="K4" s="408" t="s">
        <v>361</v>
      </c>
      <c r="L4" s="410" t="s">
        <v>360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159123</v>
      </c>
      <c r="D6" s="418">
        <v>154984</v>
      </c>
      <c r="E6" s="420">
        <v>1.0267059825530378</v>
      </c>
      <c r="F6" s="422">
        <v>4139</v>
      </c>
      <c r="G6" s="416">
        <v>221223</v>
      </c>
      <c r="H6" s="424">
        <v>215230</v>
      </c>
      <c r="I6" s="420">
        <v>1.0278446313246294</v>
      </c>
      <c r="J6" s="422">
        <v>5993</v>
      </c>
      <c r="K6" s="426">
        <v>0.71928777749149053</v>
      </c>
      <c r="L6" s="428">
        <v>0.72008548994099331</v>
      </c>
      <c r="M6" s="444">
        <v>-7.9771244950277431E-4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84488</v>
      </c>
      <c r="D8" s="117">
        <v>80646</v>
      </c>
      <c r="E8" s="118">
        <v>1.0476403045408327</v>
      </c>
      <c r="F8" s="119">
        <v>3842</v>
      </c>
      <c r="G8" s="116">
        <v>113099</v>
      </c>
      <c r="H8" s="120">
        <v>107603</v>
      </c>
      <c r="I8" s="118">
        <v>1.0510766428445304</v>
      </c>
      <c r="J8" s="119">
        <v>5496</v>
      </c>
      <c r="K8" s="121">
        <v>0.74702694099859412</v>
      </c>
      <c r="L8" s="122">
        <v>0.74947724505822333</v>
      </c>
      <c r="M8" s="123">
        <v>-2.4503040596292047E-3</v>
      </c>
    </row>
    <row r="9" spans="1:13" ht="18" customHeight="1" x14ac:dyDescent="0.15">
      <c r="A9" s="108"/>
      <c r="B9" s="124" t="s">
        <v>78</v>
      </c>
      <c r="C9" s="125">
        <v>39473</v>
      </c>
      <c r="D9" s="126">
        <v>39160</v>
      </c>
      <c r="E9" s="127">
        <v>1.0079928498467825</v>
      </c>
      <c r="F9" s="128">
        <v>313</v>
      </c>
      <c r="G9" s="125">
        <v>48519</v>
      </c>
      <c r="H9" s="126">
        <v>52849</v>
      </c>
      <c r="I9" s="127">
        <v>0.91806845919506519</v>
      </c>
      <c r="J9" s="128">
        <v>-4330</v>
      </c>
      <c r="K9" s="129">
        <v>0.81355757538283968</v>
      </c>
      <c r="L9" s="130">
        <v>0.74097901568620028</v>
      </c>
      <c r="M9" s="131">
        <v>7.25785596966394E-2</v>
      </c>
    </row>
    <row r="10" spans="1:13" ht="18" customHeight="1" x14ac:dyDescent="0.15">
      <c r="A10" s="108"/>
      <c r="B10" s="132" t="s">
        <v>79</v>
      </c>
      <c r="C10" s="133">
        <v>3395</v>
      </c>
      <c r="D10" s="134">
        <v>3652</v>
      </c>
      <c r="E10" s="135">
        <v>0.9296276013143483</v>
      </c>
      <c r="F10" s="136">
        <v>-257</v>
      </c>
      <c r="G10" s="133">
        <v>3925</v>
      </c>
      <c r="H10" s="134">
        <v>4350</v>
      </c>
      <c r="I10" s="135">
        <v>0.9022988505747126</v>
      </c>
      <c r="J10" s="136">
        <v>-425</v>
      </c>
      <c r="K10" s="137">
        <v>0.86496815286624207</v>
      </c>
      <c r="L10" s="138">
        <v>0.8395402298850575</v>
      </c>
      <c r="M10" s="139">
        <v>2.542792298118457E-2</v>
      </c>
    </row>
    <row r="11" spans="1:13" ht="18" customHeight="1" x14ac:dyDescent="0.15">
      <c r="A11" s="108"/>
      <c r="B11" s="132" t="s">
        <v>90</v>
      </c>
      <c r="C11" s="133">
        <v>41620</v>
      </c>
      <c r="D11" s="134">
        <v>37834</v>
      </c>
      <c r="E11" s="135">
        <v>1.1000687212560132</v>
      </c>
      <c r="F11" s="136">
        <v>3786</v>
      </c>
      <c r="G11" s="133">
        <v>60655</v>
      </c>
      <c r="H11" s="134">
        <v>50404</v>
      </c>
      <c r="I11" s="135">
        <v>1.2033767161336402</v>
      </c>
      <c r="J11" s="136">
        <v>10251</v>
      </c>
      <c r="K11" s="137">
        <v>0.68617591295029268</v>
      </c>
      <c r="L11" s="138">
        <v>0.75061503055313072</v>
      </c>
      <c r="M11" s="139">
        <v>-6.4439117602838047E-2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29131</v>
      </c>
      <c r="D13" s="117">
        <v>29847</v>
      </c>
      <c r="E13" s="118">
        <v>0.97601098937916708</v>
      </c>
      <c r="F13" s="119">
        <v>-716</v>
      </c>
      <c r="G13" s="116">
        <v>40308</v>
      </c>
      <c r="H13" s="117">
        <v>37702</v>
      </c>
      <c r="I13" s="118">
        <v>1.0691210015383799</v>
      </c>
      <c r="J13" s="119">
        <v>2606</v>
      </c>
      <c r="K13" s="149">
        <v>0.72271013198372536</v>
      </c>
      <c r="L13" s="150">
        <v>0.79165561508673277</v>
      </c>
      <c r="M13" s="151">
        <v>-6.894548310300741E-2</v>
      </c>
    </row>
    <row r="14" spans="1:13" ht="18" customHeight="1" x14ac:dyDescent="0.15">
      <c r="A14" s="108"/>
      <c r="B14" s="124" t="s">
        <v>78</v>
      </c>
      <c r="C14" s="125">
        <v>7276</v>
      </c>
      <c r="D14" s="126">
        <v>7510</v>
      </c>
      <c r="E14" s="127">
        <v>0.96884154460719041</v>
      </c>
      <c r="F14" s="128">
        <v>-234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0.72760000000000002</v>
      </c>
      <c r="L14" s="153">
        <v>0.751</v>
      </c>
      <c r="M14" s="131">
        <v>-2.3399999999999976E-2</v>
      </c>
    </row>
    <row r="15" spans="1:13" ht="18" customHeight="1" x14ac:dyDescent="0.15">
      <c r="A15" s="108"/>
      <c r="B15" s="132" t="s">
        <v>79</v>
      </c>
      <c r="C15" s="133">
        <v>4411</v>
      </c>
      <c r="D15" s="134">
        <v>5091</v>
      </c>
      <c r="E15" s="135">
        <v>0.86643095659006086</v>
      </c>
      <c r="F15" s="136">
        <v>-680</v>
      </c>
      <c r="G15" s="133">
        <v>5740</v>
      </c>
      <c r="H15" s="134">
        <v>5880</v>
      </c>
      <c r="I15" s="135">
        <v>0.97619047619047616</v>
      </c>
      <c r="J15" s="136">
        <v>-140</v>
      </c>
      <c r="K15" s="137">
        <v>0.76846689895470388</v>
      </c>
      <c r="L15" s="138">
        <v>0.86581632653061225</v>
      </c>
      <c r="M15" s="139">
        <v>-9.7349427575908365E-2</v>
      </c>
    </row>
    <row r="16" spans="1:13" ht="18" customHeight="1" x14ac:dyDescent="0.15">
      <c r="A16" s="108"/>
      <c r="B16" s="132" t="s">
        <v>90</v>
      </c>
      <c r="C16" s="133">
        <v>16731</v>
      </c>
      <c r="D16" s="134">
        <v>16346</v>
      </c>
      <c r="E16" s="135">
        <v>1.0235531628532974</v>
      </c>
      <c r="F16" s="136">
        <v>385</v>
      </c>
      <c r="G16" s="133">
        <v>22956</v>
      </c>
      <c r="H16" s="134">
        <v>20210</v>
      </c>
      <c r="I16" s="135">
        <v>1.1358733300346364</v>
      </c>
      <c r="J16" s="136">
        <v>2746</v>
      </c>
      <c r="K16" s="137">
        <v>0.72882906429691585</v>
      </c>
      <c r="L16" s="138">
        <v>0.80880752102919351</v>
      </c>
      <c r="M16" s="139">
        <v>-7.9978456732277659E-2</v>
      </c>
    </row>
    <row r="17" spans="1:13" ht="18" customHeight="1" x14ac:dyDescent="0.15">
      <c r="A17" s="108"/>
      <c r="B17" s="132" t="s">
        <v>84</v>
      </c>
      <c r="C17" s="133">
        <v>713</v>
      </c>
      <c r="D17" s="134">
        <v>900</v>
      </c>
      <c r="E17" s="135">
        <v>0.79222222222222227</v>
      </c>
      <c r="F17" s="136">
        <v>-187</v>
      </c>
      <c r="G17" s="133">
        <v>1612</v>
      </c>
      <c r="H17" s="134">
        <v>1612</v>
      </c>
      <c r="I17" s="135">
        <v>1</v>
      </c>
      <c r="J17" s="136">
        <v>0</v>
      </c>
      <c r="K17" s="137">
        <v>0.44230769230769229</v>
      </c>
      <c r="L17" s="138">
        <v>0.55831265508684869</v>
      </c>
      <c r="M17" s="139">
        <v>-0.1160049627791564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17504</v>
      </c>
      <c r="D19" s="117">
        <v>17395</v>
      </c>
      <c r="E19" s="118">
        <v>1.0062661684392067</v>
      </c>
      <c r="F19" s="119">
        <v>109</v>
      </c>
      <c r="G19" s="116">
        <v>26642</v>
      </c>
      <c r="H19" s="120">
        <v>25087</v>
      </c>
      <c r="I19" s="118">
        <v>1.0619842946546021</v>
      </c>
      <c r="J19" s="119">
        <v>1555</v>
      </c>
      <c r="K19" s="149">
        <v>0.65700773215224084</v>
      </c>
      <c r="L19" s="150">
        <v>0.69338701319408458</v>
      </c>
      <c r="M19" s="123">
        <v>-3.6379281041843736E-2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6481</v>
      </c>
      <c r="D21" s="134">
        <v>6359</v>
      </c>
      <c r="E21" s="135">
        <v>1.0191854065104575</v>
      </c>
      <c r="F21" s="136">
        <v>122</v>
      </c>
      <c r="G21" s="133">
        <v>8710</v>
      </c>
      <c r="H21" s="134">
        <v>8710</v>
      </c>
      <c r="I21" s="135">
        <v>1</v>
      </c>
      <c r="J21" s="136">
        <v>0</v>
      </c>
      <c r="K21" s="137">
        <v>0.74408725602755454</v>
      </c>
      <c r="L21" s="138">
        <v>0.73008036739380022</v>
      </c>
      <c r="M21" s="139">
        <v>1.4006888633754322E-2</v>
      </c>
    </row>
    <row r="22" spans="1:13" ht="18" customHeight="1" x14ac:dyDescent="0.15">
      <c r="A22" s="108"/>
      <c r="B22" s="132" t="s">
        <v>90</v>
      </c>
      <c r="C22" s="133">
        <v>11023</v>
      </c>
      <c r="D22" s="134">
        <v>11036</v>
      </c>
      <c r="E22" s="135">
        <v>0.99882203696991667</v>
      </c>
      <c r="F22" s="136">
        <v>-13</v>
      </c>
      <c r="G22" s="133">
        <v>17932</v>
      </c>
      <c r="H22" s="134">
        <v>16377</v>
      </c>
      <c r="I22" s="135">
        <v>1.0949502350857911</v>
      </c>
      <c r="J22" s="136">
        <v>1555</v>
      </c>
      <c r="K22" s="137">
        <v>0.61471113093910323</v>
      </c>
      <c r="L22" s="138">
        <v>0.67387189350918975</v>
      </c>
      <c r="M22" s="139">
        <v>-5.9160762570086511E-2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10838</v>
      </c>
      <c r="D24" s="117">
        <v>11873</v>
      </c>
      <c r="E24" s="118">
        <v>0.91282742356607427</v>
      </c>
      <c r="F24" s="119">
        <v>-1035</v>
      </c>
      <c r="G24" s="116">
        <v>15891</v>
      </c>
      <c r="H24" s="120">
        <v>17375</v>
      </c>
      <c r="I24" s="118">
        <v>0.9145899280575539</v>
      </c>
      <c r="J24" s="119">
        <v>-1484</v>
      </c>
      <c r="K24" s="149">
        <v>0.68202126990120193</v>
      </c>
      <c r="L24" s="150">
        <v>0.68333812949640282</v>
      </c>
      <c r="M24" s="151">
        <v>-1.3168595952008921E-3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4743</v>
      </c>
      <c r="D26" s="134">
        <v>5284</v>
      </c>
      <c r="E26" s="135">
        <v>0.89761544284632855</v>
      </c>
      <c r="F26" s="136">
        <v>-541</v>
      </c>
      <c r="G26" s="133">
        <v>5845</v>
      </c>
      <c r="H26" s="134">
        <v>5845</v>
      </c>
      <c r="I26" s="135">
        <v>1</v>
      </c>
      <c r="J26" s="136">
        <v>0</v>
      </c>
      <c r="K26" s="137">
        <v>0.81146278870829769</v>
      </c>
      <c r="L26" s="138">
        <v>0.90402053036783581</v>
      </c>
      <c r="M26" s="139">
        <v>-9.2557741659538117E-2</v>
      </c>
    </row>
    <row r="27" spans="1:13" ht="18" customHeight="1" x14ac:dyDescent="0.15">
      <c r="A27" s="108"/>
      <c r="B27" s="132" t="s">
        <v>90</v>
      </c>
      <c r="C27" s="133">
        <v>5867</v>
      </c>
      <c r="D27" s="134">
        <v>6589</v>
      </c>
      <c r="E27" s="135">
        <v>0.89042343299438453</v>
      </c>
      <c r="F27" s="136">
        <v>-722</v>
      </c>
      <c r="G27" s="133">
        <v>9696</v>
      </c>
      <c r="H27" s="134">
        <v>11530</v>
      </c>
      <c r="I27" s="135">
        <v>0.84093668690372936</v>
      </c>
      <c r="J27" s="136">
        <v>-1834</v>
      </c>
      <c r="K27" s="137">
        <v>0.60509488448844884</v>
      </c>
      <c r="L27" s="138">
        <v>0.57146574154379881</v>
      </c>
      <c r="M27" s="139">
        <v>3.3629142944650026E-2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228</v>
      </c>
      <c r="D29" s="171">
        <v>0</v>
      </c>
      <c r="E29" s="193" t="e">
        <v>#DIV/0!</v>
      </c>
      <c r="F29" s="194">
        <v>228</v>
      </c>
      <c r="G29" s="170">
        <v>350</v>
      </c>
      <c r="H29" s="171">
        <v>0</v>
      </c>
      <c r="I29" s="172" t="e">
        <v>#DIV/0!</v>
      </c>
      <c r="J29" s="173">
        <v>350</v>
      </c>
      <c r="K29" s="195">
        <v>0.65142857142857147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17162</v>
      </c>
      <c r="D30" s="117">
        <v>15223</v>
      </c>
      <c r="E30" s="118">
        <v>1.127373053931551</v>
      </c>
      <c r="F30" s="119">
        <v>1939</v>
      </c>
      <c r="G30" s="116">
        <v>25283</v>
      </c>
      <c r="H30" s="117">
        <v>27463</v>
      </c>
      <c r="I30" s="118">
        <v>0.92062047117940504</v>
      </c>
      <c r="J30" s="119">
        <v>-2180</v>
      </c>
      <c r="K30" s="149">
        <v>0.67879602895226043</v>
      </c>
      <c r="L30" s="150">
        <v>0.55430943451188874</v>
      </c>
      <c r="M30" s="123">
        <v>0.12448659444037169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2127</v>
      </c>
      <c r="D32" s="290">
        <v>1982</v>
      </c>
      <c r="E32" s="135">
        <v>1.0731584258324924</v>
      </c>
      <c r="F32" s="136">
        <v>145</v>
      </c>
      <c r="G32" s="133">
        <v>2900</v>
      </c>
      <c r="H32" s="290">
        <v>2900</v>
      </c>
      <c r="I32" s="135">
        <v>1</v>
      </c>
      <c r="J32" s="136">
        <v>0</v>
      </c>
      <c r="K32" s="137">
        <v>0.73344827586206895</v>
      </c>
      <c r="L32" s="138">
        <v>0.68344827586206891</v>
      </c>
      <c r="M32" s="139">
        <v>5.0000000000000044E-2</v>
      </c>
    </row>
    <row r="33" spans="1:13" ht="18" customHeight="1" x14ac:dyDescent="0.15">
      <c r="A33" s="108"/>
      <c r="B33" s="132" t="s">
        <v>88</v>
      </c>
      <c r="C33" s="133">
        <v>924</v>
      </c>
      <c r="D33" s="134">
        <v>682</v>
      </c>
      <c r="E33" s="135">
        <v>1.3548387096774193</v>
      </c>
      <c r="F33" s="136">
        <v>242</v>
      </c>
      <c r="G33" s="133">
        <v>1163</v>
      </c>
      <c r="H33" s="134">
        <v>1202</v>
      </c>
      <c r="I33" s="135">
        <v>0.96755407653910153</v>
      </c>
      <c r="J33" s="136">
        <v>-39</v>
      </c>
      <c r="K33" s="137">
        <v>0.79449699054170253</v>
      </c>
      <c r="L33" s="138">
        <v>0.56738768718802002</v>
      </c>
      <c r="M33" s="139">
        <v>0.22710930335368251</v>
      </c>
    </row>
    <row r="34" spans="1:13" ht="18" customHeight="1" x14ac:dyDescent="0.15">
      <c r="A34" s="108"/>
      <c r="B34" s="132" t="s">
        <v>90</v>
      </c>
      <c r="C34" s="133">
        <v>12629</v>
      </c>
      <c r="D34" s="134">
        <v>11265</v>
      </c>
      <c r="E34" s="135">
        <v>1.1210830004438526</v>
      </c>
      <c r="F34" s="136">
        <v>1364</v>
      </c>
      <c r="G34" s="133">
        <v>19525</v>
      </c>
      <c r="H34" s="134">
        <v>21729</v>
      </c>
      <c r="I34" s="135">
        <v>0.89856873302959184</v>
      </c>
      <c r="J34" s="136">
        <v>-2204</v>
      </c>
      <c r="K34" s="137">
        <v>0.6468117797695262</v>
      </c>
      <c r="L34" s="138">
        <v>0.51843158912053011</v>
      </c>
      <c r="M34" s="139">
        <v>0.12838019064899608</v>
      </c>
    </row>
    <row r="35" spans="1:13" ht="18" customHeight="1" x14ac:dyDescent="0.15">
      <c r="A35" s="108"/>
      <c r="B35" s="132" t="s">
        <v>84</v>
      </c>
      <c r="C35" s="133">
        <v>1482</v>
      </c>
      <c r="D35" s="134">
        <v>1294</v>
      </c>
      <c r="E35" s="135">
        <v>1.1452859350850078</v>
      </c>
      <c r="F35" s="136">
        <v>188</v>
      </c>
      <c r="G35" s="133">
        <v>1695</v>
      </c>
      <c r="H35" s="134">
        <v>1632</v>
      </c>
      <c r="I35" s="135">
        <v>1.0386029411764706</v>
      </c>
      <c r="J35" s="136">
        <v>63</v>
      </c>
      <c r="K35" s="137">
        <v>0.87433628318584067</v>
      </c>
      <c r="L35" s="138">
        <v>0.79289215686274506</v>
      </c>
      <c r="M35" s="139">
        <v>8.1444126323095611E-2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４月（下旬）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4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186</v>
      </c>
      <c r="H3" s="388" t="s">
        <v>185</v>
      </c>
      <c r="I3" s="390" t="s">
        <v>6</v>
      </c>
      <c r="J3" s="391"/>
      <c r="K3" s="402" t="s">
        <v>184</v>
      </c>
      <c r="L3" s="388" t="s">
        <v>183</v>
      </c>
      <c r="M3" s="390" t="s">
        <v>6</v>
      </c>
      <c r="N3" s="391"/>
      <c r="O3" s="392" t="s">
        <v>184</v>
      </c>
      <c r="P3" s="394" t="s">
        <v>183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147894</v>
      </c>
      <c r="H5" s="10">
        <v>147540</v>
      </c>
      <c r="I5" s="11">
        <v>1.0023993493289955</v>
      </c>
      <c r="J5" s="12">
        <v>354</v>
      </c>
      <c r="K5" s="9">
        <v>211107</v>
      </c>
      <c r="L5" s="10">
        <v>215621</v>
      </c>
      <c r="M5" s="11">
        <v>0.97906511888916203</v>
      </c>
      <c r="N5" s="12">
        <v>-4514</v>
      </c>
      <c r="O5" s="13">
        <v>0.70056416888118345</v>
      </c>
      <c r="P5" s="14">
        <v>0.68425617170869257</v>
      </c>
      <c r="Q5" s="15">
        <v>1.6307997172490873E-2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61755</v>
      </c>
      <c r="H6" s="20">
        <v>61221</v>
      </c>
      <c r="I6" s="21">
        <v>1.0087224971823394</v>
      </c>
      <c r="J6" s="22">
        <v>534</v>
      </c>
      <c r="K6" s="23">
        <v>85641</v>
      </c>
      <c r="L6" s="20">
        <v>90647</v>
      </c>
      <c r="M6" s="21">
        <v>0.94477478570719386</v>
      </c>
      <c r="N6" s="22">
        <v>-5006</v>
      </c>
      <c r="O6" s="24">
        <v>0.72109153326093811</v>
      </c>
      <c r="P6" s="25">
        <v>0.67537811510585022</v>
      </c>
      <c r="Q6" s="26">
        <v>4.5713418155087893E-2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40343</v>
      </c>
      <c r="H7" s="20">
        <v>39807</v>
      </c>
      <c r="I7" s="21">
        <v>1.0134649684728816</v>
      </c>
      <c r="J7" s="22">
        <v>536</v>
      </c>
      <c r="K7" s="19">
        <v>57195</v>
      </c>
      <c r="L7" s="20">
        <v>62054</v>
      </c>
      <c r="M7" s="21">
        <v>0.9216972314435814</v>
      </c>
      <c r="N7" s="22">
        <v>-4859</v>
      </c>
      <c r="O7" s="24">
        <v>0.70535886004021331</v>
      </c>
      <c r="P7" s="25">
        <v>0.64148967028716919</v>
      </c>
      <c r="Q7" s="26">
        <v>6.386918975304412E-2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32686</v>
      </c>
      <c r="H8" s="39">
        <v>31625</v>
      </c>
      <c r="I8" s="34">
        <v>1.0335494071146245</v>
      </c>
      <c r="J8" s="35">
        <v>1061</v>
      </c>
      <c r="K8" s="32">
        <v>47195</v>
      </c>
      <c r="L8" s="39">
        <v>48718</v>
      </c>
      <c r="M8" s="34">
        <v>0.96873845395952218</v>
      </c>
      <c r="N8" s="35">
        <v>-1523</v>
      </c>
      <c r="O8" s="36">
        <v>0.69257336582265072</v>
      </c>
      <c r="P8" s="37">
        <v>0.6491440535325752</v>
      </c>
      <c r="Q8" s="38">
        <v>4.3429312290075517E-2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7657</v>
      </c>
      <c r="H9" s="39">
        <v>7639</v>
      </c>
      <c r="I9" s="34">
        <v>1.002356329362482</v>
      </c>
      <c r="J9" s="35">
        <v>18</v>
      </c>
      <c r="K9" s="32">
        <v>10000</v>
      </c>
      <c r="L9" s="39">
        <v>10750</v>
      </c>
      <c r="M9" s="34">
        <v>0.93023255813953487</v>
      </c>
      <c r="N9" s="35">
        <v>-750</v>
      </c>
      <c r="O9" s="36">
        <v>0.76570000000000005</v>
      </c>
      <c r="P9" s="37">
        <v>0.7106046511627907</v>
      </c>
      <c r="Q9" s="38">
        <v>5.5095348837209346E-2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543</v>
      </c>
      <c r="I13" s="34">
        <v>0</v>
      </c>
      <c r="J13" s="35">
        <v>-543</v>
      </c>
      <c r="K13" s="32">
        <v>0</v>
      </c>
      <c r="L13" s="39">
        <v>2586</v>
      </c>
      <c r="M13" s="34">
        <v>0</v>
      </c>
      <c r="N13" s="35">
        <v>-2586</v>
      </c>
      <c r="O13" s="36" t="e">
        <v>#DIV/0!</v>
      </c>
      <c r="P13" s="37">
        <v>0.20997679814385151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20908</v>
      </c>
      <c r="H17" s="20">
        <v>20850</v>
      </c>
      <c r="I17" s="21">
        <v>1.0027817745803358</v>
      </c>
      <c r="J17" s="22">
        <v>58</v>
      </c>
      <c r="K17" s="19">
        <v>27700</v>
      </c>
      <c r="L17" s="20">
        <v>27725</v>
      </c>
      <c r="M17" s="21">
        <v>0.99909828674481516</v>
      </c>
      <c r="N17" s="22">
        <v>-25</v>
      </c>
      <c r="O17" s="24">
        <v>0.75480144404332128</v>
      </c>
      <c r="P17" s="25">
        <v>0.75202885482416593</v>
      </c>
      <c r="Q17" s="26">
        <v>2.7725892191553525E-3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2920</v>
      </c>
      <c r="H19" s="39">
        <v>3225</v>
      </c>
      <c r="I19" s="34">
        <v>0.90542635658914727</v>
      </c>
      <c r="J19" s="35">
        <v>-305</v>
      </c>
      <c r="K19" s="42">
        <v>4400</v>
      </c>
      <c r="L19" s="39">
        <v>4405</v>
      </c>
      <c r="M19" s="34">
        <v>0.99886492622020429</v>
      </c>
      <c r="N19" s="35">
        <v>-5</v>
      </c>
      <c r="O19" s="36">
        <v>0.66363636363636369</v>
      </c>
      <c r="P19" s="37">
        <v>0.73212258796821794</v>
      </c>
      <c r="Q19" s="38">
        <v>-6.8486224331854251E-2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5783</v>
      </c>
      <c r="H20" s="39">
        <v>5600</v>
      </c>
      <c r="I20" s="34">
        <v>1.0326785714285713</v>
      </c>
      <c r="J20" s="35">
        <v>183</v>
      </c>
      <c r="K20" s="42">
        <v>8700</v>
      </c>
      <c r="L20" s="39">
        <v>8705</v>
      </c>
      <c r="M20" s="34">
        <v>0.99942561746122915</v>
      </c>
      <c r="N20" s="35">
        <v>-5</v>
      </c>
      <c r="O20" s="36">
        <v>0.66471264367816096</v>
      </c>
      <c r="P20" s="37">
        <v>0.64330844342331994</v>
      </c>
      <c r="Q20" s="38">
        <v>2.1404200254841022E-2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2374</v>
      </c>
      <c r="H21" s="39">
        <v>2330</v>
      </c>
      <c r="I21" s="34">
        <v>1.0188841201716738</v>
      </c>
      <c r="J21" s="35">
        <v>44</v>
      </c>
      <c r="K21" s="42">
        <v>2900</v>
      </c>
      <c r="L21" s="39">
        <v>2900</v>
      </c>
      <c r="M21" s="34">
        <v>1</v>
      </c>
      <c r="N21" s="35">
        <v>0</v>
      </c>
      <c r="O21" s="36">
        <v>0.81862068965517243</v>
      </c>
      <c r="P21" s="37">
        <v>0.80344827586206902</v>
      </c>
      <c r="Q21" s="38">
        <v>1.5172413793103412E-2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1368</v>
      </c>
      <c r="H22" s="39">
        <v>1338</v>
      </c>
      <c r="I22" s="34">
        <v>1.0224215246636772</v>
      </c>
      <c r="J22" s="35">
        <v>30</v>
      </c>
      <c r="K22" s="42">
        <v>1450</v>
      </c>
      <c r="L22" s="39">
        <v>1455</v>
      </c>
      <c r="M22" s="34">
        <v>0.99656357388316152</v>
      </c>
      <c r="N22" s="35">
        <v>-5</v>
      </c>
      <c r="O22" s="36">
        <v>0.94344827586206892</v>
      </c>
      <c r="P22" s="37">
        <v>0.91958762886597933</v>
      </c>
      <c r="Q22" s="38">
        <v>2.3860646996089585E-2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1074</v>
      </c>
      <c r="H24" s="39">
        <v>1108</v>
      </c>
      <c r="I24" s="34">
        <v>0.96931407942238268</v>
      </c>
      <c r="J24" s="35">
        <v>-34</v>
      </c>
      <c r="K24" s="42">
        <v>1500</v>
      </c>
      <c r="L24" s="39">
        <v>1500</v>
      </c>
      <c r="M24" s="34">
        <v>1</v>
      </c>
      <c r="N24" s="35">
        <v>0</v>
      </c>
      <c r="O24" s="36">
        <v>0.71599999999999997</v>
      </c>
      <c r="P24" s="37">
        <v>0.73866666666666669</v>
      </c>
      <c r="Q24" s="38">
        <v>-2.2666666666666724E-2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1353</v>
      </c>
      <c r="H31" s="39">
        <v>1416</v>
      </c>
      <c r="I31" s="34">
        <v>0.95550847457627119</v>
      </c>
      <c r="J31" s="35">
        <v>-63</v>
      </c>
      <c r="K31" s="42">
        <v>1450</v>
      </c>
      <c r="L31" s="39">
        <v>1455</v>
      </c>
      <c r="M31" s="34">
        <v>0.99656357388316152</v>
      </c>
      <c r="N31" s="35">
        <v>-5</v>
      </c>
      <c r="O31" s="36">
        <v>0.93310344827586211</v>
      </c>
      <c r="P31" s="37">
        <v>0.97319587628865978</v>
      </c>
      <c r="Q31" s="38">
        <v>-4.0092428012797665E-2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773</v>
      </c>
      <c r="H33" s="39">
        <v>871</v>
      </c>
      <c r="I33" s="34">
        <v>0.8874856486796785</v>
      </c>
      <c r="J33" s="35">
        <v>-98</v>
      </c>
      <c r="K33" s="42">
        <v>1450</v>
      </c>
      <c r="L33" s="39">
        <v>1455</v>
      </c>
      <c r="M33" s="34">
        <v>0.99656357388316152</v>
      </c>
      <c r="N33" s="35">
        <v>-5</v>
      </c>
      <c r="O33" s="36">
        <v>0.53310344827586209</v>
      </c>
      <c r="P33" s="37">
        <v>0.59862542955326459</v>
      </c>
      <c r="Q33" s="38">
        <v>-6.5521981277402497E-2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5263</v>
      </c>
      <c r="H36" s="48">
        <v>4962</v>
      </c>
      <c r="I36" s="49">
        <v>1.0606610237807337</v>
      </c>
      <c r="J36" s="50">
        <v>301</v>
      </c>
      <c r="K36" s="51">
        <v>5850</v>
      </c>
      <c r="L36" s="48">
        <v>5850</v>
      </c>
      <c r="M36" s="49">
        <v>1</v>
      </c>
      <c r="N36" s="50">
        <v>0</v>
      </c>
      <c r="O36" s="53">
        <v>0.8996581196581197</v>
      </c>
      <c r="P36" s="54">
        <v>0.84820512820512817</v>
      </c>
      <c r="Q36" s="55">
        <v>5.1452991452991537E-2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504</v>
      </c>
      <c r="H37" s="20">
        <v>564</v>
      </c>
      <c r="I37" s="21">
        <v>0.8936170212765957</v>
      </c>
      <c r="J37" s="22">
        <v>-60</v>
      </c>
      <c r="K37" s="19">
        <v>746</v>
      </c>
      <c r="L37" s="20">
        <v>868</v>
      </c>
      <c r="M37" s="21">
        <v>0.85944700460829493</v>
      </c>
      <c r="N37" s="22">
        <v>-122</v>
      </c>
      <c r="O37" s="24">
        <v>0.67560321715817695</v>
      </c>
      <c r="P37" s="25">
        <v>0.64976958525345618</v>
      </c>
      <c r="Q37" s="26">
        <v>2.5833631904720766E-2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327</v>
      </c>
      <c r="H38" s="39">
        <v>338</v>
      </c>
      <c r="I38" s="34">
        <v>0.96745562130177509</v>
      </c>
      <c r="J38" s="35">
        <v>-11</v>
      </c>
      <c r="K38" s="32">
        <v>434</v>
      </c>
      <c r="L38" s="39">
        <v>478</v>
      </c>
      <c r="M38" s="34">
        <v>0.90794979079497906</v>
      </c>
      <c r="N38" s="35">
        <v>-44</v>
      </c>
      <c r="O38" s="36">
        <v>0.75345622119815669</v>
      </c>
      <c r="P38" s="37">
        <v>0.70711297071129708</v>
      </c>
      <c r="Q38" s="38">
        <v>4.6343250486859611E-2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177</v>
      </c>
      <c r="H39" s="61">
        <v>226</v>
      </c>
      <c r="I39" s="62">
        <v>0.7831858407079646</v>
      </c>
      <c r="J39" s="63">
        <v>-49</v>
      </c>
      <c r="K39" s="60">
        <v>312</v>
      </c>
      <c r="L39" s="61">
        <v>390</v>
      </c>
      <c r="M39" s="62">
        <v>0.8</v>
      </c>
      <c r="N39" s="63">
        <v>-78</v>
      </c>
      <c r="O39" s="64">
        <v>0.56730769230769229</v>
      </c>
      <c r="P39" s="65">
        <v>0.57948717948717954</v>
      </c>
      <c r="Q39" s="66">
        <v>-1.2179487179487247E-2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86139</v>
      </c>
      <c r="H40" s="20">
        <v>86319</v>
      </c>
      <c r="I40" s="21">
        <v>0.99791471170889379</v>
      </c>
      <c r="J40" s="22">
        <v>-180</v>
      </c>
      <c r="K40" s="23">
        <v>125466</v>
      </c>
      <c r="L40" s="20">
        <v>124974</v>
      </c>
      <c r="M40" s="21">
        <v>1.0039368188583224</v>
      </c>
      <c r="N40" s="22">
        <v>492</v>
      </c>
      <c r="O40" s="24">
        <v>0.68655253216010714</v>
      </c>
      <c r="P40" s="25">
        <v>0.69069566469825727</v>
      </c>
      <c r="Q40" s="26">
        <v>-4.1431325381501294E-3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84399</v>
      </c>
      <c r="H41" s="20">
        <v>84953</v>
      </c>
      <c r="I41" s="21">
        <v>0.99347874707191031</v>
      </c>
      <c r="J41" s="22">
        <v>-554</v>
      </c>
      <c r="K41" s="19">
        <v>121988</v>
      </c>
      <c r="L41" s="20">
        <v>121734</v>
      </c>
      <c r="M41" s="21">
        <v>1.0020865165031956</v>
      </c>
      <c r="N41" s="22">
        <v>254</v>
      </c>
      <c r="O41" s="24">
        <v>0.69186313407876188</v>
      </c>
      <c r="P41" s="25">
        <v>0.69785762399986861</v>
      </c>
      <c r="Q41" s="26">
        <v>-5.9944899211067382E-3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29854</v>
      </c>
      <c r="H42" s="39">
        <v>30618</v>
      </c>
      <c r="I42" s="34">
        <v>0.97504735776340712</v>
      </c>
      <c r="J42" s="35">
        <v>-764</v>
      </c>
      <c r="K42" s="32">
        <v>44618</v>
      </c>
      <c r="L42" s="39">
        <v>44450</v>
      </c>
      <c r="M42" s="34">
        <v>1.0037795275590551</v>
      </c>
      <c r="N42" s="35">
        <v>168</v>
      </c>
      <c r="O42" s="36">
        <v>0.66910215608050561</v>
      </c>
      <c r="P42" s="37">
        <v>0.68881889763779525</v>
      </c>
      <c r="Q42" s="38">
        <v>-1.9716741557289641E-2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6698</v>
      </c>
      <c r="H43" s="39">
        <v>7004</v>
      </c>
      <c r="I43" s="34">
        <v>0.9563106796116505</v>
      </c>
      <c r="J43" s="35">
        <v>-306</v>
      </c>
      <c r="K43" s="32">
        <v>7687</v>
      </c>
      <c r="L43" s="39">
        <v>8456</v>
      </c>
      <c r="M43" s="34">
        <v>0.9090586565752129</v>
      </c>
      <c r="N43" s="35">
        <v>-769</v>
      </c>
      <c r="O43" s="36">
        <v>0.87134122544555748</v>
      </c>
      <c r="P43" s="37">
        <v>0.82828760643330179</v>
      </c>
      <c r="Q43" s="38">
        <v>4.3053619012255684E-2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6636</v>
      </c>
      <c r="H44" s="39">
        <v>6097</v>
      </c>
      <c r="I44" s="34">
        <v>1.0884041331802525</v>
      </c>
      <c r="J44" s="35">
        <v>539</v>
      </c>
      <c r="K44" s="32">
        <v>10070</v>
      </c>
      <c r="L44" s="39">
        <v>8205</v>
      </c>
      <c r="M44" s="34">
        <v>1.2273004265691652</v>
      </c>
      <c r="N44" s="35">
        <v>1865</v>
      </c>
      <c r="O44" s="36">
        <v>0.65898709036742797</v>
      </c>
      <c r="P44" s="37">
        <v>0.7430834856794637</v>
      </c>
      <c r="Q44" s="38">
        <v>-8.4096395312035721E-2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2558</v>
      </c>
      <c r="H45" s="39">
        <v>2459</v>
      </c>
      <c r="I45" s="34">
        <v>1.0402602684017894</v>
      </c>
      <c r="J45" s="35">
        <v>99</v>
      </c>
      <c r="K45" s="32">
        <v>3653</v>
      </c>
      <c r="L45" s="39">
        <v>3600</v>
      </c>
      <c r="M45" s="34">
        <v>1.0147222222222223</v>
      </c>
      <c r="N45" s="35">
        <v>53</v>
      </c>
      <c r="O45" s="36">
        <v>0.70024637284423763</v>
      </c>
      <c r="P45" s="37">
        <v>0.68305555555555553</v>
      </c>
      <c r="Q45" s="38">
        <v>1.7190817288682103E-2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5773</v>
      </c>
      <c r="H46" s="39">
        <v>6910</v>
      </c>
      <c r="I46" s="34">
        <v>0.83545586107091174</v>
      </c>
      <c r="J46" s="35">
        <v>-1137</v>
      </c>
      <c r="K46" s="32">
        <v>6801</v>
      </c>
      <c r="L46" s="39">
        <v>8099</v>
      </c>
      <c r="M46" s="34">
        <v>0.83973330040745775</v>
      </c>
      <c r="N46" s="35">
        <v>-1298</v>
      </c>
      <c r="O46" s="36">
        <v>0.84884575797676809</v>
      </c>
      <c r="P46" s="37">
        <v>0.85319175206815656</v>
      </c>
      <c r="Q46" s="38">
        <v>-4.345994091388472E-3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10121</v>
      </c>
      <c r="H47" s="39">
        <v>9763</v>
      </c>
      <c r="I47" s="34">
        <v>1.0366690566424255</v>
      </c>
      <c r="J47" s="35">
        <v>358</v>
      </c>
      <c r="K47" s="32">
        <v>15408</v>
      </c>
      <c r="L47" s="39">
        <v>15270</v>
      </c>
      <c r="M47" s="34">
        <v>1.0090373280943026</v>
      </c>
      <c r="N47" s="35">
        <v>138</v>
      </c>
      <c r="O47" s="36">
        <v>0.65686656282450673</v>
      </c>
      <c r="P47" s="37">
        <v>0.63935821872953502</v>
      </c>
      <c r="Q47" s="38">
        <v>1.7508344094971706E-2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1400</v>
      </c>
      <c r="H48" s="39">
        <v>1395</v>
      </c>
      <c r="I48" s="34">
        <v>1.0035842293906809</v>
      </c>
      <c r="J48" s="35">
        <v>5</v>
      </c>
      <c r="K48" s="32">
        <v>2700</v>
      </c>
      <c r="L48" s="39">
        <v>2700</v>
      </c>
      <c r="M48" s="34">
        <v>1</v>
      </c>
      <c r="N48" s="35">
        <v>0</v>
      </c>
      <c r="O48" s="36">
        <v>0.51851851851851849</v>
      </c>
      <c r="P48" s="37">
        <v>0.51666666666666672</v>
      </c>
      <c r="Q48" s="38">
        <v>1.8518518518517713E-3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993</v>
      </c>
      <c r="H49" s="39">
        <v>1085</v>
      </c>
      <c r="I49" s="34">
        <v>0.91520737327188939</v>
      </c>
      <c r="J49" s="35">
        <v>-92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0.59819277108433733</v>
      </c>
      <c r="P49" s="37">
        <v>0.61647727272727271</v>
      </c>
      <c r="Q49" s="38">
        <v>-1.828450164293538E-2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1632</v>
      </c>
      <c r="H50" s="39">
        <v>1914</v>
      </c>
      <c r="I50" s="34">
        <v>0.85266457680250785</v>
      </c>
      <c r="J50" s="35">
        <v>-282</v>
      </c>
      <c r="K50" s="32">
        <v>2700</v>
      </c>
      <c r="L50" s="39">
        <v>2700</v>
      </c>
      <c r="M50" s="34">
        <v>1</v>
      </c>
      <c r="N50" s="35">
        <v>0</v>
      </c>
      <c r="O50" s="36">
        <v>0.60444444444444445</v>
      </c>
      <c r="P50" s="37">
        <v>0.7088888888888889</v>
      </c>
      <c r="Q50" s="38">
        <v>-0.10444444444444445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744</v>
      </c>
      <c r="H51" s="39">
        <v>659</v>
      </c>
      <c r="I51" s="34">
        <v>1.1289833080424887</v>
      </c>
      <c r="J51" s="35">
        <v>85</v>
      </c>
      <c r="K51" s="32">
        <v>1260</v>
      </c>
      <c r="L51" s="39">
        <v>1260</v>
      </c>
      <c r="M51" s="34">
        <v>1</v>
      </c>
      <c r="N51" s="35">
        <v>0</v>
      </c>
      <c r="O51" s="36">
        <v>0.59047619047619049</v>
      </c>
      <c r="P51" s="37">
        <v>0.52301587301587305</v>
      </c>
      <c r="Q51" s="38">
        <v>6.7460317460317443E-2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796</v>
      </c>
      <c r="H52" s="39">
        <v>973</v>
      </c>
      <c r="I52" s="34">
        <v>0.81808838643371018</v>
      </c>
      <c r="J52" s="35">
        <v>-177</v>
      </c>
      <c r="K52" s="32">
        <v>1670</v>
      </c>
      <c r="L52" s="39">
        <v>1534</v>
      </c>
      <c r="M52" s="34">
        <v>1.0886571056062582</v>
      </c>
      <c r="N52" s="35">
        <v>136</v>
      </c>
      <c r="O52" s="36">
        <v>0.47664670658682634</v>
      </c>
      <c r="P52" s="37">
        <v>0.63428943937418514</v>
      </c>
      <c r="Q52" s="38">
        <v>-0.1576427327873588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2352</v>
      </c>
      <c r="H53" s="39">
        <v>2350</v>
      </c>
      <c r="I53" s="34">
        <v>1.0008510638297872</v>
      </c>
      <c r="J53" s="35">
        <v>2</v>
      </c>
      <c r="K53" s="32">
        <v>2700</v>
      </c>
      <c r="L53" s="39">
        <v>2700</v>
      </c>
      <c r="M53" s="34">
        <v>1</v>
      </c>
      <c r="N53" s="35">
        <v>0</v>
      </c>
      <c r="O53" s="36">
        <v>0.87111111111111106</v>
      </c>
      <c r="P53" s="37">
        <v>0.87037037037037035</v>
      </c>
      <c r="Q53" s="38">
        <v>7.407407407407085E-4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2244</v>
      </c>
      <c r="H54" s="39">
        <v>2095</v>
      </c>
      <c r="I54" s="34">
        <v>1.0711217183770882</v>
      </c>
      <c r="J54" s="35">
        <v>149</v>
      </c>
      <c r="K54" s="32">
        <v>2700</v>
      </c>
      <c r="L54" s="39">
        <v>2700</v>
      </c>
      <c r="M54" s="34">
        <v>1</v>
      </c>
      <c r="N54" s="35">
        <v>0</v>
      </c>
      <c r="O54" s="36">
        <v>0.83111111111111113</v>
      </c>
      <c r="P54" s="37">
        <v>0.77592592592592591</v>
      </c>
      <c r="Q54" s="38">
        <v>5.5185185185185226E-2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1020</v>
      </c>
      <c r="H55" s="39">
        <v>838</v>
      </c>
      <c r="I55" s="34">
        <v>1.2171837708830548</v>
      </c>
      <c r="J55" s="35">
        <v>182</v>
      </c>
      <c r="K55" s="32">
        <v>1760</v>
      </c>
      <c r="L55" s="39">
        <v>1760</v>
      </c>
      <c r="M55" s="34">
        <v>1</v>
      </c>
      <c r="N55" s="35">
        <v>0</v>
      </c>
      <c r="O55" s="36">
        <v>0.57954545454545459</v>
      </c>
      <c r="P55" s="37">
        <v>0.47613636363636364</v>
      </c>
      <c r="Q55" s="38">
        <v>0.10340909090909095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1025</v>
      </c>
      <c r="H56" s="39">
        <v>924</v>
      </c>
      <c r="I56" s="34">
        <v>1.1093073593073592</v>
      </c>
      <c r="J56" s="35">
        <v>101</v>
      </c>
      <c r="K56" s="32">
        <v>1700</v>
      </c>
      <c r="L56" s="39">
        <v>1710</v>
      </c>
      <c r="M56" s="34">
        <v>0.99415204678362568</v>
      </c>
      <c r="N56" s="35">
        <v>-10</v>
      </c>
      <c r="O56" s="36">
        <v>0.6029411764705882</v>
      </c>
      <c r="P56" s="37">
        <v>0.54035087719298247</v>
      </c>
      <c r="Q56" s="38">
        <v>6.2590299277605732E-2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535</v>
      </c>
      <c r="H57" s="39">
        <v>852</v>
      </c>
      <c r="I57" s="34">
        <v>0.6279342723004695</v>
      </c>
      <c r="J57" s="35">
        <v>-317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0.42460317460317459</v>
      </c>
      <c r="P57" s="37">
        <v>0.51325301204819274</v>
      </c>
      <c r="Q57" s="38">
        <v>-8.8649837445018143E-2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482</v>
      </c>
      <c r="H58" s="39">
        <v>643</v>
      </c>
      <c r="I58" s="34">
        <v>0.74961119751166405</v>
      </c>
      <c r="J58" s="35">
        <v>-161</v>
      </c>
      <c r="K58" s="32">
        <v>1193</v>
      </c>
      <c r="L58" s="39">
        <v>1200</v>
      </c>
      <c r="M58" s="34">
        <v>0.99416666666666664</v>
      </c>
      <c r="N58" s="35">
        <v>-7</v>
      </c>
      <c r="O58" s="36">
        <v>0.40402347024308466</v>
      </c>
      <c r="P58" s="37">
        <v>0.53583333333333338</v>
      </c>
      <c r="Q58" s="38">
        <v>-0.13180986309024872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1283</v>
      </c>
      <c r="H59" s="39">
        <v>1675</v>
      </c>
      <c r="I59" s="34">
        <v>0.7659701492537313</v>
      </c>
      <c r="J59" s="35">
        <v>-392</v>
      </c>
      <c r="K59" s="32">
        <v>2281</v>
      </c>
      <c r="L59" s="39">
        <v>3660</v>
      </c>
      <c r="M59" s="34">
        <v>0.62322404371584694</v>
      </c>
      <c r="N59" s="35">
        <v>-1379</v>
      </c>
      <c r="O59" s="36">
        <v>0.56247259973695751</v>
      </c>
      <c r="P59" s="37">
        <v>0.45765027322404372</v>
      </c>
      <c r="Q59" s="38">
        <v>0.10482232651291379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5203</v>
      </c>
      <c r="H60" s="39">
        <v>3393</v>
      </c>
      <c r="I60" s="34">
        <v>1.5334512231063955</v>
      </c>
      <c r="J60" s="35">
        <v>1810</v>
      </c>
      <c r="K60" s="32">
        <v>5855</v>
      </c>
      <c r="L60" s="39">
        <v>3530</v>
      </c>
      <c r="M60" s="34">
        <v>1.6586402266288951</v>
      </c>
      <c r="N60" s="35">
        <v>2325</v>
      </c>
      <c r="O60" s="36">
        <v>0.88864218616567037</v>
      </c>
      <c r="P60" s="37">
        <v>0.96118980169971668</v>
      </c>
      <c r="Q60" s="38">
        <v>-7.2547615534046317E-2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1175</v>
      </c>
      <c r="H61" s="39">
        <v>983</v>
      </c>
      <c r="I61" s="34">
        <v>1.1953204476093591</v>
      </c>
      <c r="J61" s="35">
        <v>192</v>
      </c>
      <c r="K61" s="32">
        <v>1670</v>
      </c>
      <c r="L61" s="39">
        <v>1760</v>
      </c>
      <c r="M61" s="34">
        <v>0.94886363636363635</v>
      </c>
      <c r="N61" s="35">
        <v>-90</v>
      </c>
      <c r="O61" s="36">
        <v>0.70359281437125754</v>
      </c>
      <c r="P61" s="37">
        <v>0.55852272727272723</v>
      </c>
      <c r="Q61" s="38">
        <v>0.14507008709853031</v>
      </c>
      <c r="R61" s="16"/>
      <c r="S61" s="16"/>
    </row>
    <row r="62" spans="1:19" x14ac:dyDescent="0.4">
      <c r="A62" s="27"/>
      <c r="B62" s="27"/>
      <c r="C62" s="28" t="s">
        <v>17</v>
      </c>
      <c r="D62" s="29" t="s">
        <v>26</v>
      </c>
      <c r="E62" s="30" t="s">
        <v>23</v>
      </c>
      <c r="F62" s="31" t="s">
        <v>13</v>
      </c>
      <c r="G62" s="32">
        <v>1239</v>
      </c>
      <c r="H62" s="39">
        <v>1566</v>
      </c>
      <c r="I62" s="34">
        <v>0.79118773946360155</v>
      </c>
      <c r="J62" s="35">
        <v>-327</v>
      </c>
      <c r="K62" s="32">
        <v>1760</v>
      </c>
      <c r="L62" s="39">
        <v>1760</v>
      </c>
      <c r="M62" s="34">
        <v>1</v>
      </c>
      <c r="N62" s="35">
        <v>0</v>
      </c>
      <c r="O62" s="36">
        <v>0.70397727272727273</v>
      </c>
      <c r="P62" s="37">
        <v>0.88977272727272727</v>
      </c>
      <c r="Q62" s="38">
        <v>-0.18579545454545454</v>
      </c>
      <c r="R62" s="16"/>
      <c r="S62" s="16"/>
    </row>
    <row r="63" spans="1:19" x14ac:dyDescent="0.4">
      <c r="A63" s="27"/>
      <c r="B63" s="67"/>
      <c r="C63" s="44" t="s">
        <v>16</v>
      </c>
      <c r="D63" s="98" t="s">
        <v>26</v>
      </c>
      <c r="E63" s="45" t="s">
        <v>23</v>
      </c>
      <c r="F63" s="31" t="s">
        <v>28</v>
      </c>
      <c r="G63" s="47">
        <v>636</v>
      </c>
      <c r="H63" s="48">
        <v>757</v>
      </c>
      <c r="I63" s="49">
        <v>0.84015852047556139</v>
      </c>
      <c r="J63" s="50">
        <v>-121</v>
      </c>
      <c r="K63" s="47">
        <v>882</v>
      </c>
      <c r="L63" s="48">
        <v>1260</v>
      </c>
      <c r="M63" s="49">
        <v>0.7</v>
      </c>
      <c r="N63" s="50">
        <v>-378</v>
      </c>
      <c r="O63" s="53">
        <v>0.72108843537414968</v>
      </c>
      <c r="P63" s="54">
        <v>0.60079365079365077</v>
      </c>
      <c r="Q63" s="55">
        <v>0.12029478458049891</v>
      </c>
      <c r="R63" s="16"/>
      <c r="S63" s="16"/>
    </row>
    <row r="64" spans="1:19" x14ac:dyDescent="0.4">
      <c r="A64" s="27"/>
      <c r="B64" s="17" t="s">
        <v>56</v>
      </c>
      <c r="C64" s="18"/>
      <c r="D64" s="276"/>
      <c r="E64" s="18"/>
      <c r="F64" s="56"/>
      <c r="G64" s="19">
        <v>1740</v>
      </c>
      <c r="H64" s="20">
        <v>1366</v>
      </c>
      <c r="I64" s="21">
        <v>1.273792093704246</v>
      </c>
      <c r="J64" s="22">
        <v>374</v>
      </c>
      <c r="K64" s="19">
        <v>3478</v>
      </c>
      <c r="L64" s="20">
        <v>3240</v>
      </c>
      <c r="M64" s="21">
        <v>1.0734567901234568</v>
      </c>
      <c r="N64" s="22">
        <v>238</v>
      </c>
      <c r="O64" s="24">
        <v>0.50028752156411727</v>
      </c>
      <c r="P64" s="25">
        <v>0.42160493827160495</v>
      </c>
      <c r="Q64" s="26">
        <v>7.868258329251232E-2</v>
      </c>
      <c r="R64" s="16"/>
      <c r="S64" s="16"/>
    </row>
    <row r="65" spans="1:19" x14ac:dyDescent="0.4">
      <c r="A65" s="27"/>
      <c r="B65" s="27"/>
      <c r="C65" s="28" t="s">
        <v>48</v>
      </c>
      <c r="D65" s="30"/>
      <c r="E65" s="30"/>
      <c r="F65" s="31" t="s">
        <v>13</v>
      </c>
      <c r="G65" s="32">
        <v>306</v>
      </c>
      <c r="H65" s="39">
        <v>261</v>
      </c>
      <c r="I65" s="34">
        <v>1.1724137931034482</v>
      </c>
      <c r="J65" s="35">
        <v>45</v>
      </c>
      <c r="K65" s="32">
        <v>547</v>
      </c>
      <c r="L65" s="39">
        <v>540</v>
      </c>
      <c r="M65" s="34">
        <v>1.0129629629629631</v>
      </c>
      <c r="N65" s="35">
        <v>7</v>
      </c>
      <c r="O65" s="36">
        <v>0.55941499085923219</v>
      </c>
      <c r="P65" s="37">
        <v>0.48333333333333334</v>
      </c>
      <c r="Q65" s="38">
        <v>7.6081657525898849E-2</v>
      </c>
      <c r="R65" s="16"/>
      <c r="S65" s="16"/>
    </row>
    <row r="66" spans="1:19" x14ac:dyDescent="0.4">
      <c r="A66" s="27"/>
      <c r="B66" s="27"/>
      <c r="C66" s="28" t="s">
        <v>46</v>
      </c>
      <c r="D66" s="30"/>
      <c r="E66" s="30"/>
      <c r="F66" s="40"/>
      <c r="G66" s="32"/>
      <c r="H66" s="39"/>
      <c r="I66" s="34" t="e">
        <v>#DIV/0!</v>
      </c>
      <c r="J66" s="35">
        <v>0</v>
      </c>
      <c r="K66" s="32"/>
      <c r="L66" s="39"/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27"/>
      <c r="C67" s="28" t="s">
        <v>47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68" t="s">
        <v>17</v>
      </c>
      <c r="D68" s="97"/>
      <c r="E68" s="97"/>
      <c r="F68" s="267" t="s">
        <v>13</v>
      </c>
      <c r="G68" s="275">
        <v>272</v>
      </c>
      <c r="H68" s="39">
        <v>0</v>
      </c>
      <c r="I68" s="34" t="e">
        <v>#DIV/0!</v>
      </c>
      <c r="J68" s="35">
        <v>272</v>
      </c>
      <c r="K68" s="32">
        <v>339</v>
      </c>
      <c r="L68" s="39">
        <v>0</v>
      </c>
      <c r="M68" s="34" t="e">
        <v>#DIV/0!</v>
      </c>
      <c r="N68" s="35">
        <v>339</v>
      </c>
      <c r="O68" s="36">
        <v>0.80235988200589969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28" t="s">
        <v>49</v>
      </c>
      <c r="D69" s="30"/>
      <c r="E69" s="30"/>
      <c r="F69" s="31" t="s">
        <v>13</v>
      </c>
      <c r="G69" s="32">
        <v>703</v>
      </c>
      <c r="H69" s="39">
        <v>508</v>
      </c>
      <c r="I69" s="34">
        <v>1.3838582677165354</v>
      </c>
      <c r="J69" s="35">
        <v>195</v>
      </c>
      <c r="K69" s="32">
        <v>1025</v>
      </c>
      <c r="L69" s="39">
        <v>1080</v>
      </c>
      <c r="M69" s="34">
        <v>0.94907407407407407</v>
      </c>
      <c r="N69" s="35">
        <v>-55</v>
      </c>
      <c r="O69" s="36">
        <v>0.68585365853658542</v>
      </c>
      <c r="P69" s="37">
        <v>0.47037037037037038</v>
      </c>
      <c r="Q69" s="38">
        <v>0.21548328816621504</v>
      </c>
      <c r="R69" s="16"/>
      <c r="S69" s="16"/>
    </row>
    <row r="70" spans="1:19" x14ac:dyDescent="0.4">
      <c r="A70" s="67"/>
      <c r="B70" s="67"/>
      <c r="C70" s="44" t="s">
        <v>20</v>
      </c>
      <c r="D70" s="45"/>
      <c r="E70" s="45"/>
      <c r="F70" s="100" t="s">
        <v>13</v>
      </c>
      <c r="G70" s="47">
        <v>459</v>
      </c>
      <c r="H70" s="48">
        <v>597</v>
      </c>
      <c r="I70" s="49">
        <v>0.76884422110552764</v>
      </c>
      <c r="J70" s="50">
        <v>-138</v>
      </c>
      <c r="K70" s="47">
        <v>1567</v>
      </c>
      <c r="L70" s="48">
        <v>1620</v>
      </c>
      <c r="M70" s="49">
        <v>0.96728395061728401</v>
      </c>
      <c r="N70" s="50">
        <v>-53</v>
      </c>
      <c r="O70" s="53">
        <v>0.2929164007657945</v>
      </c>
      <c r="P70" s="54">
        <v>0.36851851851851852</v>
      </c>
      <c r="Q70" s="55">
        <v>-7.5602117752724018E-2</v>
      </c>
      <c r="R70" s="16"/>
      <c r="S70" s="16"/>
    </row>
    <row r="71" spans="1:19" x14ac:dyDescent="0.4">
      <c r="G71" s="73"/>
      <c r="H71" s="73"/>
      <c r="I71" s="73"/>
      <c r="J71" s="73"/>
      <c r="K71" s="73"/>
      <c r="L71" s="73"/>
      <c r="M71" s="73"/>
      <c r="N71" s="73"/>
      <c r="O71" s="74"/>
      <c r="P71" s="74"/>
      <c r="Q71" s="74"/>
    </row>
    <row r="72" spans="1:19" x14ac:dyDescent="0.4">
      <c r="C72" s="75" t="s">
        <v>51</v>
      </c>
    </row>
    <row r="73" spans="1:19" x14ac:dyDescent="0.4">
      <c r="C73" s="76" t="s">
        <v>52</v>
      </c>
    </row>
    <row r="74" spans="1:19" x14ac:dyDescent="0.4">
      <c r="C74" s="75" t="s">
        <v>53</v>
      </c>
    </row>
    <row r="75" spans="1:19" x14ac:dyDescent="0.4">
      <c r="C75" s="75" t="s">
        <v>54</v>
      </c>
    </row>
    <row r="76" spans="1:19" x14ac:dyDescent="0.4">
      <c r="C76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10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367</v>
      </c>
      <c r="H3" s="388" t="s">
        <v>366</v>
      </c>
      <c r="I3" s="390" t="s">
        <v>6</v>
      </c>
      <c r="J3" s="391"/>
      <c r="K3" s="402" t="s">
        <v>365</v>
      </c>
      <c r="L3" s="388" t="s">
        <v>364</v>
      </c>
      <c r="M3" s="390" t="s">
        <v>6</v>
      </c>
      <c r="N3" s="391"/>
      <c r="O3" s="392" t="s">
        <v>365</v>
      </c>
      <c r="P3" s="394" t="s">
        <v>364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562918</v>
      </c>
      <c r="H5" s="10">
        <v>513672</v>
      </c>
      <c r="I5" s="11">
        <v>1.0958705165942468</v>
      </c>
      <c r="J5" s="12">
        <v>49246</v>
      </c>
      <c r="K5" s="9">
        <v>737853</v>
      </c>
      <c r="L5" s="10">
        <v>695817</v>
      </c>
      <c r="M5" s="11">
        <v>1.0604124360284386</v>
      </c>
      <c r="N5" s="12">
        <v>42036</v>
      </c>
      <c r="O5" s="13">
        <v>0.76291348005632553</v>
      </c>
      <c r="P5" s="14">
        <v>0.7382285859644131</v>
      </c>
      <c r="Q5" s="15">
        <v>2.4684894091912435E-2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213576</v>
      </c>
      <c r="H6" s="20">
        <v>197209</v>
      </c>
      <c r="I6" s="21">
        <v>1.0829931696829251</v>
      </c>
      <c r="J6" s="22">
        <v>16367</v>
      </c>
      <c r="K6" s="23">
        <v>262901</v>
      </c>
      <c r="L6" s="20">
        <v>253146</v>
      </c>
      <c r="M6" s="21">
        <v>1.0385350746209696</v>
      </c>
      <c r="N6" s="22">
        <v>9755</v>
      </c>
      <c r="O6" s="24">
        <v>0.81238184715919681</v>
      </c>
      <c r="P6" s="25">
        <v>0.77903265309347181</v>
      </c>
      <c r="Q6" s="26">
        <v>3.3349194065725007E-2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139774</v>
      </c>
      <c r="H7" s="20">
        <v>134022</v>
      </c>
      <c r="I7" s="21">
        <v>1.0429183268418618</v>
      </c>
      <c r="J7" s="22">
        <v>5752</v>
      </c>
      <c r="K7" s="19">
        <v>174313</v>
      </c>
      <c r="L7" s="20">
        <v>171888</v>
      </c>
      <c r="M7" s="21">
        <v>1.0141080238294704</v>
      </c>
      <c r="N7" s="22">
        <v>2425</v>
      </c>
      <c r="O7" s="24">
        <v>0.8018564306735585</v>
      </c>
      <c r="P7" s="25">
        <v>0.77970538955598989</v>
      </c>
      <c r="Q7" s="26">
        <v>2.2151041117568604E-2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119183</v>
      </c>
      <c r="H8" s="39">
        <v>113312</v>
      </c>
      <c r="I8" s="34">
        <v>1.0518126941541937</v>
      </c>
      <c r="J8" s="35">
        <v>5871</v>
      </c>
      <c r="K8" s="32">
        <v>143313</v>
      </c>
      <c r="L8" s="39">
        <v>139147</v>
      </c>
      <c r="M8" s="34">
        <v>1.0299395603210992</v>
      </c>
      <c r="N8" s="35">
        <v>4166</v>
      </c>
      <c r="O8" s="36">
        <v>0.83162727735795083</v>
      </c>
      <c r="P8" s="37">
        <v>0.81433304347201163</v>
      </c>
      <c r="Q8" s="38">
        <v>1.7294233885939203E-2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20591</v>
      </c>
      <c r="H9" s="39">
        <v>18717</v>
      </c>
      <c r="I9" s="34">
        <v>1.1001228829406422</v>
      </c>
      <c r="J9" s="35">
        <v>1874</v>
      </c>
      <c r="K9" s="32">
        <v>31000</v>
      </c>
      <c r="L9" s="39">
        <v>28625</v>
      </c>
      <c r="M9" s="34">
        <v>1.0829694323144106</v>
      </c>
      <c r="N9" s="35">
        <v>2375</v>
      </c>
      <c r="O9" s="36">
        <v>0.66422580645161289</v>
      </c>
      <c r="P9" s="37">
        <v>0.65386899563318779</v>
      </c>
      <c r="Q9" s="38">
        <v>1.03568108184251E-2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1993</v>
      </c>
      <c r="I13" s="34">
        <v>0</v>
      </c>
      <c r="J13" s="35">
        <v>-1993</v>
      </c>
      <c r="K13" s="32">
        <v>0</v>
      </c>
      <c r="L13" s="39">
        <v>4116</v>
      </c>
      <c r="M13" s="34">
        <v>0</v>
      </c>
      <c r="N13" s="35">
        <v>-4116</v>
      </c>
      <c r="O13" s="36" t="e">
        <v>#DIV/0!</v>
      </c>
      <c r="P13" s="37">
        <v>0.48420796890184647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71735</v>
      </c>
      <c r="H17" s="20">
        <v>61503</v>
      </c>
      <c r="I17" s="21">
        <v>1.166365868331626</v>
      </c>
      <c r="J17" s="22">
        <v>10232</v>
      </c>
      <c r="K17" s="19">
        <v>85895</v>
      </c>
      <c r="L17" s="20">
        <v>78855</v>
      </c>
      <c r="M17" s="21">
        <v>1.0892777883456979</v>
      </c>
      <c r="N17" s="22">
        <v>7040</v>
      </c>
      <c r="O17" s="24">
        <v>0.83514756388614009</v>
      </c>
      <c r="P17" s="25">
        <v>0.77995054213429715</v>
      </c>
      <c r="Q17" s="26">
        <v>5.5197021751842934E-2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10553</v>
      </c>
      <c r="H19" s="39">
        <v>9314</v>
      </c>
      <c r="I19" s="34">
        <v>1.1330255529310715</v>
      </c>
      <c r="J19" s="35">
        <v>1239</v>
      </c>
      <c r="K19" s="32">
        <v>13695</v>
      </c>
      <c r="L19" s="39">
        <v>12595</v>
      </c>
      <c r="M19" s="34">
        <v>1.0873362445414847</v>
      </c>
      <c r="N19" s="35">
        <v>1100</v>
      </c>
      <c r="O19" s="36">
        <v>0.77057320189850309</v>
      </c>
      <c r="P19" s="37">
        <v>0.73949980150853512</v>
      </c>
      <c r="Q19" s="38">
        <v>3.1073400389967976E-2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21091</v>
      </c>
      <c r="H20" s="39">
        <v>18213</v>
      </c>
      <c r="I20" s="57">
        <v>1.1580189974194257</v>
      </c>
      <c r="J20" s="81">
        <v>2878</v>
      </c>
      <c r="K20" s="82">
        <v>26980</v>
      </c>
      <c r="L20" s="33">
        <v>24685</v>
      </c>
      <c r="M20" s="57">
        <v>1.0929714401458375</v>
      </c>
      <c r="N20" s="35">
        <v>2295</v>
      </c>
      <c r="O20" s="36">
        <v>0.7817272053372869</v>
      </c>
      <c r="P20" s="37">
        <v>0.7378164877455945</v>
      </c>
      <c r="Q20" s="38">
        <v>4.3910717591692405E-2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8089</v>
      </c>
      <c r="H21" s="39">
        <v>7331</v>
      </c>
      <c r="I21" s="34">
        <v>1.1033965352612194</v>
      </c>
      <c r="J21" s="35">
        <v>758</v>
      </c>
      <c r="K21" s="32">
        <v>8990</v>
      </c>
      <c r="L21" s="39">
        <v>8410</v>
      </c>
      <c r="M21" s="34">
        <v>1.0689655172413792</v>
      </c>
      <c r="N21" s="35">
        <v>580</v>
      </c>
      <c r="O21" s="36">
        <v>0.89977753058954391</v>
      </c>
      <c r="P21" s="37">
        <v>0.87170035671819268</v>
      </c>
      <c r="Q21" s="38">
        <v>2.8077173871351224E-2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4305</v>
      </c>
      <c r="H22" s="39">
        <v>3771</v>
      </c>
      <c r="I22" s="34">
        <v>1.141607000795545</v>
      </c>
      <c r="J22" s="35">
        <v>534</v>
      </c>
      <c r="K22" s="32">
        <v>4495</v>
      </c>
      <c r="L22" s="39">
        <v>4060</v>
      </c>
      <c r="M22" s="34">
        <v>1.1071428571428572</v>
      </c>
      <c r="N22" s="35">
        <v>435</v>
      </c>
      <c r="O22" s="36">
        <v>0.9577308120133482</v>
      </c>
      <c r="P22" s="37">
        <v>0.92881773399014778</v>
      </c>
      <c r="Q22" s="38">
        <v>2.8913078023200423E-2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3655</v>
      </c>
      <c r="H24" s="39">
        <v>3239</v>
      </c>
      <c r="I24" s="34">
        <v>1.1284347020685397</v>
      </c>
      <c r="J24" s="35">
        <v>416</v>
      </c>
      <c r="K24" s="32">
        <v>4640</v>
      </c>
      <c r="L24" s="39">
        <v>4470</v>
      </c>
      <c r="M24" s="34">
        <v>1.0380313199105144</v>
      </c>
      <c r="N24" s="35">
        <v>170</v>
      </c>
      <c r="O24" s="36">
        <v>0.78771551724137934</v>
      </c>
      <c r="P24" s="37">
        <v>0.72460850111856823</v>
      </c>
      <c r="Q24" s="38">
        <v>6.310701612281111E-2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3853</v>
      </c>
      <c r="H31" s="39">
        <v>3298</v>
      </c>
      <c r="I31" s="34">
        <v>1.1682838083687084</v>
      </c>
      <c r="J31" s="35">
        <v>555</v>
      </c>
      <c r="K31" s="32">
        <v>4495</v>
      </c>
      <c r="L31" s="39">
        <v>4210</v>
      </c>
      <c r="M31" s="34">
        <v>1.0676959619952493</v>
      </c>
      <c r="N31" s="35">
        <v>285</v>
      </c>
      <c r="O31" s="36">
        <v>0.85717463848720798</v>
      </c>
      <c r="P31" s="37">
        <v>0.78337292161520189</v>
      </c>
      <c r="Q31" s="38">
        <v>7.3801716872006096E-2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3711</v>
      </c>
      <c r="H33" s="39">
        <v>2575</v>
      </c>
      <c r="I33" s="34">
        <v>1.4411650485436893</v>
      </c>
      <c r="J33" s="35">
        <v>1136</v>
      </c>
      <c r="K33" s="32">
        <v>4495</v>
      </c>
      <c r="L33" s="39">
        <v>4210</v>
      </c>
      <c r="M33" s="34">
        <v>1.0676959619952493</v>
      </c>
      <c r="N33" s="35">
        <v>285</v>
      </c>
      <c r="O33" s="36">
        <v>0.82558398220244711</v>
      </c>
      <c r="P33" s="37">
        <v>0.61163895486935871</v>
      </c>
      <c r="Q33" s="38">
        <v>0.2139450273330884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16478</v>
      </c>
      <c r="H36" s="48">
        <v>13762</v>
      </c>
      <c r="I36" s="49">
        <v>1.19735503560529</v>
      </c>
      <c r="J36" s="50">
        <v>2716</v>
      </c>
      <c r="K36" s="47">
        <v>18105</v>
      </c>
      <c r="L36" s="48">
        <v>16215</v>
      </c>
      <c r="M36" s="49">
        <v>1.1165587419056429</v>
      </c>
      <c r="N36" s="50">
        <v>1890</v>
      </c>
      <c r="O36" s="53">
        <v>0.91013532173432754</v>
      </c>
      <c r="P36" s="54">
        <v>0.84872032069071845</v>
      </c>
      <c r="Q36" s="55">
        <v>6.1415001043609085E-2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2067</v>
      </c>
      <c r="H37" s="20">
        <v>1684</v>
      </c>
      <c r="I37" s="21">
        <v>1.2274346793349169</v>
      </c>
      <c r="J37" s="22">
        <v>383</v>
      </c>
      <c r="K37" s="19">
        <v>2693</v>
      </c>
      <c r="L37" s="20">
        <v>2403</v>
      </c>
      <c r="M37" s="21">
        <v>1.120682480233042</v>
      </c>
      <c r="N37" s="22">
        <v>290</v>
      </c>
      <c r="O37" s="24">
        <v>0.76754548830300784</v>
      </c>
      <c r="P37" s="25">
        <v>0.70079067831876818</v>
      </c>
      <c r="Q37" s="26">
        <v>6.675480998423966E-2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1301</v>
      </c>
      <c r="H38" s="39">
        <v>1091</v>
      </c>
      <c r="I38" s="34">
        <v>1.1924839596700274</v>
      </c>
      <c r="J38" s="35">
        <v>210</v>
      </c>
      <c r="K38" s="32">
        <v>1418</v>
      </c>
      <c r="L38" s="39">
        <v>1428</v>
      </c>
      <c r="M38" s="34">
        <v>0.99299719887955185</v>
      </c>
      <c r="N38" s="35">
        <v>-10</v>
      </c>
      <c r="O38" s="36">
        <v>0.91748942172073344</v>
      </c>
      <c r="P38" s="37">
        <v>0.76400560224089631</v>
      </c>
      <c r="Q38" s="38">
        <v>0.15348381947983714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766</v>
      </c>
      <c r="H39" s="61">
        <v>593</v>
      </c>
      <c r="I39" s="62">
        <v>1.2917369308600337</v>
      </c>
      <c r="J39" s="63">
        <v>173</v>
      </c>
      <c r="K39" s="60">
        <v>1275</v>
      </c>
      <c r="L39" s="61">
        <v>975</v>
      </c>
      <c r="M39" s="62">
        <v>1.3076923076923077</v>
      </c>
      <c r="N39" s="63">
        <v>300</v>
      </c>
      <c r="O39" s="64">
        <v>0.60078431372549024</v>
      </c>
      <c r="P39" s="65">
        <v>0.60820512820512818</v>
      </c>
      <c r="Q39" s="66">
        <v>-7.4208144796379383E-3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294411</v>
      </c>
      <c r="H40" s="20">
        <v>266375</v>
      </c>
      <c r="I40" s="21">
        <v>1.1052501173158142</v>
      </c>
      <c r="J40" s="22">
        <v>28036</v>
      </c>
      <c r="K40" s="23">
        <v>395125</v>
      </c>
      <c r="L40" s="20">
        <v>363462</v>
      </c>
      <c r="M40" s="21">
        <v>1.0871150216528827</v>
      </c>
      <c r="N40" s="22">
        <v>31663</v>
      </c>
      <c r="O40" s="24">
        <v>0.74510850996520084</v>
      </c>
      <c r="P40" s="25">
        <v>0.73288266723894102</v>
      </c>
      <c r="Q40" s="26">
        <v>1.2225842726259817E-2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287607</v>
      </c>
      <c r="H41" s="20">
        <v>261195</v>
      </c>
      <c r="I41" s="21">
        <v>1.1011198529834032</v>
      </c>
      <c r="J41" s="22">
        <v>26412</v>
      </c>
      <c r="K41" s="19">
        <v>384094</v>
      </c>
      <c r="L41" s="20">
        <v>354524</v>
      </c>
      <c r="M41" s="21">
        <v>1.0834076113323781</v>
      </c>
      <c r="N41" s="22">
        <v>29570</v>
      </c>
      <c r="O41" s="24">
        <v>0.74879326414888026</v>
      </c>
      <c r="P41" s="25">
        <v>0.73674842887928604</v>
      </c>
      <c r="Q41" s="26">
        <v>1.2044835269594212E-2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117415</v>
      </c>
      <c r="H42" s="39">
        <v>108758</v>
      </c>
      <c r="I42" s="34">
        <v>1.0795987421614961</v>
      </c>
      <c r="J42" s="35">
        <v>8657</v>
      </c>
      <c r="K42" s="32">
        <v>144679</v>
      </c>
      <c r="L42" s="39">
        <v>132224</v>
      </c>
      <c r="M42" s="34">
        <v>1.0941962124878992</v>
      </c>
      <c r="N42" s="35">
        <v>12455</v>
      </c>
      <c r="O42" s="36">
        <v>0.81155523607434388</v>
      </c>
      <c r="P42" s="37">
        <v>0.82252843659244923</v>
      </c>
      <c r="Q42" s="38">
        <v>-1.0973200518105353E-2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19564</v>
      </c>
      <c r="H43" s="39">
        <v>18629</v>
      </c>
      <c r="I43" s="34">
        <v>1.0501905631005422</v>
      </c>
      <c r="J43" s="35">
        <v>935</v>
      </c>
      <c r="K43" s="32">
        <v>24986</v>
      </c>
      <c r="L43" s="39">
        <v>22369</v>
      </c>
      <c r="M43" s="34">
        <v>1.1169922660825249</v>
      </c>
      <c r="N43" s="35">
        <v>2617</v>
      </c>
      <c r="O43" s="36">
        <v>0.7829984791483231</v>
      </c>
      <c r="P43" s="37">
        <v>0.83280432741740806</v>
      </c>
      <c r="Q43" s="38">
        <v>-4.9805848269084962E-2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17196</v>
      </c>
      <c r="H44" s="39">
        <v>15847</v>
      </c>
      <c r="I44" s="34">
        <v>1.0851265223701647</v>
      </c>
      <c r="J44" s="35">
        <v>1349</v>
      </c>
      <c r="K44" s="32">
        <v>27032</v>
      </c>
      <c r="L44" s="39">
        <v>22328</v>
      </c>
      <c r="M44" s="34">
        <v>1.2106771766391975</v>
      </c>
      <c r="N44" s="35">
        <v>4704</v>
      </c>
      <c r="O44" s="36">
        <v>0.63613495116898489</v>
      </c>
      <c r="P44" s="37">
        <v>0.70973665352920101</v>
      </c>
      <c r="Q44" s="38">
        <v>-7.3601702360216126E-2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7324</v>
      </c>
      <c r="H45" s="39">
        <v>6976</v>
      </c>
      <c r="I45" s="34">
        <v>1.0498853211009174</v>
      </c>
      <c r="J45" s="35">
        <v>348</v>
      </c>
      <c r="K45" s="32">
        <v>11186</v>
      </c>
      <c r="L45" s="39">
        <v>10184</v>
      </c>
      <c r="M45" s="34">
        <v>1.0983896307934014</v>
      </c>
      <c r="N45" s="35">
        <v>1002</v>
      </c>
      <c r="O45" s="36">
        <v>0.6547470051850528</v>
      </c>
      <c r="P45" s="37">
        <v>0.68499607227022785</v>
      </c>
      <c r="Q45" s="38">
        <v>-3.0249067085175052E-2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17921</v>
      </c>
      <c r="H46" s="39">
        <v>18722</v>
      </c>
      <c r="I46" s="34">
        <v>0.95721610939002244</v>
      </c>
      <c r="J46" s="35">
        <v>-801</v>
      </c>
      <c r="K46" s="32">
        <v>21901</v>
      </c>
      <c r="L46" s="39">
        <v>26555</v>
      </c>
      <c r="M46" s="34">
        <v>0.82474110337036344</v>
      </c>
      <c r="N46" s="35">
        <v>-4654</v>
      </c>
      <c r="O46" s="36">
        <v>0.81827313821286696</v>
      </c>
      <c r="P46" s="37">
        <v>0.70502730182639806</v>
      </c>
      <c r="Q46" s="38">
        <v>0.1132458363864689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35684</v>
      </c>
      <c r="H47" s="39">
        <v>31677</v>
      </c>
      <c r="I47" s="34">
        <v>1.1264955646052341</v>
      </c>
      <c r="J47" s="35">
        <v>4007</v>
      </c>
      <c r="K47" s="32">
        <v>49936</v>
      </c>
      <c r="L47" s="39">
        <v>45616</v>
      </c>
      <c r="M47" s="34">
        <v>1.0947036127674501</v>
      </c>
      <c r="N47" s="35">
        <v>4320</v>
      </c>
      <c r="O47" s="36">
        <v>0.71459468119192571</v>
      </c>
      <c r="P47" s="37">
        <v>0.69442739389687824</v>
      </c>
      <c r="Q47" s="38">
        <v>2.0167287295047465E-2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4819</v>
      </c>
      <c r="H48" s="39">
        <v>4365</v>
      </c>
      <c r="I48" s="34">
        <v>1.1040091638029783</v>
      </c>
      <c r="J48" s="35">
        <v>454</v>
      </c>
      <c r="K48" s="32">
        <v>8369</v>
      </c>
      <c r="L48" s="39">
        <v>7829</v>
      </c>
      <c r="M48" s="34">
        <v>1.0689743262230169</v>
      </c>
      <c r="N48" s="35">
        <v>540</v>
      </c>
      <c r="O48" s="36">
        <v>0.57581550961883143</v>
      </c>
      <c r="P48" s="37">
        <v>0.55754247030272064</v>
      </c>
      <c r="Q48" s="38">
        <v>1.8273039316110795E-2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4623</v>
      </c>
      <c r="H49" s="39">
        <v>4133</v>
      </c>
      <c r="I49" s="34">
        <v>1.1185579482216308</v>
      </c>
      <c r="J49" s="35">
        <v>490</v>
      </c>
      <c r="K49" s="32">
        <v>5146</v>
      </c>
      <c r="L49" s="39">
        <v>5104</v>
      </c>
      <c r="M49" s="34">
        <v>1.0082288401253918</v>
      </c>
      <c r="N49" s="35">
        <v>42</v>
      </c>
      <c r="O49" s="36">
        <v>0.89836766420520797</v>
      </c>
      <c r="P49" s="37">
        <v>0.80975705329153602</v>
      </c>
      <c r="Q49" s="38">
        <v>8.861061091367195E-2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6143</v>
      </c>
      <c r="H50" s="39">
        <v>5474</v>
      </c>
      <c r="I50" s="34">
        <v>1.1222141030325175</v>
      </c>
      <c r="J50" s="35">
        <v>669</v>
      </c>
      <c r="K50" s="32">
        <v>8368</v>
      </c>
      <c r="L50" s="39">
        <v>7830</v>
      </c>
      <c r="M50" s="34">
        <v>1.0687100893997445</v>
      </c>
      <c r="N50" s="35">
        <v>538</v>
      </c>
      <c r="O50" s="36">
        <v>0.73410611854684515</v>
      </c>
      <c r="P50" s="37">
        <v>0.69910600255427846</v>
      </c>
      <c r="Q50" s="38">
        <v>3.5000115992566694E-2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2017</v>
      </c>
      <c r="H51" s="39">
        <v>2253</v>
      </c>
      <c r="I51" s="34">
        <v>0.89525077674212161</v>
      </c>
      <c r="J51" s="35">
        <v>-236</v>
      </c>
      <c r="K51" s="32">
        <v>3906</v>
      </c>
      <c r="L51" s="39">
        <v>3654</v>
      </c>
      <c r="M51" s="34">
        <v>1.0689655172413792</v>
      </c>
      <c r="N51" s="35">
        <v>252</v>
      </c>
      <c r="O51" s="36">
        <v>0.51638504864311319</v>
      </c>
      <c r="P51" s="37">
        <v>0.6165845648604269</v>
      </c>
      <c r="Q51" s="38">
        <v>-0.10019951621731371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2612</v>
      </c>
      <c r="H52" s="39">
        <v>3015</v>
      </c>
      <c r="I52" s="34">
        <v>0.866334991708126</v>
      </c>
      <c r="J52" s="35">
        <v>-403</v>
      </c>
      <c r="K52" s="32">
        <v>5146</v>
      </c>
      <c r="L52" s="39">
        <v>5104</v>
      </c>
      <c r="M52" s="34">
        <v>1.0082288401253918</v>
      </c>
      <c r="N52" s="35">
        <v>42</v>
      </c>
      <c r="O52" s="36">
        <v>0.5075787019043918</v>
      </c>
      <c r="P52" s="37">
        <v>0.59071316614420066</v>
      </c>
      <c r="Q52" s="38">
        <v>-8.3134464239808858E-2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5591</v>
      </c>
      <c r="H53" s="39">
        <v>5152</v>
      </c>
      <c r="I53" s="34">
        <v>1.0852096273291925</v>
      </c>
      <c r="J53" s="35">
        <v>439</v>
      </c>
      <c r="K53" s="32">
        <v>8370</v>
      </c>
      <c r="L53" s="39">
        <v>7830</v>
      </c>
      <c r="M53" s="34">
        <v>1.0689655172413792</v>
      </c>
      <c r="N53" s="35">
        <v>540</v>
      </c>
      <c r="O53" s="36">
        <v>0.66798088410991641</v>
      </c>
      <c r="P53" s="37">
        <v>0.65798212005108558</v>
      </c>
      <c r="Q53" s="38">
        <v>9.9987640588308224E-3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4325</v>
      </c>
      <c r="H54" s="39">
        <v>3762</v>
      </c>
      <c r="I54" s="34">
        <v>1.1496544391281234</v>
      </c>
      <c r="J54" s="35">
        <v>563</v>
      </c>
      <c r="K54" s="32">
        <v>8370</v>
      </c>
      <c r="L54" s="39">
        <v>7560</v>
      </c>
      <c r="M54" s="34">
        <v>1.1071428571428572</v>
      </c>
      <c r="N54" s="35">
        <v>810</v>
      </c>
      <c r="O54" s="36">
        <v>0.51672640382317803</v>
      </c>
      <c r="P54" s="37">
        <v>0.49761904761904763</v>
      </c>
      <c r="Q54" s="38">
        <v>1.9107356204130399E-2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3404</v>
      </c>
      <c r="H55" s="39">
        <v>2993</v>
      </c>
      <c r="I55" s="34">
        <v>1.1373204143000335</v>
      </c>
      <c r="J55" s="35">
        <v>411</v>
      </c>
      <c r="K55" s="32">
        <v>4972</v>
      </c>
      <c r="L55" s="39">
        <v>5104</v>
      </c>
      <c r="M55" s="34">
        <v>0.97413793103448276</v>
      </c>
      <c r="N55" s="35">
        <v>-132</v>
      </c>
      <c r="O55" s="36">
        <v>0.68463395012067574</v>
      </c>
      <c r="P55" s="37">
        <v>0.58640282131661448</v>
      </c>
      <c r="Q55" s="38">
        <v>9.8231128804061263E-2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3599</v>
      </c>
      <c r="H56" s="39">
        <v>3132</v>
      </c>
      <c r="I56" s="34">
        <v>1.1491060025542785</v>
      </c>
      <c r="J56" s="35">
        <v>467</v>
      </c>
      <c r="K56" s="32">
        <v>5147</v>
      </c>
      <c r="L56" s="39">
        <v>4869</v>
      </c>
      <c r="M56" s="34">
        <v>1.0570959129184638</v>
      </c>
      <c r="N56" s="35">
        <v>278</v>
      </c>
      <c r="O56" s="36">
        <v>0.69924227705459496</v>
      </c>
      <c r="P56" s="37">
        <v>0.64325323475046214</v>
      </c>
      <c r="Q56" s="38">
        <v>5.5989042304132819E-2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2376</v>
      </c>
      <c r="H57" s="39">
        <v>2270</v>
      </c>
      <c r="I57" s="34">
        <v>1.0466960352422907</v>
      </c>
      <c r="J57" s="35">
        <v>106</v>
      </c>
      <c r="K57" s="32">
        <v>3986</v>
      </c>
      <c r="L57" s="39">
        <v>4874</v>
      </c>
      <c r="M57" s="34">
        <v>0.81780878128846946</v>
      </c>
      <c r="N57" s="35">
        <v>-888</v>
      </c>
      <c r="O57" s="36">
        <v>0.59608630205720015</v>
      </c>
      <c r="P57" s="37">
        <v>0.46573656134591712</v>
      </c>
      <c r="Q57" s="38">
        <v>0.13034974071128302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2215</v>
      </c>
      <c r="H58" s="39">
        <v>1840</v>
      </c>
      <c r="I58" s="34">
        <v>1.2038043478260869</v>
      </c>
      <c r="J58" s="35">
        <v>375</v>
      </c>
      <c r="K58" s="32">
        <v>3712</v>
      </c>
      <c r="L58" s="39">
        <v>3224</v>
      </c>
      <c r="M58" s="34">
        <v>1.1513647642679901</v>
      </c>
      <c r="N58" s="35">
        <v>488</v>
      </c>
      <c r="O58" s="36">
        <v>0.59671336206896552</v>
      </c>
      <c r="P58" s="37">
        <v>0.57071960297766744</v>
      </c>
      <c r="Q58" s="38">
        <v>2.5993759091298085E-2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5303</v>
      </c>
      <c r="H59" s="39">
        <v>5055</v>
      </c>
      <c r="I59" s="34">
        <v>1.0490603363006923</v>
      </c>
      <c r="J59" s="35">
        <v>248</v>
      </c>
      <c r="K59" s="32">
        <v>7297</v>
      </c>
      <c r="L59" s="39">
        <v>10165</v>
      </c>
      <c r="M59" s="34">
        <v>0.71785538612887356</v>
      </c>
      <c r="N59" s="35">
        <v>-2868</v>
      </c>
      <c r="O59" s="36">
        <v>0.72673701521173084</v>
      </c>
      <c r="P59" s="37">
        <v>0.49729463846532218</v>
      </c>
      <c r="Q59" s="38">
        <v>0.22944237674640866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15871</v>
      </c>
      <c r="H60" s="39">
        <v>7373</v>
      </c>
      <c r="I60" s="34">
        <v>2.1525837515258375</v>
      </c>
      <c r="J60" s="35">
        <v>8498</v>
      </c>
      <c r="K60" s="32">
        <v>18261</v>
      </c>
      <c r="L60" s="39">
        <v>8099</v>
      </c>
      <c r="M60" s="34">
        <v>2.2547228052846031</v>
      </c>
      <c r="N60" s="35">
        <v>10162</v>
      </c>
      <c r="O60" s="36">
        <v>0.86911998247631561</v>
      </c>
      <c r="P60" s="37">
        <v>0.91035930361773054</v>
      </c>
      <c r="Q60" s="38">
        <v>-4.1239321141414931E-2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3867</v>
      </c>
      <c r="H61" s="39">
        <v>3864</v>
      </c>
      <c r="I61" s="34">
        <v>1.0007763975155279</v>
      </c>
      <c r="J61" s="35">
        <v>3</v>
      </c>
      <c r="K61" s="32">
        <v>5144</v>
      </c>
      <c r="L61" s="39">
        <v>5456</v>
      </c>
      <c r="M61" s="34">
        <v>0.94281524926686222</v>
      </c>
      <c r="N61" s="35">
        <v>-312</v>
      </c>
      <c r="O61" s="36">
        <v>0.75174961119751171</v>
      </c>
      <c r="P61" s="37">
        <v>0.7082111436950147</v>
      </c>
      <c r="Q61" s="38">
        <v>4.3538467502497014E-2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/>
      <c r="H62" s="33"/>
      <c r="I62" s="57" t="e">
        <v>#DIV/0!</v>
      </c>
      <c r="J62" s="81">
        <v>0</v>
      </c>
      <c r="K62" s="82"/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32">
        <v>3606</v>
      </c>
      <c r="H63" s="39">
        <v>3856</v>
      </c>
      <c r="I63" s="34">
        <v>0.93516597510373445</v>
      </c>
      <c r="J63" s="35">
        <v>-250</v>
      </c>
      <c r="K63" s="32">
        <v>5034</v>
      </c>
      <c r="L63" s="39">
        <v>5396</v>
      </c>
      <c r="M63" s="34">
        <v>0.93291326908821348</v>
      </c>
      <c r="N63" s="35">
        <v>-362</v>
      </c>
      <c r="O63" s="36">
        <v>0.71632896305125149</v>
      </c>
      <c r="P63" s="37">
        <v>0.71460340993328386</v>
      </c>
      <c r="Q63" s="38">
        <v>1.7255531179676264E-3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32">
        <v>2132</v>
      </c>
      <c r="H64" s="39">
        <v>2049</v>
      </c>
      <c r="I64" s="34">
        <v>1.0405075646656905</v>
      </c>
      <c r="J64" s="35">
        <v>83</v>
      </c>
      <c r="K64" s="32">
        <v>3146</v>
      </c>
      <c r="L64" s="39">
        <v>3150</v>
      </c>
      <c r="M64" s="34">
        <v>0.99873015873015869</v>
      </c>
      <c r="N64" s="35">
        <v>-4</v>
      </c>
      <c r="O64" s="36">
        <v>0.6776859504132231</v>
      </c>
      <c r="P64" s="37">
        <v>0.65047619047619043</v>
      </c>
      <c r="Q64" s="38">
        <v>2.7209759937032674E-2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19">
        <v>6804</v>
      </c>
      <c r="H65" s="20">
        <v>5180</v>
      </c>
      <c r="I65" s="21">
        <v>1.3135135135135134</v>
      </c>
      <c r="J65" s="22">
        <v>1624</v>
      </c>
      <c r="K65" s="19">
        <v>11031</v>
      </c>
      <c r="L65" s="20">
        <v>8938</v>
      </c>
      <c r="M65" s="21">
        <v>1.2341687178339673</v>
      </c>
      <c r="N65" s="22">
        <v>2093</v>
      </c>
      <c r="O65" s="24">
        <v>0.61680717976611366</v>
      </c>
      <c r="P65" s="25">
        <v>0.57954799731483553</v>
      </c>
      <c r="Q65" s="26">
        <v>3.7259182451278128E-2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96">
        <v>1379</v>
      </c>
      <c r="H66" s="96">
        <v>1011</v>
      </c>
      <c r="I66" s="34">
        <v>1.3639960435212661</v>
      </c>
      <c r="J66" s="35">
        <v>368</v>
      </c>
      <c r="K66" s="96">
        <v>1682</v>
      </c>
      <c r="L66" s="96">
        <v>1474</v>
      </c>
      <c r="M66" s="34">
        <v>1.141112618724559</v>
      </c>
      <c r="N66" s="35">
        <v>208</v>
      </c>
      <c r="O66" s="36">
        <v>0.81985731272294882</v>
      </c>
      <c r="P66" s="37">
        <v>0.68588873812754414</v>
      </c>
      <c r="Q66" s="38">
        <v>0.13396857459540468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96">
        <v>0</v>
      </c>
      <c r="H67" s="96">
        <v>0</v>
      </c>
      <c r="I67" s="34" t="e">
        <v>#DIV/0!</v>
      </c>
      <c r="J67" s="35">
        <v>0</v>
      </c>
      <c r="K67" s="96">
        <v>0</v>
      </c>
      <c r="L67" s="96">
        <v>0</v>
      </c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96">
        <v>0</v>
      </c>
      <c r="H68" s="96">
        <v>0</v>
      </c>
      <c r="I68" s="34" t="e">
        <v>#DIV/0!</v>
      </c>
      <c r="J68" s="35">
        <v>0</v>
      </c>
      <c r="K68" s="96">
        <v>0</v>
      </c>
      <c r="L68" s="96">
        <v>0</v>
      </c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638</v>
      </c>
      <c r="H69" s="33">
        <v>0</v>
      </c>
      <c r="I69" s="57" t="e">
        <v>#DIV/0!</v>
      </c>
      <c r="J69" s="81">
        <v>638</v>
      </c>
      <c r="K69" s="33">
        <v>1036</v>
      </c>
      <c r="L69" s="33">
        <v>0</v>
      </c>
      <c r="M69" s="57" t="e">
        <v>#DIV/0!</v>
      </c>
      <c r="N69" s="81">
        <v>1036</v>
      </c>
      <c r="O69" s="83">
        <v>0.61583011583011582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96">
        <v>2946</v>
      </c>
      <c r="H70" s="96">
        <v>1936</v>
      </c>
      <c r="I70" s="34">
        <v>1.5216942148760331</v>
      </c>
      <c r="J70" s="35">
        <v>1010</v>
      </c>
      <c r="K70" s="96">
        <v>3491</v>
      </c>
      <c r="L70" s="96">
        <v>3031</v>
      </c>
      <c r="M70" s="34">
        <v>1.1517650940283735</v>
      </c>
      <c r="N70" s="35">
        <v>460</v>
      </c>
      <c r="O70" s="36">
        <v>0.84388427384703524</v>
      </c>
      <c r="P70" s="37">
        <v>0.63873309138898049</v>
      </c>
      <c r="Q70" s="38">
        <v>0.20515118245805475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1841</v>
      </c>
      <c r="H71" s="96">
        <v>2233</v>
      </c>
      <c r="I71" s="49">
        <v>0.82445141065830718</v>
      </c>
      <c r="J71" s="50">
        <v>-392</v>
      </c>
      <c r="K71" s="96">
        <v>4822</v>
      </c>
      <c r="L71" s="96">
        <v>4433</v>
      </c>
      <c r="M71" s="49">
        <v>1.0877509587187006</v>
      </c>
      <c r="N71" s="50">
        <v>389</v>
      </c>
      <c r="O71" s="53">
        <v>0.38179178763998339</v>
      </c>
      <c r="P71" s="54">
        <v>0.50372208436724564</v>
      </c>
      <c r="Q71" s="55">
        <v>-0.12193029672726224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54931</v>
      </c>
      <c r="H72" s="20">
        <v>50036</v>
      </c>
      <c r="I72" s="21">
        <v>1.0978295627148453</v>
      </c>
      <c r="J72" s="22">
        <v>4895</v>
      </c>
      <c r="K72" s="19">
        <v>79827</v>
      </c>
      <c r="L72" s="20">
        <v>79119</v>
      </c>
      <c r="M72" s="21">
        <v>1.0089485458612975</v>
      </c>
      <c r="N72" s="22">
        <v>708</v>
      </c>
      <c r="O72" s="24">
        <v>0.68812557154847354</v>
      </c>
      <c r="P72" s="25">
        <v>0.63241446428797132</v>
      </c>
      <c r="Q72" s="26">
        <v>5.5711107260502213E-2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26940</v>
      </c>
      <c r="H73" s="39">
        <v>21476</v>
      </c>
      <c r="I73" s="34">
        <v>1.2544235425591357</v>
      </c>
      <c r="J73" s="35">
        <v>5464</v>
      </c>
      <c r="K73" s="32">
        <v>31683</v>
      </c>
      <c r="L73" s="39">
        <v>30090</v>
      </c>
      <c r="M73" s="34">
        <v>1.0529411764705883</v>
      </c>
      <c r="N73" s="35">
        <v>1593</v>
      </c>
      <c r="O73" s="36">
        <v>0.8502982672095446</v>
      </c>
      <c r="P73" s="37">
        <v>0.71372549019607845</v>
      </c>
      <c r="Q73" s="38">
        <v>0.13657277701346615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>
        <v>0</v>
      </c>
      <c r="H74" s="39">
        <v>4685</v>
      </c>
      <c r="I74" s="34">
        <v>0</v>
      </c>
      <c r="J74" s="35">
        <v>-4685</v>
      </c>
      <c r="K74" s="32">
        <v>0</v>
      </c>
      <c r="L74" s="39">
        <v>7788</v>
      </c>
      <c r="M74" s="34">
        <v>0</v>
      </c>
      <c r="N74" s="35">
        <v>-7788</v>
      </c>
      <c r="O74" s="36" t="e">
        <v>#DIV/0!</v>
      </c>
      <c r="P74" s="37">
        <v>0.60156651258346172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12090</v>
      </c>
      <c r="H75" s="39">
        <v>9572</v>
      </c>
      <c r="I75" s="34">
        <v>1.2630589218554116</v>
      </c>
      <c r="J75" s="35">
        <v>2518</v>
      </c>
      <c r="K75" s="32">
        <v>21948</v>
      </c>
      <c r="L75" s="39">
        <v>16284</v>
      </c>
      <c r="M75" s="34">
        <v>1.3478260869565217</v>
      </c>
      <c r="N75" s="35">
        <v>5664</v>
      </c>
      <c r="O75" s="36">
        <v>0.55084745762711862</v>
      </c>
      <c r="P75" s="37">
        <v>0.58781626136084497</v>
      </c>
      <c r="Q75" s="38">
        <v>-3.6968803733726352E-2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8600</v>
      </c>
      <c r="H77" s="39">
        <v>5662</v>
      </c>
      <c r="I77" s="34">
        <v>1.5188979159307665</v>
      </c>
      <c r="J77" s="35">
        <v>2938</v>
      </c>
      <c r="K77" s="32">
        <v>15222</v>
      </c>
      <c r="L77" s="39">
        <v>10266</v>
      </c>
      <c r="M77" s="34">
        <v>1.4827586206896552</v>
      </c>
      <c r="N77" s="35">
        <v>4956</v>
      </c>
      <c r="O77" s="36">
        <v>0.56497175141242939</v>
      </c>
      <c r="P77" s="37">
        <v>0.55152932008571987</v>
      </c>
      <c r="Q77" s="38">
        <v>1.3442431326709525E-2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7301</v>
      </c>
      <c r="H80" s="39">
        <v>6167</v>
      </c>
      <c r="I80" s="34">
        <v>1.1838819523269013</v>
      </c>
      <c r="J80" s="35">
        <v>1134</v>
      </c>
      <c r="K80" s="32">
        <v>10974</v>
      </c>
      <c r="L80" s="39">
        <v>9558</v>
      </c>
      <c r="M80" s="34">
        <v>1.1481481481481481</v>
      </c>
      <c r="N80" s="35">
        <v>1416</v>
      </c>
      <c r="O80" s="36">
        <v>0.6652997995261527</v>
      </c>
      <c r="P80" s="37">
        <v>0.64521866499267633</v>
      </c>
      <c r="Q80" s="38">
        <v>2.0081134533476375E-2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31" t="s">
        <v>28</v>
      </c>
      <c r="G81" s="82">
        <v>0</v>
      </c>
      <c r="H81" s="33">
        <v>2474</v>
      </c>
      <c r="I81" s="57">
        <v>0</v>
      </c>
      <c r="J81" s="81">
        <v>-2474</v>
      </c>
      <c r="K81" s="82">
        <v>0</v>
      </c>
      <c r="L81" s="39">
        <v>5133</v>
      </c>
      <c r="M81" s="34">
        <v>0</v>
      </c>
      <c r="N81" s="35">
        <v>-5133</v>
      </c>
      <c r="O81" s="36" t="e">
        <v>#DIV/0!</v>
      </c>
      <c r="P81" s="37">
        <v>0.48197934930839664</v>
      </c>
      <c r="Q81" s="38" t="e">
        <v>#DIV/0!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70" t="s">
        <v>28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/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/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52</v>
      </c>
      <c r="I86" s="21">
        <v>0</v>
      </c>
      <c r="J86" s="22">
        <v>-52</v>
      </c>
      <c r="K86" s="19">
        <v>0</v>
      </c>
      <c r="L86" s="20">
        <v>90</v>
      </c>
      <c r="M86" s="21">
        <v>0</v>
      </c>
      <c r="N86" s="22">
        <v>-90</v>
      </c>
      <c r="O86" s="24" t="e">
        <v>#DIV/0!</v>
      </c>
      <c r="P86" s="25">
        <v>0.57777777777777772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52</v>
      </c>
      <c r="I87" s="49">
        <v>0</v>
      </c>
      <c r="J87" s="50">
        <v>-52</v>
      </c>
      <c r="K87" s="47">
        <v>0</v>
      </c>
      <c r="L87" s="48">
        <v>90</v>
      </c>
      <c r="M87" s="49">
        <v>0</v>
      </c>
      <c r="N87" s="50">
        <v>-90</v>
      </c>
      <c r="O87" s="53" t="e">
        <v>#DIV/0!</v>
      </c>
      <c r="P87" s="54">
        <v>0.57777777777777772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10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371</v>
      </c>
      <c r="H3" s="388" t="s">
        <v>370</v>
      </c>
      <c r="I3" s="390" t="s">
        <v>6</v>
      </c>
      <c r="J3" s="391"/>
      <c r="K3" s="402" t="s">
        <v>369</v>
      </c>
      <c r="L3" s="388" t="s">
        <v>368</v>
      </c>
      <c r="M3" s="390" t="s">
        <v>6</v>
      </c>
      <c r="N3" s="391"/>
      <c r="O3" s="392" t="s">
        <v>369</v>
      </c>
      <c r="P3" s="394" t="s">
        <v>368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158092</v>
      </c>
      <c r="H5" s="10">
        <v>136012</v>
      </c>
      <c r="I5" s="11">
        <v>1.162338617180837</v>
      </c>
      <c r="J5" s="12">
        <v>22080</v>
      </c>
      <c r="K5" s="9">
        <v>213101</v>
      </c>
      <c r="L5" s="10">
        <v>203383</v>
      </c>
      <c r="M5" s="11">
        <v>1.0477817713378208</v>
      </c>
      <c r="N5" s="12">
        <v>9718</v>
      </c>
      <c r="O5" s="13">
        <v>0.74186418646557262</v>
      </c>
      <c r="P5" s="14">
        <v>0.66874812545787998</v>
      </c>
      <c r="Q5" s="15">
        <v>7.3116061007692634E-2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67083</v>
      </c>
      <c r="H6" s="20">
        <v>59480</v>
      </c>
      <c r="I6" s="21">
        <v>1.1278244788164089</v>
      </c>
      <c r="J6" s="22">
        <v>7603</v>
      </c>
      <c r="K6" s="23">
        <v>85884</v>
      </c>
      <c r="L6" s="20">
        <v>83803</v>
      </c>
      <c r="M6" s="21">
        <v>1.0248320465854444</v>
      </c>
      <c r="N6" s="22">
        <v>2081</v>
      </c>
      <c r="O6" s="24">
        <v>0.78108844487913931</v>
      </c>
      <c r="P6" s="25">
        <v>0.70975979380213117</v>
      </c>
      <c r="Q6" s="26">
        <v>7.1328651077008143E-2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43526</v>
      </c>
      <c r="H7" s="20">
        <v>40148</v>
      </c>
      <c r="I7" s="21">
        <v>1.0841386868586231</v>
      </c>
      <c r="J7" s="22">
        <v>3378</v>
      </c>
      <c r="K7" s="19">
        <v>57294</v>
      </c>
      <c r="L7" s="20">
        <v>56304</v>
      </c>
      <c r="M7" s="21">
        <v>1.0175831202046035</v>
      </c>
      <c r="N7" s="22">
        <v>990</v>
      </c>
      <c r="O7" s="24">
        <v>0.75969560512444589</v>
      </c>
      <c r="P7" s="25">
        <v>0.71305768684285309</v>
      </c>
      <c r="Q7" s="26">
        <v>4.6637918281592805E-2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37362</v>
      </c>
      <c r="H8" s="43">
        <v>34355</v>
      </c>
      <c r="I8" s="34">
        <v>1.0875272886042788</v>
      </c>
      <c r="J8" s="35">
        <v>3007</v>
      </c>
      <c r="K8" s="32">
        <v>47294</v>
      </c>
      <c r="L8" s="39">
        <v>45200</v>
      </c>
      <c r="M8" s="34">
        <v>1.0463274336283186</v>
      </c>
      <c r="N8" s="35">
        <v>2094</v>
      </c>
      <c r="O8" s="36">
        <v>0.78999450247388681</v>
      </c>
      <c r="P8" s="37">
        <v>0.76006637168141589</v>
      </c>
      <c r="Q8" s="38">
        <v>2.9928130792470919E-2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6164</v>
      </c>
      <c r="H9" s="43">
        <v>5211</v>
      </c>
      <c r="I9" s="34">
        <v>1.1828823642295145</v>
      </c>
      <c r="J9" s="35">
        <v>953</v>
      </c>
      <c r="K9" s="32">
        <v>10000</v>
      </c>
      <c r="L9" s="39">
        <v>10000</v>
      </c>
      <c r="M9" s="34">
        <v>1</v>
      </c>
      <c r="N9" s="35">
        <v>0</v>
      </c>
      <c r="O9" s="36">
        <v>0.61639999999999995</v>
      </c>
      <c r="P9" s="37">
        <v>0.52110000000000001</v>
      </c>
      <c r="Q9" s="38">
        <v>9.529999999999994E-2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>
        <v>0</v>
      </c>
      <c r="H13" s="43">
        <v>582</v>
      </c>
      <c r="I13" s="34">
        <v>0</v>
      </c>
      <c r="J13" s="35">
        <v>-582</v>
      </c>
      <c r="K13" s="32">
        <v>0</v>
      </c>
      <c r="L13" s="39">
        <v>1104</v>
      </c>
      <c r="M13" s="34">
        <v>0</v>
      </c>
      <c r="N13" s="35">
        <v>-1104</v>
      </c>
      <c r="O13" s="36" t="e">
        <v>#DIV/0!</v>
      </c>
      <c r="P13" s="37">
        <v>0.52717391304347827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22884</v>
      </c>
      <c r="H17" s="20">
        <v>18756</v>
      </c>
      <c r="I17" s="21">
        <v>1.220089571337172</v>
      </c>
      <c r="J17" s="22">
        <v>4128</v>
      </c>
      <c r="K17" s="19">
        <v>27700</v>
      </c>
      <c r="L17" s="20">
        <v>26670</v>
      </c>
      <c r="M17" s="21">
        <v>1.0386201724784403</v>
      </c>
      <c r="N17" s="22">
        <v>1030</v>
      </c>
      <c r="O17" s="24">
        <v>0.8261371841155235</v>
      </c>
      <c r="P17" s="25">
        <v>0.70326209223847014</v>
      </c>
      <c r="Q17" s="26">
        <v>0.12287509187705337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3119</v>
      </c>
      <c r="H19" s="39">
        <v>2773</v>
      </c>
      <c r="I19" s="34">
        <v>1.1247746123332132</v>
      </c>
      <c r="J19" s="35">
        <v>346</v>
      </c>
      <c r="K19" s="32">
        <v>4395</v>
      </c>
      <c r="L19" s="39">
        <v>4245</v>
      </c>
      <c r="M19" s="34">
        <v>1.0353356890459364</v>
      </c>
      <c r="N19" s="35">
        <v>150</v>
      </c>
      <c r="O19" s="36">
        <v>0.70967007963594997</v>
      </c>
      <c r="P19" s="37">
        <v>0.65323910482921088</v>
      </c>
      <c r="Q19" s="38">
        <v>5.6430974806739087E-2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6631</v>
      </c>
      <c r="H20" s="39">
        <v>5485</v>
      </c>
      <c r="I20" s="34">
        <v>1.208933454876937</v>
      </c>
      <c r="J20" s="35">
        <v>1146</v>
      </c>
      <c r="K20" s="32">
        <v>8710</v>
      </c>
      <c r="L20" s="39">
        <v>8425</v>
      </c>
      <c r="M20" s="34">
        <v>1.0338278931750742</v>
      </c>
      <c r="N20" s="35">
        <v>285</v>
      </c>
      <c r="O20" s="36">
        <v>0.76130884041331803</v>
      </c>
      <c r="P20" s="37">
        <v>0.65103857566765577</v>
      </c>
      <c r="Q20" s="38">
        <v>0.11027026474566226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2643</v>
      </c>
      <c r="H21" s="39">
        <v>2298</v>
      </c>
      <c r="I21" s="34">
        <v>1.1501305483028721</v>
      </c>
      <c r="J21" s="35">
        <v>345</v>
      </c>
      <c r="K21" s="32">
        <v>2900</v>
      </c>
      <c r="L21" s="39">
        <v>2755</v>
      </c>
      <c r="M21" s="34">
        <v>1.0526315789473684</v>
      </c>
      <c r="N21" s="35">
        <v>145</v>
      </c>
      <c r="O21" s="36">
        <v>0.91137931034482755</v>
      </c>
      <c r="P21" s="37">
        <v>0.83411978221415606</v>
      </c>
      <c r="Q21" s="38">
        <v>7.7259528130671495E-2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1427</v>
      </c>
      <c r="H22" s="39">
        <v>1227</v>
      </c>
      <c r="I22" s="34">
        <v>1.1629991850040751</v>
      </c>
      <c r="J22" s="35">
        <v>200</v>
      </c>
      <c r="K22" s="32">
        <v>1450</v>
      </c>
      <c r="L22" s="39">
        <v>1305</v>
      </c>
      <c r="M22" s="34">
        <v>1.1111111111111112</v>
      </c>
      <c r="N22" s="35">
        <v>145</v>
      </c>
      <c r="O22" s="36">
        <v>0.98413793103448277</v>
      </c>
      <c r="P22" s="37">
        <v>0.94022988505747129</v>
      </c>
      <c r="Q22" s="38">
        <v>4.3908045977011478E-2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1414</v>
      </c>
      <c r="H24" s="39">
        <v>1032</v>
      </c>
      <c r="I24" s="34">
        <v>1.3701550387596899</v>
      </c>
      <c r="J24" s="35">
        <v>382</v>
      </c>
      <c r="K24" s="32">
        <v>1490</v>
      </c>
      <c r="L24" s="39">
        <v>1490</v>
      </c>
      <c r="M24" s="34">
        <v>1</v>
      </c>
      <c r="N24" s="35">
        <v>0</v>
      </c>
      <c r="O24" s="36">
        <v>0.94899328859060406</v>
      </c>
      <c r="P24" s="37">
        <v>0.69261744966442951</v>
      </c>
      <c r="Q24" s="38">
        <v>0.25637583892617455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1188</v>
      </c>
      <c r="H31" s="39">
        <v>1062</v>
      </c>
      <c r="I31" s="34">
        <v>1.1186440677966101</v>
      </c>
      <c r="J31" s="35">
        <v>126</v>
      </c>
      <c r="K31" s="32">
        <v>1450</v>
      </c>
      <c r="L31" s="39">
        <v>1450</v>
      </c>
      <c r="M31" s="34">
        <v>1</v>
      </c>
      <c r="N31" s="35">
        <v>0</v>
      </c>
      <c r="O31" s="36">
        <v>0.81931034482758625</v>
      </c>
      <c r="P31" s="37">
        <v>0.73241379310344823</v>
      </c>
      <c r="Q31" s="38">
        <v>8.6896551724138016E-2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1110</v>
      </c>
      <c r="H33" s="39">
        <v>677</v>
      </c>
      <c r="I33" s="34">
        <v>1.6395864106351552</v>
      </c>
      <c r="J33" s="35">
        <v>433</v>
      </c>
      <c r="K33" s="32">
        <v>1450</v>
      </c>
      <c r="L33" s="39">
        <v>1450</v>
      </c>
      <c r="M33" s="34">
        <v>1</v>
      </c>
      <c r="N33" s="35">
        <v>0</v>
      </c>
      <c r="O33" s="36">
        <v>0.76551724137931032</v>
      </c>
      <c r="P33" s="37">
        <v>0.46689655172413791</v>
      </c>
      <c r="Q33" s="38">
        <v>0.29862068965517241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5352</v>
      </c>
      <c r="H36" s="48">
        <v>4202</v>
      </c>
      <c r="I36" s="49">
        <v>1.2736792003807711</v>
      </c>
      <c r="J36" s="50">
        <v>1150</v>
      </c>
      <c r="K36" s="47">
        <v>5855</v>
      </c>
      <c r="L36" s="48">
        <v>5550</v>
      </c>
      <c r="M36" s="49">
        <v>1.0549549549549551</v>
      </c>
      <c r="N36" s="50">
        <v>305</v>
      </c>
      <c r="O36" s="53">
        <v>0.9140905209222886</v>
      </c>
      <c r="P36" s="54">
        <v>0.75711711711711716</v>
      </c>
      <c r="Q36" s="55">
        <v>0.15697340380517144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673</v>
      </c>
      <c r="H37" s="20">
        <v>576</v>
      </c>
      <c r="I37" s="21">
        <v>1.1684027777777777</v>
      </c>
      <c r="J37" s="22">
        <v>97</v>
      </c>
      <c r="K37" s="19">
        <v>890</v>
      </c>
      <c r="L37" s="20">
        <v>829</v>
      </c>
      <c r="M37" s="21">
        <v>1.0735826296743063</v>
      </c>
      <c r="N37" s="22">
        <v>61</v>
      </c>
      <c r="O37" s="24">
        <v>0.75617977528089886</v>
      </c>
      <c r="P37" s="25">
        <v>0.69481302774427023</v>
      </c>
      <c r="Q37" s="26">
        <v>6.136674753662863E-2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425</v>
      </c>
      <c r="H38" s="39">
        <v>384</v>
      </c>
      <c r="I38" s="34">
        <v>1.1067708333333333</v>
      </c>
      <c r="J38" s="35">
        <v>41</v>
      </c>
      <c r="K38" s="32">
        <v>456</v>
      </c>
      <c r="L38" s="39">
        <v>478</v>
      </c>
      <c r="M38" s="34">
        <v>0.95397489539748959</v>
      </c>
      <c r="N38" s="35">
        <v>-22</v>
      </c>
      <c r="O38" s="36">
        <v>0.93201754385964908</v>
      </c>
      <c r="P38" s="37">
        <v>0.80334728033472802</v>
      </c>
      <c r="Q38" s="38">
        <v>0.12867026352492106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248</v>
      </c>
      <c r="H39" s="61">
        <v>192</v>
      </c>
      <c r="I39" s="62">
        <v>1.2916666666666667</v>
      </c>
      <c r="J39" s="63">
        <v>56</v>
      </c>
      <c r="K39" s="60">
        <v>434</v>
      </c>
      <c r="L39" s="61">
        <v>351</v>
      </c>
      <c r="M39" s="62">
        <v>1.2364672364672364</v>
      </c>
      <c r="N39" s="63">
        <v>83</v>
      </c>
      <c r="O39" s="64">
        <v>0.5714285714285714</v>
      </c>
      <c r="P39" s="65">
        <v>0.54700854700854706</v>
      </c>
      <c r="Q39" s="66">
        <v>2.4420024420024333E-2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91009</v>
      </c>
      <c r="H40" s="20">
        <v>76532</v>
      </c>
      <c r="I40" s="21">
        <v>1.1891627031829823</v>
      </c>
      <c r="J40" s="22">
        <v>14477</v>
      </c>
      <c r="K40" s="23">
        <v>127217</v>
      </c>
      <c r="L40" s="20">
        <v>119580</v>
      </c>
      <c r="M40" s="21">
        <v>1.0638651948486368</v>
      </c>
      <c r="N40" s="22">
        <v>7637</v>
      </c>
      <c r="O40" s="24">
        <v>0.71538395025822021</v>
      </c>
      <c r="P40" s="25">
        <v>0.64000669008195354</v>
      </c>
      <c r="Q40" s="26">
        <v>7.5377260176266669E-2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88853</v>
      </c>
      <c r="H41" s="20">
        <v>75022</v>
      </c>
      <c r="I41" s="21">
        <v>1.1843592546186452</v>
      </c>
      <c r="J41" s="22">
        <v>13831</v>
      </c>
      <c r="K41" s="19">
        <v>123653</v>
      </c>
      <c r="L41" s="20">
        <v>116606</v>
      </c>
      <c r="M41" s="21">
        <v>1.0604342829700015</v>
      </c>
      <c r="N41" s="22">
        <v>7047</v>
      </c>
      <c r="O41" s="24">
        <v>0.71856728102027445</v>
      </c>
      <c r="P41" s="25">
        <v>0.64338027202716841</v>
      </c>
      <c r="Q41" s="26">
        <v>7.5187008993106041E-2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36228</v>
      </c>
      <c r="H42" s="39">
        <v>31395</v>
      </c>
      <c r="I42" s="34">
        <v>1.1539417104634495</v>
      </c>
      <c r="J42" s="35">
        <v>4833</v>
      </c>
      <c r="K42" s="32">
        <v>46509</v>
      </c>
      <c r="L42" s="39">
        <v>41666</v>
      </c>
      <c r="M42" s="34">
        <v>1.1162338597417558</v>
      </c>
      <c r="N42" s="35">
        <v>4843</v>
      </c>
      <c r="O42" s="36">
        <v>0.77894601044959044</v>
      </c>
      <c r="P42" s="37">
        <v>0.75349205587289392</v>
      </c>
      <c r="Q42" s="38">
        <v>2.5453954576696525E-2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5213</v>
      </c>
      <c r="H43" s="39">
        <v>5515</v>
      </c>
      <c r="I43" s="34">
        <v>0.94524025385312782</v>
      </c>
      <c r="J43" s="35">
        <v>-302</v>
      </c>
      <c r="K43" s="32">
        <v>7361</v>
      </c>
      <c r="L43" s="39">
        <v>7932</v>
      </c>
      <c r="M43" s="34">
        <v>0.92801311144730203</v>
      </c>
      <c r="N43" s="35">
        <v>-571</v>
      </c>
      <c r="O43" s="36">
        <v>0.70819182176334738</v>
      </c>
      <c r="P43" s="37">
        <v>0.69528492183560264</v>
      </c>
      <c r="Q43" s="38">
        <v>1.2906899927744742E-2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5310</v>
      </c>
      <c r="H44" s="39">
        <v>3945</v>
      </c>
      <c r="I44" s="34">
        <v>1.3460076045627376</v>
      </c>
      <c r="J44" s="35">
        <v>1365</v>
      </c>
      <c r="K44" s="32">
        <v>8720</v>
      </c>
      <c r="L44" s="39">
        <v>7178</v>
      </c>
      <c r="M44" s="34">
        <v>1.2148230704931735</v>
      </c>
      <c r="N44" s="35">
        <v>1542</v>
      </c>
      <c r="O44" s="36">
        <v>0.60894495412844041</v>
      </c>
      <c r="P44" s="37">
        <v>0.54959598774031759</v>
      </c>
      <c r="Q44" s="38">
        <v>5.9348966388122815E-2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2153</v>
      </c>
      <c r="H45" s="39">
        <v>2012</v>
      </c>
      <c r="I45" s="34">
        <v>1.070079522862823</v>
      </c>
      <c r="J45" s="35">
        <v>141</v>
      </c>
      <c r="K45" s="32">
        <v>3501</v>
      </c>
      <c r="L45" s="39">
        <v>3413</v>
      </c>
      <c r="M45" s="34">
        <v>1.0257837679460884</v>
      </c>
      <c r="N45" s="35">
        <v>88</v>
      </c>
      <c r="O45" s="36">
        <v>0.61496715224221654</v>
      </c>
      <c r="P45" s="37">
        <v>0.58951069440375037</v>
      </c>
      <c r="Q45" s="38">
        <v>2.5456457838466173E-2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5261</v>
      </c>
      <c r="H46" s="39">
        <v>4944</v>
      </c>
      <c r="I46" s="34">
        <v>1.0641181229773462</v>
      </c>
      <c r="J46" s="35">
        <v>317</v>
      </c>
      <c r="K46" s="32">
        <v>6803</v>
      </c>
      <c r="L46" s="39">
        <v>9029</v>
      </c>
      <c r="M46" s="34">
        <v>0.7534610698859231</v>
      </c>
      <c r="N46" s="35">
        <v>-2226</v>
      </c>
      <c r="O46" s="36">
        <v>0.77333529325297667</v>
      </c>
      <c r="P46" s="37">
        <v>0.54756894451212756</v>
      </c>
      <c r="Q46" s="38">
        <v>0.22576634874084911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11169</v>
      </c>
      <c r="H47" s="39">
        <v>9101</v>
      </c>
      <c r="I47" s="34">
        <v>1.2272277771673443</v>
      </c>
      <c r="J47" s="35">
        <v>2068</v>
      </c>
      <c r="K47" s="32">
        <v>16459</v>
      </c>
      <c r="L47" s="39">
        <v>15103</v>
      </c>
      <c r="M47" s="34">
        <v>1.0897834867244918</v>
      </c>
      <c r="N47" s="35">
        <v>1356</v>
      </c>
      <c r="O47" s="36">
        <v>0.6785952974056747</v>
      </c>
      <c r="P47" s="37">
        <v>0.60259551082566376</v>
      </c>
      <c r="Q47" s="38">
        <v>7.5999786580010942E-2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1534</v>
      </c>
      <c r="H48" s="39">
        <v>1239</v>
      </c>
      <c r="I48" s="34">
        <v>1.2380952380952381</v>
      </c>
      <c r="J48" s="35">
        <v>295</v>
      </c>
      <c r="K48" s="32">
        <v>2700</v>
      </c>
      <c r="L48" s="39">
        <v>2430</v>
      </c>
      <c r="M48" s="34">
        <v>1.1111111111111112</v>
      </c>
      <c r="N48" s="35">
        <v>270</v>
      </c>
      <c r="O48" s="36">
        <v>0.56814814814814818</v>
      </c>
      <c r="P48" s="37">
        <v>0.50987654320987652</v>
      </c>
      <c r="Q48" s="38">
        <v>5.8271604938271659E-2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1457</v>
      </c>
      <c r="H49" s="39">
        <v>1271</v>
      </c>
      <c r="I49" s="34">
        <v>1.1463414634146341</v>
      </c>
      <c r="J49" s="35">
        <v>186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0.87771084337349392</v>
      </c>
      <c r="P49" s="37">
        <v>0.72215909090909092</v>
      </c>
      <c r="Q49" s="38">
        <v>0.155551752464403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1955</v>
      </c>
      <c r="H50" s="39">
        <v>1438</v>
      </c>
      <c r="I50" s="34">
        <v>1.3595271210013908</v>
      </c>
      <c r="J50" s="35">
        <v>517</v>
      </c>
      <c r="K50" s="32">
        <v>2700</v>
      </c>
      <c r="L50" s="39">
        <v>2700</v>
      </c>
      <c r="M50" s="34">
        <v>1</v>
      </c>
      <c r="N50" s="35">
        <v>0</v>
      </c>
      <c r="O50" s="36">
        <v>0.72407407407407409</v>
      </c>
      <c r="P50" s="37">
        <v>0.53259259259259262</v>
      </c>
      <c r="Q50" s="38">
        <v>0.19148148148148147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691</v>
      </c>
      <c r="H51" s="39">
        <v>844</v>
      </c>
      <c r="I51" s="34">
        <v>0.81872037914691942</v>
      </c>
      <c r="J51" s="35">
        <v>-153</v>
      </c>
      <c r="K51" s="32">
        <v>1260</v>
      </c>
      <c r="L51" s="39">
        <v>1260</v>
      </c>
      <c r="M51" s="34">
        <v>1</v>
      </c>
      <c r="N51" s="35">
        <v>0</v>
      </c>
      <c r="O51" s="36">
        <v>0.54841269841269846</v>
      </c>
      <c r="P51" s="37">
        <v>0.66984126984126979</v>
      </c>
      <c r="Q51" s="38">
        <v>-0.12142857142857133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773</v>
      </c>
      <c r="H52" s="39">
        <v>719</v>
      </c>
      <c r="I52" s="34">
        <v>1.0751043115438108</v>
      </c>
      <c r="J52" s="35">
        <v>54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0.46566265060240963</v>
      </c>
      <c r="P52" s="37">
        <v>0.40852272727272726</v>
      </c>
      <c r="Q52" s="38">
        <v>5.7139923329682374E-2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1821</v>
      </c>
      <c r="H53" s="39">
        <v>1617</v>
      </c>
      <c r="I53" s="34">
        <v>1.1261595547309833</v>
      </c>
      <c r="J53" s="35">
        <v>204</v>
      </c>
      <c r="K53" s="32">
        <v>2700</v>
      </c>
      <c r="L53" s="39">
        <v>2700</v>
      </c>
      <c r="M53" s="34">
        <v>1</v>
      </c>
      <c r="N53" s="35">
        <v>0</v>
      </c>
      <c r="O53" s="36">
        <v>0.6744444444444444</v>
      </c>
      <c r="P53" s="37">
        <v>0.59888888888888892</v>
      </c>
      <c r="Q53" s="38">
        <v>7.5555555555555487E-2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1212</v>
      </c>
      <c r="H54" s="39">
        <v>1139</v>
      </c>
      <c r="I54" s="34">
        <v>1.0640913081650571</v>
      </c>
      <c r="J54" s="35">
        <v>73</v>
      </c>
      <c r="K54" s="32">
        <v>2700</v>
      </c>
      <c r="L54" s="39">
        <v>2700</v>
      </c>
      <c r="M54" s="34">
        <v>1</v>
      </c>
      <c r="N54" s="35">
        <v>0</v>
      </c>
      <c r="O54" s="36">
        <v>0.44888888888888889</v>
      </c>
      <c r="P54" s="37">
        <v>0.42185185185185187</v>
      </c>
      <c r="Q54" s="38">
        <v>2.7037037037037026E-2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1114</v>
      </c>
      <c r="H55" s="39">
        <v>921</v>
      </c>
      <c r="I55" s="34">
        <v>1.2095548317046689</v>
      </c>
      <c r="J55" s="35">
        <v>193</v>
      </c>
      <c r="K55" s="32">
        <v>1765</v>
      </c>
      <c r="L55" s="39">
        <v>1760</v>
      </c>
      <c r="M55" s="34">
        <v>1.0028409090909092</v>
      </c>
      <c r="N55" s="35">
        <v>5</v>
      </c>
      <c r="O55" s="36">
        <v>0.63116147308781867</v>
      </c>
      <c r="P55" s="37">
        <v>0.52329545454545456</v>
      </c>
      <c r="Q55" s="38">
        <v>0.10786601854236411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1128</v>
      </c>
      <c r="H56" s="39">
        <v>816</v>
      </c>
      <c r="I56" s="34">
        <v>1.3823529411764706</v>
      </c>
      <c r="J56" s="35">
        <v>312</v>
      </c>
      <c r="K56" s="32">
        <v>1661</v>
      </c>
      <c r="L56" s="39">
        <v>1584</v>
      </c>
      <c r="M56" s="34">
        <v>1.0486111111111112</v>
      </c>
      <c r="N56" s="35">
        <v>77</v>
      </c>
      <c r="O56" s="36">
        <v>0.67910897049969898</v>
      </c>
      <c r="P56" s="37">
        <v>0.51515151515151514</v>
      </c>
      <c r="Q56" s="38">
        <v>0.16395745534818384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748</v>
      </c>
      <c r="H57" s="39">
        <v>575</v>
      </c>
      <c r="I57" s="34">
        <v>1.3008695652173914</v>
      </c>
      <c r="J57" s="35">
        <v>173</v>
      </c>
      <c r="K57" s="32">
        <v>1260</v>
      </c>
      <c r="L57" s="39">
        <v>1660</v>
      </c>
      <c r="M57" s="34">
        <v>0.75903614457831325</v>
      </c>
      <c r="N57" s="35">
        <v>-400</v>
      </c>
      <c r="O57" s="36">
        <v>0.59365079365079365</v>
      </c>
      <c r="P57" s="37">
        <v>0.34638554216867468</v>
      </c>
      <c r="Q57" s="38">
        <v>0.24726525148211898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596</v>
      </c>
      <c r="H58" s="39">
        <v>504</v>
      </c>
      <c r="I58" s="34">
        <v>1.1825396825396826</v>
      </c>
      <c r="J58" s="35">
        <v>92</v>
      </c>
      <c r="K58" s="32">
        <v>1195</v>
      </c>
      <c r="L58" s="39">
        <v>1075</v>
      </c>
      <c r="M58" s="34">
        <v>1.1116279069767443</v>
      </c>
      <c r="N58" s="35">
        <v>120</v>
      </c>
      <c r="O58" s="36">
        <v>0.49874476987447697</v>
      </c>
      <c r="P58" s="37">
        <v>0.46883720930232559</v>
      </c>
      <c r="Q58" s="38">
        <v>2.9907560572151382E-2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1605</v>
      </c>
      <c r="H59" s="39">
        <v>1372</v>
      </c>
      <c r="I59" s="34">
        <v>1.1698250728862973</v>
      </c>
      <c r="J59" s="35">
        <v>233</v>
      </c>
      <c r="K59" s="32">
        <v>2343</v>
      </c>
      <c r="L59" s="39">
        <v>3467</v>
      </c>
      <c r="M59" s="34">
        <v>0.6758004038073262</v>
      </c>
      <c r="N59" s="35">
        <v>-1124</v>
      </c>
      <c r="O59" s="36">
        <v>0.68501920614596667</v>
      </c>
      <c r="P59" s="37">
        <v>0.39573117969426019</v>
      </c>
      <c r="Q59" s="38">
        <v>0.28928802645170648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5371</v>
      </c>
      <c r="H60" s="39">
        <v>2506</v>
      </c>
      <c r="I60" s="34">
        <v>2.1432561851556264</v>
      </c>
      <c r="J60" s="35">
        <v>2865</v>
      </c>
      <c r="K60" s="32">
        <v>6115</v>
      </c>
      <c r="L60" s="39">
        <v>2699</v>
      </c>
      <c r="M60" s="34">
        <v>2.2656539459058909</v>
      </c>
      <c r="N60" s="35">
        <v>3416</v>
      </c>
      <c r="O60" s="36">
        <v>0.87833197056418644</v>
      </c>
      <c r="P60" s="37">
        <v>0.92849203408669878</v>
      </c>
      <c r="Q60" s="38">
        <v>-5.0160063522512344E-2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1409</v>
      </c>
      <c r="H61" s="39">
        <v>1286</v>
      </c>
      <c r="I61" s="57">
        <v>1.0956454121306376</v>
      </c>
      <c r="J61" s="35">
        <v>123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0.84879518072289162</v>
      </c>
      <c r="P61" s="37">
        <v>0.73068181818181821</v>
      </c>
      <c r="Q61" s="38">
        <v>0.11811336254107341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/>
      <c r="H62" s="33"/>
      <c r="I62" s="57" t="e">
        <v>#DIV/0!</v>
      </c>
      <c r="J62" s="81">
        <v>0</v>
      </c>
      <c r="K62" s="82"/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1145</v>
      </c>
      <c r="H63" s="39">
        <v>991</v>
      </c>
      <c r="I63" s="34">
        <v>1.1553985872855701</v>
      </c>
      <c r="J63" s="35">
        <v>154</v>
      </c>
      <c r="K63" s="32">
        <v>1620</v>
      </c>
      <c r="L63" s="39">
        <v>1710</v>
      </c>
      <c r="M63" s="34">
        <v>0.94736842105263153</v>
      </c>
      <c r="N63" s="35">
        <v>-90</v>
      </c>
      <c r="O63" s="36">
        <v>0.70679012345679015</v>
      </c>
      <c r="P63" s="37">
        <v>0.57953216374269001</v>
      </c>
      <c r="Q63" s="38">
        <v>0.12725795971410014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960</v>
      </c>
      <c r="H64" s="39">
        <v>872</v>
      </c>
      <c r="I64" s="34">
        <v>1.1009174311926606</v>
      </c>
      <c r="J64" s="35">
        <v>88</v>
      </c>
      <c r="K64" s="32">
        <v>1301</v>
      </c>
      <c r="L64" s="39">
        <v>1260</v>
      </c>
      <c r="M64" s="34">
        <v>1.0325396825396826</v>
      </c>
      <c r="N64" s="35">
        <v>41</v>
      </c>
      <c r="O64" s="36">
        <v>0.7378939277478862</v>
      </c>
      <c r="P64" s="37">
        <v>0.69206349206349205</v>
      </c>
      <c r="Q64" s="38">
        <v>4.5830435684394155E-2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19">
        <v>2156</v>
      </c>
      <c r="H65" s="20">
        <v>1510</v>
      </c>
      <c r="I65" s="21">
        <v>1.4278145695364239</v>
      </c>
      <c r="J65" s="22">
        <v>646</v>
      </c>
      <c r="K65" s="19">
        <v>3564</v>
      </c>
      <c r="L65" s="20">
        <v>2974</v>
      </c>
      <c r="M65" s="21">
        <v>1.1983860121049092</v>
      </c>
      <c r="N65" s="22">
        <v>590</v>
      </c>
      <c r="O65" s="24">
        <v>0.60493827160493829</v>
      </c>
      <c r="P65" s="25">
        <v>0.50773369199731</v>
      </c>
      <c r="Q65" s="26">
        <v>9.7204579607628294E-2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439</v>
      </c>
      <c r="H66" s="39">
        <v>241</v>
      </c>
      <c r="I66" s="34">
        <v>1.8215767634854771</v>
      </c>
      <c r="J66" s="35">
        <v>198</v>
      </c>
      <c r="K66" s="32">
        <v>545</v>
      </c>
      <c r="L66" s="39">
        <v>491</v>
      </c>
      <c r="M66" s="34">
        <v>1.109979633401222</v>
      </c>
      <c r="N66" s="35">
        <v>54</v>
      </c>
      <c r="O66" s="36">
        <v>0.80550458715596329</v>
      </c>
      <c r="P66" s="37">
        <v>0.49083503054989819</v>
      </c>
      <c r="Q66" s="38">
        <v>0.3146695566060651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199</v>
      </c>
      <c r="H69" s="33"/>
      <c r="I69" s="57" t="e">
        <v>#DIV/0!</v>
      </c>
      <c r="J69" s="81">
        <v>199</v>
      </c>
      <c r="K69" s="82">
        <v>337</v>
      </c>
      <c r="L69" s="33"/>
      <c r="M69" s="57" t="e">
        <v>#DIV/0!</v>
      </c>
      <c r="N69" s="81">
        <v>337</v>
      </c>
      <c r="O69" s="83">
        <v>0.59050445103857563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929</v>
      </c>
      <c r="H70" s="39">
        <v>587</v>
      </c>
      <c r="I70" s="34">
        <v>1.5826235093696763</v>
      </c>
      <c r="J70" s="35">
        <v>342</v>
      </c>
      <c r="K70" s="32">
        <v>1137</v>
      </c>
      <c r="L70" s="39">
        <v>1023</v>
      </c>
      <c r="M70" s="34">
        <v>1.1114369501466275</v>
      </c>
      <c r="N70" s="35">
        <v>114</v>
      </c>
      <c r="O70" s="36">
        <v>0.81706244503078274</v>
      </c>
      <c r="P70" s="37">
        <v>0.57380254154447707</v>
      </c>
      <c r="Q70" s="38">
        <v>0.24325990348630566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589</v>
      </c>
      <c r="H71" s="48">
        <v>682</v>
      </c>
      <c r="I71" s="49">
        <v>0.86363636363636365</v>
      </c>
      <c r="J71" s="50">
        <v>-93</v>
      </c>
      <c r="K71" s="47">
        <v>1545</v>
      </c>
      <c r="L71" s="48">
        <v>1460</v>
      </c>
      <c r="M71" s="49">
        <v>1.0582191780821917</v>
      </c>
      <c r="N71" s="50">
        <v>85</v>
      </c>
      <c r="O71" s="53">
        <v>0.38122977346278319</v>
      </c>
      <c r="P71" s="54">
        <v>0.4671232876712329</v>
      </c>
      <c r="Q71" s="55">
        <v>-8.5893514208449706E-2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10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375</v>
      </c>
      <c r="H3" s="388" t="s">
        <v>374</v>
      </c>
      <c r="I3" s="390" t="s">
        <v>6</v>
      </c>
      <c r="J3" s="391"/>
      <c r="K3" s="402" t="s">
        <v>373</v>
      </c>
      <c r="L3" s="388" t="s">
        <v>372</v>
      </c>
      <c r="M3" s="390" t="s">
        <v>6</v>
      </c>
      <c r="N3" s="391"/>
      <c r="O3" s="392" t="s">
        <v>373</v>
      </c>
      <c r="P3" s="394" t="s">
        <v>372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168752</v>
      </c>
      <c r="H5" s="10">
        <v>145153</v>
      </c>
      <c r="I5" s="11">
        <v>1.162580174023272</v>
      </c>
      <c r="J5" s="12">
        <v>23599</v>
      </c>
      <c r="K5" s="9">
        <v>213248</v>
      </c>
      <c r="L5" s="10">
        <v>180029</v>
      </c>
      <c r="M5" s="11">
        <v>1.1845202717339984</v>
      </c>
      <c r="N5" s="12">
        <v>33219</v>
      </c>
      <c r="O5" s="13">
        <v>0.7913415366146459</v>
      </c>
      <c r="P5" s="14">
        <v>0.80627565558882175</v>
      </c>
      <c r="Q5" s="15">
        <v>-1.4934118974175847E-2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70382</v>
      </c>
      <c r="H6" s="20">
        <v>60415</v>
      </c>
      <c r="I6" s="21">
        <v>1.1649755855333941</v>
      </c>
      <c r="J6" s="22">
        <v>9967</v>
      </c>
      <c r="K6" s="23">
        <v>85310</v>
      </c>
      <c r="L6" s="20">
        <v>73915</v>
      </c>
      <c r="M6" s="21">
        <v>1.1541635662585401</v>
      </c>
      <c r="N6" s="22">
        <v>11395</v>
      </c>
      <c r="O6" s="24">
        <v>0.82501465244402772</v>
      </c>
      <c r="P6" s="25">
        <v>0.81735777582358116</v>
      </c>
      <c r="Q6" s="26">
        <v>7.6568766204465621E-3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46203</v>
      </c>
      <c r="H7" s="20">
        <v>41729</v>
      </c>
      <c r="I7" s="21">
        <v>1.1072156054542404</v>
      </c>
      <c r="J7" s="22">
        <v>4474</v>
      </c>
      <c r="K7" s="19">
        <v>56753</v>
      </c>
      <c r="L7" s="20">
        <v>51527</v>
      </c>
      <c r="M7" s="21">
        <v>1.1014225551652532</v>
      </c>
      <c r="N7" s="22">
        <v>5226</v>
      </c>
      <c r="O7" s="24">
        <v>0.81410674325586307</v>
      </c>
      <c r="P7" s="25">
        <v>0.80984726454092026</v>
      </c>
      <c r="Q7" s="26">
        <v>4.2594787149428104E-3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39496</v>
      </c>
      <c r="H8" s="39">
        <v>34977</v>
      </c>
      <c r="I8" s="34">
        <v>1.1291991880378534</v>
      </c>
      <c r="J8" s="35">
        <v>4519</v>
      </c>
      <c r="K8" s="32">
        <v>46753</v>
      </c>
      <c r="L8" s="39">
        <v>41559</v>
      </c>
      <c r="M8" s="34">
        <v>1.1249789455954187</v>
      </c>
      <c r="N8" s="35">
        <v>5194</v>
      </c>
      <c r="O8" s="36">
        <v>0.8447800141167412</v>
      </c>
      <c r="P8" s="37">
        <v>0.84162275319425395</v>
      </c>
      <c r="Q8" s="38">
        <v>3.1572609224872483E-3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6707</v>
      </c>
      <c r="H9" s="39">
        <v>5774</v>
      </c>
      <c r="I9" s="34">
        <v>1.1615864218912366</v>
      </c>
      <c r="J9" s="35">
        <v>933</v>
      </c>
      <c r="K9" s="32">
        <v>10000</v>
      </c>
      <c r="L9" s="39">
        <v>8000</v>
      </c>
      <c r="M9" s="34">
        <v>1.25</v>
      </c>
      <c r="N9" s="35">
        <v>2000</v>
      </c>
      <c r="O9" s="36">
        <v>0.67069999999999996</v>
      </c>
      <c r="P9" s="37">
        <v>0.72175</v>
      </c>
      <c r="Q9" s="38">
        <v>-5.105000000000004E-2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978</v>
      </c>
      <c r="I13" s="34">
        <v>0</v>
      </c>
      <c r="J13" s="35">
        <v>-978</v>
      </c>
      <c r="K13" s="32">
        <v>0</v>
      </c>
      <c r="L13" s="39">
        <v>1968</v>
      </c>
      <c r="M13" s="34">
        <v>0</v>
      </c>
      <c r="N13" s="35">
        <v>-1968</v>
      </c>
      <c r="O13" s="36" t="e">
        <v>#DIV/0!</v>
      </c>
      <c r="P13" s="37">
        <v>0.49695121951219512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23530</v>
      </c>
      <c r="H17" s="20">
        <v>18249</v>
      </c>
      <c r="I17" s="21">
        <v>1.2893857197654666</v>
      </c>
      <c r="J17" s="22">
        <v>5281</v>
      </c>
      <c r="K17" s="19">
        <v>27700</v>
      </c>
      <c r="L17" s="20">
        <v>21715</v>
      </c>
      <c r="M17" s="21">
        <v>1.2756159336863919</v>
      </c>
      <c r="N17" s="22">
        <v>5985</v>
      </c>
      <c r="O17" s="24">
        <v>0.84945848375451261</v>
      </c>
      <c r="P17" s="25">
        <v>0.84038682938061249</v>
      </c>
      <c r="Q17" s="26">
        <v>9.0716543739001176E-3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3722</v>
      </c>
      <c r="H19" s="39">
        <v>3009</v>
      </c>
      <c r="I19" s="34">
        <v>1.23695579926886</v>
      </c>
      <c r="J19" s="35">
        <v>713</v>
      </c>
      <c r="K19" s="32">
        <v>4400</v>
      </c>
      <c r="L19" s="39">
        <v>3510</v>
      </c>
      <c r="M19" s="34">
        <v>1.2535612535612535</v>
      </c>
      <c r="N19" s="35">
        <v>890</v>
      </c>
      <c r="O19" s="36">
        <v>0.84590909090909094</v>
      </c>
      <c r="P19" s="37">
        <v>0.85726495726495722</v>
      </c>
      <c r="Q19" s="38">
        <v>-1.1355866355866273E-2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6758</v>
      </c>
      <c r="H20" s="39">
        <v>5084</v>
      </c>
      <c r="I20" s="34">
        <v>1.3292682926829269</v>
      </c>
      <c r="J20" s="35">
        <v>1674</v>
      </c>
      <c r="K20" s="32">
        <v>8700</v>
      </c>
      <c r="L20" s="39">
        <v>6680</v>
      </c>
      <c r="M20" s="34">
        <v>1.3023952095808384</v>
      </c>
      <c r="N20" s="35">
        <v>2020</v>
      </c>
      <c r="O20" s="36">
        <v>0.77678160919540229</v>
      </c>
      <c r="P20" s="37">
        <v>0.76107784431137726</v>
      </c>
      <c r="Q20" s="38">
        <v>1.5703764884025029E-2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2578</v>
      </c>
      <c r="H21" s="39">
        <v>2237</v>
      </c>
      <c r="I21" s="34">
        <v>1.1524362986142154</v>
      </c>
      <c r="J21" s="35">
        <v>341</v>
      </c>
      <c r="K21" s="32">
        <v>2900</v>
      </c>
      <c r="L21" s="39">
        <v>2465</v>
      </c>
      <c r="M21" s="34">
        <v>1.1764705882352942</v>
      </c>
      <c r="N21" s="35">
        <v>435</v>
      </c>
      <c r="O21" s="36">
        <v>0.88896551724137929</v>
      </c>
      <c r="P21" s="37">
        <v>0.90750507099391475</v>
      </c>
      <c r="Q21" s="38">
        <v>-1.8539553752535465E-2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1408</v>
      </c>
      <c r="H22" s="39">
        <v>1091</v>
      </c>
      <c r="I22" s="34">
        <v>1.2905591200733273</v>
      </c>
      <c r="J22" s="35">
        <v>317</v>
      </c>
      <c r="K22" s="32">
        <v>1450</v>
      </c>
      <c r="L22" s="39">
        <v>1160</v>
      </c>
      <c r="M22" s="34">
        <v>1.25</v>
      </c>
      <c r="N22" s="35">
        <v>290</v>
      </c>
      <c r="O22" s="36">
        <v>0.9710344827586207</v>
      </c>
      <c r="P22" s="37">
        <v>0.94051724137931036</v>
      </c>
      <c r="Q22" s="38">
        <v>3.0517241379310334E-2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1210</v>
      </c>
      <c r="H24" s="39">
        <v>1122</v>
      </c>
      <c r="I24" s="34">
        <v>1.0784313725490196</v>
      </c>
      <c r="J24" s="35">
        <v>88</v>
      </c>
      <c r="K24" s="32">
        <v>1500</v>
      </c>
      <c r="L24" s="39">
        <v>1335</v>
      </c>
      <c r="M24" s="34">
        <v>1.1235955056179776</v>
      </c>
      <c r="N24" s="35">
        <v>165</v>
      </c>
      <c r="O24" s="36">
        <v>0.80666666666666664</v>
      </c>
      <c r="P24" s="37">
        <v>0.84044943820224716</v>
      </c>
      <c r="Q24" s="38">
        <v>-3.3782771535580514E-2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1282</v>
      </c>
      <c r="H31" s="39">
        <v>1000</v>
      </c>
      <c r="I31" s="34">
        <v>1.282</v>
      </c>
      <c r="J31" s="35">
        <v>282</v>
      </c>
      <c r="K31" s="32">
        <v>1450</v>
      </c>
      <c r="L31" s="39">
        <v>1165</v>
      </c>
      <c r="M31" s="34">
        <v>1.2446351931330473</v>
      </c>
      <c r="N31" s="35">
        <v>285</v>
      </c>
      <c r="O31" s="36">
        <v>0.88413793103448279</v>
      </c>
      <c r="P31" s="37">
        <v>0.85836909871244638</v>
      </c>
      <c r="Q31" s="38">
        <v>2.5768832322036417E-2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1179</v>
      </c>
      <c r="H33" s="39">
        <v>808</v>
      </c>
      <c r="I33" s="34">
        <v>1.4591584158415842</v>
      </c>
      <c r="J33" s="35">
        <v>371</v>
      </c>
      <c r="K33" s="32">
        <v>1450</v>
      </c>
      <c r="L33" s="39">
        <v>1165</v>
      </c>
      <c r="M33" s="34">
        <v>1.2446351931330473</v>
      </c>
      <c r="N33" s="35">
        <v>285</v>
      </c>
      <c r="O33" s="36">
        <v>0.81310344827586212</v>
      </c>
      <c r="P33" s="37">
        <v>0.6935622317596567</v>
      </c>
      <c r="Q33" s="38">
        <v>0.11954121651620542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5393</v>
      </c>
      <c r="H36" s="48">
        <v>3898</v>
      </c>
      <c r="I36" s="49">
        <v>1.383530015392509</v>
      </c>
      <c r="J36" s="50">
        <v>1495</v>
      </c>
      <c r="K36" s="47">
        <v>5850</v>
      </c>
      <c r="L36" s="48">
        <v>4235</v>
      </c>
      <c r="M36" s="49">
        <v>1.3813459268004722</v>
      </c>
      <c r="N36" s="50">
        <v>1615</v>
      </c>
      <c r="O36" s="53">
        <v>0.92188034188034185</v>
      </c>
      <c r="P36" s="54">
        <v>0.92042502951593863</v>
      </c>
      <c r="Q36" s="55">
        <v>1.4553123644032162E-3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649</v>
      </c>
      <c r="H37" s="20">
        <v>437</v>
      </c>
      <c r="I37" s="21">
        <v>1.4851258581235698</v>
      </c>
      <c r="J37" s="22">
        <v>212</v>
      </c>
      <c r="K37" s="19">
        <v>857</v>
      </c>
      <c r="L37" s="20">
        <v>673</v>
      </c>
      <c r="M37" s="21">
        <v>1.2734026745913818</v>
      </c>
      <c r="N37" s="22">
        <v>184</v>
      </c>
      <c r="O37" s="24">
        <v>0.7572928821470245</v>
      </c>
      <c r="P37" s="25">
        <v>0.64933135215453197</v>
      </c>
      <c r="Q37" s="26">
        <v>0.10796152999249253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420</v>
      </c>
      <c r="H38" s="39">
        <v>274</v>
      </c>
      <c r="I38" s="34">
        <v>1.5328467153284671</v>
      </c>
      <c r="J38" s="35">
        <v>146</v>
      </c>
      <c r="K38" s="32">
        <v>445</v>
      </c>
      <c r="L38" s="39">
        <v>400</v>
      </c>
      <c r="M38" s="34">
        <v>1.1125</v>
      </c>
      <c r="N38" s="35">
        <v>45</v>
      </c>
      <c r="O38" s="36">
        <v>0.9438202247191011</v>
      </c>
      <c r="P38" s="37">
        <v>0.68500000000000005</v>
      </c>
      <c r="Q38" s="38">
        <v>0.25882022471910104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229</v>
      </c>
      <c r="H39" s="61">
        <v>163</v>
      </c>
      <c r="I39" s="62">
        <v>1.4049079754601228</v>
      </c>
      <c r="J39" s="63">
        <v>66</v>
      </c>
      <c r="K39" s="60">
        <v>412</v>
      </c>
      <c r="L39" s="61">
        <v>273</v>
      </c>
      <c r="M39" s="62">
        <v>1.5091575091575091</v>
      </c>
      <c r="N39" s="63">
        <v>139</v>
      </c>
      <c r="O39" s="64">
        <v>0.55582524271844658</v>
      </c>
      <c r="P39" s="65">
        <v>0.59706959706959706</v>
      </c>
      <c r="Q39" s="66">
        <v>-4.1244354351150481E-2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98370</v>
      </c>
      <c r="H40" s="20">
        <v>84738</v>
      </c>
      <c r="I40" s="21">
        <v>1.1608723359059689</v>
      </c>
      <c r="J40" s="22">
        <v>13632</v>
      </c>
      <c r="K40" s="23">
        <v>127938</v>
      </c>
      <c r="L40" s="20">
        <v>106114</v>
      </c>
      <c r="M40" s="21">
        <v>1.2056656049154684</v>
      </c>
      <c r="N40" s="22">
        <v>21824</v>
      </c>
      <c r="O40" s="24">
        <v>0.7688880551517141</v>
      </c>
      <c r="P40" s="25">
        <v>0.79855626967223925</v>
      </c>
      <c r="Q40" s="26">
        <v>-2.9668214520525149E-2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96099</v>
      </c>
      <c r="H41" s="20">
        <v>83044</v>
      </c>
      <c r="I41" s="21">
        <v>1.1572058186021867</v>
      </c>
      <c r="J41" s="22">
        <v>13055</v>
      </c>
      <c r="K41" s="19">
        <v>124407</v>
      </c>
      <c r="L41" s="20">
        <v>103718</v>
      </c>
      <c r="M41" s="21">
        <v>1.1994735725717811</v>
      </c>
      <c r="N41" s="22">
        <v>20689</v>
      </c>
      <c r="O41" s="24">
        <v>0.77245653379632984</v>
      </c>
      <c r="P41" s="25">
        <v>0.80067105034805919</v>
      </c>
      <c r="Q41" s="26">
        <v>-2.8214516551729352E-2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38300</v>
      </c>
      <c r="H42" s="33">
        <v>33292</v>
      </c>
      <c r="I42" s="57">
        <v>1.1504265288958309</v>
      </c>
      <c r="J42" s="81">
        <v>5008</v>
      </c>
      <c r="K42" s="82">
        <v>46989</v>
      </c>
      <c r="L42" s="33">
        <v>39855</v>
      </c>
      <c r="M42" s="57">
        <v>1.178998870907038</v>
      </c>
      <c r="N42" s="81">
        <v>7134</v>
      </c>
      <c r="O42" s="83">
        <v>0.81508438145097784</v>
      </c>
      <c r="P42" s="84">
        <v>0.83532806423284411</v>
      </c>
      <c r="Q42" s="85">
        <v>-2.0243682781866279E-2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6330</v>
      </c>
      <c r="H43" s="33">
        <v>5922</v>
      </c>
      <c r="I43" s="57">
        <v>1.0688956433637284</v>
      </c>
      <c r="J43" s="81">
        <v>408</v>
      </c>
      <c r="K43" s="336">
        <v>7498</v>
      </c>
      <c r="L43" s="33">
        <v>6449</v>
      </c>
      <c r="M43" s="57">
        <v>1.1626608776554506</v>
      </c>
      <c r="N43" s="81">
        <v>1049</v>
      </c>
      <c r="O43" s="83">
        <v>0.84422512670045347</v>
      </c>
      <c r="P43" s="84">
        <v>0.91828190417118938</v>
      </c>
      <c r="Q43" s="85">
        <v>-7.4056777470735913E-2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5799</v>
      </c>
      <c r="H44" s="33">
        <v>5359</v>
      </c>
      <c r="I44" s="57">
        <v>1.0821048703116254</v>
      </c>
      <c r="J44" s="81">
        <v>440</v>
      </c>
      <c r="K44" s="336">
        <v>8720</v>
      </c>
      <c r="L44" s="33">
        <v>6640</v>
      </c>
      <c r="M44" s="57">
        <v>1.3132530120481927</v>
      </c>
      <c r="N44" s="81">
        <v>2080</v>
      </c>
      <c r="O44" s="83">
        <v>0.66502293577981653</v>
      </c>
      <c r="P44" s="84">
        <v>0.80707831325301205</v>
      </c>
      <c r="Q44" s="85">
        <v>-0.14205537747319552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2657</v>
      </c>
      <c r="H45" s="33">
        <v>2256</v>
      </c>
      <c r="I45" s="57">
        <v>1.1777482269503545</v>
      </c>
      <c r="J45" s="81">
        <v>401</v>
      </c>
      <c r="K45" s="336">
        <v>3697</v>
      </c>
      <c r="L45" s="33">
        <v>2808</v>
      </c>
      <c r="M45" s="57">
        <v>1.3165954415954415</v>
      </c>
      <c r="N45" s="81">
        <v>889</v>
      </c>
      <c r="O45" s="83">
        <v>0.7186908304030295</v>
      </c>
      <c r="P45" s="84">
        <v>0.80341880341880345</v>
      </c>
      <c r="Q45" s="85">
        <v>-8.472797301577395E-2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6572</v>
      </c>
      <c r="H46" s="33">
        <v>6498</v>
      </c>
      <c r="I46" s="57">
        <v>1.0113881194213603</v>
      </c>
      <c r="J46" s="81">
        <v>74</v>
      </c>
      <c r="K46" s="336">
        <v>7080</v>
      </c>
      <c r="L46" s="33">
        <v>7880</v>
      </c>
      <c r="M46" s="57">
        <v>0.89847715736040612</v>
      </c>
      <c r="N46" s="81">
        <v>-800</v>
      </c>
      <c r="O46" s="83">
        <v>0.92824858757062145</v>
      </c>
      <c r="P46" s="84">
        <v>0.82461928934010154</v>
      </c>
      <c r="Q46" s="85">
        <v>0.10362929823051992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11404</v>
      </c>
      <c r="H47" s="33">
        <v>9639</v>
      </c>
      <c r="I47" s="57">
        <v>1.1831102811494969</v>
      </c>
      <c r="J47" s="81">
        <v>1765</v>
      </c>
      <c r="K47" s="336">
        <v>16254</v>
      </c>
      <c r="L47" s="33">
        <v>12771</v>
      </c>
      <c r="M47" s="57">
        <v>1.2727272727272727</v>
      </c>
      <c r="N47" s="81">
        <v>3483</v>
      </c>
      <c r="O47" s="83">
        <v>0.70161191091423647</v>
      </c>
      <c r="P47" s="84">
        <v>0.7547568710359408</v>
      </c>
      <c r="Q47" s="85">
        <v>-5.3144960121704332E-2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1641</v>
      </c>
      <c r="H48" s="33">
        <v>1329</v>
      </c>
      <c r="I48" s="57">
        <v>1.234762979683973</v>
      </c>
      <c r="J48" s="81">
        <v>312</v>
      </c>
      <c r="K48" s="336">
        <v>2700</v>
      </c>
      <c r="L48" s="33">
        <v>2429</v>
      </c>
      <c r="M48" s="57">
        <v>1.1115685467270482</v>
      </c>
      <c r="N48" s="81">
        <v>271</v>
      </c>
      <c r="O48" s="83">
        <v>0.60777777777777775</v>
      </c>
      <c r="P48" s="84">
        <v>0.54713874022231368</v>
      </c>
      <c r="Q48" s="85">
        <v>6.063903755546407E-2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1478</v>
      </c>
      <c r="H49" s="33">
        <v>1269</v>
      </c>
      <c r="I49" s="57">
        <v>1.164696611505122</v>
      </c>
      <c r="J49" s="81">
        <v>209</v>
      </c>
      <c r="K49" s="336">
        <v>1660</v>
      </c>
      <c r="L49" s="33">
        <v>1408</v>
      </c>
      <c r="M49" s="57">
        <v>1.1789772727272727</v>
      </c>
      <c r="N49" s="81">
        <v>252</v>
      </c>
      <c r="O49" s="83">
        <v>0.89036144578313248</v>
      </c>
      <c r="P49" s="84">
        <v>0.90127840909090906</v>
      </c>
      <c r="Q49" s="85">
        <v>-1.0916963307776584E-2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2019</v>
      </c>
      <c r="H50" s="33">
        <v>1857</v>
      </c>
      <c r="I50" s="57">
        <v>1.0872374798061388</v>
      </c>
      <c r="J50" s="81">
        <v>162</v>
      </c>
      <c r="K50" s="336">
        <v>2699</v>
      </c>
      <c r="L50" s="33">
        <v>2160</v>
      </c>
      <c r="M50" s="57">
        <v>1.2495370370370371</v>
      </c>
      <c r="N50" s="81">
        <v>539</v>
      </c>
      <c r="O50" s="83">
        <v>0.74805483512412008</v>
      </c>
      <c r="P50" s="84">
        <v>0.85972222222222228</v>
      </c>
      <c r="Q50" s="85">
        <v>-0.1116673870981022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681</v>
      </c>
      <c r="H51" s="33">
        <v>631</v>
      </c>
      <c r="I51" s="57">
        <v>1.0792393026941363</v>
      </c>
      <c r="J51" s="81">
        <v>50</v>
      </c>
      <c r="K51" s="336">
        <v>1260</v>
      </c>
      <c r="L51" s="33">
        <v>1008</v>
      </c>
      <c r="M51" s="57">
        <v>1.25</v>
      </c>
      <c r="N51" s="81">
        <v>252</v>
      </c>
      <c r="O51" s="83">
        <v>0.54047619047619044</v>
      </c>
      <c r="P51" s="84">
        <v>0.62599206349206349</v>
      </c>
      <c r="Q51" s="85">
        <v>-8.5515873015873045E-2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875</v>
      </c>
      <c r="H52" s="33">
        <v>1107</v>
      </c>
      <c r="I52" s="57">
        <v>0.79042457091237583</v>
      </c>
      <c r="J52" s="81">
        <v>-232</v>
      </c>
      <c r="K52" s="336">
        <v>1660</v>
      </c>
      <c r="L52" s="33">
        <v>1408</v>
      </c>
      <c r="M52" s="57">
        <v>1.1789772727272727</v>
      </c>
      <c r="N52" s="81">
        <v>252</v>
      </c>
      <c r="O52" s="83">
        <v>0.52710843373493976</v>
      </c>
      <c r="P52" s="84">
        <v>0.78622159090909094</v>
      </c>
      <c r="Q52" s="85">
        <v>-0.25911315717415118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2140</v>
      </c>
      <c r="H53" s="33">
        <v>1691</v>
      </c>
      <c r="I53" s="57">
        <v>1.2655233589591957</v>
      </c>
      <c r="J53" s="81">
        <v>449</v>
      </c>
      <c r="K53" s="336">
        <v>2700</v>
      </c>
      <c r="L53" s="33">
        <v>2160</v>
      </c>
      <c r="M53" s="57">
        <v>1.25</v>
      </c>
      <c r="N53" s="81">
        <v>540</v>
      </c>
      <c r="O53" s="83">
        <v>0.79259259259259263</v>
      </c>
      <c r="P53" s="84">
        <v>0.78287037037037033</v>
      </c>
      <c r="Q53" s="85">
        <v>9.7222222222222987E-3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1651</v>
      </c>
      <c r="H54" s="33">
        <v>1229</v>
      </c>
      <c r="I54" s="57">
        <v>1.3433685923515053</v>
      </c>
      <c r="J54" s="81">
        <v>422</v>
      </c>
      <c r="K54" s="336">
        <v>2700</v>
      </c>
      <c r="L54" s="33">
        <v>1890</v>
      </c>
      <c r="M54" s="57">
        <v>1.4285714285714286</v>
      </c>
      <c r="N54" s="81">
        <v>810</v>
      </c>
      <c r="O54" s="83">
        <v>0.61148148148148151</v>
      </c>
      <c r="P54" s="84">
        <v>0.65026455026455021</v>
      </c>
      <c r="Q54" s="85">
        <v>-3.8783068783068697E-2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1387</v>
      </c>
      <c r="H55" s="33">
        <v>1108</v>
      </c>
      <c r="I55" s="57">
        <v>1.2518050541516246</v>
      </c>
      <c r="J55" s="81">
        <v>279</v>
      </c>
      <c r="K55" s="336">
        <v>1661</v>
      </c>
      <c r="L55" s="33">
        <v>1408</v>
      </c>
      <c r="M55" s="57">
        <v>1.1796875</v>
      </c>
      <c r="N55" s="81">
        <v>253</v>
      </c>
      <c r="O55" s="83">
        <v>0.83503913305237809</v>
      </c>
      <c r="P55" s="84">
        <v>0.78693181818181823</v>
      </c>
      <c r="Q55" s="85">
        <v>4.8107314870559859E-2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1173</v>
      </c>
      <c r="H56" s="33">
        <v>1032</v>
      </c>
      <c r="I56" s="57">
        <v>1.1366279069767442</v>
      </c>
      <c r="J56" s="81">
        <v>141</v>
      </c>
      <c r="K56" s="336">
        <v>1660</v>
      </c>
      <c r="L56" s="33">
        <v>1408</v>
      </c>
      <c r="M56" s="57">
        <v>1.1789772727272727</v>
      </c>
      <c r="N56" s="81">
        <v>252</v>
      </c>
      <c r="O56" s="83">
        <v>0.70662650602409638</v>
      </c>
      <c r="P56" s="84">
        <v>0.73295454545454541</v>
      </c>
      <c r="Q56" s="85">
        <v>-2.6328039430449035E-2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815</v>
      </c>
      <c r="H57" s="33">
        <v>810</v>
      </c>
      <c r="I57" s="57">
        <v>1.0061728395061729</v>
      </c>
      <c r="J57" s="81">
        <v>5</v>
      </c>
      <c r="K57" s="336">
        <v>1300</v>
      </c>
      <c r="L57" s="33">
        <v>1328</v>
      </c>
      <c r="M57" s="57">
        <v>0.97891566265060237</v>
      </c>
      <c r="N57" s="81">
        <v>-28</v>
      </c>
      <c r="O57" s="83">
        <v>0.62692307692307692</v>
      </c>
      <c r="P57" s="84">
        <v>0.60993975903614461</v>
      </c>
      <c r="Q57" s="85">
        <v>1.6983317886932303E-2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673</v>
      </c>
      <c r="H58" s="33">
        <v>567</v>
      </c>
      <c r="I58" s="57">
        <v>1.1869488536155204</v>
      </c>
      <c r="J58" s="81">
        <v>106</v>
      </c>
      <c r="K58" s="336">
        <v>1198</v>
      </c>
      <c r="L58" s="33">
        <v>830</v>
      </c>
      <c r="M58" s="57">
        <v>1.4433734939759035</v>
      </c>
      <c r="N58" s="81">
        <v>368</v>
      </c>
      <c r="O58" s="83">
        <v>0.56176961602671116</v>
      </c>
      <c r="P58" s="84">
        <v>0.68313253012048192</v>
      </c>
      <c r="Q58" s="85">
        <v>-0.12136291409377076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1641</v>
      </c>
      <c r="H59" s="33">
        <v>1564</v>
      </c>
      <c r="I59" s="57">
        <v>1.04923273657289</v>
      </c>
      <c r="J59" s="81">
        <v>77</v>
      </c>
      <c r="K59" s="336">
        <v>2339</v>
      </c>
      <c r="L59" s="33">
        <v>2678</v>
      </c>
      <c r="M59" s="57">
        <v>0.87341299477221812</v>
      </c>
      <c r="N59" s="81">
        <v>-339</v>
      </c>
      <c r="O59" s="83">
        <v>0.70158187259512617</v>
      </c>
      <c r="P59" s="84">
        <v>0.58401792382374906</v>
      </c>
      <c r="Q59" s="85">
        <v>0.1175639487713771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5440</v>
      </c>
      <c r="H60" s="33">
        <v>2223</v>
      </c>
      <c r="I60" s="57">
        <v>2.4471434997750787</v>
      </c>
      <c r="J60" s="81">
        <v>3217</v>
      </c>
      <c r="K60" s="336">
        <v>6050</v>
      </c>
      <c r="L60" s="33">
        <v>2430</v>
      </c>
      <c r="M60" s="57">
        <v>2.4897119341563787</v>
      </c>
      <c r="N60" s="81">
        <v>3620</v>
      </c>
      <c r="O60" s="83">
        <v>0.89917355371900831</v>
      </c>
      <c r="P60" s="84">
        <v>0.91481481481481486</v>
      </c>
      <c r="Q60" s="85">
        <v>-1.5641261095806547E-2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1248</v>
      </c>
      <c r="H61" s="33">
        <v>1413</v>
      </c>
      <c r="I61" s="57">
        <v>0.88322717622080682</v>
      </c>
      <c r="J61" s="81">
        <v>-165</v>
      </c>
      <c r="K61" s="336">
        <v>1660</v>
      </c>
      <c r="L61" s="33">
        <v>1760</v>
      </c>
      <c r="M61" s="57">
        <v>0.94318181818181823</v>
      </c>
      <c r="N61" s="81">
        <v>-100</v>
      </c>
      <c r="O61" s="83">
        <v>0.75180722891566265</v>
      </c>
      <c r="P61" s="84">
        <v>0.80284090909090911</v>
      </c>
      <c r="Q61" s="85">
        <v>-5.1033680175246454E-2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336">
        <v>0</v>
      </c>
      <c r="L62" s="33">
        <v>0</v>
      </c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1289</v>
      </c>
      <c r="H63" s="33">
        <v>1382</v>
      </c>
      <c r="I63" s="57">
        <v>0.93270622286541249</v>
      </c>
      <c r="J63" s="81">
        <v>-93</v>
      </c>
      <c r="K63" s="336">
        <v>1581</v>
      </c>
      <c r="L63" s="33">
        <v>1750</v>
      </c>
      <c r="M63" s="57">
        <v>0.90342857142857147</v>
      </c>
      <c r="N63" s="81">
        <v>-169</v>
      </c>
      <c r="O63" s="83">
        <v>0.8153067678684377</v>
      </c>
      <c r="P63" s="84">
        <v>0.7897142857142857</v>
      </c>
      <c r="Q63" s="85">
        <v>2.5592482154151996E-2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886</v>
      </c>
      <c r="H64" s="33">
        <v>866</v>
      </c>
      <c r="I64" s="57">
        <v>1.0230946882217089</v>
      </c>
      <c r="J64" s="81">
        <v>20</v>
      </c>
      <c r="K64" s="336">
        <v>1341</v>
      </c>
      <c r="L64" s="33">
        <v>1260</v>
      </c>
      <c r="M64" s="57">
        <v>1.0642857142857143</v>
      </c>
      <c r="N64" s="81">
        <v>81</v>
      </c>
      <c r="O64" s="83">
        <v>0.66070096942580159</v>
      </c>
      <c r="P64" s="84">
        <v>0.6873015873015873</v>
      </c>
      <c r="Q64" s="85">
        <v>-2.6600617875785715E-2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2271</v>
      </c>
      <c r="H65" s="90">
        <v>1694</v>
      </c>
      <c r="I65" s="91">
        <v>1.3406139315230223</v>
      </c>
      <c r="J65" s="92">
        <v>577</v>
      </c>
      <c r="K65" s="327">
        <v>3531</v>
      </c>
      <c r="L65" s="90">
        <v>2396</v>
      </c>
      <c r="M65" s="91">
        <v>1.4737061769616027</v>
      </c>
      <c r="N65" s="92">
        <v>1135</v>
      </c>
      <c r="O65" s="93">
        <v>0.643160577740017</v>
      </c>
      <c r="P65" s="94">
        <v>0.70701168614357257</v>
      </c>
      <c r="Q65" s="95">
        <v>-6.3851108403555568E-2</v>
      </c>
      <c r="R65" s="88"/>
      <c r="S65" s="88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32">
        <v>470</v>
      </c>
      <c r="H66" s="39">
        <v>373</v>
      </c>
      <c r="I66" s="34">
        <v>1.260053619302949</v>
      </c>
      <c r="J66" s="35">
        <v>97</v>
      </c>
      <c r="K66" s="32">
        <v>542</v>
      </c>
      <c r="L66" s="39">
        <v>388</v>
      </c>
      <c r="M66" s="34">
        <v>1.3969072164948453</v>
      </c>
      <c r="N66" s="35">
        <v>154</v>
      </c>
      <c r="O66" s="36">
        <v>0.86715867158671589</v>
      </c>
      <c r="P66" s="37">
        <v>0.96134020618556704</v>
      </c>
      <c r="Q66" s="38">
        <v>-9.4181534598851147E-2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249</v>
      </c>
      <c r="H69" s="33"/>
      <c r="I69" s="57" t="e">
        <v>#DIV/0!</v>
      </c>
      <c r="J69" s="81">
        <v>249</v>
      </c>
      <c r="K69" s="82">
        <v>325</v>
      </c>
      <c r="L69" s="33"/>
      <c r="M69" s="57" t="e">
        <v>#DIV/0!</v>
      </c>
      <c r="N69" s="81">
        <v>325</v>
      </c>
      <c r="O69" s="83">
        <v>0.76615384615384619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966</v>
      </c>
      <c r="H70" s="39">
        <v>624</v>
      </c>
      <c r="I70" s="34">
        <v>1.5480769230769231</v>
      </c>
      <c r="J70" s="35">
        <v>342</v>
      </c>
      <c r="K70" s="32">
        <v>1141</v>
      </c>
      <c r="L70" s="39">
        <v>814</v>
      </c>
      <c r="M70" s="34">
        <v>1.4017199017199018</v>
      </c>
      <c r="N70" s="35">
        <v>327</v>
      </c>
      <c r="O70" s="36">
        <v>0.84662576687116564</v>
      </c>
      <c r="P70" s="37">
        <v>0.7665847665847666</v>
      </c>
      <c r="Q70" s="38">
        <v>8.0041000286399044E-2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586</v>
      </c>
      <c r="H71" s="48">
        <v>697</v>
      </c>
      <c r="I71" s="49">
        <v>0.84074605451936868</v>
      </c>
      <c r="J71" s="50">
        <v>-111</v>
      </c>
      <c r="K71" s="47">
        <v>1523</v>
      </c>
      <c r="L71" s="48">
        <v>1194</v>
      </c>
      <c r="M71" s="49">
        <v>1.2755443886097153</v>
      </c>
      <c r="N71" s="50">
        <v>329</v>
      </c>
      <c r="O71" s="53">
        <v>0.38476690741956665</v>
      </c>
      <c r="P71" s="54">
        <v>0.58375209380234505</v>
      </c>
      <c r="Q71" s="55">
        <v>-0.1989851863827784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10月（下旬）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10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379</v>
      </c>
      <c r="H3" s="388" t="s">
        <v>378</v>
      </c>
      <c r="I3" s="390" t="s">
        <v>6</v>
      </c>
      <c r="J3" s="391"/>
      <c r="K3" s="402" t="s">
        <v>377</v>
      </c>
      <c r="L3" s="388" t="s">
        <v>376</v>
      </c>
      <c r="M3" s="390" t="s">
        <v>6</v>
      </c>
      <c r="N3" s="391"/>
      <c r="O3" s="392" t="s">
        <v>377</v>
      </c>
      <c r="P3" s="394" t="s">
        <v>376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181143</v>
      </c>
      <c r="H5" s="10">
        <v>182419</v>
      </c>
      <c r="I5" s="11">
        <v>0.99300511459880825</v>
      </c>
      <c r="J5" s="12">
        <v>-1276</v>
      </c>
      <c r="K5" s="9">
        <v>231677</v>
      </c>
      <c r="L5" s="10">
        <v>233196</v>
      </c>
      <c r="M5" s="11">
        <v>0.9934861661435016</v>
      </c>
      <c r="N5" s="12">
        <v>-1519</v>
      </c>
      <c r="O5" s="13">
        <v>0.78187735511077927</v>
      </c>
      <c r="P5" s="14">
        <v>0.78225612789241672</v>
      </c>
      <c r="Q5" s="15">
        <v>-3.7877278163744865E-4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76111</v>
      </c>
      <c r="H6" s="20">
        <v>77314</v>
      </c>
      <c r="I6" s="21">
        <v>0.98444007553612545</v>
      </c>
      <c r="J6" s="22">
        <v>-1203</v>
      </c>
      <c r="K6" s="23">
        <v>91707</v>
      </c>
      <c r="L6" s="20">
        <v>95428</v>
      </c>
      <c r="M6" s="21">
        <v>0.96100725154042843</v>
      </c>
      <c r="N6" s="22">
        <v>-3721</v>
      </c>
      <c r="O6" s="24">
        <v>0.82993664605755291</v>
      </c>
      <c r="P6" s="25">
        <v>0.81018149809280293</v>
      </c>
      <c r="Q6" s="26">
        <v>1.9755147964749975E-2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50045</v>
      </c>
      <c r="H7" s="20">
        <v>52145</v>
      </c>
      <c r="I7" s="21">
        <v>0.95972768242400996</v>
      </c>
      <c r="J7" s="22">
        <v>-2100</v>
      </c>
      <c r="K7" s="19">
        <v>60266</v>
      </c>
      <c r="L7" s="20">
        <v>64057</v>
      </c>
      <c r="M7" s="21">
        <v>0.94081833367157375</v>
      </c>
      <c r="N7" s="22">
        <v>-3791</v>
      </c>
      <c r="O7" s="24">
        <v>0.83040188497660372</v>
      </c>
      <c r="P7" s="25">
        <v>0.81404062007274769</v>
      </c>
      <c r="Q7" s="26">
        <v>1.6361264903856032E-2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42325</v>
      </c>
      <c r="H8" s="39">
        <v>43980</v>
      </c>
      <c r="I8" s="34">
        <v>0.96236925875397905</v>
      </c>
      <c r="J8" s="35">
        <v>-1655</v>
      </c>
      <c r="K8" s="32">
        <v>49266</v>
      </c>
      <c r="L8" s="39">
        <v>52388</v>
      </c>
      <c r="M8" s="34">
        <v>0.94040619989310525</v>
      </c>
      <c r="N8" s="35">
        <v>-3122</v>
      </c>
      <c r="O8" s="36">
        <v>0.85911176064628747</v>
      </c>
      <c r="P8" s="37">
        <v>0.83950523020539058</v>
      </c>
      <c r="Q8" s="38">
        <v>1.9606530440896885E-2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7720</v>
      </c>
      <c r="H9" s="39">
        <v>7732</v>
      </c>
      <c r="I9" s="34">
        <v>0.99844800827728919</v>
      </c>
      <c r="J9" s="35">
        <v>-12</v>
      </c>
      <c r="K9" s="32">
        <v>11000</v>
      </c>
      <c r="L9" s="39">
        <v>10625</v>
      </c>
      <c r="M9" s="34">
        <v>1.0352941176470589</v>
      </c>
      <c r="N9" s="35">
        <v>375</v>
      </c>
      <c r="O9" s="36">
        <v>0.70181818181818179</v>
      </c>
      <c r="P9" s="37">
        <v>0.72771764705882358</v>
      </c>
      <c r="Q9" s="38">
        <v>-2.5899465240641795E-2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433</v>
      </c>
      <c r="I13" s="34">
        <v>0</v>
      </c>
      <c r="J13" s="35">
        <v>-433</v>
      </c>
      <c r="K13" s="32">
        <v>0</v>
      </c>
      <c r="L13" s="39">
        <v>1044</v>
      </c>
      <c r="M13" s="34">
        <v>0</v>
      </c>
      <c r="N13" s="35">
        <v>-1044</v>
      </c>
      <c r="O13" s="36" t="e">
        <v>#DIV/0!</v>
      </c>
      <c r="P13" s="37">
        <v>0.41475095785440613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25321</v>
      </c>
      <c r="H17" s="20">
        <v>24498</v>
      </c>
      <c r="I17" s="21">
        <v>1.0335945791493184</v>
      </c>
      <c r="J17" s="22">
        <v>823</v>
      </c>
      <c r="K17" s="19">
        <v>30495</v>
      </c>
      <c r="L17" s="20">
        <v>30470</v>
      </c>
      <c r="M17" s="21">
        <v>1.0008204791598294</v>
      </c>
      <c r="N17" s="22">
        <v>25</v>
      </c>
      <c r="O17" s="24">
        <v>0.83033284144941799</v>
      </c>
      <c r="P17" s="25">
        <v>0.80400393829996719</v>
      </c>
      <c r="Q17" s="26">
        <v>2.63289031494508E-2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3712</v>
      </c>
      <c r="H19" s="39">
        <v>3532</v>
      </c>
      <c r="I19" s="34">
        <v>1.0509626274065684</v>
      </c>
      <c r="J19" s="35">
        <v>180</v>
      </c>
      <c r="K19" s="42">
        <v>4900</v>
      </c>
      <c r="L19" s="39">
        <v>4840</v>
      </c>
      <c r="M19" s="34">
        <v>1.0123966942148761</v>
      </c>
      <c r="N19" s="35">
        <v>60</v>
      </c>
      <c r="O19" s="36">
        <v>0.75755102040816324</v>
      </c>
      <c r="P19" s="37">
        <v>0.72975206611570242</v>
      </c>
      <c r="Q19" s="38">
        <v>2.779895429246082E-2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7702</v>
      </c>
      <c r="H20" s="39">
        <v>7644</v>
      </c>
      <c r="I20" s="34">
        <v>1.0075876504447934</v>
      </c>
      <c r="J20" s="35">
        <v>58</v>
      </c>
      <c r="K20" s="42">
        <v>9570</v>
      </c>
      <c r="L20" s="39">
        <v>9580</v>
      </c>
      <c r="M20" s="34">
        <v>0.9989561586638831</v>
      </c>
      <c r="N20" s="35">
        <v>-10</v>
      </c>
      <c r="O20" s="36">
        <v>0.80480668756530827</v>
      </c>
      <c r="P20" s="37">
        <v>0.79791231732776613</v>
      </c>
      <c r="Q20" s="38">
        <v>6.8943702375421356E-3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2868</v>
      </c>
      <c r="H21" s="39">
        <v>2796</v>
      </c>
      <c r="I21" s="34">
        <v>1.0257510729613735</v>
      </c>
      <c r="J21" s="35">
        <v>72</v>
      </c>
      <c r="K21" s="42">
        <v>3190</v>
      </c>
      <c r="L21" s="39">
        <v>3190</v>
      </c>
      <c r="M21" s="34">
        <v>1</v>
      </c>
      <c r="N21" s="35">
        <v>0</v>
      </c>
      <c r="O21" s="36">
        <v>0.8990595611285267</v>
      </c>
      <c r="P21" s="37">
        <v>0.8764890282131661</v>
      </c>
      <c r="Q21" s="38">
        <v>2.2570532915360597E-2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1470</v>
      </c>
      <c r="H22" s="39">
        <v>1453</v>
      </c>
      <c r="I22" s="34">
        <v>1.0116999311768755</v>
      </c>
      <c r="J22" s="35">
        <v>17</v>
      </c>
      <c r="K22" s="42">
        <v>1595</v>
      </c>
      <c r="L22" s="39">
        <v>1595</v>
      </c>
      <c r="M22" s="34">
        <v>1</v>
      </c>
      <c r="N22" s="35">
        <v>0</v>
      </c>
      <c r="O22" s="36">
        <v>0.92163009404388718</v>
      </c>
      <c r="P22" s="37">
        <v>0.91097178683385582</v>
      </c>
      <c r="Q22" s="38">
        <v>1.0658307210031359E-2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1031</v>
      </c>
      <c r="H24" s="39">
        <v>1085</v>
      </c>
      <c r="I24" s="34">
        <v>0.95023041474654379</v>
      </c>
      <c r="J24" s="35">
        <v>-54</v>
      </c>
      <c r="K24" s="42">
        <v>1650</v>
      </c>
      <c r="L24" s="39">
        <v>1645</v>
      </c>
      <c r="M24" s="34">
        <v>1.0030395136778116</v>
      </c>
      <c r="N24" s="35">
        <v>5</v>
      </c>
      <c r="O24" s="36">
        <v>0.62484848484848488</v>
      </c>
      <c r="P24" s="37">
        <v>0.65957446808510634</v>
      </c>
      <c r="Q24" s="38">
        <v>-3.472598323662146E-2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1383</v>
      </c>
      <c r="H31" s="39">
        <v>1236</v>
      </c>
      <c r="I31" s="34">
        <v>1.1189320388349515</v>
      </c>
      <c r="J31" s="35">
        <v>147</v>
      </c>
      <c r="K31" s="42">
        <v>1595</v>
      </c>
      <c r="L31" s="39">
        <v>1595</v>
      </c>
      <c r="M31" s="34">
        <v>1</v>
      </c>
      <c r="N31" s="35">
        <v>0</v>
      </c>
      <c r="O31" s="36">
        <v>0.86708463949843262</v>
      </c>
      <c r="P31" s="37">
        <v>0.77492163009404391</v>
      </c>
      <c r="Q31" s="38">
        <v>9.2163009404388707E-2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1422</v>
      </c>
      <c r="H33" s="39">
        <v>1090</v>
      </c>
      <c r="I33" s="34">
        <v>1.3045871559633027</v>
      </c>
      <c r="J33" s="35">
        <v>332</v>
      </c>
      <c r="K33" s="42">
        <v>1595</v>
      </c>
      <c r="L33" s="39">
        <v>1595</v>
      </c>
      <c r="M33" s="34">
        <v>1</v>
      </c>
      <c r="N33" s="35">
        <v>0</v>
      </c>
      <c r="O33" s="36">
        <v>0.89153605015673976</v>
      </c>
      <c r="P33" s="37">
        <v>0.68338557993730409</v>
      </c>
      <c r="Q33" s="38">
        <v>0.20815047021943567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5733</v>
      </c>
      <c r="H36" s="48">
        <v>5662</v>
      </c>
      <c r="I36" s="49">
        <v>1.0125397386082657</v>
      </c>
      <c r="J36" s="50">
        <v>71</v>
      </c>
      <c r="K36" s="51">
        <v>6400</v>
      </c>
      <c r="L36" s="48">
        <v>6430</v>
      </c>
      <c r="M36" s="49">
        <v>0.99533437013996895</v>
      </c>
      <c r="N36" s="50">
        <v>-30</v>
      </c>
      <c r="O36" s="53">
        <v>0.89578124999999997</v>
      </c>
      <c r="P36" s="54">
        <v>0.8805598755832037</v>
      </c>
      <c r="Q36" s="55">
        <v>1.5221374416796274E-2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745</v>
      </c>
      <c r="H37" s="20">
        <v>671</v>
      </c>
      <c r="I37" s="21">
        <v>1.1102831594634874</v>
      </c>
      <c r="J37" s="22">
        <v>74</v>
      </c>
      <c r="K37" s="19">
        <v>946</v>
      </c>
      <c r="L37" s="20">
        <v>901</v>
      </c>
      <c r="M37" s="21">
        <v>1.0499445061043284</v>
      </c>
      <c r="N37" s="22">
        <v>45</v>
      </c>
      <c r="O37" s="24">
        <v>0.78752642706131082</v>
      </c>
      <c r="P37" s="25">
        <v>0.74472807991120982</v>
      </c>
      <c r="Q37" s="26">
        <v>4.2798347150101002E-2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456</v>
      </c>
      <c r="H38" s="39">
        <v>433</v>
      </c>
      <c r="I38" s="34">
        <v>1.0531177829099307</v>
      </c>
      <c r="J38" s="35">
        <v>23</v>
      </c>
      <c r="K38" s="32">
        <v>517</v>
      </c>
      <c r="L38" s="39">
        <v>550</v>
      </c>
      <c r="M38" s="34">
        <v>0.94</v>
      </c>
      <c r="N38" s="35">
        <v>-33</v>
      </c>
      <c r="O38" s="36">
        <v>0.88201160541586077</v>
      </c>
      <c r="P38" s="37">
        <v>0.78727272727272724</v>
      </c>
      <c r="Q38" s="38">
        <v>9.4738878143133531E-2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289</v>
      </c>
      <c r="H39" s="61">
        <v>238</v>
      </c>
      <c r="I39" s="62">
        <v>1.2142857142857142</v>
      </c>
      <c r="J39" s="63">
        <v>51</v>
      </c>
      <c r="K39" s="60">
        <v>429</v>
      </c>
      <c r="L39" s="61">
        <v>351</v>
      </c>
      <c r="M39" s="62">
        <v>1.2222222222222223</v>
      </c>
      <c r="N39" s="63">
        <v>78</v>
      </c>
      <c r="O39" s="64">
        <v>0.67365967365967361</v>
      </c>
      <c r="P39" s="65">
        <v>0.67806267806267806</v>
      </c>
      <c r="Q39" s="66">
        <v>-4.4030044030044513E-3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105032</v>
      </c>
      <c r="H40" s="20">
        <v>105105</v>
      </c>
      <c r="I40" s="21">
        <v>0.99930545644831359</v>
      </c>
      <c r="J40" s="22">
        <v>-73</v>
      </c>
      <c r="K40" s="23">
        <v>139970</v>
      </c>
      <c r="L40" s="20">
        <v>137768</v>
      </c>
      <c r="M40" s="21">
        <v>1.0159833923697812</v>
      </c>
      <c r="N40" s="22">
        <v>2202</v>
      </c>
      <c r="O40" s="24">
        <v>0.75038936915053223</v>
      </c>
      <c r="P40" s="25">
        <v>0.76291301318158067</v>
      </c>
      <c r="Q40" s="26">
        <v>-1.2523644031048442E-2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102655</v>
      </c>
      <c r="H41" s="20">
        <v>103129</v>
      </c>
      <c r="I41" s="21">
        <v>0.99540381463991701</v>
      </c>
      <c r="J41" s="22">
        <v>-474</v>
      </c>
      <c r="K41" s="19">
        <v>136034</v>
      </c>
      <c r="L41" s="20">
        <v>134200</v>
      </c>
      <c r="M41" s="21">
        <v>1.0136661698956781</v>
      </c>
      <c r="N41" s="22">
        <v>1834</v>
      </c>
      <c r="O41" s="24">
        <v>0.75462751959069052</v>
      </c>
      <c r="P41" s="25">
        <v>0.76847242921013414</v>
      </c>
      <c r="Q41" s="26">
        <v>-1.3844909619443624E-2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42887</v>
      </c>
      <c r="H42" s="39">
        <v>44071</v>
      </c>
      <c r="I42" s="34">
        <v>0.97313426062490072</v>
      </c>
      <c r="J42" s="35">
        <v>-1184</v>
      </c>
      <c r="K42" s="32">
        <v>51181</v>
      </c>
      <c r="L42" s="39">
        <v>50703</v>
      </c>
      <c r="M42" s="34">
        <v>1.0094274500522651</v>
      </c>
      <c r="N42" s="35">
        <v>478</v>
      </c>
      <c r="O42" s="36">
        <v>0.8379476758953518</v>
      </c>
      <c r="P42" s="37">
        <v>0.8691990611995345</v>
      </c>
      <c r="Q42" s="38">
        <v>-3.1251385304182699E-2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8021</v>
      </c>
      <c r="H43" s="39">
        <v>7192</v>
      </c>
      <c r="I43" s="34">
        <v>1.1152669632925474</v>
      </c>
      <c r="J43" s="35">
        <v>829</v>
      </c>
      <c r="K43" s="32">
        <v>10127</v>
      </c>
      <c r="L43" s="39">
        <v>7988</v>
      </c>
      <c r="M43" s="34">
        <v>1.2677766649974962</v>
      </c>
      <c r="N43" s="35">
        <v>2139</v>
      </c>
      <c r="O43" s="36">
        <v>0.79204107830551995</v>
      </c>
      <c r="P43" s="37">
        <v>0.90035052578868302</v>
      </c>
      <c r="Q43" s="38">
        <v>-0.10830944748316307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6087</v>
      </c>
      <c r="H44" s="39">
        <v>6543</v>
      </c>
      <c r="I44" s="34">
        <v>0.9303071985327831</v>
      </c>
      <c r="J44" s="35">
        <v>-456</v>
      </c>
      <c r="K44" s="32">
        <v>9592</v>
      </c>
      <c r="L44" s="39">
        <v>8510</v>
      </c>
      <c r="M44" s="34">
        <v>1.1271445358401879</v>
      </c>
      <c r="N44" s="35">
        <v>1082</v>
      </c>
      <c r="O44" s="36">
        <v>0.63459132610508762</v>
      </c>
      <c r="P44" s="37">
        <v>0.76886016451233841</v>
      </c>
      <c r="Q44" s="38">
        <v>-0.13426883840725079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2514</v>
      </c>
      <c r="H45" s="39">
        <v>2708</v>
      </c>
      <c r="I45" s="34">
        <v>0.92836041358936483</v>
      </c>
      <c r="J45" s="35">
        <v>-194</v>
      </c>
      <c r="K45" s="32">
        <v>3988</v>
      </c>
      <c r="L45" s="39">
        <v>3963</v>
      </c>
      <c r="M45" s="34">
        <v>1.0063083522583902</v>
      </c>
      <c r="N45" s="35">
        <v>25</v>
      </c>
      <c r="O45" s="36">
        <v>0.63039117352056173</v>
      </c>
      <c r="P45" s="37">
        <v>0.68332071662881655</v>
      </c>
      <c r="Q45" s="38">
        <v>-5.2929543108254817E-2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6088</v>
      </c>
      <c r="H46" s="39">
        <v>7280</v>
      </c>
      <c r="I46" s="34">
        <v>0.83626373626373629</v>
      </c>
      <c r="J46" s="35">
        <v>-1192</v>
      </c>
      <c r="K46" s="32">
        <v>8018</v>
      </c>
      <c r="L46" s="39">
        <v>9646</v>
      </c>
      <c r="M46" s="34">
        <v>0.83122537839518973</v>
      </c>
      <c r="N46" s="35">
        <v>-1628</v>
      </c>
      <c r="O46" s="36">
        <v>0.75929159391369416</v>
      </c>
      <c r="P46" s="37">
        <v>0.75471698113207553</v>
      </c>
      <c r="Q46" s="38">
        <v>4.5746127816186366E-3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13111</v>
      </c>
      <c r="H47" s="39">
        <v>12937</v>
      </c>
      <c r="I47" s="34">
        <v>1.0134497951611656</v>
      </c>
      <c r="J47" s="35">
        <v>174</v>
      </c>
      <c r="K47" s="32">
        <v>17223</v>
      </c>
      <c r="L47" s="39">
        <v>17742</v>
      </c>
      <c r="M47" s="34">
        <v>0.97074737910043962</v>
      </c>
      <c r="N47" s="35">
        <v>-519</v>
      </c>
      <c r="O47" s="36">
        <v>0.76124949195842773</v>
      </c>
      <c r="P47" s="37">
        <v>0.72917371209559234</v>
      </c>
      <c r="Q47" s="38">
        <v>3.2075779862835385E-2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1644</v>
      </c>
      <c r="H48" s="39">
        <v>1797</v>
      </c>
      <c r="I48" s="34">
        <v>0.91485809682804675</v>
      </c>
      <c r="J48" s="35">
        <v>-153</v>
      </c>
      <c r="K48" s="32">
        <v>2969</v>
      </c>
      <c r="L48" s="39">
        <v>2970</v>
      </c>
      <c r="M48" s="34">
        <v>0.9996632996632997</v>
      </c>
      <c r="N48" s="35">
        <v>-1</v>
      </c>
      <c r="O48" s="36">
        <v>0.55372179184910741</v>
      </c>
      <c r="P48" s="37">
        <v>0.60505050505050506</v>
      </c>
      <c r="Q48" s="38">
        <v>-5.1328713201397647E-2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1688</v>
      </c>
      <c r="H49" s="39">
        <v>1593</v>
      </c>
      <c r="I49" s="34">
        <v>1.0596359070935342</v>
      </c>
      <c r="J49" s="35">
        <v>95</v>
      </c>
      <c r="K49" s="32">
        <v>1826</v>
      </c>
      <c r="L49" s="39">
        <v>1936</v>
      </c>
      <c r="M49" s="34">
        <v>0.94318181818181823</v>
      </c>
      <c r="N49" s="35">
        <v>-110</v>
      </c>
      <c r="O49" s="36">
        <v>0.9244249726177437</v>
      </c>
      <c r="P49" s="37">
        <v>0.82283057851239672</v>
      </c>
      <c r="Q49" s="38">
        <v>0.10159439410534699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2169</v>
      </c>
      <c r="H50" s="39">
        <v>2179</v>
      </c>
      <c r="I50" s="34">
        <v>0.99541073887104181</v>
      </c>
      <c r="J50" s="35">
        <v>-10</v>
      </c>
      <c r="K50" s="32">
        <v>2969</v>
      </c>
      <c r="L50" s="39">
        <v>2970</v>
      </c>
      <c r="M50" s="34">
        <v>0.9996632996632997</v>
      </c>
      <c r="N50" s="35">
        <v>-1</v>
      </c>
      <c r="O50" s="36">
        <v>0.73054900639946108</v>
      </c>
      <c r="P50" s="37">
        <v>0.73367003367003369</v>
      </c>
      <c r="Q50" s="38">
        <v>-3.1210272705726183E-3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645</v>
      </c>
      <c r="H51" s="39">
        <v>778</v>
      </c>
      <c r="I51" s="34">
        <v>0.8290488431876607</v>
      </c>
      <c r="J51" s="35">
        <v>-133</v>
      </c>
      <c r="K51" s="32">
        <v>1386</v>
      </c>
      <c r="L51" s="39">
        <v>1386</v>
      </c>
      <c r="M51" s="34">
        <v>1</v>
      </c>
      <c r="N51" s="35">
        <v>0</v>
      </c>
      <c r="O51" s="36">
        <v>0.46536796536796537</v>
      </c>
      <c r="P51" s="37">
        <v>0.56132756132756134</v>
      </c>
      <c r="Q51" s="38">
        <v>-9.5959595959595967E-2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964</v>
      </c>
      <c r="H52" s="39">
        <v>1189</v>
      </c>
      <c r="I52" s="34">
        <v>0.81076534903280062</v>
      </c>
      <c r="J52" s="35">
        <v>-225</v>
      </c>
      <c r="K52" s="32">
        <v>1826</v>
      </c>
      <c r="L52" s="39">
        <v>1936</v>
      </c>
      <c r="M52" s="34">
        <v>0.94318181818181823</v>
      </c>
      <c r="N52" s="35">
        <v>-110</v>
      </c>
      <c r="O52" s="36">
        <v>0.5279299014238773</v>
      </c>
      <c r="P52" s="37">
        <v>0.61415289256198347</v>
      </c>
      <c r="Q52" s="38">
        <v>-8.6222991138106164E-2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1630</v>
      </c>
      <c r="H53" s="39">
        <v>1844</v>
      </c>
      <c r="I53" s="34">
        <v>0.88394793926247284</v>
      </c>
      <c r="J53" s="35">
        <v>-214</v>
      </c>
      <c r="K53" s="32">
        <v>2970</v>
      </c>
      <c r="L53" s="39">
        <v>2970</v>
      </c>
      <c r="M53" s="34">
        <v>1</v>
      </c>
      <c r="N53" s="35">
        <v>0</v>
      </c>
      <c r="O53" s="36">
        <v>0.54882154882154888</v>
      </c>
      <c r="P53" s="37">
        <v>0.62087542087542091</v>
      </c>
      <c r="Q53" s="38">
        <v>-7.2053872053872037E-2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1462</v>
      </c>
      <c r="H54" s="39">
        <v>1394</v>
      </c>
      <c r="I54" s="34">
        <v>1.0487804878048781</v>
      </c>
      <c r="J54" s="35">
        <v>68</v>
      </c>
      <c r="K54" s="32">
        <v>2970</v>
      </c>
      <c r="L54" s="39">
        <v>2970</v>
      </c>
      <c r="M54" s="34">
        <v>1</v>
      </c>
      <c r="N54" s="35">
        <v>0</v>
      </c>
      <c r="O54" s="36">
        <v>0.49225589225589228</v>
      </c>
      <c r="P54" s="37">
        <v>0.46936026936026937</v>
      </c>
      <c r="Q54" s="38">
        <v>2.2895622895622914E-2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903</v>
      </c>
      <c r="H55" s="39">
        <v>964</v>
      </c>
      <c r="I55" s="34">
        <v>0.93672199170124482</v>
      </c>
      <c r="J55" s="35">
        <v>-61</v>
      </c>
      <c r="K55" s="32">
        <v>1546</v>
      </c>
      <c r="L55" s="39">
        <v>1936</v>
      </c>
      <c r="M55" s="34">
        <v>0.79855371900826444</v>
      </c>
      <c r="N55" s="35">
        <v>-390</v>
      </c>
      <c r="O55" s="36">
        <v>0.58408796895213455</v>
      </c>
      <c r="P55" s="37">
        <v>0.49793388429752067</v>
      </c>
      <c r="Q55" s="38">
        <v>8.6154084654613883E-2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1298</v>
      </c>
      <c r="H56" s="39">
        <v>1284</v>
      </c>
      <c r="I56" s="34">
        <v>1.0109034267912773</v>
      </c>
      <c r="J56" s="35">
        <v>14</v>
      </c>
      <c r="K56" s="32">
        <v>1826</v>
      </c>
      <c r="L56" s="39">
        <v>1877</v>
      </c>
      <c r="M56" s="34">
        <v>0.97282898241875337</v>
      </c>
      <c r="N56" s="35">
        <v>-51</v>
      </c>
      <c r="O56" s="36">
        <v>0.71084337349397586</v>
      </c>
      <c r="P56" s="37">
        <v>0.68407032498668086</v>
      </c>
      <c r="Q56" s="38">
        <v>2.6773048507295005E-2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813</v>
      </c>
      <c r="H57" s="39">
        <v>885</v>
      </c>
      <c r="I57" s="34">
        <v>0.91864406779661012</v>
      </c>
      <c r="J57" s="35">
        <v>-72</v>
      </c>
      <c r="K57" s="32">
        <v>1426</v>
      </c>
      <c r="L57" s="39">
        <v>1886</v>
      </c>
      <c r="M57" s="34">
        <v>0.75609756097560976</v>
      </c>
      <c r="N57" s="35">
        <v>-460</v>
      </c>
      <c r="O57" s="36">
        <v>0.57012622720897621</v>
      </c>
      <c r="P57" s="37">
        <v>0.46924708377518559</v>
      </c>
      <c r="Q57" s="38">
        <v>0.10087914343379062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946</v>
      </c>
      <c r="H58" s="39">
        <v>769</v>
      </c>
      <c r="I58" s="34">
        <v>1.2301690507152145</v>
      </c>
      <c r="J58" s="35">
        <v>177</v>
      </c>
      <c r="K58" s="32">
        <v>1319</v>
      </c>
      <c r="L58" s="39">
        <v>1319</v>
      </c>
      <c r="M58" s="34">
        <v>1</v>
      </c>
      <c r="N58" s="35">
        <v>0</v>
      </c>
      <c r="O58" s="36">
        <v>0.71721000758150111</v>
      </c>
      <c r="P58" s="37">
        <v>0.58301743745261558</v>
      </c>
      <c r="Q58" s="38">
        <v>0.13419257012888552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2057</v>
      </c>
      <c r="H59" s="39">
        <v>2119</v>
      </c>
      <c r="I59" s="34">
        <v>0.97074091552619157</v>
      </c>
      <c r="J59" s="35">
        <v>-62</v>
      </c>
      <c r="K59" s="32">
        <v>2615</v>
      </c>
      <c r="L59" s="39">
        <v>4020</v>
      </c>
      <c r="M59" s="34">
        <v>0.65049751243781095</v>
      </c>
      <c r="N59" s="35">
        <v>-1405</v>
      </c>
      <c r="O59" s="36">
        <v>0.78661567877629068</v>
      </c>
      <c r="P59" s="37">
        <v>0.52711442786069651</v>
      </c>
      <c r="Q59" s="38">
        <v>0.25950125091559417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5060</v>
      </c>
      <c r="H60" s="39">
        <v>2644</v>
      </c>
      <c r="I60" s="34">
        <v>1.913767019667171</v>
      </c>
      <c r="J60" s="35">
        <v>2416</v>
      </c>
      <c r="K60" s="32">
        <v>6096</v>
      </c>
      <c r="L60" s="39">
        <v>2970</v>
      </c>
      <c r="M60" s="34">
        <v>2.0525252525252524</v>
      </c>
      <c r="N60" s="35">
        <v>3126</v>
      </c>
      <c r="O60" s="36">
        <v>0.83005249343832022</v>
      </c>
      <c r="P60" s="37">
        <v>0.89023569023569027</v>
      </c>
      <c r="Q60" s="38">
        <v>-6.0183196797370053E-2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1210</v>
      </c>
      <c r="H61" s="39">
        <v>1165</v>
      </c>
      <c r="I61" s="34">
        <v>1.03862660944206</v>
      </c>
      <c r="J61" s="35">
        <v>45</v>
      </c>
      <c r="K61" s="32">
        <v>1824</v>
      </c>
      <c r="L61" s="39">
        <v>1936</v>
      </c>
      <c r="M61" s="34">
        <v>0.94214876033057848</v>
      </c>
      <c r="N61" s="35">
        <v>-112</v>
      </c>
      <c r="O61" s="36">
        <v>0.66337719298245612</v>
      </c>
      <c r="P61" s="37">
        <v>0.60175619834710747</v>
      </c>
      <c r="Q61" s="38">
        <v>6.1620994635348647E-2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82">
        <v>0</v>
      </c>
      <c r="L62" s="33">
        <v>0</v>
      </c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32">
        <v>1172</v>
      </c>
      <c r="H63" s="39">
        <v>1483</v>
      </c>
      <c r="I63" s="34">
        <v>0.79028995279838166</v>
      </c>
      <c r="J63" s="35">
        <v>-311</v>
      </c>
      <c r="K63" s="32">
        <v>1833</v>
      </c>
      <c r="L63" s="39">
        <v>1936</v>
      </c>
      <c r="M63" s="34">
        <v>0.94679752066115708</v>
      </c>
      <c r="N63" s="35">
        <v>-103</v>
      </c>
      <c r="O63" s="36">
        <v>0.6393889798145117</v>
      </c>
      <c r="P63" s="37">
        <v>0.76601239669421484</v>
      </c>
      <c r="Q63" s="38">
        <v>-0.12662341687970313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32">
        <v>286</v>
      </c>
      <c r="H64" s="39">
        <v>311</v>
      </c>
      <c r="I64" s="34">
        <v>0.91961414790996787</v>
      </c>
      <c r="J64" s="35">
        <v>-25</v>
      </c>
      <c r="K64" s="32">
        <v>504</v>
      </c>
      <c r="L64" s="39">
        <v>630</v>
      </c>
      <c r="M64" s="34">
        <v>0.8</v>
      </c>
      <c r="N64" s="35">
        <v>-126</v>
      </c>
      <c r="O64" s="36">
        <v>0.56746031746031744</v>
      </c>
      <c r="P64" s="37">
        <v>0.49365079365079367</v>
      </c>
      <c r="Q64" s="38">
        <v>7.3809523809523769E-2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19">
        <v>2377</v>
      </c>
      <c r="H65" s="20">
        <v>1976</v>
      </c>
      <c r="I65" s="21">
        <v>1.2029352226720649</v>
      </c>
      <c r="J65" s="22">
        <v>401</v>
      </c>
      <c r="K65" s="19">
        <v>3936</v>
      </c>
      <c r="L65" s="20">
        <v>3568</v>
      </c>
      <c r="M65" s="21">
        <v>1.1031390134529149</v>
      </c>
      <c r="N65" s="22">
        <v>368</v>
      </c>
      <c r="O65" s="24">
        <v>0.60391260162601623</v>
      </c>
      <c r="P65" s="25">
        <v>0.55381165919282516</v>
      </c>
      <c r="Q65" s="26">
        <v>5.0100942433191076E-2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32">
        <v>470</v>
      </c>
      <c r="H66" s="39">
        <v>397</v>
      </c>
      <c r="I66" s="34">
        <v>1.1838790931989924</v>
      </c>
      <c r="J66" s="35">
        <v>73</v>
      </c>
      <c r="K66" s="32">
        <v>595</v>
      </c>
      <c r="L66" s="39">
        <v>595</v>
      </c>
      <c r="M66" s="34">
        <v>1</v>
      </c>
      <c r="N66" s="35">
        <v>0</v>
      </c>
      <c r="O66" s="36">
        <v>0.78991596638655459</v>
      </c>
      <c r="P66" s="37">
        <v>0.66722689075630248</v>
      </c>
      <c r="Q66" s="38">
        <v>0.12268907563025211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190</v>
      </c>
      <c r="H69" s="33"/>
      <c r="I69" s="57" t="e">
        <v>#DIV/0!</v>
      </c>
      <c r="J69" s="81">
        <v>190</v>
      </c>
      <c r="K69" s="82">
        <v>374</v>
      </c>
      <c r="L69" s="33"/>
      <c r="M69" s="57" t="e">
        <v>#DIV/0!</v>
      </c>
      <c r="N69" s="81">
        <v>374</v>
      </c>
      <c r="O69" s="83">
        <v>0.50802139037433158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1051</v>
      </c>
      <c r="H70" s="39">
        <v>725</v>
      </c>
      <c r="I70" s="34">
        <v>1.4496551724137932</v>
      </c>
      <c r="J70" s="35">
        <v>326</v>
      </c>
      <c r="K70" s="32">
        <v>1213</v>
      </c>
      <c r="L70" s="39">
        <v>1194</v>
      </c>
      <c r="M70" s="34">
        <v>1.0159128978224456</v>
      </c>
      <c r="N70" s="35">
        <v>19</v>
      </c>
      <c r="O70" s="36">
        <v>0.86644682605111289</v>
      </c>
      <c r="P70" s="37">
        <v>0.60720268006700162</v>
      </c>
      <c r="Q70" s="38">
        <v>0.25924414598411127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666</v>
      </c>
      <c r="H71" s="48">
        <v>854</v>
      </c>
      <c r="I71" s="49">
        <v>0.77985948477751754</v>
      </c>
      <c r="J71" s="50">
        <v>-188</v>
      </c>
      <c r="K71" s="47">
        <v>1754</v>
      </c>
      <c r="L71" s="48">
        <v>1779</v>
      </c>
      <c r="M71" s="49">
        <v>0.985947161326588</v>
      </c>
      <c r="N71" s="50">
        <v>-25</v>
      </c>
      <c r="O71" s="53">
        <v>0.37970353477765106</v>
      </c>
      <c r="P71" s="54">
        <v>0.48004496908375494</v>
      </c>
      <c r="Q71" s="55">
        <v>-0.10034143430610387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10月月間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383</v>
      </c>
      <c r="D4" s="439" t="s">
        <v>382</v>
      </c>
      <c r="E4" s="440" t="s">
        <v>71</v>
      </c>
      <c r="F4" s="441"/>
      <c r="G4" s="408" t="s">
        <v>381</v>
      </c>
      <c r="H4" s="442" t="s">
        <v>380</v>
      </c>
      <c r="I4" s="440" t="s">
        <v>71</v>
      </c>
      <c r="J4" s="441"/>
      <c r="K4" s="408" t="s">
        <v>381</v>
      </c>
      <c r="L4" s="410" t="s">
        <v>380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562918</v>
      </c>
      <c r="D6" s="418">
        <v>513672</v>
      </c>
      <c r="E6" s="420">
        <v>1.0958705165942468</v>
      </c>
      <c r="F6" s="422">
        <v>49246</v>
      </c>
      <c r="G6" s="416">
        <v>737853</v>
      </c>
      <c r="H6" s="424">
        <v>695817</v>
      </c>
      <c r="I6" s="420">
        <v>1.0604124360284386</v>
      </c>
      <c r="J6" s="422">
        <v>42036</v>
      </c>
      <c r="K6" s="426">
        <v>0.76291348005632553</v>
      </c>
      <c r="L6" s="428">
        <v>0.7382285859644131</v>
      </c>
      <c r="M6" s="444">
        <v>2.4684894091912435E-2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296622</v>
      </c>
      <c r="D8" s="117">
        <v>273064</v>
      </c>
      <c r="E8" s="118">
        <v>1.0862728151642105</v>
      </c>
      <c r="F8" s="119">
        <v>23558</v>
      </c>
      <c r="G8" s="116">
        <v>359790</v>
      </c>
      <c r="H8" s="120">
        <v>341763</v>
      </c>
      <c r="I8" s="118">
        <v>1.0527470791162297</v>
      </c>
      <c r="J8" s="119">
        <v>18027</v>
      </c>
      <c r="K8" s="121">
        <v>0.82443091803552071</v>
      </c>
      <c r="L8" s="122">
        <v>0.79898643211816378</v>
      </c>
      <c r="M8" s="123">
        <v>2.5444485917356929E-2</v>
      </c>
    </row>
    <row r="9" spans="1:13" ht="18" customHeight="1" x14ac:dyDescent="0.15">
      <c r="A9" s="108"/>
      <c r="B9" s="124" t="s">
        <v>78</v>
      </c>
      <c r="C9" s="125">
        <v>119183</v>
      </c>
      <c r="D9" s="126">
        <v>115305</v>
      </c>
      <c r="E9" s="127">
        <v>1.0336325397857855</v>
      </c>
      <c r="F9" s="128">
        <v>3878</v>
      </c>
      <c r="G9" s="125">
        <v>143313</v>
      </c>
      <c r="H9" s="126">
        <v>143263</v>
      </c>
      <c r="I9" s="127">
        <v>1.0003490084669453</v>
      </c>
      <c r="J9" s="128">
        <v>50</v>
      </c>
      <c r="K9" s="129">
        <v>0.83162727735795083</v>
      </c>
      <c r="L9" s="130">
        <v>0.80484842562280556</v>
      </c>
      <c r="M9" s="131">
        <v>2.677885173514527E-2</v>
      </c>
    </row>
    <row r="10" spans="1:13" ht="18" customHeight="1" x14ac:dyDescent="0.15">
      <c r="A10" s="108"/>
      <c r="B10" s="132" t="s">
        <v>79</v>
      </c>
      <c r="C10" s="133">
        <v>12394</v>
      </c>
      <c r="D10" s="134">
        <v>11102</v>
      </c>
      <c r="E10" s="135">
        <v>1.1163754278508378</v>
      </c>
      <c r="F10" s="136">
        <v>1292</v>
      </c>
      <c r="G10" s="133">
        <v>13485</v>
      </c>
      <c r="H10" s="134">
        <v>12470</v>
      </c>
      <c r="I10" s="135">
        <v>1.0813953488372092</v>
      </c>
      <c r="J10" s="136">
        <v>1015</v>
      </c>
      <c r="K10" s="137">
        <v>0.91909529106414534</v>
      </c>
      <c r="L10" s="138">
        <v>0.89029671210906169</v>
      </c>
      <c r="M10" s="139">
        <v>2.8798578955083642E-2</v>
      </c>
    </row>
    <row r="11" spans="1:13" ht="18" customHeight="1" x14ac:dyDescent="0.15">
      <c r="A11" s="108"/>
      <c r="B11" s="132" t="s">
        <v>90</v>
      </c>
      <c r="C11" s="133">
        <v>138105</v>
      </c>
      <c r="D11" s="134">
        <v>120496</v>
      </c>
      <c r="E11" s="135">
        <v>1.1461376311246847</v>
      </c>
      <c r="F11" s="136">
        <v>17609</v>
      </c>
      <c r="G11" s="133">
        <v>171309</v>
      </c>
      <c r="H11" s="134">
        <v>148152</v>
      </c>
      <c r="I11" s="135">
        <v>1.1563056860521626</v>
      </c>
      <c r="J11" s="136">
        <v>23157</v>
      </c>
      <c r="K11" s="137">
        <v>0.80617480692783217</v>
      </c>
      <c r="L11" s="138">
        <v>0.813326853501809</v>
      </c>
      <c r="M11" s="139">
        <v>-7.1520465739768335E-3</v>
      </c>
    </row>
    <row r="12" spans="1:13" ht="18" customHeight="1" x14ac:dyDescent="0.15">
      <c r="A12" s="108"/>
      <c r="B12" s="198" t="s">
        <v>81</v>
      </c>
      <c r="C12" s="199">
        <v>26940</v>
      </c>
      <c r="D12" s="200">
        <v>26161</v>
      </c>
      <c r="E12" s="201">
        <v>1.0297771491915446</v>
      </c>
      <c r="F12" s="202">
        <v>779</v>
      </c>
      <c r="G12" s="199">
        <v>31683</v>
      </c>
      <c r="H12" s="200">
        <v>37878</v>
      </c>
      <c r="I12" s="201">
        <v>0.83644859813084116</v>
      </c>
      <c r="J12" s="202">
        <v>-6195</v>
      </c>
      <c r="K12" s="203">
        <v>0.8502982672095446</v>
      </c>
      <c r="L12" s="204">
        <v>0.69066476582712921</v>
      </c>
      <c r="M12" s="205">
        <v>0.15963350138241539</v>
      </c>
    </row>
    <row r="13" spans="1:13" ht="18" customHeight="1" x14ac:dyDescent="0.15">
      <c r="A13" s="114" t="s">
        <v>83</v>
      </c>
      <c r="B13" s="115"/>
      <c r="C13" s="116">
        <v>93191</v>
      </c>
      <c r="D13" s="117">
        <v>84481</v>
      </c>
      <c r="E13" s="118">
        <v>1.1031001053491318</v>
      </c>
      <c r="F13" s="119">
        <v>8710</v>
      </c>
      <c r="G13" s="116">
        <v>137727</v>
      </c>
      <c r="H13" s="117">
        <v>120726</v>
      </c>
      <c r="I13" s="118">
        <v>1.1408230207246162</v>
      </c>
      <c r="J13" s="119">
        <v>17001</v>
      </c>
      <c r="K13" s="149">
        <v>0.67663566330494385</v>
      </c>
      <c r="L13" s="150">
        <v>0.69977469641999235</v>
      </c>
      <c r="M13" s="151">
        <v>-2.3139033115048502E-2</v>
      </c>
    </row>
    <row r="14" spans="1:13" ht="18" customHeight="1" x14ac:dyDescent="0.15">
      <c r="A14" s="108"/>
      <c r="B14" s="124" t="s">
        <v>78</v>
      </c>
      <c r="C14" s="125">
        <v>20591</v>
      </c>
      <c r="D14" s="126">
        <v>18717</v>
      </c>
      <c r="E14" s="127">
        <v>1.1001228829406422</v>
      </c>
      <c r="F14" s="128">
        <v>1874</v>
      </c>
      <c r="G14" s="125">
        <v>31000</v>
      </c>
      <c r="H14" s="126">
        <v>28625</v>
      </c>
      <c r="I14" s="127">
        <v>1.0829694323144106</v>
      </c>
      <c r="J14" s="128">
        <v>2375</v>
      </c>
      <c r="K14" s="152">
        <v>0.66422580645161289</v>
      </c>
      <c r="L14" s="153">
        <v>0.65386899563318779</v>
      </c>
      <c r="M14" s="131">
        <v>1.03568108184251E-2</v>
      </c>
    </row>
    <row r="15" spans="1:13" ht="18" customHeight="1" x14ac:dyDescent="0.15">
      <c r="A15" s="108"/>
      <c r="B15" s="132" t="s">
        <v>79</v>
      </c>
      <c r="C15" s="133">
        <v>14208</v>
      </c>
      <c r="D15" s="134">
        <v>12553</v>
      </c>
      <c r="E15" s="135">
        <v>1.131840994184657</v>
      </c>
      <c r="F15" s="136">
        <v>1655</v>
      </c>
      <c r="G15" s="133">
        <v>18335</v>
      </c>
      <c r="H15" s="134">
        <v>17065</v>
      </c>
      <c r="I15" s="135">
        <v>1.0744213302080281</v>
      </c>
      <c r="J15" s="136">
        <v>1270</v>
      </c>
      <c r="K15" s="137">
        <v>0.77491137169348245</v>
      </c>
      <c r="L15" s="138">
        <v>0.73559917960738352</v>
      </c>
      <c r="M15" s="139">
        <v>3.9312192086098929E-2</v>
      </c>
    </row>
    <row r="16" spans="1:13" ht="18" customHeight="1" x14ac:dyDescent="0.15">
      <c r="A16" s="108"/>
      <c r="B16" s="132" t="s">
        <v>90</v>
      </c>
      <c r="C16" s="133">
        <v>47951</v>
      </c>
      <c r="D16" s="134">
        <v>45316</v>
      </c>
      <c r="E16" s="135">
        <v>1.0581472327654691</v>
      </c>
      <c r="F16" s="136">
        <v>2635</v>
      </c>
      <c r="G16" s="133">
        <v>68348</v>
      </c>
      <c r="H16" s="134">
        <v>60337</v>
      </c>
      <c r="I16" s="135">
        <v>1.1327709365729155</v>
      </c>
      <c r="J16" s="136">
        <v>8011</v>
      </c>
      <c r="K16" s="137">
        <v>0.70157137004740444</v>
      </c>
      <c r="L16" s="138">
        <v>0.75104827883388303</v>
      </c>
      <c r="M16" s="139">
        <v>-4.9476908786478591E-2</v>
      </c>
    </row>
    <row r="17" spans="1:13" ht="18" customHeight="1" x14ac:dyDescent="0.15">
      <c r="A17" s="108"/>
      <c r="B17" s="132" t="s">
        <v>84</v>
      </c>
      <c r="C17" s="133">
        <v>1841</v>
      </c>
      <c r="D17" s="134">
        <v>2233</v>
      </c>
      <c r="E17" s="135">
        <v>0.82445141065830718</v>
      </c>
      <c r="F17" s="136">
        <v>-392</v>
      </c>
      <c r="G17" s="133">
        <v>4822</v>
      </c>
      <c r="H17" s="134">
        <v>4433</v>
      </c>
      <c r="I17" s="135">
        <v>1.0877509587187006</v>
      </c>
      <c r="J17" s="136">
        <v>389</v>
      </c>
      <c r="K17" s="137">
        <v>0.38179178763998339</v>
      </c>
      <c r="L17" s="138">
        <v>0.50372208436724564</v>
      </c>
      <c r="M17" s="139">
        <v>-0.12193029672726224</v>
      </c>
    </row>
    <row r="18" spans="1:13" ht="18" customHeight="1" x14ac:dyDescent="0.15">
      <c r="A18" s="110"/>
      <c r="B18" s="198" t="s">
        <v>81</v>
      </c>
      <c r="C18" s="199">
        <v>8600</v>
      </c>
      <c r="D18" s="200">
        <v>5662</v>
      </c>
      <c r="E18" s="201">
        <v>1.5188979159307665</v>
      </c>
      <c r="F18" s="202">
        <v>2938</v>
      </c>
      <c r="G18" s="199">
        <v>15222</v>
      </c>
      <c r="H18" s="200">
        <v>10266</v>
      </c>
      <c r="I18" s="201">
        <v>1.4827586206896552</v>
      </c>
      <c r="J18" s="202">
        <v>4956</v>
      </c>
      <c r="K18" s="203">
        <v>0.56497175141242939</v>
      </c>
      <c r="L18" s="204">
        <v>0.55152932008571987</v>
      </c>
      <c r="M18" s="205">
        <v>1.3442431326709525E-2</v>
      </c>
    </row>
    <row r="19" spans="1:13" ht="18" customHeight="1" x14ac:dyDescent="0.15">
      <c r="A19" s="114" t="s">
        <v>85</v>
      </c>
      <c r="B19" s="115"/>
      <c r="C19" s="116">
        <v>70997</v>
      </c>
      <c r="D19" s="117">
        <v>61511</v>
      </c>
      <c r="E19" s="118">
        <v>1.1542163190323682</v>
      </c>
      <c r="F19" s="119">
        <v>9486</v>
      </c>
      <c r="G19" s="116">
        <v>102010</v>
      </c>
      <c r="H19" s="120">
        <v>89735</v>
      </c>
      <c r="I19" s="118">
        <v>1.1367916643450158</v>
      </c>
      <c r="J19" s="119">
        <v>12275</v>
      </c>
      <c r="K19" s="149">
        <v>0.69598078619743164</v>
      </c>
      <c r="L19" s="150">
        <v>0.68547389535855574</v>
      </c>
      <c r="M19" s="123">
        <v>1.0506890838875904E-2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21091</v>
      </c>
      <c r="D21" s="134">
        <v>18213</v>
      </c>
      <c r="E21" s="135">
        <v>1.1580189974194257</v>
      </c>
      <c r="F21" s="136">
        <v>2878</v>
      </c>
      <c r="G21" s="133">
        <v>26980</v>
      </c>
      <c r="H21" s="134">
        <v>24685</v>
      </c>
      <c r="I21" s="135">
        <v>1.0929714401458375</v>
      </c>
      <c r="J21" s="136">
        <v>2295</v>
      </c>
      <c r="K21" s="137">
        <v>0.7817272053372869</v>
      </c>
      <c r="L21" s="138">
        <v>0.7378164877455945</v>
      </c>
      <c r="M21" s="139">
        <v>4.3910717591692405E-2</v>
      </c>
    </row>
    <row r="22" spans="1:13" ht="18" customHeight="1" x14ac:dyDescent="0.15">
      <c r="A22" s="108"/>
      <c r="B22" s="132" t="s">
        <v>90</v>
      </c>
      <c r="C22" s="133">
        <v>37816</v>
      </c>
      <c r="D22" s="134">
        <v>33726</v>
      </c>
      <c r="E22" s="135">
        <v>1.1212714226412857</v>
      </c>
      <c r="F22" s="136">
        <v>4090</v>
      </c>
      <c r="G22" s="133">
        <v>53082</v>
      </c>
      <c r="H22" s="134">
        <v>48766</v>
      </c>
      <c r="I22" s="135">
        <v>1.0885042857728746</v>
      </c>
      <c r="J22" s="136">
        <v>4316</v>
      </c>
      <c r="K22" s="137">
        <v>0.71240721901963</v>
      </c>
      <c r="L22" s="138">
        <v>0.69158840175532132</v>
      </c>
      <c r="M22" s="139">
        <v>2.0818817264308676E-2</v>
      </c>
    </row>
    <row r="23" spans="1:13" ht="18" customHeight="1" x14ac:dyDescent="0.15">
      <c r="A23" s="110"/>
      <c r="B23" s="198" t="s">
        <v>81</v>
      </c>
      <c r="C23" s="199">
        <v>12090</v>
      </c>
      <c r="D23" s="200">
        <v>9572</v>
      </c>
      <c r="E23" s="201">
        <v>1.2630589218554116</v>
      </c>
      <c r="F23" s="202">
        <v>2518</v>
      </c>
      <c r="G23" s="199">
        <v>21948</v>
      </c>
      <c r="H23" s="200">
        <v>16284</v>
      </c>
      <c r="I23" s="201">
        <v>1.3478260869565217</v>
      </c>
      <c r="J23" s="202">
        <v>5664</v>
      </c>
      <c r="K23" s="203">
        <v>0.55084745762711862</v>
      </c>
      <c r="L23" s="204">
        <v>0.58781626136084497</v>
      </c>
      <c r="M23" s="205">
        <v>-3.6968803733726352E-2</v>
      </c>
    </row>
    <row r="24" spans="1:13" ht="18" customHeight="1" x14ac:dyDescent="0.15">
      <c r="A24" s="114" t="s">
        <v>86</v>
      </c>
      <c r="B24" s="115"/>
      <c r="C24" s="116">
        <v>45944</v>
      </c>
      <c r="D24" s="117">
        <v>42507</v>
      </c>
      <c r="E24" s="118">
        <v>1.0808572705672006</v>
      </c>
      <c r="F24" s="119">
        <v>3437</v>
      </c>
      <c r="G24" s="116">
        <v>57050</v>
      </c>
      <c r="H24" s="120">
        <v>57724</v>
      </c>
      <c r="I24" s="118">
        <v>0.98832374748804652</v>
      </c>
      <c r="J24" s="119">
        <v>-674</v>
      </c>
      <c r="K24" s="149">
        <v>0.80532865907099038</v>
      </c>
      <c r="L24" s="150">
        <v>0.73638348000831544</v>
      </c>
      <c r="M24" s="151">
        <v>6.8945179062674944E-2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16478</v>
      </c>
      <c r="D26" s="134">
        <v>13762</v>
      </c>
      <c r="E26" s="135">
        <v>1.19735503560529</v>
      </c>
      <c r="F26" s="136">
        <v>2716</v>
      </c>
      <c r="G26" s="133">
        <v>18105</v>
      </c>
      <c r="H26" s="134">
        <v>16215</v>
      </c>
      <c r="I26" s="135">
        <v>1.1165587419056429</v>
      </c>
      <c r="J26" s="136">
        <v>1890</v>
      </c>
      <c r="K26" s="137">
        <v>0.91013532173432754</v>
      </c>
      <c r="L26" s="138">
        <v>0.84872032069071845</v>
      </c>
      <c r="M26" s="139">
        <v>6.1415001043609085E-2</v>
      </c>
    </row>
    <row r="27" spans="1:13" ht="18" customHeight="1" x14ac:dyDescent="0.15">
      <c r="A27" s="108"/>
      <c r="B27" s="132" t="s">
        <v>90</v>
      </c>
      <c r="C27" s="133">
        <v>21527</v>
      </c>
      <c r="D27" s="134">
        <v>22578</v>
      </c>
      <c r="E27" s="135">
        <v>0.9534502613163256</v>
      </c>
      <c r="F27" s="136">
        <v>-1051</v>
      </c>
      <c r="G27" s="133">
        <v>26935</v>
      </c>
      <c r="H27" s="134">
        <v>31951</v>
      </c>
      <c r="I27" s="135">
        <v>0.84300960846295891</v>
      </c>
      <c r="J27" s="136">
        <v>-5016</v>
      </c>
      <c r="K27" s="137">
        <v>0.79922034527566366</v>
      </c>
      <c r="L27" s="138">
        <v>0.70664454946637034</v>
      </c>
      <c r="M27" s="139">
        <v>9.2575795809293315E-2</v>
      </c>
    </row>
    <row r="28" spans="1:13" ht="18" customHeight="1" x14ac:dyDescent="0.15">
      <c r="A28" s="208"/>
      <c r="B28" s="132" t="s">
        <v>81</v>
      </c>
      <c r="C28" s="209">
        <v>7301</v>
      </c>
      <c r="D28" s="206">
        <v>6167</v>
      </c>
      <c r="E28" s="158">
        <v>1.1838819523269013</v>
      </c>
      <c r="F28" s="188">
        <v>1134</v>
      </c>
      <c r="G28" s="209">
        <v>10974</v>
      </c>
      <c r="H28" s="206">
        <v>9558</v>
      </c>
      <c r="I28" s="158">
        <v>1.1481481481481481</v>
      </c>
      <c r="J28" s="188">
        <v>1416</v>
      </c>
      <c r="K28" s="137">
        <v>0.6652997995261527</v>
      </c>
      <c r="L28" s="210">
        <v>0.64521866499267633</v>
      </c>
      <c r="M28" s="139">
        <v>2.0081134533476375E-2</v>
      </c>
    </row>
    <row r="29" spans="1:13" s="216" customFormat="1" ht="18" customHeight="1" x14ac:dyDescent="0.15">
      <c r="A29" s="211"/>
      <c r="B29" s="192" t="s">
        <v>84</v>
      </c>
      <c r="C29" s="212">
        <v>638</v>
      </c>
      <c r="D29" s="213">
        <v>0</v>
      </c>
      <c r="E29" s="214" t="e">
        <v>#DIV/0!</v>
      </c>
      <c r="F29" s="189">
        <v>638</v>
      </c>
      <c r="G29" s="212">
        <v>1036</v>
      </c>
      <c r="H29" s="215">
        <v>0</v>
      </c>
      <c r="I29" s="214" t="e">
        <v>#DIV/0!</v>
      </c>
      <c r="J29" s="189">
        <v>1036</v>
      </c>
      <c r="K29" s="176">
        <v>0.61583011583011582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56164</v>
      </c>
      <c r="D30" s="117">
        <v>52109</v>
      </c>
      <c r="E30" s="118">
        <v>1.0778176514613598</v>
      </c>
      <c r="F30" s="119">
        <v>4055</v>
      </c>
      <c r="G30" s="116">
        <v>81276</v>
      </c>
      <c r="H30" s="117">
        <v>85869</v>
      </c>
      <c r="I30" s="118">
        <v>0.94651154665828185</v>
      </c>
      <c r="J30" s="119">
        <v>-4593</v>
      </c>
      <c r="K30" s="149">
        <v>0.69102810177666218</v>
      </c>
      <c r="L30" s="150">
        <v>0.60684298175127227</v>
      </c>
      <c r="M30" s="123">
        <v>8.4185120025389915E-2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7564</v>
      </c>
      <c r="D32" s="290">
        <v>5873</v>
      </c>
      <c r="E32" s="135">
        <v>1.2879278052102843</v>
      </c>
      <c r="F32" s="136">
        <v>1691</v>
      </c>
      <c r="G32" s="133">
        <v>8990</v>
      </c>
      <c r="H32" s="290">
        <v>8420</v>
      </c>
      <c r="I32" s="135">
        <v>1.0676959619952493</v>
      </c>
      <c r="J32" s="136">
        <v>570</v>
      </c>
      <c r="K32" s="137">
        <v>0.8413793103448276</v>
      </c>
      <c r="L32" s="138">
        <v>0.69750593824228024</v>
      </c>
      <c r="M32" s="139">
        <v>0.14387337210254736</v>
      </c>
    </row>
    <row r="33" spans="1:13" ht="18" customHeight="1" x14ac:dyDescent="0.15">
      <c r="A33" s="108"/>
      <c r="B33" s="132" t="s">
        <v>88</v>
      </c>
      <c r="C33" s="133">
        <v>2067</v>
      </c>
      <c r="D33" s="134">
        <v>1684</v>
      </c>
      <c r="E33" s="135">
        <v>1.2274346793349169</v>
      </c>
      <c r="F33" s="136">
        <v>383</v>
      </c>
      <c r="G33" s="133">
        <v>2693</v>
      </c>
      <c r="H33" s="134">
        <v>2403</v>
      </c>
      <c r="I33" s="135">
        <v>1.120682480233042</v>
      </c>
      <c r="J33" s="136">
        <v>290</v>
      </c>
      <c r="K33" s="137">
        <v>0.76754548830300784</v>
      </c>
      <c r="L33" s="138">
        <v>0.70079067831876818</v>
      </c>
      <c r="M33" s="139">
        <v>6.675480998423966E-2</v>
      </c>
    </row>
    <row r="34" spans="1:13" ht="18" customHeight="1" x14ac:dyDescent="0.15">
      <c r="A34" s="108"/>
      <c r="B34" s="132" t="s">
        <v>90</v>
      </c>
      <c r="C34" s="133">
        <v>42208</v>
      </c>
      <c r="D34" s="134">
        <v>39079</v>
      </c>
      <c r="E34" s="135">
        <v>1.0800685790322169</v>
      </c>
      <c r="F34" s="136">
        <v>3129</v>
      </c>
      <c r="G34" s="133">
        <v>64420</v>
      </c>
      <c r="H34" s="134">
        <v>65318</v>
      </c>
      <c r="I34" s="135">
        <v>0.98625187544015436</v>
      </c>
      <c r="J34" s="136">
        <v>-898</v>
      </c>
      <c r="K34" s="137">
        <v>0.6552002483700714</v>
      </c>
      <c r="L34" s="138">
        <v>0.59828837380201472</v>
      </c>
      <c r="M34" s="139">
        <v>5.6911874568056686E-2</v>
      </c>
    </row>
    <row r="35" spans="1:13" ht="18" customHeight="1" x14ac:dyDescent="0.15">
      <c r="A35" s="108"/>
      <c r="B35" s="132" t="s">
        <v>84</v>
      </c>
      <c r="C35" s="133">
        <v>4325</v>
      </c>
      <c r="D35" s="134">
        <v>2947</v>
      </c>
      <c r="E35" s="135">
        <v>1.4675941635561589</v>
      </c>
      <c r="F35" s="136">
        <v>1378</v>
      </c>
      <c r="G35" s="133">
        <v>5173</v>
      </c>
      <c r="H35" s="134">
        <v>4505</v>
      </c>
      <c r="I35" s="135">
        <v>1.1482796892341842</v>
      </c>
      <c r="J35" s="136">
        <v>668</v>
      </c>
      <c r="K35" s="137">
        <v>0.8360719118499903</v>
      </c>
      <c r="L35" s="138">
        <v>0.65416204217536067</v>
      </c>
      <c r="M35" s="139">
        <v>0.18190986967462963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2474</v>
      </c>
      <c r="E36" s="158">
        <v>0</v>
      </c>
      <c r="F36" s="188">
        <v>-2474</v>
      </c>
      <c r="G36" s="209">
        <v>0</v>
      </c>
      <c r="H36" s="206">
        <v>5133</v>
      </c>
      <c r="I36" s="158">
        <v>0</v>
      </c>
      <c r="J36" s="188">
        <v>-5133</v>
      </c>
      <c r="K36" s="137" t="s">
        <v>22</v>
      </c>
      <c r="L36" s="138">
        <v>0.48197934930839664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52</v>
      </c>
      <c r="E37" s="201">
        <v>0</v>
      </c>
      <c r="F37" s="202">
        <v>-52</v>
      </c>
      <c r="G37" s="212">
        <v>0</v>
      </c>
      <c r="H37" s="200">
        <v>90</v>
      </c>
      <c r="I37" s="201">
        <v>0</v>
      </c>
      <c r="J37" s="202">
        <v>-90</v>
      </c>
      <c r="K37" s="217" t="s">
        <v>22</v>
      </c>
      <c r="L37" s="218">
        <v>0.57777777777777772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10月上旬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387</v>
      </c>
      <c r="D4" s="439" t="s">
        <v>386</v>
      </c>
      <c r="E4" s="440" t="s">
        <v>71</v>
      </c>
      <c r="F4" s="441"/>
      <c r="G4" s="408" t="s">
        <v>385</v>
      </c>
      <c r="H4" s="442" t="s">
        <v>384</v>
      </c>
      <c r="I4" s="440" t="s">
        <v>71</v>
      </c>
      <c r="J4" s="441"/>
      <c r="K4" s="408" t="s">
        <v>385</v>
      </c>
      <c r="L4" s="410" t="s">
        <v>384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158092</v>
      </c>
      <c r="D6" s="418">
        <v>136012</v>
      </c>
      <c r="E6" s="420">
        <v>1.162338617180837</v>
      </c>
      <c r="F6" s="422">
        <v>22080</v>
      </c>
      <c r="G6" s="416">
        <v>213101</v>
      </c>
      <c r="H6" s="424">
        <v>203383</v>
      </c>
      <c r="I6" s="420">
        <v>1.0477817713378208</v>
      </c>
      <c r="J6" s="422">
        <v>9718</v>
      </c>
      <c r="K6" s="426">
        <v>0.74186418646557262</v>
      </c>
      <c r="L6" s="428">
        <v>0.66874812545787998</v>
      </c>
      <c r="M6" s="444">
        <v>7.3116061007692634E-2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84565</v>
      </c>
      <c r="D8" s="117">
        <v>73602</v>
      </c>
      <c r="E8" s="118">
        <v>1.148949756800087</v>
      </c>
      <c r="F8" s="119">
        <v>10963</v>
      </c>
      <c r="G8" s="116">
        <v>106968</v>
      </c>
      <c r="H8" s="120">
        <v>97159</v>
      </c>
      <c r="I8" s="118">
        <v>1.1009582231188053</v>
      </c>
      <c r="J8" s="119">
        <v>9809</v>
      </c>
      <c r="K8" s="121">
        <v>0.79056353301922067</v>
      </c>
      <c r="L8" s="122">
        <v>0.75754176144258378</v>
      </c>
      <c r="M8" s="123">
        <v>3.3021771576636882E-2</v>
      </c>
    </row>
    <row r="9" spans="1:13" ht="18" customHeight="1" x14ac:dyDescent="0.15">
      <c r="A9" s="108"/>
      <c r="B9" s="124" t="s">
        <v>78</v>
      </c>
      <c r="C9" s="125">
        <v>37362</v>
      </c>
      <c r="D9" s="126">
        <v>34937</v>
      </c>
      <c r="E9" s="127">
        <v>1.0694106534619459</v>
      </c>
      <c r="F9" s="128">
        <v>2425</v>
      </c>
      <c r="G9" s="125">
        <v>47294</v>
      </c>
      <c r="H9" s="126">
        <v>46304</v>
      </c>
      <c r="I9" s="127">
        <v>1.0213804422944022</v>
      </c>
      <c r="J9" s="128">
        <v>990</v>
      </c>
      <c r="K9" s="129">
        <v>0.78999450247388681</v>
      </c>
      <c r="L9" s="130">
        <v>0.75451364892881823</v>
      </c>
      <c r="M9" s="131">
        <v>3.548085354506858E-2</v>
      </c>
    </row>
    <row r="10" spans="1:13" ht="18" customHeight="1" x14ac:dyDescent="0.15">
      <c r="A10" s="108"/>
      <c r="B10" s="132" t="s">
        <v>79</v>
      </c>
      <c r="C10" s="133">
        <v>4070</v>
      </c>
      <c r="D10" s="134">
        <v>3525</v>
      </c>
      <c r="E10" s="135">
        <v>1.1546099290780141</v>
      </c>
      <c r="F10" s="136">
        <v>545</v>
      </c>
      <c r="G10" s="133">
        <v>4350</v>
      </c>
      <c r="H10" s="134">
        <v>4060</v>
      </c>
      <c r="I10" s="135">
        <v>1.0714285714285714</v>
      </c>
      <c r="J10" s="136">
        <v>290</v>
      </c>
      <c r="K10" s="137">
        <v>0.93563218390804592</v>
      </c>
      <c r="L10" s="138">
        <v>0.86822660098522164</v>
      </c>
      <c r="M10" s="139">
        <v>6.7405582922824281E-2</v>
      </c>
    </row>
    <row r="11" spans="1:13" ht="18" customHeight="1" x14ac:dyDescent="0.15">
      <c r="A11" s="108"/>
      <c r="B11" s="132" t="s">
        <v>90</v>
      </c>
      <c r="C11" s="133">
        <v>43133</v>
      </c>
      <c r="D11" s="134">
        <v>35140</v>
      </c>
      <c r="E11" s="135">
        <v>1.2274615822424588</v>
      </c>
      <c r="F11" s="136">
        <v>7993</v>
      </c>
      <c r="G11" s="133">
        <v>55324</v>
      </c>
      <c r="H11" s="134">
        <v>46795</v>
      </c>
      <c r="I11" s="135">
        <v>1.1822630622929799</v>
      </c>
      <c r="J11" s="136">
        <v>8529</v>
      </c>
      <c r="K11" s="137">
        <v>0.77964355433446608</v>
      </c>
      <c r="L11" s="138">
        <v>0.75093492894540015</v>
      </c>
      <c r="M11" s="139">
        <v>2.8708625389065934E-2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25371</v>
      </c>
      <c r="D13" s="117">
        <v>22456</v>
      </c>
      <c r="E13" s="118">
        <v>1.1298094050587817</v>
      </c>
      <c r="F13" s="119">
        <v>2915</v>
      </c>
      <c r="G13" s="116">
        <v>38672</v>
      </c>
      <c r="H13" s="117">
        <v>37478</v>
      </c>
      <c r="I13" s="118">
        <v>1.03185869043172</v>
      </c>
      <c r="J13" s="119">
        <v>1194</v>
      </c>
      <c r="K13" s="149">
        <v>0.65605606123293336</v>
      </c>
      <c r="L13" s="150">
        <v>0.59917818453492711</v>
      </c>
      <c r="M13" s="151">
        <v>5.6877876698006258E-2</v>
      </c>
    </row>
    <row r="14" spans="1:13" ht="18" customHeight="1" x14ac:dyDescent="0.15">
      <c r="A14" s="108"/>
      <c r="B14" s="124" t="s">
        <v>78</v>
      </c>
      <c r="C14" s="125">
        <v>6164</v>
      </c>
      <c r="D14" s="126">
        <v>5211</v>
      </c>
      <c r="E14" s="127">
        <v>1.1828823642295145</v>
      </c>
      <c r="F14" s="128">
        <v>953</v>
      </c>
      <c r="G14" s="125">
        <v>10000</v>
      </c>
      <c r="H14" s="126">
        <v>10000</v>
      </c>
      <c r="I14" s="127">
        <v>1</v>
      </c>
      <c r="J14" s="128">
        <v>0</v>
      </c>
      <c r="K14" s="152">
        <v>0.61639999999999995</v>
      </c>
      <c r="L14" s="153">
        <v>0.52110000000000001</v>
      </c>
      <c r="M14" s="131">
        <v>9.529999999999994E-2</v>
      </c>
    </row>
    <row r="15" spans="1:13" ht="18" customHeight="1" x14ac:dyDescent="0.15">
      <c r="A15" s="108"/>
      <c r="B15" s="132" t="s">
        <v>79</v>
      </c>
      <c r="C15" s="133">
        <v>4533</v>
      </c>
      <c r="D15" s="134">
        <v>3805</v>
      </c>
      <c r="E15" s="135">
        <v>1.1913272010512483</v>
      </c>
      <c r="F15" s="136">
        <v>728</v>
      </c>
      <c r="G15" s="133">
        <v>5885</v>
      </c>
      <c r="H15" s="134">
        <v>5735</v>
      </c>
      <c r="I15" s="135">
        <v>1.0261551874455099</v>
      </c>
      <c r="J15" s="136">
        <v>150</v>
      </c>
      <c r="K15" s="137">
        <v>0.77026338147833473</v>
      </c>
      <c r="L15" s="138">
        <v>0.66346992153443762</v>
      </c>
      <c r="M15" s="139">
        <v>0.10679345994389711</v>
      </c>
    </row>
    <row r="16" spans="1:13" ht="18" customHeight="1" x14ac:dyDescent="0.15">
      <c r="A16" s="108"/>
      <c r="B16" s="132" t="s">
        <v>90</v>
      </c>
      <c r="C16" s="133">
        <v>14085</v>
      </c>
      <c r="D16" s="134">
        <v>12758</v>
      </c>
      <c r="E16" s="135">
        <v>1.1040131682081831</v>
      </c>
      <c r="F16" s="136">
        <v>1327</v>
      </c>
      <c r="G16" s="133">
        <v>21242</v>
      </c>
      <c r="H16" s="134">
        <v>20283</v>
      </c>
      <c r="I16" s="135">
        <v>1.0472809742148597</v>
      </c>
      <c r="J16" s="136">
        <v>959</v>
      </c>
      <c r="K16" s="137">
        <v>0.6630731569532059</v>
      </c>
      <c r="L16" s="138">
        <v>0.62899965488339993</v>
      </c>
      <c r="M16" s="139">
        <v>3.4073502069805972E-2</v>
      </c>
    </row>
    <row r="17" spans="1:13" ht="18" customHeight="1" x14ac:dyDescent="0.15">
      <c r="A17" s="108"/>
      <c r="B17" s="132" t="s">
        <v>84</v>
      </c>
      <c r="C17" s="133">
        <v>589</v>
      </c>
      <c r="D17" s="134">
        <v>682</v>
      </c>
      <c r="E17" s="135">
        <v>0.86363636363636365</v>
      </c>
      <c r="F17" s="136">
        <v>-93</v>
      </c>
      <c r="G17" s="133">
        <v>1545</v>
      </c>
      <c r="H17" s="134">
        <v>1460</v>
      </c>
      <c r="I17" s="135">
        <v>1.0582191780821917</v>
      </c>
      <c r="J17" s="136">
        <v>85</v>
      </c>
      <c r="K17" s="137">
        <v>0.38122977346278319</v>
      </c>
      <c r="L17" s="138">
        <v>0.4671232876712329</v>
      </c>
      <c r="M17" s="139">
        <v>-8.5893514208449706E-2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18760</v>
      </c>
      <c r="D19" s="117">
        <v>15458</v>
      </c>
      <c r="E19" s="118">
        <v>1.2136110751714322</v>
      </c>
      <c r="F19" s="119">
        <v>3302</v>
      </c>
      <c r="G19" s="116">
        <v>26470</v>
      </c>
      <c r="H19" s="120">
        <v>24788</v>
      </c>
      <c r="I19" s="118">
        <v>1.0678554139099565</v>
      </c>
      <c r="J19" s="119">
        <v>1682</v>
      </c>
      <c r="K19" s="149">
        <v>0.70872686059690215</v>
      </c>
      <c r="L19" s="150">
        <v>0.62360819751492658</v>
      </c>
      <c r="M19" s="123">
        <v>8.5118663081975576E-2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6631</v>
      </c>
      <c r="D21" s="134">
        <v>5485</v>
      </c>
      <c r="E21" s="135">
        <v>1.208933454876937</v>
      </c>
      <c r="F21" s="136">
        <v>1146</v>
      </c>
      <c r="G21" s="133">
        <v>8710</v>
      </c>
      <c r="H21" s="157">
        <v>8425</v>
      </c>
      <c r="I21" s="135">
        <v>1.0338278931750742</v>
      </c>
      <c r="J21" s="136">
        <v>285</v>
      </c>
      <c r="K21" s="137">
        <v>0.76130884041331803</v>
      </c>
      <c r="L21" s="138">
        <v>0.65103857566765577</v>
      </c>
      <c r="M21" s="139">
        <v>0.11027026474566226</v>
      </c>
    </row>
    <row r="22" spans="1:13" ht="18" customHeight="1" x14ac:dyDescent="0.15">
      <c r="A22" s="108"/>
      <c r="B22" s="132" t="s">
        <v>90</v>
      </c>
      <c r="C22" s="133">
        <v>12129</v>
      </c>
      <c r="D22" s="134">
        <v>9973</v>
      </c>
      <c r="E22" s="135">
        <v>1.2161836959791437</v>
      </c>
      <c r="F22" s="136">
        <v>2156</v>
      </c>
      <c r="G22" s="133">
        <v>17760</v>
      </c>
      <c r="H22" s="134">
        <v>16363</v>
      </c>
      <c r="I22" s="135">
        <v>1.0853755423822038</v>
      </c>
      <c r="J22" s="136">
        <v>1397</v>
      </c>
      <c r="K22" s="137">
        <v>0.68293918918918917</v>
      </c>
      <c r="L22" s="138">
        <v>0.60948481329829496</v>
      </c>
      <c r="M22" s="139">
        <v>7.3454375890894208E-2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11957</v>
      </c>
      <c r="D24" s="117">
        <v>10137</v>
      </c>
      <c r="E24" s="118">
        <v>1.1795402979185163</v>
      </c>
      <c r="F24" s="119">
        <v>1820</v>
      </c>
      <c r="G24" s="116">
        <v>14615</v>
      </c>
      <c r="H24" s="120">
        <v>16289</v>
      </c>
      <c r="I24" s="118">
        <v>0.89723126035975198</v>
      </c>
      <c r="J24" s="119">
        <v>-1674</v>
      </c>
      <c r="K24" s="149">
        <v>0.81813205610673967</v>
      </c>
      <c r="L24" s="150">
        <v>0.62232181226594629</v>
      </c>
      <c r="M24" s="151">
        <v>0.19581024384079337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5352</v>
      </c>
      <c r="D26" s="134">
        <v>4202</v>
      </c>
      <c r="E26" s="135">
        <v>1.2736792003807711</v>
      </c>
      <c r="F26" s="136">
        <v>1150</v>
      </c>
      <c r="G26" s="133">
        <v>5855</v>
      </c>
      <c r="H26" s="157">
        <v>5550</v>
      </c>
      <c r="I26" s="135">
        <v>1.0549549549549551</v>
      </c>
      <c r="J26" s="136">
        <v>305</v>
      </c>
      <c r="K26" s="137">
        <v>0.9140905209222886</v>
      </c>
      <c r="L26" s="138">
        <v>0.75711711711711716</v>
      </c>
      <c r="M26" s="139">
        <v>0.15697340380517144</v>
      </c>
    </row>
    <row r="27" spans="1:13" ht="18" customHeight="1" x14ac:dyDescent="0.15">
      <c r="A27" s="108"/>
      <c r="B27" s="132" t="s">
        <v>90</v>
      </c>
      <c r="C27" s="133">
        <v>6406</v>
      </c>
      <c r="D27" s="134">
        <v>5935</v>
      </c>
      <c r="E27" s="135">
        <v>1.0793597304128053</v>
      </c>
      <c r="F27" s="136">
        <v>471</v>
      </c>
      <c r="G27" s="133">
        <v>8423</v>
      </c>
      <c r="H27" s="134">
        <v>10739</v>
      </c>
      <c r="I27" s="135">
        <v>0.78433746158860229</v>
      </c>
      <c r="J27" s="136">
        <v>-2316</v>
      </c>
      <c r="K27" s="137">
        <v>0.76053662590525939</v>
      </c>
      <c r="L27" s="138">
        <v>0.55265853431418199</v>
      </c>
      <c r="M27" s="139">
        <v>0.2078780915910774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199</v>
      </c>
      <c r="D29" s="171">
        <v>0</v>
      </c>
      <c r="E29" s="172" t="e">
        <v>#DIV/0!</v>
      </c>
      <c r="F29" s="173">
        <v>199</v>
      </c>
      <c r="G29" s="170">
        <v>337</v>
      </c>
      <c r="H29" s="171">
        <v>0</v>
      </c>
      <c r="I29" s="174" t="e">
        <v>#DIV/0!</v>
      </c>
      <c r="J29" s="175">
        <v>337</v>
      </c>
      <c r="K29" s="176">
        <v>0.59050445103857563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17439</v>
      </c>
      <c r="D30" s="117">
        <v>14359</v>
      </c>
      <c r="E30" s="118">
        <v>1.2144996169649698</v>
      </c>
      <c r="F30" s="119">
        <v>3080</v>
      </c>
      <c r="G30" s="116">
        <v>26376</v>
      </c>
      <c r="H30" s="117">
        <v>27669</v>
      </c>
      <c r="I30" s="118">
        <v>0.95326900140951965</v>
      </c>
      <c r="J30" s="119">
        <v>-1293</v>
      </c>
      <c r="K30" s="149">
        <v>0.6611692447679709</v>
      </c>
      <c r="L30" s="150">
        <v>0.51895623260688861</v>
      </c>
      <c r="M30" s="180">
        <v>0.14221301216108229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2298</v>
      </c>
      <c r="D32" s="290">
        <v>1739</v>
      </c>
      <c r="E32" s="135">
        <v>1.3214491086831512</v>
      </c>
      <c r="F32" s="136">
        <v>559</v>
      </c>
      <c r="G32" s="133">
        <v>2900</v>
      </c>
      <c r="H32" s="290">
        <v>2900</v>
      </c>
      <c r="I32" s="135">
        <v>1</v>
      </c>
      <c r="J32" s="136">
        <v>0</v>
      </c>
      <c r="K32" s="137">
        <v>0.79241379310344828</v>
      </c>
      <c r="L32" s="138">
        <v>0.59965517241379307</v>
      </c>
      <c r="M32" s="139">
        <v>0.19275862068965521</v>
      </c>
    </row>
    <row r="33" spans="1:13" ht="18" customHeight="1" x14ac:dyDescent="0.15">
      <c r="A33" s="108"/>
      <c r="B33" s="132" t="s">
        <v>88</v>
      </c>
      <c r="C33" s="133">
        <v>673</v>
      </c>
      <c r="D33" s="134">
        <v>576</v>
      </c>
      <c r="E33" s="135">
        <v>1.1684027777777777</v>
      </c>
      <c r="F33" s="136">
        <v>97</v>
      </c>
      <c r="G33" s="133">
        <v>890</v>
      </c>
      <c r="H33" s="134">
        <v>829</v>
      </c>
      <c r="I33" s="135">
        <v>1.0735826296743063</v>
      </c>
      <c r="J33" s="136">
        <v>61</v>
      </c>
      <c r="K33" s="137">
        <v>0.75617977528089886</v>
      </c>
      <c r="L33" s="138">
        <v>0.69481302774427023</v>
      </c>
      <c r="M33" s="139">
        <v>6.136674753662863E-2</v>
      </c>
    </row>
    <row r="34" spans="1:13" ht="18" customHeight="1" x14ac:dyDescent="0.15">
      <c r="A34" s="108"/>
      <c r="B34" s="132" t="s">
        <v>90</v>
      </c>
      <c r="C34" s="133">
        <v>13100</v>
      </c>
      <c r="D34" s="134">
        <v>11216</v>
      </c>
      <c r="E34" s="135">
        <v>1.1679743223965764</v>
      </c>
      <c r="F34" s="136">
        <v>1884</v>
      </c>
      <c r="G34" s="133">
        <v>20904</v>
      </c>
      <c r="H34" s="134">
        <v>22426</v>
      </c>
      <c r="I34" s="135">
        <v>0.93213234638366183</v>
      </c>
      <c r="J34" s="136">
        <v>-1522</v>
      </c>
      <c r="K34" s="137">
        <v>0.62667432070417151</v>
      </c>
      <c r="L34" s="138">
        <v>0.50013377329884956</v>
      </c>
      <c r="M34" s="139">
        <v>0.12654054740532195</v>
      </c>
    </row>
    <row r="35" spans="1:13" ht="18" customHeight="1" x14ac:dyDescent="0.15">
      <c r="A35" s="108"/>
      <c r="B35" s="132" t="s">
        <v>84</v>
      </c>
      <c r="C35" s="133">
        <v>1368</v>
      </c>
      <c r="D35" s="134">
        <v>828</v>
      </c>
      <c r="E35" s="135">
        <v>1.6521739130434783</v>
      </c>
      <c r="F35" s="136">
        <v>540</v>
      </c>
      <c r="G35" s="133">
        <v>1682</v>
      </c>
      <c r="H35" s="134">
        <v>1514</v>
      </c>
      <c r="I35" s="135">
        <v>1.1109643328929988</v>
      </c>
      <c r="J35" s="136">
        <v>168</v>
      </c>
      <c r="K35" s="137">
        <v>0.81331747919143871</v>
      </c>
      <c r="L35" s="138">
        <v>0.54689564068692209</v>
      </c>
      <c r="M35" s="139">
        <v>0.26642183850451662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10月中旬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391</v>
      </c>
      <c r="D4" s="439" t="s">
        <v>390</v>
      </c>
      <c r="E4" s="440" t="s">
        <v>71</v>
      </c>
      <c r="F4" s="441"/>
      <c r="G4" s="408" t="s">
        <v>389</v>
      </c>
      <c r="H4" s="442" t="s">
        <v>388</v>
      </c>
      <c r="I4" s="440" t="s">
        <v>71</v>
      </c>
      <c r="J4" s="441"/>
      <c r="K4" s="408" t="s">
        <v>389</v>
      </c>
      <c r="L4" s="410" t="s">
        <v>388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168752</v>
      </c>
      <c r="D6" s="418">
        <v>145153</v>
      </c>
      <c r="E6" s="420">
        <v>1.162580174023272</v>
      </c>
      <c r="F6" s="422">
        <v>23599</v>
      </c>
      <c r="G6" s="416">
        <v>213248</v>
      </c>
      <c r="H6" s="424">
        <v>180029</v>
      </c>
      <c r="I6" s="420">
        <v>1.1845202717339984</v>
      </c>
      <c r="J6" s="422">
        <v>33219</v>
      </c>
      <c r="K6" s="426">
        <v>0.7913415366146459</v>
      </c>
      <c r="L6" s="428">
        <v>0.80627565558882175</v>
      </c>
      <c r="M6" s="444">
        <v>-1.4934118974175847E-2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88863</v>
      </c>
      <c r="D8" s="117">
        <v>76127</v>
      </c>
      <c r="E8" s="118">
        <v>1.1672993812970431</v>
      </c>
      <c r="F8" s="119">
        <v>12736</v>
      </c>
      <c r="G8" s="116">
        <v>106842</v>
      </c>
      <c r="H8" s="120">
        <v>91866</v>
      </c>
      <c r="I8" s="118">
        <v>1.1630200509437658</v>
      </c>
      <c r="J8" s="119">
        <v>14976</v>
      </c>
      <c r="K8" s="121">
        <v>0.83172347953052173</v>
      </c>
      <c r="L8" s="122">
        <v>0.82867437354407503</v>
      </c>
      <c r="M8" s="123">
        <v>3.0491059864466985E-3</v>
      </c>
    </row>
    <row r="9" spans="1:13" ht="18" customHeight="1" x14ac:dyDescent="0.15">
      <c r="A9" s="108"/>
      <c r="B9" s="124" t="s">
        <v>78</v>
      </c>
      <c r="C9" s="125">
        <v>39496</v>
      </c>
      <c r="D9" s="126">
        <v>35955</v>
      </c>
      <c r="E9" s="127">
        <v>1.098484216381588</v>
      </c>
      <c r="F9" s="128">
        <v>3541</v>
      </c>
      <c r="G9" s="125">
        <v>46753</v>
      </c>
      <c r="H9" s="126">
        <v>43527</v>
      </c>
      <c r="I9" s="127">
        <v>1.0741149171778437</v>
      </c>
      <c r="J9" s="128">
        <v>3226</v>
      </c>
      <c r="K9" s="129">
        <v>0.8447800141167412</v>
      </c>
      <c r="L9" s="130">
        <v>0.82603901026948789</v>
      </c>
      <c r="M9" s="131">
        <v>1.8741003847253301E-2</v>
      </c>
    </row>
    <row r="10" spans="1:13" ht="18" customHeight="1" x14ac:dyDescent="0.15">
      <c r="A10" s="108"/>
      <c r="B10" s="132" t="s">
        <v>79</v>
      </c>
      <c r="C10" s="133">
        <v>3986</v>
      </c>
      <c r="D10" s="134">
        <v>3328</v>
      </c>
      <c r="E10" s="135">
        <v>1.1977163461538463</v>
      </c>
      <c r="F10" s="136">
        <v>658</v>
      </c>
      <c r="G10" s="133">
        <v>4350</v>
      </c>
      <c r="H10" s="134">
        <v>3625</v>
      </c>
      <c r="I10" s="135">
        <v>1.2</v>
      </c>
      <c r="J10" s="136">
        <v>725</v>
      </c>
      <c r="K10" s="137">
        <v>0.91632183908045972</v>
      </c>
      <c r="L10" s="138">
        <v>0.91806896551724138</v>
      </c>
      <c r="M10" s="139">
        <v>-1.7471264367816541E-3</v>
      </c>
    </row>
    <row r="11" spans="1:13" ht="18" customHeight="1" x14ac:dyDescent="0.15">
      <c r="A11" s="108"/>
      <c r="B11" s="132" t="s">
        <v>90</v>
      </c>
      <c r="C11" s="133">
        <v>45381</v>
      </c>
      <c r="D11" s="134">
        <v>36844</v>
      </c>
      <c r="E11" s="135">
        <v>1.2317066550863098</v>
      </c>
      <c r="F11" s="136">
        <v>8537</v>
      </c>
      <c r="G11" s="133">
        <v>55739</v>
      </c>
      <c r="H11" s="134">
        <v>44714</v>
      </c>
      <c r="I11" s="135">
        <v>1.2465670707161067</v>
      </c>
      <c r="J11" s="136">
        <v>11025</v>
      </c>
      <c r="K11" s="137">
        <v>0.81416961194136961</v>
      </c>
      <c r="L11" s="138">
        <v>0.82399248557498772</v>
      </c>
      <c r="M11" s="139">
        <v>-9.8228736336181122E-3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28259</v>
      </c>
      <c r="D13" s="117">
        <v>25552</v>
      </c>
      <c r="E13" s="118">
        <v>1.1059408265497808</v>
      </c>
      <c r="F13" s="119">
        <v>2707</v>
      </c>
      <c r="G13" s="116">
        <v>38998</v>
      </c>
      <c r="H13" s="117">
        <v>31696</v>
      </c>
      <c r="I13" s="118">
        <v>1.2303760726905604</v>
      </c>
      <c r="J13" s="119">
        <v>7302</v>
      </c>
      <c r="K13" s="149">
        <v>0.72462690394379203</v>
      </c>
      <c r="L13" s="150">
        <v>0.80615850580514892</v>
      </c>
      <c r="M13" s="151">
        <v>-8.1531601861356884E-2</v>
      </c>
    </row>
    <row r="14" spans="1:13" ht="18" customHeight="1" x14ac:dyDescent="0.15">
      <c r="A14" s="108"/>
      <c r="B14" s="124" t="s">
        <v>78</v>
      </c>
      <c r="C14" s="125">
        <v>6707</v>
      </c>
      <c r="D14" s="126">
        <v>5774</v>
      </c>
      <c r="E14" s="127">
        <v>1.1615864218912366</v>
      </c>
      <c r="F14" s="128">
        <v>933</v>
      </c>
      <c r="G14" s="125">
        <v>10000</v>
      </c>
      <c r="H14" s="126">
        <v>8000</v>
      </c>
      <c r="I14" s="127">
        <v>1.25</v>
      </c>
      <c r="J14" s="128">
        <v>2000</v>
      </c>
      <c r="K14" s="152">
        <v>0.67069999999999996</v>
      </c>
      <c r="L14" s="153">
        <v>0.72175</v>
      </c>
      <c r="M14" s="131">
        <v>-5.105000000000004E-2</v>
      </c>
    </row>
    <row r="15" spans="1:13" ht="18" customHeight="1" x14ac:dyDescent="0.15">
      <c r="A15" s="108"/>
      <c r="B15" s="132" t="s">
        <v>79</v>
      </c>
      <c r="C15" s="133">
        <v>4932</v>
      </c>
      <c r="D15" s="134">
        <v>4131</v>
      </c>
      <c r="E15" s="135">
        <v>1.1938997821350763</v>
      </c>
      <c r="F15" s="136">
        <v>801</v>
      </c>
      <c r="G15" s="133">
        <v>5900</v>
      </c>
      <c r="H15" s="134">
        <v>4845</v>
      </c>
      <c r="I15" s="135">
        <v>1.217750257997936</v>
      </c>
      <c r="J15" s="136">
        <v>1055</v>
      </c>
      <c r="K15" s="137">
        <v>0.83593220338983054</v>
      </c>
      <c r="L15" s="138">
        <v>0.85263157894736841</v>
      </c>
      <c r="M15" s="139">
        <v>-1.6699375557537866E-2</v>
      </c>
    </row>
    <row r="16" spans="1:13" ht="18" customHeight="1" x14ac:dyDescent="0.15">
      <c r="A16" s="108"/>
      <c r="B16" s="132" t="s">
        <v>90</v>
      </c>
      <c r="C16" s="133">
        <v>16034</v>
      </c>
      <c r="D16" s="134">
        <v>14950</v>
      </c>
      <c r="E16" s="135">
        <v>1.0725083612040134</v>
      </c>
      <c r="F16" s="136">
        <v>1084</v>
      </c>
      <c r="G16" s="133">
        <v>21575</v>
      </c>
      <c r="H16" s="134">
        <v>17657</v>
      </c>
      <c r="I16" s="135">
        <v>1.2218949991504786</v>
      </c>
      <c r="J16" s="136">
        <v>3918</v>
      </c>
      <c r="K16" s="137">
        <v>0.74317497103128616</v>
      </c>
      <c r="L16" s="138">
        <v>0.84668969813671635</v>
      </c>
      <c r="M16" s="139">
        <v>-0.10351472710543019</v>
      </c>
    </row>
    <row r="17" spans="1:13" ht="18" customHeight="1" x14ac:dyDescent="0.15">
      <c r="A17" s="108"/>
      <c r="B17" s="132" t="s">
        <v>84</v>
      </c>
      <c r="C17" s="133">
        <v>586</v>
      </c>
      <c r="D17" s="134">
        <v>697</v>
      </c>
      <c r="E17" s="135">
        <v>0.84074605451936868</v>
      </c>
      <c r="F17" s="136">
        <v>-111</v>
      </c>
      <c r="G17" s="133">
        <v>1523</v>
      </c>
      <c r="H17" s="134">
        <v>1194</v>
      </c>
      <c r="I17" s="135">
        <v>1.2755443886097153</v>
      </c>
      <c r="J17" s="136">
        <v>329</v>
      </c>
      <c r="K17" s="137">
        <v>0.38476690741956665</v>
      </c>
      <c r="L17" s="138">
        <v>0.58375209380234505</v>
      </c>
      <c r="M17" s="139">
        <v>-0.1989851863827784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19048</v>
      </c>
      <c r="D19" s="117">
        <v>15589</v>
      </c>
      <c r="E19" s="118">
        <v>1.2218872281737123</v>
      </c>
      <c r="F19" s="119">
        <v>3459</v>
      </c>
      <c r="G19" s="116">
        <v>26295</v>
      </c>
      <c r="H19" s="120">
        <v>20711</v>
      </c>
      <c r="I19" s="118">
        <v>1.2696151803389504</v>
      </c>
      <c r="J19" s="119">
        <v>5584</v>
      </c>
      <c r="K19" s="149">
        <v>0.72439627305571397</v>
      </c>
      <c r="L19" s="150">
        <v>0.75269180628651444</v>
      </c>
      <c r="M19" s="123">
        <v>-2.8295533230800474E-2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6758</v>
      </c>
      <c r="D21" s="134">
        <v>5084</v>
      </c>
      <c r="E21" s="135">
        <v>1.3292682926829269</v>
      </c>
      <c r="F21" s="136">
        <v>1674</v>
      </c>
      <c r="G21" s="133">
        <v>8700</v>
      </c>
      <c r="H21" s="134">
        <v>6680</v>
      </c>
      <c r="I21" s="135">
        <v>1.3023952095808384</v>
      </c>
      <c r="J21" s="136">
        <v>2020</v>
      </c>
      <c r="K21" s="137">
        <v>0.77678160919540229</v>
      </c>
      <c r="L21" s="138">
        <v>0.76107784431137726</v>
      </c>
      <c r="M21" s="139">
        <v>1.5703764884025029E-2</v>
      </c>
    </row>
    <row r="22" spans="1:13" ht="18" customHeight="1" x14ac:dyDescent="0.15">
      <c r="A22" s="108"/>
      <c r="B22" s="132" t="s">
        <v>90</v>
      </c>
      <c r="C22" s="133">
        <v>12290</v>
      </c>
      <c r="D22" s="134">
        <v>10505</v>
      </c>
      <c r="E22" s="135">
        <v>1.1699190861494526</v>
      </c>
      <c r="F22" s="136">
        <v>1785</v>
      </c>
      <c r="G22" s="133">
        <v>17595</v>
      </c>
      <c r="H22" s="134">
        <v>14031</v>
      </c>
      <c r="I22" s="135">
        <v>1.2540089801154586</v>
      </c>
      <c r="J22" s="136">
        <v>3564</v>
      </c>
      <c r="K22" s="137">
        <v>0.69849389030974707</v>
      </c>
      <c r="L22" s="138">
        <v>0.7486993086736512</v>
      </c>
      <c r="M22" s="139">
        <v>-5.0205418363904131E-2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13503</v>
      </c>
      <c r="D24" s="117">
        <v>11778</v>
      </c>
      <c r="E24" s="118">
        <v>1.1464595007641365</v>
      </c>
      <c r="F24" s="119">
        <v>1725</v>
      </c>
      <c r="G24" s="116">
        <v>14836</v>
      </c>
      <c r="H24" s="120">
        <v>13865</v>
      </c>
      <c r="I24" s="118">
        <v>1.0700324558240173</v>
      </c>
      <c r="J24" s="119">
        <v>971</v>
      </c>
      <c r="K24" s="149">
        <v>0.91015098409274742</v>
      </c>
      <c r="L24" s="150">
        <v>0.84947710061305448</v>
      </c>
      <c r="M24" s="151">
        <v>6.0673883479692936E-2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5393</v>
      </c>
      <c r="D26" s="134">
        <v>3898</v>
      </c>
      <c r="E26" s="135">
        <v>1.383530015392509</v>
      </c>
      <c r="F26" s="136">
        <v>1495</v>
      </c>
      <c r="G26" s="133">
        <v>5850</v>
      </c>
      <c r="H26" s="134">
        <v>4235</v>
      </c>
      <c r="I26" s="135">
        <v>1.3813459268004722</v>
      </c>
      <c r="J26" s="136">
        <v>1615</v>
      </c>
      <c r="K26" s="137">
        <v>0.92188034188034185</v>
      </c>
      <c r="L26" s="138">
        <v>0.92042502951593863</v>
      </c>
      <c r="M26" s="139">
        <v>1.4553123644032162E-3</v>
      </c>
    </row>
    <row r="27" spans="1:13" ht="18" customHeight="1" x14ac:dyDescent="0.15">
      <c r="A27" s="108"/>
      <c r="B27" s="132" t="s">
        <v>90</v>
      </c>
      <c r="C27" s="133">
        <v>7861</v>
      </c>
      <c r="D27" s="134">
        <v>7880</v>
      </c>
      <c r="E27" s="135">
        <v>0.99758883248730967</v>
      </c>
      <c r="F27" s="136">
        <v>-19</v>
      </c>
      <c r="G27" s="133">
        <v>8661</v>
      </c>
      <c r="H27" s="134">
        <v>9630</v>
      </c>
      <c r="I27" s="135">
        <v>0.89937694704049842</v>
      </c>
      <c r="J27" s="136">
        <v>-969</v>
      </c>
      <c r="K27" s="137">
        <v>0.90763191317399838</v>
      </c>
      <c r="L27" s="138">
        <v>0.81827622014537904</v>
      </c>
      <c r="M27" s="139">
        <v>8.9355693028619343E-2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249</v>
      </c>
      <c r="D29" s="171">
        <v>0</v>
      </c>
      <c r="E29" s="172" t="e">
        <v>#DIV/0!</v>
      </c>
      <c r="F29" s="173">
        <v>249</v>
      </c>
      <c r="G29" s="170">
        <v>325</v>
      </c>
      <c r="H29" s="171">
        <v>0</v>
      </c>
      <c r="I29" s="174" t="e">
        <v>#DIV/0!</v>
      </c>
      <c r="J29" s="189">
        <v>325</v>
      </c>
      <c r="K29" s="176">
        <v>0.76615384615384619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19079</v>
      </c>
      <c r="D30" s="117">
        <v>16107</v>
      </c>
      <c r="E30" s="118">
        <v>1.1845160489228286</v>
      </c>
      <c r="F30" s="119">
        <v>2972</v>
      </c>
      <c r="G30" s="116">
        <v>26277</v>
      </c>
      <c r="H30" s="117">
        <v>21891</v>
      </c>
      <c r="I30" s="118">
        <v>1.2003563108126627</v>
      </c>
      <c r="J30" s="119">
        <v>4386</v>
      </c>
      <c r="K30" s="149">
        <v>0.72607223046770941</v>
      </c>
      <c r="L30" s="150">
        <v>0.7357818281485542</v>
      </c>
      <c r="M30" s="123">
        <v>-9.7095976808447837E-3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2461</v>
      </c>
      <c r="D32" s="290">
        <v>1808</v>
      </c>
      <c r="E32" s="135">
        <v>1.3611725663716814</v>
      </c>
      <c r="F32" s="136">
        <v>653</v>
      </c>
      <c r="G32" s="133">
        <v>2900</v>
      </c>
      <c r="H32" s="290">
        <v>2330</v>
      </c>
      <c r="I32" s="135">
        <v>1.2446351931330473</v>
      </c>
      <c r="J32" s="136">
        <v>570</v>
      </c>
      <c r="K32" s="137">
        <v>0.84862068965517246</v>
      </c>
      <c r="L32" s="138">
        <v>0.77596566523605148</v>
      </c>
      <c r="M32" s="139">
        <v>7.2655024419120973E-2</v>
      </c>
    </row>
    <row r="33" spans="1:13" ht="18" customHeight="1" x14ac:dyDescent="0.15">
      <c r="A33" s="108"/>
      <c r="B33" s="132" t="s">
        <v>88</v>
      </c>
      <c r="C33" s="133">
        <v>649</v>
      </c>
      <c r="D33" s="134">
        <v>437</v>
      </c>
      <c r="E33" s="135">
        <v>1.4851258581235698</v>
      </c>
      <c r="F33" s="136">
        <v>212</v>
      </c>
      <c r="G33" s="133">
        <v>857</v>
      </c>
      <c r="H33" s="134">
        <v>673</v>
      </c>
      <c r="I33" s="135">
        <v>1.2734026745913818</v>
      </c>
      <c r="J33" s="136">
        <v>184</v>
      </c>
      <c r="K33" s="137">
        <v>0.7572928821470245</v>
      </c>
      <c r="L33" s="138">
        <v>0.64933135215453197</v>
      </c>
      <c r="M33" s="139">
        <v>0.10796152999249253</v>
      </c>
    </row>
    <row r="34" spans="1:13" ht="18" customHeight="1" x14ac:dyDescent="0.15">
      <c r="A34" s="108"/>
      <c r="B34" s="132" t="s">
        <v>90</v>
      </c>
      <c r="C34" s="133">
        <v>14533</v>
      </c>
      <c r="D34" s="134">
        <v>12865</v>
      </c>
      <c r="E34" s="135">
        <v>1.1296541002720559</v>
      </c>
      <c r="F34" s="136">
        <v>1668</v>
      </c>
      <c r="G34" s="133">
        <v>20837</v>
      </c>
      <c r="H34" s="134">
        <v>17686</v>
      </c>
      <c r="I34" s="135">
        <v>1.1781635191677033</v>
      </c>
      <c r="J34" s="136">
        <v>3151</v>
      </c>
      <c r="K34" s="137">
        <v>0.69746124682055954</v>
      </c>
      <c r="L34" s="138">
        <v>0.72741151193034037</v>
      </c>
      <c r="M34" s="139">
        <v>-2.9950265109780827E-2</v>
      </c>
    </row>
    <row r="35" spans="1:13" ht="18" customHeight="1" x14ac:dyDescent="0.15">
      <c r="A35" s="108"/>
      <c r="B35" s="132" t="s">
        <v>84</v>
      </c>
      <c r="C35" s="133">
        <v>1436</v>
      </c>
      <c r="D35" s="134">
        <v>997</v>
      </c>
      <c r="E35" s="135">
        <v>1.440320962888666</v>
      </c>
      <c r="F35" s="136">
        <v>439</v>
      </c>
      <c r="G35" s="133">
        <v>1683</v>
      </c>
      <c r="H35" s="134">
        <v>1202</v>
      </c>
      <c r="I35" s="135">
        <v>1.4001663893510816</v>
      </c>
      <c r="J35" s="136">
        <v>481</v>
      </c>
      <c r="K35" s="137">
        <v>0.85323826500297084</v>
      </c>
      <c r="L35" s="138">
        <v>0.82945091514143099</v>
      </c>
      <c r="M35" s="139">
        <v>2.3787349861539853E-2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10月下旬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395</v>
      </c>
      <c r="D4" s="439" t="s">
        <v>394</v>
      </c>
      <c r="E4" s="440" t="s">
        <v>71</v>
      </c>
      <c r="F4" s="441"/>
      <c r="G4" s="408" t="s">
        <v>393</v>
      </c>
      <c r="H4" s="442" t="s">
        <v>392</v>
      </c>
      <c r="I4" s="440" t="s">
        <v>71</v>
      </c>
      <c r="J4" s="441"/>
      <c r="K4" s="408" t="s">
        <v>393</v>
      </c>
      <c r="L4" s="410" t="s">
        <v>392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181143</v>
      </c>
      <c r="D6" s="418">
        <v>182419</v>
      </c>
      <c r="E6" s="420">
        <v>0.99300511459880825</v>
      </c>
      <c r="F6" s="422">
        <v>-1276</v>
      </c>
      <c r="G6" s="416">
        <v>231677</v>
      </c>
      <c r="H6" s="424">
        <v>233196</v>
      </c>
      <c r="I6" s="420">
        <v>0.9934861661435016</v>
      </c>
      <c r="J6" s="422">
        <v>-1519</v>
      </c>
      <c r="K6" s="426">
        <v>0.78187735511077927</v>
      </c>
      <c r="L6" s="428">
        <v>0.78225612789241672</v>
      </c>
      <c r="M6" s="444">
        <v>-3.7877278163744865E-4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96254</v>
      </c>
      <c r="D8" s="117">
        <v>97174</v>
      </c>
      <c r="E8" s="118">
        <v>0.99053244695083043</v>
      </c>
      <c r="F8" s="119">
        <v>-920</v>
      </c>
      <c r="G8" s="116">
        <v>114297</v>
      </c>
      <c r="H8" s="120">
        <v>114860</v>
      </c>
      <c r="I8" s="118">
        <v>0.99509838063729761</v>
      </c>
      <c r="J8" s="119">
        <v>-563</v>
      </c>
      <c r="K8" s="121">
        <v>0.84213933874029945</v>
      </c>
      <c r="L8" s="122">
        <v>0.84602124325265537</v>
      </c>
      <c r="M8" s="123">
        <v>-3.881904512355927E-3</v>
      </c>
    </row>
    <row r="9" spans="1:13" ht="18" customHeight="1" x14ac:dyDescent="0.15">
      <c r="A9" s="108"/>
      <c r="B9" s="124" t="s">
        <v>78</v>
      </c>
      <c r="C9" s="125">
        <v>42325</v>
      </c>
      <c r="D9" s="126">
        <v>44413</v>
      </c>
      <c r="E9" s="127">
        <v>0.9529867381172179</v>
      </c>
      <c r="F9" s="128">
        <v>-2088</v>
      </c>
      <c r="G9" s="125">
        <v>49266</v>
      </c>
      <c r="H9" s="126">
        <v>53432</v>
      </c>
      <c r="I9" s="127">
        <v>0.92203174127863452</v>
      </c>
      <c r="J9" s="128">
        <v>-4166</v>
      </c>
      <c r="K9" s="129">
        <v>0.85911176064628747</v>
      </c>
      <c r="L9" s="130">
        <v>0.83120601886509959</v>
      </c>
      <c r="M9" s="131">
        <v>2.7905741781187876E-2</v>
      </c>
    </row>
    <row r="10" spans="1:13" ht="18" customHeight="1" x14ac:dyDescent="0.15">
      <c r="A10" s="108"/>
      <c r="B10" s="132" t="s">
        <v>79</v>
      </c>
      <c r="C10" s="133">
        <v>4338</v>
      </c>
      <c r="D10" s="134">
        <v>4249</v>
      </c>
      <c r="E10" s="135">
        <v>1.0209461049658743</v>
      </c>
      <c r="F10" s="136">
        <v>89</v>
      </c>
      <c r="G10" s="133">
        <v>4785</v>
      </c>
      <c r="H10" s="134">
        <v>4785</v>
      </c>
      <c r="I10" s="135">
        <v>1</v>
      </c>
      <c r="J10" s="136">
        <v>0</v>
      </c>
      <c r="K10" s="137">
        <v>0.90658307210031353</v>
      </c>
      <c r="L10" s="138">
        <v>0.88798328108672941</v>
      </c>
      <c r="M10" s="139">
        <v>1.859979101358411E-2</v>
      </c>
    </row>
    <row r="11" spans="1:13" ht="18" customHeight="1" x14ac:dyDescent="0.15">
      <c r="A11" s="108"/>
      <c r="B11" s="132" t="s">
        <v>90</v>
      </c>
      <c r="C11" s="133">
        <v>49591</v>
      </c>
      <c r="D11" s="134">
        <v>48512</v>
      </c>
      <c r="E11" s="135">
        <v>1.022241919525066</v>
      </c>
      <c r="F11" s="136">
        <v>1079</v>
      </c>
      <c r="G11" s="133">
        <v>60246</v>
      </c>
      <c r="H11" s="134">
        <v>56643</v>
      </c>
      <c r="I11" s="135">
        <v>1.0636089190191198</v>
      </c>
      <c r="J11" s="136">
        <v>3603</v>
      </c>
      <c r="K11" s="137">
        <v>0.82314178534674498</v>
      </c>
      <c r="L11" s="138">
        <v>0.8564518122274597</v>
      </c>
      <c r="M11" s="139">
        <v>-3.3310026880714716E-2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30961</v>
      </c>
      <c r="D13" s="117">
        <v>30811</v>
      </c>
      <c r="E13" s="118">
        <v>1.0048683911590017</v>
      </c>
      <c r="F13" s="119">
        <v>150</v>
      </c>
      <c r="G13" s="116">
        <v>44835</v>
      </c>
      <c r="H13" s="117">
        <v>41286</v>
      </c>
      <c r="I13" s="118">
        <v>1.0859613428280772</v>
      </c>
      <c r="J13" s="119">
        <v>3549</v>
      </c>
      <c r="K13" s="149">
        <v>0.69055425448868069</v>
      </c>
      <c r="L13" s="150">
        <v>0.74628203265029303</v>
      </c>
      <c r="M13" s="151">
        <v>-5.572777816161234E-2</v>
      </c>
    </row>
    <row r="14" spans="1:13" ht="18" customHeight="1" x14ac:dyDescent="0.15">
      <c r="A14" s="108"/>
      <c r="B14" s="124" t="s">
        <v>78</v>
      </c>
      <c r="C14" s="125">
        <v>7720</v>
      </c>
      <c r="D14" s="126">
        <v>7732</v>
      </c>
      <c r="E14" s="127">
        <v>0.99844800827728919</v>
      </c>
      <c r="F14" s="128">
        <v>-12</v>
      </c>
      <c r="G14" s="125">
        <v>11000</v>
      </c>
      <c r="H14" s="126">
        <v>10625</v>
      </c>
      <c r="I14" s="127">
        <v>1.0352941176470589</v>
      </c>
      <c r="J14" s="128">
        <v>375</v>
      </c>
      <c r="K14" s="152">
        <v>0.70181818181818179</v>
      </c>
      <c r="L14" s="153">
        <v>0.72771764705882358</v>
      </c>
      <c r="M14" s="131">
        <v>-2.5899465240641795E-2</v>
      </c>
    </row>
    <row r="15" spans="1:13" ht="18" customHeight="1" x14ac:dyDescent="0.15">
      <c r="A15" s="108"/>
      <c r="B15" s="132" t="s">
        <v>79</v>
      </c>
      <c r="C15" s="133">
        <v>4743</v>
      </c>
      <c r="D15" s="134">
        <v>4617</v>
      </c>
      <c r="E15" s="135">
        <v>1.02729044834308</v>
      </c>
      <c r="F15" s="136">
        <v>126</v>
      </c>
      <c r="G15" s="133">
        <v>6550</v>
      </c>
      <c r="H15" s="134">
        <v>6485</v>
      </c>
      <c r="I15" s="135">
        <v>1.0100231303006939</v>
      </c>
      <c r="J15" s="136">
        <v>65</v>
      </c>
      <c r="K15" s="137">
        <v>0.7241221374045802</v>
      </c>
      <c r="L15" s="138">
        <v>0.71195065535851965</v>
      </c>
      <c r="M15" s="139">
        <v>1.2171482046060556E-2</v>
      </c>
    </row>
    <row r="16" spans="1:13" ht="18" customHeight="1" x14ac:dyDescent="0.15">
      <c r="A16" s="108"/>
      <c r="B16" s="132" t="s">
        <v>90</v>
      </c>
      <c r="C16" s="133">
        <v>17832</v>
      </c>
      <c r="D16" s="134">
        <v>17608</v>
      </c>
      <c r="E16" s="135">
        <v>1.0127214902317128</v>
      </c>
      <c r="F16" s="136">
        <v>224</v>
      </c>
      <c r="G16" s="133">
        <v>25531</v>
      </c>
      <c r="H16" s="134">
        <v>22397</v>
      </c>
      <c r="I16" s="135">
        <v>1.1399294548377015</v>
      </c>
      <c r="J16" s="136">
        <v>3134</v>
      </c>
      <c r="K16" s="137">
        <v>0.69844502761348948</v>
      </c>
      <c r="L16" s="138">
        <v>0.78617672009644146</v>
      </c>
      <c r="M16" s="139">
        <v>-8.7731692482951984E-2</v>
      </c>
    </row>
    <row r="17" spans="1:13" ht="18" customHeight="1" x14ac:dyDescent="0.15">
      <c r="A17" s="108"/>
      <c r="B17" s="132" t="s">
        <v>84</v>
      </c>
      <c r="C17" s="133">
        <v>666</v>
      </c>
      <c r="D17" s="134">
        <v>854</v>
      </c>
      <c r="E17" s="135">
        <v>0.77985948477751754</v>
      </c>
      <c r="F17" s="136">
        <v>-188</v>
      </c>
      <c r="G17" s="133">
        <v>1754</v>
      </c>
      <c r="H17" s="134">
        <v>1779</v>
      </c>
      <c r="I17" s="135">
        <v>0.985947161326588</v>
      </c>
      <c r="J17" s="136">
        <v>-25</v>
      </c>
      <c r="K17" s="137">
        <v>0.37970353477765106</v>
      </c>
      <c r="L17" s="138">
        <v>0.48004496908375494</v>
      </c>
      <c r="M17" s="139">
        <v>-0.10034143430610387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21099</v>
      </c>
      <c r="D19" s="117">
        <v>20892</v>
      </c>
      <c r="E19" s="118">
        <v>1.0099080987937967</v>
      </c>
      <c r="F19" s="119">
        <v>207</v>
      </c>
      <c r="G19" s="116">
        <v>27297</v>
      </c>
      <c r="H19" s="120">
        <v>27952</v>
      </c>
      <c r="I19" s="118">
        <v>0.97656697195191755</v>
      </c>
      <c r="J19" s="119">
        <v>-655</v>
      </c>
      <c r="K19" s="149">
        <v>0.77294208154742283</v>
      </c>
      <c r="L19" s="150">
        <v>0.74742415569547793</v>
      </c>
      <c r="M19" s="123">
        <v>2.55179258519449E-2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7702</v>
      </c>
      <c r="D21" s="134">
        <v>7644</v>
      </c>
      <c r="E21" s="135">
        <v>1.0075876504447934</v>
      </c>
      <c r="F21" s="136">
        <v>58</v>
      </c>
      <c r="G21" s="133">
        <v>9570</v>
      </c>
      <c r="H21" s="134">
        <v>9580</v>
      </c>
      <c r="I21" s="135">
        <v>0.9989561586638831</v>
      </c>
      <c r="J21" s="136">
        <v>-10</v>
      </c>
      <c r="K21" s="137">
        <v>0.80480668756530827</v>
      </c>
      <c r="L21" s="138">
        <v>0.79791231732776613</v>
      </c>
      <c r="M21" s="139">
        <v>6.8943702375421356E-3</v>
      </c>
    </row>
    <row r="22" spans="1:13" ht="18" customHeight="1" x14ac:dyDescent="0.15">
      <c r="A22" s="108"/>
      <c r="B22" s="132" t="s">
        <v>90</v>
      </c>
      <c r="C22" s="133">
        <v>13397</v>
      </c>
      <c r="D22" s="134">
        <v>13248</v>
      </c>
      <c r="E22" s="135">
        <v>1.0112469806763285</v>
      </c>
      <c r="F22" s="136">
        <v>149</v>
      </c>
      <c r="G22" s="133">
        <v>17727</v>
      </c>
      <c r="H22" s="134">
        <v>18372</v>
      </c>
      <c r="I22" s="135">
        <v>0.96489222730241675</v>
      </c>
      <c r="J22" s="136">
        <v>-645</v>
      </c>
      <c r="K22" s="137">
        <v>0.75573983189484961</v>
      </c>
      <c r="L22" s="138">
        <v>0.72109732201175702</v>
      </c>
      <c r="M22" s="139">
        <v>3.4642509883092587E-2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13183</v>
      </c>
      <c r="D24" s="117">
        <v>14425</v>
      </c>
      <c r="E24" s="118">
        <v>0.91389948006932409</v>
      </c>
      <c r="F24" s="119">
        <v>-1242</v>
      </c>
      <c r="G24" s="116">
        <v>16625</v>
      </c>
      <c r="H24" s="120">
        <v>18012</v>
      </c>
      <c r="I24" s="118">
        <v>0.9229957805907173</v>
      </c>
      <c r="J24" s="119">
        <v>-1387</v>
      </c>
      <c r="K24" s="149">
        <v>0.79296240601503765</v>
      </c>
      <c r="L24" s="150">
        <v>0.80085498556517876</v>
      </c>
      <c r="M24" s="151">
        <v>-7.89257955014111E-3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5733</v>
      </c>
      <c r="D26" s="134">
        <v>5662</v>
      </c>
      <c r="E26" s="135">
        <v>1.0125397386082657</v>
      </c>
      <c r="F26" s="136">
        <v>71</v>
      </c>
      <c r="G26" s="133">
        <v>6400</v>
      </c>
      <c r="H26" s="134">
        <v>6430</v>
      </c>
      <c r="I26" s="135">
        <v>0.99533437013996895</v>
      </c>
      <c r="J26" s="136">
        <v>-30</v>
      </c>
      <c r="K26" s="137">
        <v>0.89578124999999997</v>
      </c>
      <c r="L26" s="138">
        <v>0.8805598755832037</v>
      </c>
      <c r="M26" s="139">
        <v>1.5221374416796274E-2</v>
      </c>
    </row>
    <row r="27" spans="1:13" ht="18" customHeight="1" x14ac:dyDescent="0.15">
      <c r="A27" s="108"/>
      <c r="B27" s="132" t="s">
        <v>90</v>
      </c>
      <c r="C27" s="133">
        <v>7260</v>
      </c>
      <c r="D27" s="134">
        <v>8763</v>
      </c>
      <c r="E27" s="135">
        <v>0.82848339609722699</v>
      </c>
      <c r="F27" s="136">
        <v>-1503</v>
      </c>
      <c r="G27" s="133">
        <v>9851</v>
      </c>
      <c r="H27" s="134">
        <v>11582</v>
      </c>
      <c r="I27" s="135">
        <v>0.85054394750474871</v>
      </c>
      <c r="J27" s="136">
        <v>-1731</v>
      </c>
      <c r="K27" s="137">
        <v>0.7369810171556187</v>
      </c>
      <c r="L27" s="138">
        <v>0.75660507684337763</v>
      </c>
      <c r="M27" s="139">
        <v>-1.9624059687758932E-2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190</v>
      </c>
      <c r="D29" s="171">
        <v>0</v>
      </c>
      <c r="E29" s="193" t="e">
        <v>#DIV/0!</v>
      </c>
      <c r="F29" s="194">
        <v>190</v>
      </c>
      <c r="G29" s="170">
        <v>374</v>
      </c>
      <c r="H29" s="171">
        <v>0</v>
      </c>
      <c r="I29" s="172" t="e">
        <v>#DIV/0!</v>
      </c>
      <c r="J29" s="173">
        <v>374</v>
      </c>
      <c r="K29" s="195">
        <v>0.50802139037433158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19646</v>
      </c>
      <c r="D30" s="117">
        <v>19117</v>
      </c>
      <c r="E30" s="118">
        <v>1.0276717058115814</v>
      </c>
      <c r="F30" s="119">
        <v>529</v>
      </c>
      <c r="G30" s="116">
        <v>28623</v>
      </c>
      <c r="H30" s="117">
        <v>31086</v>
      </c>
      <c r="I30" s="118">
        <v>0.92076819146882838</v>
      </c>
      <c r="J30" s="119">
        <v>-2463</v>
      </c>
      <c r="K30" s="149">
        <v>0.68637110016420366</v>
      </c>
      <c r="L30" s="150">
        <v>0.6149713697484398</v>
      </c>
      <c r="M30" s="123">
        <v>7.1399730415763862E-2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2805</v>
      </c>
      <c r="D32" s="290">
        <v>2326</v>
      </c>
      <c r="E32" s="135">
        <v>1.205932932072227</v>
      </c>
      <c r="F32" s="136">
        <v>479</v>
      </c>
      <c r="G32" s="133">
        <v>3190</v>
      </c>
      <c r="H32" s="290">
        <v>3190</v>
      </c>
      <c r="I32" s="135">
        <v>1</v>
      </c>
      <c r="J32" s="136">
        <v>0</v>
      </c>
      <c r="K32" s="137">
        <v>0.87931034482758619</v>
      </c>
      <c r="L32" s="138">
        <v>0.72915360501567394</v>
      </c>
      <c r="M32" s="139">
        <v>0.15015673981191224</v>
      </c>
    </row>
    <row r="33" spans="1:13" ht="18" customHeight="1" x14ac:dyDescent="0.15">
      <c r="A33" s="108"/>
      <c r="B33" s="132" t="s">
        <v>88</v>
      </c>
      <c r="C33" s="133">
        <v>745</v>
      </c>
      <c r="D33" s="134">
        <v>671</v>
      </c>
      <c r="E33" s="135">
        <v>1.1102831594634874</v>
      </c>
      <c r="F33" s="136">
        <v>74</v>
      </c>
      <c r="G33" s="133">
        <v>946</v>
      </c>
      <c r="H33" s="134">
        <v>901</v>
      </c>
      <c r="I33" s="135">
        <v>1.0499445061043284</v>
      </c>
      <c r="J33" s="136">
        <v>45</v>
      </c>
      <c r="K33" s="137">
        <v>0.78752642706131082</v>
      </c>
      <c r="L33" s="138">
        <v>0.74472807991120982</v>
      </c>
      <c r="M33" s="139">
        <v>4.2798347150101002E-2</v>
      </c>
    </row>
    <row r="34" spans="1:13" ht="18" customHeight="1" x14ac:dyDescent="0.15">
      <c r="A34" s="108"/>
      <c r="B34" s="132" t="s">
        <v>90</v>
      </c>
      <c r="C34" s="133">
        <v>14575</v>
      </c>
      <c r="D34" s="134">
        <v>14998</v>
      </c>
      <c r="E34" s="135">
        <v>0.97179623949859983</v>
      </c>
      <c r="F34" s="136">
        <v>-423</v>
      </c>
      <c r="G34" s="133">
        <v>22679</v>
      </c>
      <c r="H34" s="134">
        <v>25206</v>
      </c>
      <c r="I34" s="135">
        <v>0.8997460922002698</v>
      </c>
      <c r="J34" s="136">
        <v>-2527</v>
      </c>
      <c r="K34" s="137">
        <v>0.64266502050354957</v>
      </c>
      <c r="L34" s="138">
        <v>0.59501705943029437</v>
      </c>
      <c r="M34" s="139">
        <v>4.7647961073255196E-2</v>
      </c>
    </row>
    <row r="35" spans="1:13" ht="18" customHeight="1" x14ac:dyDescent="0.15">
      <c r="A35" s="108"/>
      <c r="B35" s="132" t="s">
        <v>84</v>
      </c>
      <c r="C35" s="133">
        <v>1521</v>
      </c>
      <c r="D35" s="134">
        <v>1122</v>
      </c>
      <c r="E35" s="135">
        <v>1.3556149732620322</v>
      </c>
      <c r="F35" s="136">
        <v>399</v>
      </c>
      <c r="G35" s="133">
        <v>1808</v>
      </c>
      <c r="H35" s="134">
        <v>1789</v>
      </c>
      <c r="I35" s="135">
        <v>1.0106204583566238</v>
      </c>
      <c r="J35" s="136">
        <v>19</v>
      </c>
      <c r="K35" s="137">
        <v>0.84126106194690264</v>
      </c>
      <c r="L35" s="138">
        <v>0.62716601453325882</v>
      </c>
      <c r="M35" s="139">
        <v>0.21409504741364382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7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7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7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7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7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7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7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7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7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7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7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7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7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7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7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7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7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7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7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7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7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7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7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7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7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7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7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7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7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7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7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7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7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7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7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7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7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7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7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7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7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7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7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7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7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7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7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7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7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7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7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7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7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7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7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7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7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7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7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7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7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7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7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399</v>
      </c>
      <c r="H3" s="388" t="s">
        <v>398</v>
      </c>
      <c r="I3" s="390" t="s">
        <v>6</v>
      </c>
      <c r="J3" s="391"/>
      <c r="K3" s="402" t="s">
        <v>397</v>
      </c>
      <c r="L3" s="388" t="s">
        <v>396</v>
      </c>
      <c r="M3" s="390" t="s">
        <v>6</v>
      </c>
      <c r="N3" s="391"/>
      <c r="O3" s="392" t="s">
        <v>397</v>
      </c>
      <c r="P3" s="394" t="s">
        <v>396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522230</v>
      </c>
      <c r="H5" s="10">
        <v>524541</v>
      </c>
      <c r="I5" s="11">
        <v>0.99559424334799373</v>
      </c>
      <c r="J5" s="12">
        <v>-2311</v>
      </c>
      <c r="K5" s="9">
        <v>686442</v>
      </c>
      <c r="L5" s="10">
        <v>709336</v>
      </c>
      <c r="M5" s="11">
        <v>0.96772474539569397</v>
      </c>
      <c r="N5" s="12">
        <v>-22894</v>
      </c>
      <c r="O5" s="13">
        <v>0.76077804097068658</v>
      </c>
      <c r="P5" s="14">
        <v>0.73948171247476513</v>
      </c>
      <c r="Q5" s="15">
        <v>2.1296328495921446E-2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190848</v>
      </c>
      <c r="H6" s="20">
        <v>200339</v>
      </c>
      <c r="I6" s="21">
        <v>0.95262530011630286</v>
      </c>
      <c r="J6" s="22">
        <v>-9491</v>
      </c>
      <c r="K6" s="23">
        <v>238283</v>
      </c>
      <c r="L6" s="20">
        <v>255278</v>
      </c>
      <c r="M6" s="21">
        <v>0.93342552041303994</v>
      </c>
      <c r="N6" s="22">
        <v>-16995</v>
      </c>
      <c r="O6" s="24">
        <v>0.80092998661255732</v>
      </c>
      <c r="P6" s="25">
        <v>0.78478756492921442</v>
      </c>
      <c r="Q6" s="26">
        <v>1.61424216833429E-2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122638</v>
      </c>
      <c r="H7" s="20">
        <v>133152</v>
      </c>
      <c r="I7" s="21">
        <v>0.92103761115116556</v>
      </c>
      <c r="J7" s="22">
        <v>-10514</v>
      </c>
      <c r="K7" s="19">
        <v>152641</v>
      </c>
      <c r="L7" s="20">
        <v>169675</v>
      </c>
      <c r="M7" s="21">
        <v>0.89960807425961398</v>
      </c>
      <c r="N7" s="22">
        <v>-17034</v>
      </c>
      <c r="O7" s="24">
        <v>0.80344075313971997</v>
      </c>
      <c r="P7" s="25">
        <v>0.78474731103580375</v>
      </c>
      <c r="Q7" s="26">
        <v>1.8693442103916214E-2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102894</v>
      </c>
      <c r="H8" s="39">
        <v>112024</v>
      </c>
      <c r="I8" s="34">
        <v>0.91849960722702273</v>
      </c>
      <c r="J8" s="35">
        <v>-9130</v>
      </c>
      <c r="K8" s="32">
        <v>122641</v>
      </c>
      <c r="L8" s="39">
        <v>139800</v>
      </c>
      <c r="M8" s="34">
        <v>0.87726037195994278</v>
      </c>
      <c r="N8" s="35">
        <v>-17159</v>
      </c>
      <c r="O8" s="36">
        <v>0.8389853311698372</v>
      </c>
      <c r="P8" s="37">
        <v>0.80131616595135913</v>
      </c>
      <c r="Q8" s="38">
        <v>3.7669165218478073E-2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19744</v>
      </c>
      <c r="H9" s="39">
        <v>21128</v>
      </c>
      <c r="I9" s="34">
        <v>0.93449450965543357</v>
      </c>
      <c r="J9" s="35">
        <v>-1384</v>
      </c>
      <c r="K9" s="32">
        <v>30000</v>
      </c>
      <c r="L9" s="39">
        <v>29875</v>
      </c>
      <c r="M9" s="34">
        <v>1.00418410041841</v>
      </c>
      <c r="N9" s="35">
        <v>125</v>
      </c>
      <c r="O9" s="36">
        <v>0.65813333333333335</v>
      </c>
      <c r="P9" s="37">
        <v>0.70721338912133891</v>
      </c>
      <c r="Q9" s="38">
        <v>-4.9080055788005561E-2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66332</v>
      </c>
      <c r="H17" s="20">
        <v>65624</v>
      </c>
      <c r="I17" s="21">
        <v>1.0107887358283554</v>
      </c>
      <c r="J17" s="22">
        <v>708</v>
      </c>
      <c r="K17" s="19">
        <v>83005</v>
      </c>
      <c r="L17" s="20">
        <v>82955</v>
      </c>
      <c r="M17" s="21">
        <v>1.0006027364233621</v>
      </c>
      <c r="N17" s="22">
        <v>50</v>
      </c>
      <c r="O17" s="24">
        <v>0.79913258237455576</v>
      </c>
      <c r="P17" s="25">
        <v>0.79107950093424151</v>
      </c>
      <c r="Q17" s="26">
        <v>8.053081440314247E-3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9875</v>
      </c>
      <c r="H19" s="39">
        <v>9747</v>
      </c>
      <c r="I19" s="34">
        <v>1.0131322458192265</v>
      </c>
      <c r="J19" s="35">
        <v>128</v>
      </c>
      <c r="K19" s="32">
        <v>13415</v>
      </c>
      <c r="L19" s="39">
        <v>13200</v>
      </c>
      <c r="M19" s="34">
        <v>1.0162878787878789</v>
      </c>
      <c r="N19" s="35">
        <v>215</v>
      </c>
      <c r="O19" s="36">
        <v>0.73611628773760718</v>
      </c>
      <c r="P19" s="37">
        <v>0.7384090909090909</v>
      </c>
      <c r="Q19" s="38">
        <v>-2.292803171483726E-3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20059</v>
      </c>
      <c r="H20" s="39">
        <v>21492</v>
      </c>
      <c r="I20" s="57">
        <v>0.93332402754513311</v>
      </c>
      <c r="J20" s="81">
        <v>-1433</v>
      </c>
      <c r="K20" s="82">
        <v>26105</v>
      </c>
      <c r="L20" s="33">
        <v>26100</v>
      </c>
      <c r="M20" s="57">
        <v>1.0001915708812261</v>
      </c>
      <c r="N20" s="35">
        <v>5</v>
      </c>
      <c r="O20" s="36">
        <v>0.76839685883930287</v>
      </c>
      <c r="P20" s="37">
        <v>0.82344827586206892</v>
      </c>
      <c r="Q20" s="38">
        <v>-5.5051417022766058E-2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7277</v>
      </c>
      <c r="H21" s="39">
        <v>6662</v>
      </c>
      <c r="I21" s="34">
        <v>1.0923146202341638</v>
      </c>
      <c r="J21" s="35">
        <v>615</v>
      </c>
      <c r="K21" s="32">
        <v>8700</v>
      </c>
      <c r="L21" s="39">
        <v>8700</v>
      </c>
      <c r="M21" s="34">
        <v>1</v>
      </c>
      <c r="N21" s="35">
        <v>0</v>
      </c>
      <c r="O21" s="36">
        <v>0.83643678160919543</v>
      </c>
      <c r="P21" s="37">
        <v>0.76574712643678156</v>
      </c>
      <c r="Q21" s="38">
        <v>7.0689655172413879E-2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3934</v>
      </c>
      <c r="H22" s="39">
        <v>3286</v>
      </c>
      <c r="I22" s="34">
        <v>1.1972002434570908</v>
      </c>
      <c r="J22" s="35">
        <v>648</v>
      </c>
      <c r="K22" s="32">
        <v>4350</v>
      </c>
      <c r="L22" s="39">
        <v>4350</v>
      </c>
      <c r="M22" s="34">
        <v>1</v>
      </c>
      <c r="N22" s="35">
        <v>0</v>
      </c>
      <c r="O22" s="36">
        <v>0.90436781609195405</v>
      </c>
      <c r="P22" s="37">
        <v>0.75540229885057475</v>
      </c>
      <c r="Q22" s="38">
        <v>0.1489655172413793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3508</v>
      </c>
      <c r="H24" s="39">
        <v>2372</v>
      </c>
      <c r="I24" s="34">
        <v>1.478920741989882</v>
      </c>
      <c r="J24" s="35">
        <v>1136</v>
      </c>
      <c r="K24" s="32">
        <v>4480</v>
      </c>
      <c r="L24" s="39">
        <v>4500</v>
      </c>
      <c r="M24" s="34">
        <v>0.99555555555555553</v>
      </c>
      <c r="N24" s="35">
        <v>-20</v>
      </c>
      <c r="O24" s="36">
        <v>0.78303571428571428</v>
      </c>
      <c r="P24" s="37">
        <v>0.52711111111111109</v>
      </c>
      <c r="Q24" s="38">
        <v>0.25592460317460319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3583</v>
      </c>
      <c r="H31" s="39">
        <v>3470</v>
      </c>
      <c r="I31" s="34">
        <v>1.0325648414985591</v>
      </c>
      <c r="J31" s="35">
        <v>113</v>
      </c>
      <c r="K31" s="32">
        <v>4350</v>
      </c>
      <c r="L31" s="39">
        <v>4350</v>
      </c>
      <c r="M31" s="34">
        <v>1</v>
      </c>
      <c r="N31" s="35">
        <v>0</v>
      </c>
      <c r="O31" s="36">
        <v>0.82367816091954027</v>
      </c>
      <c r="P31" s="37">
        <v>0.79770114942528736</v>
      </c>
      <c r="Q31" s="38">
        <v>2.5977011494252911E-2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3263</v>
      </c>
      <c r="H33" s="39">
        <v>3052</v>
      </c>
      <c r="I33" s="34">
        <v>1.0691349934469201</v>
      </c>
      <c r="J33" s="35">
        <v>211</v>
      </c>
      <c r="K33" s="32">
        <v>4205</v>
      </c>
      <c r="L33" s="39">
        <v>4205</v>
      </c>
      <c r="M33" s="34">
        <v>1</v>
      </c>
      <c r="N33" s="35">
        <v>0</v>
      </c>
      <c r="O33" s="36">
        <v>0.77598097502972652</v>
      </c>
      <c r="P33" s="37">
        <v>0.72580261593341255</v>
      </c>
      <c r="Q33" s="38">
        <v>5.0178359096313963E-2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14833</v>
      </c>
      <c r="H36" s="48">
        <v>15543</v>
      </c>
      <c r="I36" s="49">
        <v>0.95432027279161036</v>
      </c>
      <c r="J36" s="50">
        <v>-710</v>
      </c>
      <c r="K36" s="47">
        <v>17400</v>
      </c>
      <c r="L36" s="48">
        <v>17550</v>
      </c>
      <c r="M36" s="49">
        <v>0.99145299145299148</v>
      </c>
      <c r="N36" s="50">
        <v>-150</v>
      </c>
      <c r="O36" s="53">
        <v>0.85247126436781606</v>
      </c>
      <c r="P36" s="54">
        <v>0.88564102564102565</v>
      </c>
      <c r="Q36" s="55">
        <v>-3.3169761273209586E-2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1878</v>
      </c>
      <c r="H37" s="20">
        <v>1563</v>
      </c>
      <c r="I37" s="21">
        <v>1.2015355086372361</v>
      </c>
      <c r="J37" s="22">
        <v>315</v>
      </c>
      <c r="K37" s="19">
        <v>2637</v>
      </c>
      <c r="L37" s="20">
        <v>2648</v>
      </c>
      <c r="M37" s="21">
        <v>0.99584592145015105</v>
      </c>
      <c r="N37" s="22">
        <v>-11</v>
      </c>
      <c r="O37" s="24">
        <v>0.71217292377701935</v>
      </c>
      <c r="P37" s="25">
        <v>0.59025679758308158</v>
      </c>
      <c r="Q37" s="26">
        <v>0.12191612619393777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1008</v>
      </c>
      <c r="H38" s="39">
        <v>857</v>
      </c>
      <c r="I38" s="34">
        <v>1.1761960326721119</v>
      </c>
      <c r="J38" s="35">
        <v>151</v>
      </c>
      <c r="K38" s="32">
        <v>1385</v>
      </c>
      <c r="L38" s="39">
        <v>1467</v>
      </c>
      <c r="M38" s="34">
        <v>0.94410361281526922</v>
      </c>
      <c r="N38" s="35">
        <v>-82</v>
      </c>
      <c r="O38" s="36">
        <v>0.72779783393501807</v>
      </c>
      <c r="P38" s="37">
        <v>0.58418541240627131</v>
      </c>
      <c r="Q38" s="38">
        <v>0.14361242152874676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870</v>
      </c>
      <c r="H39" s="61">
        <v>706</v>
      </c>
      <c r="I39" s="62">
        <v>1.2322946175637395</v>
      </c>
      <c r="J39" s="63">
        <v>164</v>
      </c>
      <c r="K39" s="60">
        <v>1252</v>
      </c>
      <c r="L39" s="61">
        <v>1181</v>
      </c>
      <c r="M39" s="62">
        <v>1.0601185436071126</v>
      </c>
      <c r="N39" s="63">
        <v>71</v>
      </c>
      <c r="O39" s="64">
        <v>0.694888178913738</v>
      </c>
      <c r="P39" s="65">
        <v>0.59779847586790857</v>
      </c>
      <c r="Q39" s="66">
        <v>9.7089703045829423E-2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282122</v>
      </c>
      <c r="H40" s="20">
        <v>281635</v>
      </c>
      <c r="I40" s="21">
        <v>1.0017291884886466</v>
      </c>
      <c r="J40" s="22">
        <v>487</v>
      </c>
      <c r="K40" s="23">
        <v>380899</v>
      </c>
      <c r="L40" s="20">
        <v>374123</v>
      </c>
      <c r="M40" s="21">
        <v>1.0181116905402769</v>
      </c>
      <c r="N40" s="22">
        <v>6776</v>
      </c>
      <c r="O40" s="24">
        <v>0.74067403694942757</v>
      </c>
      <c r="P40" s="25">
        <v>0.75278718496323405</v>
      </c>
      <c r="Q40" s="26">
        <v>-1.2113148013806474E-2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275117</v>
      </c>
      <c r="H41" s="20">
        <v>275965</v>
      </c>
      <c r="I41" s="21">
        <v>0.99692714655844039</v>
      </c>
      <c r="J41" s="22">
        <v>-848</v>
      </c>
      <c r="K41" s="19">
        <v>370174</v>
      </c>
      <c r="L41" s="20">
        <v>364398</v>
      </c>
      <c r="M41" s="21">
        <v>1.0158508004983562</v>
      </c>
      <c r="N41" s="22">
        <v>5776</v>
      </c>
      <c r="O41" s="24">
        <v>0.7432099499154452</v>
      </c>
      <c r="P41" s="25">
        <v>0.75731754839488696</v>
      </c>
      <c r="Q41" s="26">
        <v>-1.4107598479441763E-2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113275</v>
      </c>
      <c r="H42" s="39">
        <v>113491</v>
      </c>
      <c r="I42" s="34">
        <v>0.99809676538227698</v>
      </c>
      <c r="J42" s="35">
        <v>-216</v>
      </c>
      <c r="K42" s="32">
        <v>138525</v>
      </c>
      <c r="L42" s="39">
        <v>141908</v>
      </c>
      <c r="M42" s="34">
        <v>0.9761606111001494</v>
      </c>
      <c r="N42" s="35">
        <v>-3383</v>
      </c>
      <c r="O42" s="36">
        <v>0.81772243277386758</v>
      </c>
      <c r="P42" s="37">
        <v>0.79975054260506806</v>
      </c>
      <c r="Q42" s="38">
        <v>1.797189016879952E-2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19676</v>
      </c>
      <c r="H43" s="39">
        <v>15094</v>
      </c>
      <c r="I43" s="34">
        <v>1.3035643301974293</v>
      </c>
      <c r="J43" s="35">
        <v>4582</v>
      </c>
      <c r="K43" s="32">
        <v>30385</v>
      </c>
      <c r="L43" s="39">
        <v>17758</v>
      </c>
      <c r="M43" s="34">
        <v>1.7110598040319855</v>
      </c>
      <c r="N43" s="35">
        <v>12627</v>
      </c>
      <c r="O43" s="36">
        <v>0.64755636004607542</v>
      </c>
      <c r="P43" s="37">
        <v>0.84998310620565376</v>
      </c>
      <c r="Q43" s="38">
        <v>-0.20242674615957834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15395</v>
      </c>
      <c r="H44" s="39">
        <v>16731</v>
      </c>
      <c r="I44" s="34">
        <v>0.92014822784053552</v>
      </c>
      <c r="J44" s="35">
        <v>-1336</v>
      </c>
      <c r="K44" s="32">
        <v>26295</v>
      </c>
      <c r="L44" s="39">
        <v>23270</v>
      </c>
      <c r="M44" s="34">
        <v>1.1299957026214009</v>
      </c>
      <c r="N44" s="35">
        <v>3025</v>
      </c>
      <c r="O44" s="36">
        <v>0.58547252329340183</v>
      </c>
      <c r="P44" s="37">
        <v>0.71899441340782122</v>
      </c>
      <c r="Q44" s="38">
        <v>-0.13352189011441939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7079</v>
      </c>
      <c r="H45" s="39">
        <v>7357</v>
      </c>
      <c r="I45" s="34">
        <v>0.9622128585021068</v>
      </c>
      <c r="J45" s="35">
        <v>-278</v>
      </c>
      <c r="K45" s="32">
        <v>10895</v>
      </c>
      <c r="L45" s="39">
        <v>10797</v>
      </c>
      <c r="M45" s="34">
        <v>1.0090765953505603</v>
      </c>
      <c r="N45" s="35">
        <v>98</v>
      </c>
      <c r="O45" s="36">
        <v>0.64974759063790732</v>
      </c>
      <c r="P45" s="37">
        <v>0.68139297953135125</v>
      </c>
      <c r="Q45" s="38">
        <v>-3.1645388893443926E-2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17774</v>
      </c>
      <c r="H46" s="39">
        <v>20169</v>
      </c>
      <c r="I46" s="34">
        <v>0.88125340869651447</v>
      </c>
      <c r="J46" s="35">
        <v>-2395</v>
      </c>
      <c r="K46" s="32">
        <v>22750</v>
      </c>
      <c r="L46" s="39">
        <v>24300</v>
      </c>
      <c r="M46" s="34">
        <v>0.93621399176954734</v>
      </c>
      <c r="N46" s="35">
        <v>-1550</v>
      </c>
      <c r="O46" s="36">
        <v>0.7812747252747253</v>
      </c>
      <c r="P46" s="37">
        <v>0.83</v>
      </c>
      <c r="Q46" s="38">
        <v>-4.8725274725274659E-2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36016</v>
      </c>
      <c r="H47" s="39">
        <v>39602</v>
      </c>
      <c r="I47" s="34">
        <v>0.90944901772637743</v>
      </c>
      <c r="J47" s="35">
        <v>-3586</v>
      </c>
      <c r="K47" s="32">
        <v>46755</v>
      </c>
      <c r="L47" s="39">
        <v>50994</v>
      </c>
      <c r="M47" s="34">
        <v>0.91687257324391103</v>
      </c>
      <c r="N47" s="35">
        <v>-4239</v>
      </c>
      <c r="O47" s="36">
        <v>0.77031333547214198</v>
      </c>
      <c r="P47" s="37">
        <v>0.77660116876495278</v>
      </c>
      <c r="Q47" s="38">
        <v>-6.2878332928107961E-3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4424</v>
      </c>
      <c r="H48" s="39">
        <v>4322</v>
      </c>
      <c r="I48" s="34">
        <v>1.0236001850994909</v>
      </c>
      <c r="J48" s="35">
        <v>102</v>
      </c>
      <c r="K48" s="32">
        <v>8100</v>
      </c>
      <c r="L48" s="39">
        <v>8099</v>
      </c>
      <c r="M48" s="34">
        <v>1.0001234720335843</v>
      </c>
      <c r="N48" s="35">
        <v>1</v>
      </c>
      <c r="O48" s="36">
        <v>0.54617283950617279</v>
      </c>
      <c r="P48" s="37">
        <v>0.53364612915174714</v>
      </c>
      <c r="Q48" s="38">
        <v>1.2526710354425652E-2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4161</v>
      </c>
      <c r="H49" s="39">
        <v>4383</v>
      </c>
      <c r="I49" s="34">
        <v>0.94934976043805608</v>
      </c>
      <c r="J49" s="35">
        <v>-222</v>
      </c>
      <c r="K49" s="32">
        <v>4940</v>
      </c>
      <c r="L49" s="39">
        <v>5280</v>
      </c>
      <c r="M49" s="34">
        <v>0.93560606060606055</v>
      </c>
      <c r="N49" s="35">
        <v>-340</v>
      </c>
      <c r="O49" s="36">
        <v>0.84230769230769231</v>
      </c>
      <c r="P49" s="37">
        <v>0.83011363636363633</v>
      </c>
      <c r="Q49" s="38">
        <v>1.2194055944055981E-2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6948</v>
      </c>
      <c r="H50" s="39">
        <v>6560</v>
      </c>
      <c r="I50" s="34">
        <v>1.0591463414634146</v>
      </c>
      <c r="J50" s="35">
        <v>388</v>
      </c>
      <c r="K50" s="32">
        <v>8100</v>
      </c>
      <c r="L50" s="39">
        <v>8100</v>
      </c>
      <c r="M50" s="34">
        <v>1</v>
      </c>
      <c r="N50" s="35">
        <v>0</v>
      </c>
      <c r="O50" s="36">
        <v>0.85777777777777775</v>
      </c>
      <c r="P50" s="37">
        <v>0.80987654320987656</v>
      </c>
      <c r="Q50" s="38">
        <v>4.7901234567901185E-2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2246</v>
      </c>
      <c r="H51" s="39">
        <v>2702</v>
      </c>
      <c r="I51" s="34">
        <v>0.83123612139156178</v>
      </c>
      <c r="J51" s="35">
        <v>-456</v>
      </c>
      <c r="K51" s="32">
        <v>3780</v>
      </c>
      <c r="L51" s="39">
        <v>3830</v>
      </c>
      <c r="M51" s="34">
        <v>0.98694516971279378</v>
      </c>
      <c r="N51" s="35">
        <v>-50</v>
      </c>
      <c r="O51" s="36">
        <v>0.59417989417989414</v>
      </c>
      <c r="P51" s="37">
        <v>0.70548302872062663</v>
      </c>
      <c r="Q51" s="38">
        <v>-0.11130313454073248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2907</v>
      </c>
      <c r="H52" s="39">
        <v>2829</v>
      </c>
      <c r="I52" s="34">
        <v>1.0275715800636267</v>
      </c>
      <c r="J52" s="35">
        <v>78</v>
      </c>
      <c r="K52" s="32">
        <v>4980</v>
      </c>
      <c r="L52" s="39">
        <v>5272</v>
      </c>
      <c r="M52" s="34">
        <v>0.94461305007587248</v>
      </c>
      <c r="N52" s="35">
        <v>-292</v>
      </c>
      <c r="O52" s="36">
        <v>0.58373493975903612</v>
      </c>
      <c r="P52" s="37">
        <v>0.53660849772382402</v>
      </c>
      <c r="Q52" s="38">
        <v>4.7126442035212102E-2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5207</v>
      </c>
      <c r="H53" s="39">
        <v>5465</v>
      </c>
      <c r="I53" s="34">
        <v>0.95279048490393414</v>
      </c>
      <c r="J53" s="35">
        <v>-258</v>
      </c>
      <c r="K53" s="32">
        <v>8100</v>
      </c>
      <c r="L53" s="39">
        <v>8235</v>
      </c>
      <c r="M53" s="34">
        <v>0.98360655737704916</v>
      </c>
      <c r="N53" s="35">
        <v>-135</v>
      </c>
      <c r="O53" s="36">
        <v>0.64283950617283947</v>
      </c>
      <c r="P53" s="37">
        <v>0.66363084395871286</v>
      </c>
      <c r="Q53" s="38">
        <v>-2.0791337785873387E-2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4474</v>
      </c>
      <c r="H54" s="39">
        <v>4356</v>
      </c>
      <c r="I54" s="34">
        <v>1.0270890725436179</v>
      </c>
      <c r="J54" s="35">
        <v>118</v>
      </c>
      <c r="K54" s="32">
        <v>7955</v>
      </c>
      <c r="L54" s="39">
        <v>7994</v>
      </c>
      <c r="M54" s="34">
        <v>0.99512134100575433</v>
      </c>
      <c r="N54" s="35">
        <v>-39</v>
      </c>
      <c r="O54" s="36">
        <v>0.56241357636706479</v>
      </c>
      <c r="P54" s="37">
        <v>0.54490868151113336</v>
      </c>
      <c r="Q54" s="38">
        <v>1.750489485593143E-2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2632</v>
      </c>
      <c r="H55" s="39">
        <v>2906</v>
      </c>
      <c r="I55" s="34">
        <v>0.90571231933929797</v>
      </c>
      <c r="J55" s="35">
        <v>-274</v>
      </c>
      <c r="K55" s="32">
        <v>3780</v>
      </c>
      <c r="L55" s="39">
        <v>5230</v>
      </c>
      <c r="M55" s="34">
        <v>0.72275334608030595</v>
      </c>
      <c r="N55" s="35">
        <v>-1450</v>
      </c>
      <c r="O55" s="36">
        <v>0.6962962962962963</v>
      </c>
      <c r="P55" s="37">
        <v>0.55564053537284896</v>
      </c>
      <c r="Q55" s="38">
        <v>0.14065576092344734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3326</v>
      </c>
      <c r="H56" s="39">
        <v>3670</v>
      </c>
      <c r="I56" s="34">
        <v>0.90626702997275199</v>
      </c>
      <c r="J56" s="35">
        <v>-344</v>
      </c>
      <c r="K56" s="32">
        <v>4980</v>
      </c>
      <c r="L56" s="39">
        <v>4814</v>
      </c>
      <c r="M56" s="34">
        <v>1.0344827586206897</v>
      </c>
      <c r="N56" s="35">
        <v>166</v>
      </c>
      <c r="O56" s="36">
        <v>0.6678714859437751</v>
      </c>
      <c r="P56" s="37">
        <v>0.76235978396343995</v>
      </c>
      <c r="Q56" s="38">
        <v>-9.4488298019664851E-2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2460</v>
      </c>
      <c r="H57" s="39">
        <v>3032</v>
      </c>
      <c r="I57" s="34">
        <v>0.81134564643799467</v>
      </c>
      <c r="J57" s="35">
        <v>-572</v>
      </c>
      <c r="K57" s="32">
        <v>3924</v>
      </c>
      <c r="L57" s="39">
        <v>5280</v>
      </c>
      <c r="M57" s="34">
        <v>0.74318181818181817</v>
      </c>
      <c r="N57" s="35">
        <v>-1356</v>
      </c>
      <c r="O57" s="36">
        <v>0.62691131498470953</v>
      </c>
      <c r="P57" s="37">
        <v>0.57424242424242422</v>
      </c>
      <c r="Q57" s="38">
        <v>5.2668890742285313E-2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2544</v>
      </c>
      <c r="H58" s="39">
        <v>2393</v>
      </c>
      <c r="I58" s="34">
        <v>1.0631007104053489</v>
      </c>
      <c r="J58" s="35">
        <v>151</v>
      </c>
      <c r="K58" s="32">
        <v>3588</v>
      </c>
      <c r="L58" s="39">
        <v>3598</v>
      </c>
      <c r="M58" s="34">
        <v>0.9972206781545303</v>
      </c>
      <c r="N58" s="35">
        <v>-10</v>
      </c>
      <c r="O58" s="36">
        <v>0.70903010033444813</v>
      </c>
      <c r="P58" s="37">
        <v>0.66509171762090047</v>
      </c>
      <c r="Q58" s="38">
        <v>4.3938382713547663E-2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5094</v>
      </c>
      <c r="H59" s="39">
        <v>6959</v>
      </c>
      <c r="I59" s="34">
        <v>0.73200172438568756</v>
      </c>
      <c r="J59" s="35">
        <v>-1865</v>
      </c>
      <c r="K59" s="32">
        <v>7049</v>
      </c>
      <c r="L59" s="39">
        <v>10980</v>
      </c>
      <c r="M59" s="34">
        <v>0.64198542805100178</v>
      </c>
      <c r="N59" s="35">
        <v>-3931</v>
      </c>
      <c r="O59" s="36">
        <v>0.72265569584338207</v>
      </c>
      <c r="P59" s="37">
        <v>0.63378870673952636</v>
      </c>
      <c r="Q59" s="38">
        <v>8.8866989103855709E-2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12325</v>
      </c>
      <c r="H60" s="39">
        <v>6903</v>
      </c>
      <c r="I60" s="34">
        <v>1.785455599014921</v>
      </c>
      <c r="J60" s="35">
        <v>5422</v>
      </c>
      <c r="K60" s="32">
        <v>15303</v>
      </c>
      <c r="L60" s="39">
        <v>8099</v>
      </c>
      <c r="M60" s="34">
        <v>1.889492529941968</v>
      </c>
      <c r="N60" s="35">
        <v>7204</v>
      </c>
      <c r="O60" s="36">
        <v>0.80539763445076129</v>
      </c>
      <c r="P60" s="37">
        <v>0.8523274478330658</v>
      </c>
      <c r="Q60" s="38">
        <v>-4.6929813382304508E-2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3621</v>
      </c>
      <c r="H61" s="39">
        <v>3454</v>
      </c>
      <c r="I61" s="34">
        <v>1.0483497394325421</v>
      </c>
      <c r="J61" s="35">
        <v>167</v>
      </c>
      <c r="K61" s="32">
        <v>4980</v>
      </c>
      <c r="L61" s="39">
        <v>5280</v>
      </c>
      <c r="M61" s="34">
        <v>0.94318181818181823</v>
      </c>
      <c r="N61" s="35">
        <v>-300</v>
      </c>
      <c r="O61" s="36">
        <v>0.72710843373493972</v>
      </c>
      <c r="P61" s="37">
        <v>0.65416666666666667</v>
      </c>
      <c r="Q61" s="38">
        <v>7.2941767068273045E-2</v>
      </c>
      <c r="R61" s="16"/>
      <c r="S61" s="16"/>
    </row>
    <row r="62" spans="1:19" x14ac:dyDescent="0.4">
      <c r="A62" s="27"/>
      <c r="B62" s="27"/>
      <c r="C62" s="361" t="s">
        <v>15</v>
      </c>
      <c r="D62" s="362" t="s">
        <v>26</v>
      </c>
      <c r="E62" s="360" t="s">
        <v>24</v>
      </c>
      <c r="F62" s="359" t="s">
        <v>28</v>
      </c>
      <c r="G62" s="32"/>
      <c r="H62" s="39"/>
      <c r="I62" s="34" t="e">
        <v>#DIV/0!</v>
      </c>
      <c r="J62" s="35">
        <v>0</v>
      </c>
      <c r="K62" s="32"/>
      <c r="L62" s="39"/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32">
        <v>3533</v>
      </c>
      <c r="H63" s="39">
        <v>3587</v>
      </c>
      <c r="I63" s="34">
        <v>0.98494563702258153</v>
      </c>
      <c r="J63" s="35">
        <v>-54</v>
      </c>
      <c r="K63" s="32">
        <v>5010</v>
      </c>
      <c r="L63" s="39">
        <v>5280</v>
      </c>
      <c r="M63" s="34">
        <v>0.94886363636363635</v>
      </c>
      <c r="N63" s="35">
        <v>-270</v>
      </c>
      <c r="O63" s="36">
        <v>0.70518962075848302</v>
      </c>
      <c r="P63" s="37">
        <v>0.67935606060606057</v>
      </c>
      <c r="Q63" s="38">
        <v>2.5833560152422441E-2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32"/>
      <c r="H64" s="39"/>
      <c r="I64" s="34" t="e">
        <v>#DIV/0!</v>
      </c>
      <c r="J64" s="35">
        <v>0</v>
      </c>
      <c r="K64" s="32"/>
      <c r="L64" s="39"/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19">
        <v>7005</v>
      </c>
      <c r="H65" s="20">
        <v>5670</v>
      </c>
      <c r="I65" s="21">
        <v>1.2354497354497354</v>
      </c>
      <c r="J65" s="22">
        <v>1335</v>
      </c>
      <c r="K65" s="19">
        <v>10725</v>
      </c>
      <c r="L65" s="20">
        <v>9725</v>
      </c>
      <c r="M65" s="21">
        <v>1.1028277634961439</v>
      </c>
      <c r="N65" s="22">
        <v>1000</v>
      </c>
      <c r="O65" s="24">
        <v>0.65314685314685317</v>
      </c>
      <c r="P65" s="25">
        <v>0.58303341902313621</v>
      </c>
      <c r="Q65" s="26">
        <v>7.0113434123716956E-2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96">
        <v>1226</v>
      </c>
      <c r="H66" s="96">
        <v>1109</v>
      </c>
      <c r="I66" s="34">
        <v>1.1055004508566275</v>
      </c>
      <c r="J66" s="35">
        <v>117</v>
      </c>
      <c r="K66" s="96">
        <v>1632</v>
      </c>
      <c r="L66" s="96">
        <v>1622</v>
      </c>
      <c r="M66" s="34">
        <v>1.0061652281134401</v>
      </c>
      <c r="N66" s="35">
        <v>10</v>
      </c>
      <c r="O66" s="36">
        <v>0.75122549019607843</v>
      </c>
      <c r="P66" s="37">
        <v>0.68372379778051784</v>
      </c>
      <c r="Q66" s="38">
        <v>6.7501692415560588E-2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96">
        <v>0</v>
      </c>
      <c r="H67" s="96">
        <v>0</v>
      </c>
      <c r="I67" s="34" t="e">
        <v>#DIV/0!</v>
      </c>
      <c r="J67" s="35">
        <v>0</v>
      </c>
      <c r="K67" s="96">
        <v>0</v>
      </c>
      <c r="L67" s="96">
        <v>0</v>
      </c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96">
        <v>0</v>
      </c>
      <c r="H68" s="96">
        <v>0</v>
      </c>
      <c r="I68" s="34" t="e">
        <v>#DIV/0!</v>
      </c>
      <c r="J68" s="35">
        <v>0</v>
      </c>
      <c r="K68" s="96">
        <v>0</v>
      </c>
      <c r="L68" s="96">
        <v>0</v>
      </c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361" t="s">
        <v>17</v>
      </c>
      <c r="D69" s="360"/>
      <c r="E69" s="360"/>
      <c r="F69" s="359" t="s">
        <v>13</v>
      </c>
      <c r="G69" s="358">
        <v>578</v>
      </c>
      <c r="H69" s="358">
        <v>0</v>
      </c>
      <c r="I69" s="357" t="e">
        <v>#DIV/0!</v>
      </c>
      <c r="J69" s="356">
        <v>578</v>
      </c>
      <c r="K69" s="358">
        <v>939</v>
      </c>
      <c r="L69" s="358">
        <v>0</v>
      </c>
      <c r="M69" s="357" t="e">
        <v>#DIV/0!</v>
      </c>
      <c r="N69" s="356">
        <v>939</v>
      </c>
      <c r="O69" s="355">
        <v>0.61554845580404682</v>
      </c>
      <c r="P69" s="354" t="e">
        <v>#DIV/0!</v>
      </c>
      <c r="Q69" s="353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96">
        <v>2908</v>
      </c>
      <c r="H70" s="96">
        <v>2119</v>
      </c>
      <c r="I70" s="34">
        <v>1.3723454459650779</v>
      </c>
      <c r="J70" s="35">
        <v>789</v>
      </c>
      <c r="K70" s="96">
        <v>3389</v>
      </c>
      <c r="L70" s="96">
        <v>3240</v>
      </c>
      <c r="M70" s="34">
        <v>1.0459876543209876</v>
      </c>
      <c r="N70" s="35">
        <v>149</v>
      </c>
      <c r="O70" s="36">
        <v>0.85807022720566539</v>
      </c>
      <c r="P70" s="37">
        <v>0.65401234567901234</v>
      </c>
      <c r="Q70" s="38">
        <v>0.20405788152665305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2293</v>
      </c>
      <c r="H71" s="96">
        <v>2442</v>
      </c>
      <c r="I71" s="49">
        <v>0.93898443898443895</v>
      </c>
      <c r="J71" s="50">
        <v>-149</v>
      </c>
      <c r="K71" s="96">
        <v>4765</v>
      </c>
      <c r="L71" s="96">
        <v>4863</v>
      </c>
      <c r="M71" s="49">
        <v>0.97984783055726921</v>
      </c>
      <c r="N71" s="50">
        <v>-98</v>
      </c>
      <c r="O71" s="53">
        <v>0.48121720881427071</v>
      </c>
      <c r="P71" s="54">
        <v>0.5021591610117212</v>
      </c>
      <c r="Q71" s="55">
        <v>-2.0941952197450486E-2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49260</v>
      </c>
      <c r="H72" s="20">
        <v>42518</v>
      </c>
      <c r="I72" s="21">
        <v>1.1585681358483466</v>
      </c>
      <c r="J72" s="22">
        <v>6742</v>
      </c>
      <c r="K72" s="19">
        <v>67260</v>
      </c>
      <c r="L72" s="20">
        <v>79827</v>
      </c>
      <c r="M72" s="21">
        <v>0.84257206208425717</v>
      </c>
      <c r="N72" s="22">
        <v>-12567</v>
      </c>
      <c r="O72" s="24">
        <v>0.73238180196253344</v>
      </c>
      <c r="P72" s="25">
        <v>0.53262680546682195</v>
      </c>
      <c r="Q72" s="26">
        <v>0.19975499649571149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22239</v>
      </c>
      <c r="H73" s="39">
        <v>18557</v>
      </c>
      <c r="I73" s="34">
        <v>1.1984156921916258</v>
      </c>
      <c r="J73" s="35">
        <v>3682</v>
      </c>
      <c r="K73" s="32">
        <v>25134</v>
      </c>
      <c r="L73" s="39">
        <v>31860</v>
      </c>
      <c r="M73" s="34">
        <v>0.78888888888888886</v>
      </c>
      <c r="N73" s="35">
        <v>-6726</v>
      </c>
      <c r="O73" s="36">
        <v>0.8848173788493674</v>
      </c>
      <c r="P73" s="37">
        <v>0.58245448838669178</v>
      </c>
      <c r="Q73" s="38">
        <v>0.30236289046267562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/>
      <c r="H74" s="39"/>
      <c r="I74" s="34" t="e">
        <v>#DIV/0!</v>
      </c>
      <c r="J74" s="35">
        <v>0</v>
      </c>
      <c r="K74" s="32"/>
      <c r="L74" s="39">
        <v>0</v>
      </c>
      <c r="M74" s="34" t="e">
        <v>#DIV/0!</v>
      </c>
      <c r="N74" s="35">
        <v>0</v>
      </c>
      <c r="O74" s="36" t="e">
        <v>#DIV/0!</v>
      </c>
      <c r="P74" s="37" t="e">
        <v>#DIV/0!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14888</v>
      </c>
      <c r="H75" s="39">
        <v>9871</v>
      </c>
      <c r="I75" s="34">
        <v>1.508256508965657</v>
      </c>
      <c r="J75" s="35">
        <v>5017</v>
      </c>
      <c r="K75" s="32">
        <v>20886</v>
      </c>
      <c r="L75" s="39">
        <v>21063</v>
      </c>
      <c r="M75" s="34">
        <v>0.99159663865546221</v>
      </c>
      <c r="N75" s="35">
        <v>-177</v>
      </c>
      <c r="O75" s="36">
        <v>0.7128219860193431</v>
      </c>
      <c r="P75" s="37">
        <v>0.46864169396572186</v>
      </c>
      <c r="Q75" s="38">
        <v>0.24418029205362124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5811</v>
      </c>
      <c r="H77" s="39">
        <v>5449</v>
      </c>
      <c r="I77" s="34">
        <v>1.0664342081115801</v>
      </c>
      <c r="J77" s="35">
        <v>362</v>
      </c>
      <c r="K77" s="32">
        <v>10620</v>
      </c>
      <c r="L77" s="39">
        <v>10620</v>
      </c>
      <c r="M77" s="34">
        <v>1</v>
      </c>
      <c r="N77" s="35">
        <v>0</v>
      </c>
      <c r="O77" s="36">
        <v>0.54717514124293787</v>
      </c>
      <c r="P77" s="37">
        <v>0.51308851224105456</v>
      </c>
      <c r="Q77" s="38">
        <v>3.4086629001883306E-2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6322</v>
      </c>
      <c r="H80" s="39">
        <v>6079</v>
      </c>
      <c r="I80" s="34">
        <v>1.0399736798815595</v>
      </c>
      <c r="J80" s="35">
        <v>243</v>
      </c>
      <c r="K80" s="32">
        <v>10620</v>
      </c>
      <c r="L80" s="39">
        <v>10974</v>
      </c>
      <c r="M80" s="34">
        <v>0.967741935483871</v>
      </c>
      <c r="N80" s="35">
        <v>-354</v>
      </c>
      <c r="O80" s="36">
        <v>0.59529190207156313</v>
      </c>
      <c r="P80" s="37">
        <v>0.55394568981228354</v>
      </c>
      <c r="Q80" s="38">
        <v>4.1346212259279591E-2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31" t="s">
        <v>28</v>
      </c>
      <c r="G81" s="82">
        <v>0</v>
      </c>
      <c r="H81" s="33">
        <v>2562</v>
      </c>
      <c r="I81" s="57">
        <v>0</v>
      </c>
      <c r="J81" s="81">
        <v>-2562</v>
      </c>
      <c r="K81" s="82">
        <v>0</v>
      </c>
      <c r="L81" s="39">
        <v>5310</v>
      </c>
      <c r="M81" s="34">
        <v>0</v>
      </c>
      <c r="N81" s="35">
        <v>-5310</v>
      </c>
      <c r="O81" s="36" t="e">
        <v>#DIV/0!</v>
      </c>
      <c r="P81" s="37">
        <v>0.48248587570621471</v>
      </c>
      <c r="Q81" s="38" t="e">
        <v>#DIV/0!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70" t="s">
        <v>28</v>
      </c>
      <c r="G83" s="32"/>
      <c r="H83" s="39"/>
      <c r="I83" s="34" t="e">
        <v>#DIV/0!</v>
      </c>
      <c r="J83" s="35">
        <v>0</v>
      </c>
      <c r="K83" s="32"/>
      <c r="L83" s="39"/>
      <c r="M83" s="34" t="e">
        <v>#DIV/0!</v>
      </c>
      <c r="N83" s="35">
        <v>0</v>
      </c>
      <c r="O83" s="36" t="e">
        <v>#DIV/0!</v>
      </c>
      <c r="P83" s="37" t="e">
        <v>#DIV/0!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/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/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49</v>
      </c>
      <c r="I86" s="21">
        <v>0</v>
      </c>
      <c r="J86" s="22">
        <v>-49</v>
      </c>
      <c r="K86" s="19">
        <v>0</v>
      </c>
      <c r="L86" s="20">
        <v>108</v>
      </c>
      <c r="M86" s="21">
        <v>0</v>
      </c>
      <c r="N86" s="22">
        <v>-108</v>
      </c>
      <c r="O86" s="24" t="e">
        <v>#DIV/0!</v>
      </c>
      <c r="P86" s="25">
        <v>0.45370370370370372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49</v>
      </c>
      <c r="I87" s="49">
        <v>0</v>
      </c>
      <c r="J87" s="50">
        <v>-49</v>
      </c>
      <c r="K87" s="47">
        <v>0</v>
      </c>
      <c r="L87" s="48">
        <v>108</v>
      </c>
      <c r="M87" s="49">
        <v>0</v>
      </c>
      <c r="N87" s="50">
        <v>-108</v>
      </c>
      <c r="O87" s="53" t="e">
        <v>#DIV/0!</v>
      </c>
      <c r="P87" s="54">
        <v>0.45370370370370372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403</v>
      </c>
      <c r="H3" s="388" t="s">
        <v>402</v>
      </c>
      <c r="I3" s="390" t="s">
        <v>6</v>
      </c>
      <c r="J3" s="391"/>
      <c r="K3" s="402" t="s">
        <v>401</v>
      </c>
      <c r="L3" s="388" t="s">
        <v>400</v>
      </c>
      <c r="M3" s="390" t="s">
        <v>6</v>
      </c>
      <c r="N3" s="391"/>
      <c r="O3" s="392" t="s">
        <v>401</v>
      </c>
      <c r="P3" s="394" t="s">
        <v>400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158333</v>
      </c>
      <c r="H5" s="10">
        <v>167775</v>
      </c>
      <c r="I5" s="11">
        <v>0.94372224705707053</v>
      </c>
      <c r="J5" s="12">
        <v>-9442</v>
      </c>
      <c r="K5" s="9">
        <v>206921</v>
      </c>
      <c r="L5" s="10">
        <v>210720</v>
      </c>
      <c r="M5" s="11">
        <v>0.98197133637053913</v>
      </c>
      <c r="N5" s="12">
        <v>-3799</v>
      </c>
      <c r="O5" s="13">
        <v>0.76518574721753718</v>
      </c>
      <c r="P5" s="14">
        <v>0.79619874715261962</v>
      </c>
      <c r="Q5" s="15">
        <v>-3.1012999935082441E-2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63907</v>
      </c>
      <c r="H6" s="20">
        <v>69414</v>
      </c>
      <c r="I6" s="21">
        <v>0.92066441928141296</v>
      </c>
      <c r="J6" s="22">
        <v>-5507</v>
      </c>
      <c r="K6" s="23">
        <v>79544</v>
      </c>
      <c r="L6" s="20">
        <v>85850</v>
      </c>
      <c r="M6" s="21">
        <v>0.92654630168899244</v>
      </c>
      <c r="N6" s="22">
        <v>-6306</v>
      </c>
      <c r="O6" s="24">
        <v>0.80341697676757517</v>
      </c>
      <c r="P6" s="25">
        <v>0.80854979615608624</v>
      </c>
      <c r="Q6" s="26">
        <v>-5.1328193885110673E-3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42069</v>
      </c>
      <c r="H7" s="20">
        <v>46831</v>
      </c>
      <c r="I7" s="21">
        <v>0.89831521855181395</v>
      </c>
      <c r="J7" s="22">
        <v>-4762</v>
      </c>
      <c r="K7" s="19">
        <v>50914</v>
      </c>
      <c r="L7" s="20">
        <v>57260</v>
      </c>
      <c r="M7" s="21">
        <v>0.8891721969961579</v>
      </c>
      <c r="N7" s="22">
        <v>-6346</v>
      </c>
      <c r="O7" s="24">
        <v>0.82627568055937461</v>
      </c>
      <c r="P7" s="25">
        <v>0.81786587495633956</v>
      </c>
      <c r="Q7" s="26">
        <v>8.4098056030350588E-3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35676</v>
      </c>
      <c r="H8" s="43">
        <v>39688</v>
      </c>
      <c r="I8" s="34">
        <v>0.89891150977625478</v>
      </c>
      <c r="J8" s="35">
        <v>-4012</v>
      </c>
      <c r="K8" s="32">
        <v>40914</v>
      </c>
      <c r="L8" s="39">
        <v>47260</v>
      </c>
      <c r="M8" s="34">
        <v>0.86572154041472704</v>
      </c>
      <c r="N8" s="35">
        <v>-6346</v>
      </c>
      <c r="O8" s="36">
        <v>0.87197536295644518</v>
      </c>
      <c r="P8" s="37">
        <v>0.83977994075327977</v>
      </c>
      <c r="Q8" s="38">
        <v>3.2195422203165402E-2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6393</v>
      </c>
      <c r="H9" s="43">
        <v>7143</v>
      </c>
      <c r="I9" s="34">
        <v>0.89500209995800084</v>
      </c>
      <c r="J9" s="35">
        <v>-750</v>
      </c>
      <c r="K9" s="32">
        <v>10000</v>
      </c>
      <c r="L9" s="39">
        <v>10000</v>
      </c>
      <c r="M9" s="34">
        <v>1</v>
      </c>
      <c r="N9" s="35">
        <v>0</v>
      </c>
      <c r="O9" s="36">
        <v>0.63929999999999998</v>
      </c>
      <c r="P9" s="37">
        <v>0.71430000000000005</v>
      </c>
      <c r="Q9" s="38">
        <v>-7.5000000000000067E-2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/>
      <c r="H13" s="43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21244</v>
      </c>
      <c r="H17" s="20">
        <v>22092</v>
      </c>
      <c r="I17" s="21">
        <v>0.96161506427666121</v>
      </c>
      <c r="J17" s="22">
        <v>-848</v>
      </c>
      <c r="K17" s="19">
        <v>27740</v>
      </c>
      <c r="L17" s="20">
        <v>27700</v>
      </c>
      <c r="M17" s="21">
        <v>1.0014440433212997</v>
      </c>
      <c r="N17" s="22">
        <v>40</v>
      </c>
      <c r="O17" s="24">
        <v>0.76582552271088677</v>
      </c>
      <c r="P17" s="25">
        <v>0.7975451263537906</v>
      </c>
      <c r="Q17" s="26">
        <v>-3.1719603642903826E-2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3081</v>
      </c>
      <c r="H19" s="39">
        <v>3042</v>
      </c>
      <c r="I19" s="34">
        <v>1.0128205128205128</v>
      </c>
      <c r="J19" s="35">
        <v>39</v>
      </c>
      <c r="K19" s="32">
        <v>4490</v>
      </c>
      <c r="L19" s="39">
        <v>4400</v>
      </c>
      <c r="M19" s="34">
        <v>1.0204545454545455</v>
      </c>
      <c r="N19" s="35">
        <v>90</v>
      </c>
      <c r="O19" s="36">
        <v>0.68619153674832967</v>
      </c>
      <c r="P19" s="37">
        <v>0.6913636363636364</v>
      </c>
      <c r="Q19" s="38">
        <v>-5.1720996153067356E-3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5853</v>
      </c>
      <c r="H20" s="39">
        <v>6867</v>
      </c>
      <c r="I20" s="34">
        <v>0.85233726518130193</v>
      </c>
      <c r="J20" s="35">
        <v>-1014</v>
      </c>
      <c r="K20" s="32">
        <v>8700</v>
      </c>
      <c r="L20" s="39">
        <v>8700</v>
      </c>
      <c r="M20" s="34">
        <v>1</v>
      </c>
      <c r="N20" s="35">
        <v>0</v>
      </c>
      <c r="O20" s="36">
        <v>0.6727586206896552</v>
      </c>
      <c r="P20" s="37">
        <v>0.78931034482758622</v>
      </c>
      <c r="Q20" s="38">
        <v>-0.11655172413793102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2594</v>
      </c>
      <c r="H21" s="39">
        <v>2361</v>
      </c>
      <c r="I21" s="34">
        <v>1.0986869970351545</v>
      </c>
      <c r="J21" s="35">
        <v>233</v>
      </c>
      <c r="K21" s="32">
        <v>2900</v>
      </c>
      <c r="L21" s="39">
        <v>2900</v>
      </c>
      <c r="M21" s="34">
        <v>1</v>
      </c>
      <c r="N21" s="35">
        <v>0</v>
      </c>
      <c r="O21" s="36">
        <v>0.8944827586206896</v>
      </c>
      <c r="P21" s="37">
        <v>0.81413793103448273</v>
      </c>
      <c r="Q21" s="38">
        <v>8.0344827586206868E-2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1373</v>
      </c>
      <c r="H22" s="39">
        <v>1237</v>
      </c>
      <c r="I22" s="34">
        <v>1.1099434114793856</v>
      </c>
      <c r="J22" s="35">
        <v>136</v>
      </c>
      <c r="K22" s="32">
        <v>1450</v>
      </c>
      <c r="L22" s="39">
        <v>1450</v>
      </c>
      <c r="M22" s="34">
        <v>1</v>
      </c>
      <c r="N22" s="35">
        <v>0</v>
      </c>
      <c r="O22" s="36">
        <v>0.94689655172413789</v>
      </c>
      <c r="P22" s="37">
        <v>0.85310344827586204</v>
      </c>
      <c r="Q22" s="38">
        <v>9.379310344827585E-2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1114</v>
      </c>
      <c r="H24" s="39">
        <v>900</v>
      </c>
      <c r="I24" s="34">
        <v>1.2377777777777779</v>
      </c>
      <c r="J24" s="35">
        <v>214</v>
      </c>
      <c r="K24" s="32">
        <v>1500</v>
      </c>
      <c r="L24" s="39">
        <v>1500</v>
      </c>
      <c r="M24" s="34">
        <v>1</v>
      </c>
      <c r="N24" s="35">
        <v>0</v>
      </c>
      <c r="O24" s="36">
        <v>0.7426666666666667</v>
      </c>
      <c r="P24" s="37">
        <v>0.6</v>
      </c>
      <c r="Q24" s="38">
        <v>0.14266666666666672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1145</v>
      </c>
      <c r="H31" s="39">
        <v>1196</v>
      </c>
      <c r="I31" s="34">
        <v>0.95735785953177255</v>
      </c>
      <c r="J31" s="35">
        <v>-51</v>
      </c>
      <c r="K31" s="32">
        <v>1450</v>
      </c>
      <c r="L31" s="39">
        <v>1450</v>
      </c>
      <c r="M31" s="34">
        <v>1</v>
      </c>
      <c r="N31" s="35">
        <v>0</v>
      </c>
      <c r="O31" s="36">
        <v>0.78965517241379313</v>
      </c>
      <c r="P31" s="37">
        <v>0.82482758620689656</v>
      </c>
      <c r="Q31" s="38">
        <v>-3.517241379310343E-2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1108</v>
      </c>
      <c r="H33" s="39">
        <v>1060</v>
      </c>
      <c r="I33" s="34">
        <v>1.0452830188679245</v>
      </c>
      <c r="J33" s="35">
        <v>48</v>
      </c>
      <c r="K33" s="32">
        <v>1450</v>
      </c>
      <c r="L33" s="39">
        <v>1450</v>
      </c>
      <c r="M33" s="34">
        <v>1</v>
      </c>
      <c r="N33" s="35">
        <v>0</v>
      </c>
      <c r="O33" s="36">
        <v>0.7641379310344828</v>
      </c>
      <c r="P33" s="37">
        <v>0.73103448275862071</v>
      </c>
      <c r="Q33" s="38">
        <v>3.3103448275862091E-2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4976</v>
      </c>
      <c r="H36" s="48">
        <v>5429</v>
      </c>
      <c r="I36" s="49">
        <v>0.91655921900902559</v>
      </c>
      <c r="J36" s="50">
        <v>-453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0.85793103448275865</v>
      </c>
      <c r="P36" s="54">
        <v>0.92803418803418802</v>
      </c>
      <c r="Q36" s="55">
        <v>-7.0103153551429376E-2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594</v>
      </c>
      <c r="H37" s="20">
        <v>491</v>
      </c>
      <c r="I37" s="21">
        <v>1.2097759674134421</v>
      </c>
      <c r="J37" s="22">
        <v>103</v>
      </c>
      <c r="K37" s="19">
        <v>890</v>
      </c>
      <c r="L37" s="20">
        <v>890</v>
      </c>
      <c r="M37" s="21">
        <v>1</v>
      </c>
      <c r="N37" s="22">
        <v>0</v>
      </c>
      <c r="O37" s="24">
        <v>0.66741573033707868</v>
      </c>
      <c r="P37" s="25">
        <v>0.55168539325842691</v>
      </c>
      <c r="Q37" s="26">
        <v>0.11573033707865177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312</v>
      </c>
      <c r="H38" s="39">
        <v>311</v>
      </c>
      <c r="I38" s="34">
        <v>1.0032154340836013</v>
      </c>
      <c r="J38" s="35">
        <v>1</v>
      </c>
      <c r="K38" s="32">
        <v>456</v>
      </c>
      <c r="L38" s="39">
        <v>489</v>
      </c>
      <c r="M38" s="34">
        <v>0.93251533742331283</v>
      </c>
      <c r="N38" s="35">
        <v>-33</v>
      </c>
      <c r="O38" s="36">
        <v>0.68421052631578949</v>
      </c>
      <c r="P38" s="37">
        <v>0.63599182004089982</v>
      </c>
      <c r="Q38" s="38">
        <v>4.8218706274889667E-2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282</v>
      </c>
      <c r="H39" s="61">
        <v>180</v>
      </c>
      <c r="I39" s="62">
        <v>1.5666666666666667</v>
      </c>
      <c r="J39" s="63">
        <v>102</v>
      </c>
      <c r="K39" s="60">
        <v>434</v>
      </c>
      <c r="L39" s="61">
        <v>401</v>
      </c>
      <c r="M39" s="62">
        <v>1.0822942643391522</v>
      </c>
      <c r="N39" s="63">
        <v>33</v>
      </c>
      <c r="O39" s="64">
        <v>0.64976958525345618</v>
      </c>
      <c r="P39" s="65">
        <v>0.44887780548628431</v>
      </c>
      <c r="Q39" s="66">
        <v>0.20089177976717187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94426</v>
      </c>
      <c r="H40" s="20">
        <v>98361</v>
      </c>
      <c r="I40" s="21">
        <v>0.95999430668659325</v>
      </c>
      <c r="J40" s="22">
        <v>-3935</v>
      </c>
      <c r="K40" s="23">
        <v>127377</v>
      </c>
      <c r="L40" s="20">
        <v>124870</v>
      </c>
      <c r="M40" s="21">
        <v>1.0200768799551534</v>
      </c>
      <c r="N40" s="22">
        <v>2507</v>
      </c>
      <c r="O40" s="24">
        <v>0.74131122573149</v>
      </c>
      <c r="P40" s="25">
        <v>0.78770721550412426</v>
      </c>
      <c r="Q40" s="26">
        <v>-4.6395989772634261E-2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92226</v>
      </c>
      <c r="H41" s="20">
        <v>96394</v>
      </c>
      <c r="I41" s="21">
        <v>0.95676079424030547</v>
      </c>
      <c r="J41" s="22">
        <v>-4168</v>
      </c>
      <c r="K41" s="19">
        <v>123819</v>
      </c>
      <c r="L41" s="20">
        <v>121629</v>
      </c>
      <c r="M41" s="21">
        <v>1.0180055743284908</v>
      </c>
      <c r="N41" s="22">
        <v>2190</v>
      </c>
      <c r="O41" s="24">
        <v>0.74484529837908564</v>
      </c>
      <c r="P41" s="25">
        <v>0.79252480905047318</v>
      </c>
      <c r="Q41" s="26">
        <v>-4.7679510671387537E-2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39547</v>
      </c>
      <c r="H42" s="39">
        <v>40355</v>
      </c>
      <c r="I42" s="34">
        <v>0.97997769793086353</v>
      </c>
      <c r="J42" s="35">
        <v>-808</v>
      </c>
      <c r="K42" s="32">
        <v>47207</v>
      </c>
      <c r="L42" s="39">
        <v>47507</v>
      </c>
      <c r="M42" s="34">
        <v>0.99368514113709561</v>
      </c>
      <c r="N42" s="35">
        <v>-300</v>
      </c>
      <c r="O42" s="36">
        <v>0.83773592899358151</v>
      </c>
      <c r="P42" s="37">
        <v>0.84945376470835876</v>
      </c>
      <c r="Q42" s="38">
        <v>-1.1717835714777247E-2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6615</v>
      </c>
      <c r="H43" s="39">
        <v>5299</v>
      </c>
      <c r="I43" s="34">
        <v>1.2483487450462352</v>
      </c>
      <c r="J43" s="35">
        <v>1316</v>
      </c>
      <c r="K43" s="32">
        <v>9592</v>
      </c>
      <c r="L43" s="39">
        <v>5928</v>
      </c>
      <c r="M43" s="34">
        <v>1.6180836707152497</v>
      </c>
      <c r="N43" s="35">
        <v>3664</v>
      </c>
      <c r="O43" s="36">
        <v>0.68963719766472065</v>
      </c>
      <c r="P43" s="37">
        <v>0.8938933873144399</v>
      </c>
      <c r="Q43" s="38">
        <v>-0.20425618964971926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4882</v>
      </c>
      <c r="H44" s="39">
        <v>5769</v>
      </c>
      <c r="I44" s="34">
        <v>0.84624718322066217</v>
      </c>
      <c r="J44" s="35">
        <v>-887</v>
      </c>
      <c r="K44" s="32">
        <v>8720</v>
      </c>
      <c r="L44" s="39">
        <v>7810</v>
      </c>
      <c r="M44" s="34">
        <v>1.1165172855313701</v>
      </c>
      <c r="N44" s="35">
        <v>910</v>
      </c>
      <c r="O44" s="36">
        <v>0.55986238532110089</v>
      </c>
      <c r="P44" s="37">
        <v>0.73866837387964146</v>
      </c>
      <c r="Q44" s="38">
        <v>-0.17880598855854057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2133</v>
      </c>
      <c r="H45" s="39">
        <v>2652</v>
      </c>
      <c r="I45" s="34">
        <v>0.80429864253393668</v>
      </c>
      <c r="J45" s="35">
        <v>-519</v>
      </c>
      <c r="K45" s="32">
        <v>3595</v>
      </c>
      <c r="L45" s="39">
        <v>3600</v>
      </c>
      <c r="M45" s="34">
        <v>0.99861111111111112</v>
      </c>
      <c r="N45" s="35">
        <v>-5</v>
      </c>
      <c r="O45" s="36">
        <v>0.5933240611961057</v>
      </c>
      <c r="P45" s="37">
        <v>0.73666666666666669</v>
      </c>
      <c r="Q45" s="38">
        <v>-0.14334260547056099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6428</v>
      </c>
      <c r="H46" s="39">
        <v>7289</v>
      </c>
      <c r="I46" s="34">
        <v>0.88187680065852658</v>
      </c>
      <c r="J46" s="35">
        <v>-861</v>
      </c>
      <c r="K46" s="32">
        <v>7644</v>
      </c>
      <c r="L46" s="39">
        <v>8100</v>
      </c>
      <c r="M46" s="34">
        <v>0.94370370370370371</v>
      </c>
      <c r="N46" s="35">
        <v>-456</v>
      </c>
      <c r="O46" s="36">
        <v>0.84092098377812663</v>
      </c>
      <c r="P46" s="37">
        <v>0.89987654320987653</v>
      </c>
      <c r="Q46" s="38">
        <v>-5.8955559431749904E-2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10840</v>
      </c>
      <c r="H47" s="39">
        <v>12642</v>
      </c>
      <c r="I47" s="34">
        <v>0.85745926277487738</v>
      </c>
      <c r="J47" s="35">
        <v>-1802</v>
      </c>
      <c r="K47" s="32">
        <v>15568</v>
      </c>
      <c r="L47" s="39">
        <v>16960</v>
      </c>
      <c r="M47" s="34">
        <v>0.91792452830188676</v>
      </c>
      <c r="N47" s="35">
        <v>-1392</v>
      </c>
      <c r="O47" s="36">
        <v>0.69630010277492294</v>
      </c>
      <c r="P47" s="37">
        <v>0.74540094339622642</v>
      </c>
      <c r="Q47" s="38">
        <v>-4.9100840621303488E-2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1399</v>
      </c>
      <c r="H48" s="39">
        <v>1452</v>
      </c>
      <c r="I48" s="34">
        <v>0.96349862258953167</v>
      </c>
      <c r="J48" s="35">
        <v>-53</v>
      </c>
      <c r="K48" s="32">
        <v>2700</v>
      </c>
      <c r="L48" s="39">
        <v>2699</v>
      </c>
      <c r="M48" s="34">
        <v>1.0003705075954057</v>
      </c>
      <c r="N48" s="35">
        <v>1</v>
      </c>
      <c r="O48" s="36">
        <v>0.51814814814814814</v>
      </c>
      <c r="P48" s="37">
        <v>0.5379770285290848</v>
      </c>
      <c r="Q48" s="38">
        <v>-1.9828880380936664E-2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1562</v>
      </c>
      <c r="H49" s="39">
        <v>1586</v>
      </c>
      <c r="I49" s="34">
        <v>0.98486759142496849</v>
      </c>
      <c r="J49" s="35">
        <v>-24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0.9409638554216867</v>
      </c>
      <c r="P49" s="37">
        <v>0.90113636363636362</v>
      </c>
      <c r="Q49" s="38">
        <v>3.9827491785323077E-2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2202</v>
      </c>
      <c r="H50" s="39">
        <v>2529</v>
      </c>
      <c r="I50" s="34">
        <v>0.87069988137603793</v>
      </c>
      <c r="J50" s="35">
        <v>-327</v>
      </c>
      <c r="K50" s="32">
        <v>2700</v>
      </c>
      <c r="L50" s="39">
        <v>2700</v>
      </c>
      <c r="M50" s="34">
        <v>1</v>
      </c>
      <c r="N50" s="35">
        <v>0</v>
      </c>
      <c r="O50" s="36">
        <v>0.81555555555555559</v>
      </c>
      <c r="P50" s="37">
        <v>0.93666666666666665</v>
      </c>
      <c r="Q50" s="38">
        <v>-0.12111111111111106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711</v>
      </c>
      <c r="H51" s="39">
        <v>829</v>
      </c>
      <c r="I51" s="34">
        <v>0.85765983112183353</v>
      </c>
      <c r="J51" s="35">
        <v>-118</v>
      </c>
      <c r="K51" s="32">
        <v>1260</v>
      </c>
      <c r="L51" s="39">
        <v>1260</v>
      </c>
      <c r="M51" s="34">
        <v>1</v>
      </c>
      <c r="N51" s="35">
        <v>0</v>
      </c>
      <c r="O51" s="36">
        <v>0.56428571428571428</v>
      </c>
      <c r="P51" s="37">
        <v>0.65793650793650793</v>
      </c>
      <c r="Q51" s="38">
        <v>-9.3650793650793651E-2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958</v>
      </c>
      <c r="H52" s="39">
        <v>1101</v>
      </c>
      <c r="I52" s="34">
        <v>0.87011807447774747</v>
      </c>
      <c r="J52" s="35">
        <v>-143</v>
      </c>
      <c r="K52" s="32">
        <v>1660</v>
      </c>
      <c r="L52" s="39">
        <v>1752</v>
      </c>
      <c r="M52" s="34">
        <v>0.94748858447488582</v>
      </c>
      <c r="N52" s="35">
        <v>-92</v>
      </c>
      <c r="O52" s="36">
        <v>0.57710843373493981</v>
      </c>
      <c r="P52" s="37">
        <v>0.62842465753424659</v>
      </c>
      <c r="Q52" s="38">
        <v>-5.1316223799306782E-2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1692</v>
      </c>
      <c r="H53" s="39">
        <v>1778</v>
      </c>
      <c r="I53" s="34">
        <v>0.9516310461192351</v>
      </c>
      <c r="J53" s="35">
        <v>-86</v>
      </c>
      <c r="K53" s="32">
        <v>2700</v>
      </c>
      <c r="L53" s="39">
        <v>2700</v>
      </c>
      <c r="M53" s="34">
        <v>1</v>
      </c>
      <c r="N53" s="35">
        <v>0</v>
      </c>
      <c r="O53" s="36">
        <v>0.62666666666666671</v>
      </c>
      <c r="P53" s="37">
        <v>0.6585185185185185</v>
      </c>
      <c r="Q53" s="38">
        <v>-3.1851851851851798E-2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1327</v>
      </c>
      <c r="H54" s="39">
        <v>1327</v>
      </c>
      <c r="I54" s="34">
        <v>1</v>
      </c>
      <c r="J54" s="35">
        <v>0</v>
      </c>
      <c r="K54" s="32">
        <v>2700</v>
      </c>
      <c r="L54" s="39">
        <v>2594</v>
      </c>
      <c r="M54" s="34">
        <v>1.040863531225906</v>
      </c>
      <c r="N54" s="35">
        <v>106</v>
      </c>
      <c r="O54" s="36">
        <v>0.49148148148148146</v>
      </c>
      <c r="P54" s="37">
        <v>0.51156515034695449</v>
      </c>
      <c r="Q54" s="38">
        <v>-2.0083668865473026E-2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801</v>
      </c>
      <c r="H55" s="39">
        <v>1046</v>
      </c>
      <c r="I55" s="34">
        <v>0.76577437858508601</v>
      </c>
      <c r="J55" s="35">
        <v>-245</v>
      </c>
      <c r="K55" s="32">
        <v>1260</v>
      </c>
      <c r="L55" s="39">
        <v>1760</v>
      </c>
      <c r="M55" s="34">
        <v>0.71590909090909094</v>
      </c>
      <c r="N55" s="35">
        <v>-500</v>
      </c>
      <c r="O55" s="36">
        <v>0.63571428571428568</v>
      </c>
      <c r="P55" s="37">
        <v>0.59431818181818186</v>
      </c>
      <c r="Q55" s="38">
        <v>4.139610389610382E-2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1122</v>
      </c>
      <c r="H56" s="39">
        <v>1298</v>
      </c>
      <c r="I56" s="34">
        <v>0.86440677966101698</v>
      </c>
      <c r="J56" s="35">
        <v>-176</v>
      </c>
      <c r="K56" s="32">
        <v>1660</v>
      </c>
      <c r="L56" s="39">
        <v>1660</v>
      </c>
      <c r="M56" s="34">
        <v>1</v>
      </c>
      <c r="N56" s="35">
        <v>0</v>
      </c>
      <c r="O56" s="36">
        <v>0.67590361445783131</v>
      </c>
      <c r="P56" s="37">
        <v>0.78192771084337354</v>
      </c>
      <c r="Q56" s="38">
        <v>-0.10602409638554222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728</v>
      </c>
      <c r="H57" s="39">
        <v>1216</v>
      </c>
      <c r="I57" s="34">
        <v>0.59868421052631582</v>
      </c>
      <c r="J57" s="35">
        <v>-488</v>
      </c>
      <c r="K57" s="32">
        <v>1260</v>
      </c>
      <c r="L57" s="39">
        <v>1760</v>
      </c>
      <c r="M57" s="34">
        <v>0.71590909090909094</v>
      </c>
      <c r="N57" s="35">
        <v>-500</v>
      </c>
      <c r="O57" s="36">
        <v>0.57777777777777772</v>
      </c>
      <c r="P57" s="37">
        <v>0.69090909090909092</v>
      </c>
      <c r="Q57" s="38">
        <v>-0.11313131313131319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777</v>
      </c>
      <c r="H58" s="39">
        <v>846</v>
      </c>
      <c r="I58" s="34">
        <v>0.91843971631205679</v>
      </c>
      <c r="J58" s="35">
        <v>-69</v>
      </c>
      <c r="K58" s="32">
        <v>1200</v>
      </c>
      <c r="L58" s="39">
        <v>1199</v>
      </c>
      <c r="M58" s="34">
        <v>1.0008340283569641</v>
      </c>
      <c r="N58" s="35">
        <v>1</v>
      </c>
      <c r="O58" s="36">
        <v>0.64749999999999996</v>
      </c>
      <c r="P58" s="37">
        <v>0.70558798999165973</v>
      </c>
      <c r="Q58" s="38">
        <v>-5.8087989991659761E-2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1553</v>
      </c>
      <c r="H59" s="39">
        <v>2210</v>
      </c>
      <c r="I59" s="34">
        <v>0.70271493212669678</v>
      </c>
      <c r="J59" s="35">
        <v>-657</v>
      </c>
      <c r="K59" s="32">
        <v>2393</v>
      </c>
      <c r="L59" s="39">
        <v>3660</v>
      </c>
      <c r="M59" s="34">
        <v>0.65382513661202191</v>
      </c>
      <c r="N59" s="35">
        <v>-1267</v>
      </c>
      <c r="O59" s="36">
        <v>0.64897618052653572</v>
      </c>
      <c r="P59" s="37">
        <v>0.60382513661202186</v>
      </c>
      <c r="Q59" s="38">
        <v>4.5151043914513855E-2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4603</v>
      </c>
      <c r="H60" s="39">
        <v>2461</v>
      </c>
      <c r="I60" s="34">
        <v>1.8703778951645673</v>
      </c>
      <c r="J60" s="35">
        <v>2142</v>
      </c>
      <c r="K60" s="32">
        <v>5010</v>
      </c>
      <c r="L60" s="39">
        <v>2700</v>
      </c>
      <c r="M60" s="34">
        <v>1.8555555555555556</v>
      </c>
      <c r="N60" s="35">
        <v>2310</v>
      </c>
      <c r="O60" s="36">
        <v>0.91876247504990016</v>
      </c>
      <c r="P60" s="37">
        <v>0.91148148148148145</v>
      </c>
      <c r="Q60" s="38">
        <v>7.2809935684187144E-3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1187</v>
      </c>
      <c r="H61" s="39">
        <v>1263</v>
      </c>
      <c r="I61" s="57">
        <v>0.93982581155977829</v>
      </c>
      <c r="J61" s="35">
        <v>-76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0.71506024096385545</v>
      </c>
      <c r="P61" s="37">
        <v>0.7176136363636364</v>
      </c>
      <c r="Q61" s="38">
        <v>-2.5533953997809444E-3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/>
      <c r="H62" s="39"/>
      <c r="I62" s="34" t="e">
        <v>#DIV/0!</v>
      </c>
      <c r="J62" s="35">
        <v>0</v>
      </c>
      <c r="K62" s="32"/>
      <c r="L62" s="39"/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1159</v>
      </c>
      <c r="H63" s="39">
        <v>1446</v>
      </c>
      <c r="I63" s="34">
        <v>0.80152143845089907</v>
      </c>
      <c r="J63" s="35">
        <v>-287</v>
      </c>
      <c r="K63" s="32">
        <v>1670</v>
      </c>
      <c r="L63" s="39">
        <v>1760</v>
      </c>
      <c r="M63" s="34">
        <v>0.94886363636363635</v>
      </c>
      <c r="N63" s="35">
        <v>-90</v>
      </c>
      <c r="O63" s="36">
        <v>0.69401197604790421</v>
      </c>
      <c r="P63" s="37">
        <v>0.82159090909090904</v>
      </c>
      <c r="Q63" s="38">
        <v>-0.12757893304300483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/>
      <c r="H64" s="39"/>
      <c r="I64" s="34" t="e">
        <v>#DIV/0!</v>
      </c>
      <c r="J64" s="35">
        <v>0</v>
      </c>
      <c r="K64" s="32"/>
      <c r="L64" s="39"/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327">
        <v>2200</v>
      </c>
      <c r="H65" s="20">
        <v>1967</v>
      </c>
      <c r="I65" s="21">
        <v>1.1184544992374175</v>
      </c>
      <c r="J65" s="22">
        <v>233</v>
      </c>
      <c r="K65" s="19">
        <v>3558</v>
      </c>
      <c r="L65" s="20">
        <v>3241</v>
      </c>
      <c r="M65" s="21">
        <v>1.0978093181116939</v>
      </c>
      <c r="N65" s="22">
        <v>317</v>
      </c>
      <c r="O65" s="24">
        <v>0.61832490163012932</v>
      </c>
      <c r="P65" s="25">
        <v>0.60691144708423328</v>
      </c>
      <c r="Q65" s="26">
        <v>1.141345454589604E-2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386</v>
      </c>
      <c r="H66" s="39">
        <v>399</v>
      </c>
      <c r="I66" s="34">
        <v>0.96741854636591473</v>
      </c>
      <c r="J66" s="35">
        <v>-13</v>
      </c>
      <c r="K66" s="32">
        <v>540</v>
      </c>
      <c r="L66" s="39">
        <v>541</v>
      </c>
      <c r="M66" s="34">
        <v>0.99815157116451014</v>
      </c>
      <c r="N66" s="35">
        <v>-1</v>
      </c>
      <c r="O66" s="36">
        <v>0.71481481481481479</v>
      </c>
      <c r="P66" s="37">
        <v>0.73752310536044363</v>
      </c>
      <c r="Q66" s="38">
        <v>-2.270829054562884E-2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184</v>
      </c>
      <c r="H69" s="39"/>
      <c r="I69" s="34" t="e">
        <v>#DIV/0!</v>
      </c>
      <c r="J69" s="35">
        <v>184</v>
      </c>
      <c r="K69" s="32">
        <v>306</v>
      </c>
      <c r="L69" s="39"/>
      <c r="M69" s="34" t="e">
        <v>#DIV/0!</v>
      </c>
      <c r="N69" s="35">
        <v>306</v>
      </c>
      <c r="O69" s="36">
        <v>0.60130718954248363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873</v>
      </c>
      <c r="H70" s="39">
        <v>705</v>
      </c>
      <c r="I70" s="34">
        <v>1.2382978723404254</v>
      </c>
      <c r="J70" s="35">
        <v>168</v>
      </c>
      <c r="K70" s="32">
        <v>1087</v>
      </c>
      <c r="L70" s="39">
        <v>1080</v>
      </c>
      <c r="M70" s="34">
        <v>1.0064814814814815</v>
      </c>
      <c r="N70" s="35">
        <v>7</v>
      </c>
      <c r="O70" s="36">
        <v>0.80312787488500459</v>
      </c>
      <c r="P70" s="37">
        <v>0.65277777777777779</v>
      </c>
      <c r="Q70" s="38">
        <v>0.1503500971072268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757</v>
      </c>
      <c r="H71" s="48">
        <v>863</v>
      </c>
      <c r="I71" s="49">
        <v>0.87717265353418306</v>
      </c>
      <c r="J71" s="50">
        <v>-106</v>
      </c>
      <c r="K71" s="47">
        <v>1625</v>
      </c>
      <c r="L71" s="48">
        <v>1620</v>
      </c>
      <c r="M71" s="49">
        <v>1.0030864197530864</v>
      </c>
      <c r="N71" s="50">
        <v>5</v>
      </c>
      <c r="O71" s="53">
        <v>0.46584615384615385</v>
      </c>
      <c r="P71" s="54">
        <v>0.53271604938271599</v>
      </c>
      <c r="Q71" s="55">
        <v>-6.6869895536562141E-2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４月月間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191</v>
      </c>
      <c r="C2" s="104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190</v>
      </c>
      <c r="D4" s="439" t="s">
        <v>189</v>
      </c>
      <c r="E4" s="440" t="s">
        <v>71</v>
      </c>
      <c r="F4" s="441"/>
      <c r="G4" s="408" t="s">
        <v>188</v>
      </c>
      <c r="H4" s="442" t="s">
        <v>187</v>
      </c>
      <c r="I4" s="440" t="s">
        <v>71</v>
      </c>
      <c r="J4" s="441"/>
      <c r="K4" s="408" t="s">
        <v>188</v>
      </c>
      <c r="L4" s="410" t="s">
        <v>187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513417</v>
      </c>
      <c r="D6" s="418">
        <v>509221</v>
      </c>
      <c r="E6" s="420">
        <v>1.0082400372333427</v>
      </c>
      <c r="F6" s="422">
        <v>4196</v>
      </c>
      <c r="G6" s="416">
        <v>707838</v>
      </c>
      <c r="H6" s="424">
        <v>726493</v>
      </c>
      <c r="I6" s="420">
        <v>0.97432184480786466</v>
      </c>
      <c r="J6" s="422">
        <v>-18655</v>
      </c>
      <c r="K6" s="426">
        <v>0.72533121985539062</v>
      </c>
      <c r="L6" s="428">
        <v>0.70093035996217445</v>
      </c>
      <c r="M6" s="404">
        <v>2.4400859893216165E-2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05"/>
    </row>
    <row r="8" spans="1:13" ht="18" customHeight="1" x14ac:dyDescent="0.15">
      <c r="A8" s="114" t="s">
        <v>77</v>
      </c>
      <c r="B8" s="115"/>
      <c r="C8" s="116">
        <v>249491</v>
      </c>
      <c r="D8" s="117">
        <v>245509</v>
      </c>
      <c r="E8" s="118">
        <v>1.0162193646668758</v>
      </c>
      <c r="F8" s="119">
        <v>3982</v>
      </c>
      <c r="G8" s="116">
        <v>350713</v>
      </c>
      <c r="H8" s="120">
        <v>357985</v>
      </c>
      <c r="I8" s="118">
        <v>0.97968629970529486</v>
      </c>
      <c r="J8" s="119">
        <v>-7272</v>
      </c>
      <c r="K8" s="121">
        <v>0.71138224131982564</v>
      </c>
      <c r="L8" s="122">
        <v>0.68580806458371157</v>
      </c>
      <c r="M8" s="302">
        <v>2.5574176736114063E-2</v>
      </c>
    </row>
    <row r="9" spans="1:13" ht="18" customHeight="1" x14ac:dyDescent="0.15">
      <c r="A9" s="108"/>
      <c r="B9" s="124" t="s">
        <v>78</v>
      </c>
      <c r="C9" s="125">
        <v>103946</v>
      </c>
      <c r="D9" s="126">
        <v>100616</v>
      </c>
      <c r="E9" s="127">
        <v>1.0330961278524291</v>
      </c>
      <c r="F9" s="128">
        <v>3330</v>
      </c>
      <c r="G9" s="125">
        <v>147312</v>
      </c>
      <c r="H9" s="126">
        <v>152269</v>
      </c>
      <c r="I9" s="127">
        <v>0.96744577031437784</v>
      </c>
      <c r="J9" s="128">
        <v>-4957</v>
      </c>
      <c r="K9" s="129">
        <v>0.70561800803736285</v>
      </c>
      <c r="L9" s="130">
        <v>0.66077796531138966</v>
      </c>
      <c r="M9" s="301">
        <v>4.4840042725973195E-2</v>
      </c>
    </row>
    <row r="10" spans="1:13" ht="18" customHeight="1" x14ac:dyDescent="0.15">
      <c r="A10" s="108"/>
      <c r="B10" s="132" t="s">
        <v>79</v>
      </c>
      <c r="C10" s="133">
        <v>11350</v>
      </c>
      <c r="D10" s="134">
        <v>10785</v>
      </c>
      <c r="E10" s="135">
        <v>1.0523875753361149</v>
      </c>
      <c r="F10" s="136">
        <v>565</v>
      </c>
      <c r="G10" s="133">
        <v>13055</v>
      </c>
      <c r="H10" s="134">
        <v>13055</v>
      </c>
      <c r="I10" s="135">
        <v>1</v>
      </c>
      <c r="J10" s="136">
        <v>0</v>
      </c>
      <c r="K10" s="137">
        <v>0.86939869781692836</v>
      </c>
      <c r="L10" s="138">
        <v>0.82612026043661435</v>
      </c>
      <c r="M10" s="139">
        <v>4.3278437380314005E-2</v>
      </c>
    </row>
    <row r="11" spans="1:13" ht="18" customHeight="1" x14ac:dyDescent="0.15">
      <c r="A11" s="108"/>
      <c r="B11" s="132" t="s">
        <v>90</v>
      </c>
      <c r="C11" s="133">
        <v>113290</v>
      </c>
      <c r="D11" s="134">
        <v>106996</v>
      </c>
      <c r="E11" s="135">
        <v>1.0588246289580918</v>
      </c>
      <c r="F11" s="136">
        <v>6294</v>
      </c>
      <c r="G11" s="133">
        <v>158486</v>
      </c>
      <c r="H11" s="134">
        <v>150181</v>
      </c>
      <c r="I11" s="135">
        <v>1.0552999380747232</v>
      </c>
      <c r="J11" s="136">
        <v>8305</v>
      </c>
      <c r="K11" s="137">
        <v>0.71482654619335462</v>
      </c>
      <c r="L11" s="138">
        <v>0.71244698064335699</v>
      </c>
      <c r="M11" s="139">
        <v>2.3795655499976309E-3</v>
      </c>
    </row>
    <row r="12" spans="1:13" ht="18" customHeight="1" x14ac:dyDescent="0.15">
      <c r="A12" s="108"/>
      <c r="B12" s="198" t="s">
        <v>81</v>
      </c>
      <c r="C12" s="199">
        <v>20905</v>
      </c>
      <c r="D12" s="200">
        <v>27112</v>
      </c>
      <c r="E12" s="201">
        <v>0.77106078489229857</v>
      </c>
      <c r="F12" s="202">
        <v>-6207</v>
      </c>
      <c r="G12" s="199">
        <v>31860</v>
      </c>
      <c r="H12" s="200">
        <v>42480</v>
      </c>
      <c r="I12" s="201">
        <v>0.75</v>
      </c>
      <c r="J12" s="202">
        <v>-10620</v>
      </c>
      <c r="K12" s="203">
        <v>0.65615191462649092</v>
      </c>
      <c r="L12" s="204">
        <v>0.63822975517890768</v>
      </c>
      <c r="M12" s="205">
        <v>1.7922159447583241E-2</v>
      </c>
    </row>
    <row r="13" spans="1:13" ht="18" customHeight="1" x14ac:dyDescent="0.15">
      <c r="A13" s="114" t="s">
        <v>83</v>
      </c>
      <c r="B13" s="115"/>
      <c r="C13" s="116">
        <v>96947</v>
      </c>
      <c r="D13" s="117">
        <v>96013</v>
      </c>
      <c r="E13" s="118">
        <v>1.0097278493537334</v>
      </c>
      <c r="F13" s="119">
        <v>934</v>
      </c>
      <c r="G13" s="116">
        <v>130542</v>
      </c>
      <c r="H13" s="117">
        <v>127288</v>
      </c>
      <c r="I13" s="118">
        <v>1.0255640751681228</v>
      </c>
      <c r="J13" s="119">
        <v>3254</v>
      </c>
      <c r="K13" s="149">
        <v>0.74264987513597158</v>
      </c>
      <c r="L13" s="150">
        <v>0.75429734146188177</v>
      </c>
      <c r="M13" s="151">
        <v>-1.1647466325910183E-2</v>
      </c>
    </row>
    <row r="14" spans="1:13" ht="18" customHeight="1" x14ac:dyDescent="0.15">
      <c r="A14" s="108"/>
      <c r="B14" s="124" t="s">
        <v>78</v>
      </c>
      <c r="C14" s="125">
        <v>22864</v>
      </c>
      <c r="D14" s="126">
        <v>22009</v>
      </c>
      <c r="E14" s="127">
        <v>1.0388477441046844</v>
      </c>
      <c r="F14" s="128">
        <v>855</v>
      </c>
      <c r="G14" s="125">
        <v>30000</v>
      </c>
      <c r="H14" s="126">
        <v>30750</v>
      </c>
      <c r="I14" s="127">
        <v>0.97560975609756095</v>
      </c>
      <c r="J14" s="128">
        <v>-750</v>
      </c>
      <c r="K14" s="152">
        <v>0.76213333333333333</v>
      </c>
      <c r="L14" s="153">
        <v>0.71573983739837399</v>
      </c>
      <c r="M14" s="131">
        <v>4.6393495934959339E-2</v>
      </c>
    </row>
    <row r="15" spans="1:13" ht="18" customHeight="1" x14ac:dyDescent="0.15">
      <c r="A15" s="108"/>
      <c r="B15" s="132" t="s">
        <v>79</v>
      </c>
      <c r="C15" s="133">
        <v>13560</v>
      </c>
      <c r="D15" s="134">
        <v>14137</v>
      </c>
      <c r="E15" s="135">
        <v>0.95918511706868503</v>
      </c>
      <c r="F15" s="136">
        <v>-577</v>
      </c>
      <c r="G15" s="133">
        <v>17695</v>
      </c>
      <c r="H15" s="134">
        <v>17705</v>
      </c>
      <c r="I15" s="135">
        <v>0.99943518780005647</v>
      </c>
      <c r="J15" s="136">
        <v>-10</v>
      </c>
      <c r="K15" s="137">
        <v>0.76631816897428651</v>
      </c>
      <c r="L15" s="138">
        <v>0.79847500706015251</v>
      </c>
      <c r="M15" s="139">
        <v>-3.2156838085866002E-2</v>
      </c>
    </row>
    <row r="16" spans="1:13" ht="18" customHeight="1" x14ac:dyDescent="0.15">
      <c r="A16" s="108"/>
      <c r="B16" s="132" t="s">
        <v>90</v>
      </c>
      <c r="C16" s="133">
        <v>52116</v>
      </c>
      <c r="D16" s="134">
        <v>49486</v>
      </c>
      <c r="E16" s="135">
        <v>1.0531463444206441</v>
      </c>
      <c r="F16" s="136">
        <v>2630</v>
      </c>
      <c r="G16" s="133">
        <v>67469</v>
      </c>
      <c r="H16" s="134">
        <v>63372</v>
      </c>
      <c r="I16" s="135">
        <v>1.064650003155968</v>
      </c>
      <c r="J16" s="136">
        <v>4097</v>
      </c>
      <c r="K16" s="137">
        <v>0.77244364078317451</v>
      </c>
      <c r="L16" s="138">
        <v>0.78088114624755411</v>
      </c>
      <c r="M16" s="139">
        <v>-8.4375054643796021E-3</v>
      </c>
    </row>
    <row r="17" spans="1:13" ht="18" customHeight="1" x14ac:dyDescent="0.15">
      <c r="A17" s="108"/>
      <c r="B17" s="132" t="s">
        <v>84</v>
      </c>
      <c r="C17" s="133">
        <v>1622</v>
      </c>
      <c r="D17" s="134">
        <v>2790</v>
      </c>
      <c r="E17" s="135">
        <v>0.58136200716845876</v>
      </c>
      <c r="F17" s="136">
        <v>-1168</v>
      </c>
      <c r="G17" s="133">
        <v>4758</v>
      </c>
      <c r="H17" s="134">
        <v>4841</v>
      </c>
      <c r="I17" s="135">
        <v>0.98285478206982024</v>
      </c>
      <c r="J17" s="136">
        <v>-83</v>
      </c>
      <c r="K17" s="137">
        <v>0.34089953762084907</v>
      </c>
      <c r="L17" s="138">
        <v>0.57632720512290847</v>
      </c>
      <c r="M17" s="139">
        <v>-0.2354276675020594</v>
      </c>
    </row>
    <row r="18" spans="1:13" ht="18" customHeight="1" x14ac:dyDescent="0.15">
      <c r="A18" s="110"/>
      <c r="B18" s="198" t="s">
        <v>81</v>
      </c>
      <c r="C18" s="199">
        <v>6785</v>
      </c>
      <c r="D18" s="200">
        <v>7591</v>
      </c>
      <c r="E18" s="201">
        <v>0.89382163087867206</v>
      </c>
      <c r="F18" s="202">
        <v>-806</v>
      </c>
      <c r="G18" s="199">
        <v>10620</v>
      </c>
      <c r="H18" s="200">
        <v>10620</v>
      </c>
      <c r="I18" s="201">
        <v>1</v>
      </c>
      <c r="J18" s="202">
        <v>0</v>
      </c>
      <c r="K18" s="203">
        <v>0.63888888888888884</v>
      </c>
      <c r="L18" s="204">
        <v>0.71478342749529189</v>
      </c>
      <c r="M18" s="205">
        <v>-7.589453860640305E-2</v>
      </c>
    </row>
    <row r="19" spans="1:13" ht="18" customHeight="1" x14ac:dyDescent="0.15">
      <c r="A19" s="114" t="s">
        <v>85</v>
      </c>
      <c r="B19" s="115"/>
      <c r="C19" s="116">
        <v>64471</v>
      </c>
      <c r="D19" s="117">
        <v>62331</v>
      </c>
      <c r="E19" s="118">
        <v>1.0343328359885129</v>
      </c>
      <c r="F19" s="119">
        <v>2140</v>
      </c>
      <c r="G19" s="116">
        <v>93987</v>
      </c>
      <c r="H19" s="120">
        <v>92430</v>
      </c>
      <c r="I19" s="118">
        <v>1.0168451801363194</v>
      </c>
      <c r="J19" s="119">
        <v>1557</v>
      </c>
      <c r="K19" s="149">
        <v>0.68595656846159581</v>
      </c>
      <c r="L19" s="150">
        <v>0.67435897435897441</v>
      </c>
      <c r="M19" s="123">
        <v>1.15975941026214E-2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19172</v>
      </c>
      <c r="D21" s="134">
        <v>18886</v>
      </c>
      <c r="E21" s="135">
        <v>1.0151434925341523</v>
      </c>
      <c r="F21" s="136">
        <v>286</v>
      </c>
      <c r="G21" s="133">
        <v>26100</v>
      </c>
      <c r="H21" s="134">
        <v>27010</v>
      </c>
      <c r="I21" s="135">
        <v>0.96630877452795261</v>
      </c>
      <c r="J21" s="136">
        <v>-910</v>
      </c>
      <c r="K21" s="137">
        <v>0.73455938697318013</v>
      </c>
      <c r="L21" s="138">
        <v>0.69922251018141424</v>
      </c>
      <c r="M21" s="139">
        <v>3.5336876791765892E-2</v>
      </c>
    </row>
    <row r="22" spans="1:13" ht="18" customHeight="1" x14ac:dyDescent="0.15">
      <c r="A22" s="108"/>
      <c r="B22" s="132" t="s">
        <v>90</v>
      </c>
      <c r="C22" s="133">
        <v>34438</v>
      </c>
      <c r="D22" s="134">
        <v>33015</v>
      </c>
      <c r="E22" s="135">
        <v>1.0431016204755414</v>
      </c>
      <c r="F22" s="136">
        <v>1423</v>
      </c>
      <c r="G22" s="133">
        <v>46824</v>
      </c>
      <c r="H22" s="134">
        <v>49490</v>
      </c>
      <c r="I22" s="135">
        <v>0.94613053142048897</v>
      </c>
      <c r="J22" s="136">
        <v>-2666</v>
      </c>
      <c r="K22" s="137">
        <v>0.73547753288911666</v>
      </c>
      <c r="L22" s="138">
        <v>0.6671044655485957</v>
      </c>
      <c r="M22" s="139">
        <v>6.8373067340520954E-2</v>
      </c>
    </row>
    <row r="23" spans="1:13" ht="18" customHeight="1" x14ac:dyDescent="0.15">
      <c r="A23" s="110"/>
      <c r="B23" s="198" t="s">
        <v>81</v>
      </c>
      <c r="C23" s="199">
        <v>10861</v>
      </c>
      <c r="D23" s="200">
        <v>10430</v>
      </c>
      <c r="E23" s="201">
        <v>1.0413231064237776</v>
      </c>
      <c r="F23" s="202">
        <v>431</v>
      </c>
      <c r="G23" s="199">
        <v>21063</v>
      </c>
      <c r="H23" s="200">
        <v>15930</v>
      </c>
      <c r="I23" s="201">
        <v>1.3222222222222222</v>
      </c>
      <c r="J23" s="202">
        <v>5133</v>
      </c>
      <c r="K23" s="203">
        <v>0.51564354555381475</v>
      </c>
      <c r="L23" s="204">
        <v>0.65473948524795977</v>
      </c>
      <c r="M23" s="205">
        <v>-0.13909593969414502</v>
      </c>
    </row>
    <row r="24" spans="1:13" ht="18" customHeight="1" x14ac:dyDescent="0.15">
      <c r="A24" s="114" t="s">
        <v>86</v>
      </c>
      <c r="B24" s="115"/>
      <c r="C24" s="116">
        <v>43368</v>
      </c>
      <c r="D24" s="117">
        <v>47938</v>
      </c>
      <c r="E24" s="118">
        <v>0.90466853018482207</v>
      </c>
      <c r="F24" s="119">
        <v>-4570</v>
      </c>
      <c r="G24" s="116">
        <v>49555</v>
      </c>
      <c r="H24" s="120">
        <v>58648</v>
      </c>
      <c r="I24" s="118">
        <v>0.844956349747647</v>
      </c>
      <c r="J24" s="119">
        <v>-9093</v>
      </c>
      <c r="K24" s="149">
        <v>0.87514882453839171</v>
      </c>
      <c r="L24" s="150">
        <v>0.81738507706997676</v>
      </c>
      <c r="M24" s="151">
        <v>5.776374746841495E-2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16351</v>
      </c>
      <c r="D26" s="134">
        <v>15611</v>
      </c>
      <c r="E26" s="135">
        <v>1.0474024726154634</v>
      </c>
      <c r="F26" s="136">
        <v>740</v>
      </c>
      <c r="G26" s="133">
        <v>17545</v>
      </c>
      <c r="H26" s="134">
        <v>18450</v>
      </c>
      <c r="I26" s="135">
        <v>0.95094850948509491</v>
      </c>
      <c r="J26" s="136">
        <v>-905</v>
      </c>
      <c r="K26" s="137">
        <v>0.93194642348247358</v>
      </c>
      <c r="L26" s="138">
        <v>0.84612466124661245</v>
      </c>
      <c r="M26" s="139">
        <v>8.5821762235861132E-2</v>
      </c>
    </row>
    <row r="27" spans="1:13" ht="18" customHeight="1" x14ac:dyDescent="0.15">
      <c r="A27" s="108"/>
      <c r="B27" s="132" t="s">
        <v>90</v>
      </c>
      <c r="C27" s="133">
        <v>22242</v>
      </c>
      <c r="D27" s="134">
        <v>24828</v>
      </c>
      <c r="E27" s="135">
        <v>0.89584340260995654</v>
      </c>
      <c r="F27" s="136">
        <v>-2586</v>
      </c>
      <c r="G27" s="133">
        <v>25693</v>
      </c>
      <c r="H27" s="134">
        <v>29578</v>
      </c>
      <c r="I27" s="135">
        <v>0.86865237676651563</v>
      </c>
      <c r="J27" s="136">
        <v>-3885</v>
      </c>
      <c r="K27" s="137">
        <v>0.86568326003191531</v>
      </c>
      <c r="L27" s="138">
        <v>0.83940766786124821</v>
      </c>
      <c r="M27" s="139">
        <v>2.6275592170667106E-2</v>
      </c>
    </row>
    <row r="28" spans="1:13" ht="18" customHeight="1" x14ac:dyDescent="0.15">
      <c r="A28" s="208"/>
      <c r="B28" s="132" t="s">
        <v>81</v>
      </c>
      <c r="C28" s="209">
        <v>3942</v>
      </c>
      <c r="D28" s="206">
        <v>7499</v>
      </c>
      <c r="E28" s="158">
        <v>0.52567008934524606</v>
      </c>
      <c r="F28" s="188">
        <v>-3557</v>
      </c>
      <c r="G28" s="209">
        <v>5310</v>
      </c>
      <c r="H28" s="206">
        <v>10620</v>
      </c>
      <c r="I28" s="158">
        <v>0.5</v>
      </c>
      <c r="J28" s="188">
        <v>-5310</v>
      </c>
      <c r="K28" s="137">
        <v>0.74237288135593216</v>
      </c>
      <c r="L28" s="210">
        <v>0.70612052730696795</v>
      </c>
      <c r="M28" s="139">
        <v>3.6252354048964208E-2</v>
      </c>
    </row>
    <row r="29" spans="1:13" ht="18" customHeight="1" x14ac:dyDescent="0.15">
      <c r="A29" s="300"/>
      <c r="B29" s="299" t="s">
        <v>84</v>
      </c>
      <c r="C29" s="297">
        <v>833</v>
      </c>
      <c r="D29" s="298">
        <v>0</v>
      </c>
      <c r="E29" s="295" t="e">
        <v>#DIV/0!</v>
      </c>
      <c r="F29" s="294">
        <v>833</v>
      </c>
      <c r="G29" s="297">
        <v>1007</v>
      </c>
      <c r="H29" s="296">
        <v>0</v>
      </c>
      <c r="I29" s="295" t="e">
        <v>#DIV/0!</v>
      </c>
      <c r="J29" s="294">
        <v>1007</v>
      </c>
      <c r="K29" s="293">
        <v>0.82720953326713009</v>
      </c>
      <c r="L29" s="292" t="s">
        <v>22</v>
      </c>
      <c r="M29" s="291" t="e">
        <v>#VALUE!</v>
      </c>
    </row>
    <row r="30" spans="1:13" ht="18" customHeight="1" x14ac:dyDescent="0.15">
      <c r="A30" s="114" t="s">
        <v>87</v>
      </c>
      <c r="B30" s="115"/>
      <c r="C30" s="116">
        <v>59140</v>
      </c>
      <c r="D30" s="117">
        <v>57430</v>
      </c>
      <c r="E30" s="118">
        <v>1.0297753787219224</v>
      </c>
      <c r="F30" s="119">
        <v>1710</v>
      </c>
      <c r="G30" s="116">
        <v>83041</v>
      </c>
      <c r="H30" s="117">
        <v>90142</v>
      </c>
      <c r="I30" s="118">
        <v>0.92122429056377719</v>
      </c>
      <c r="J30" s="119">
        <v>-7101</v>
      </c>
      <c r="K30" s="149">
        <v>0.71217832155200445</v>
      </c>
      <c r="L30" s="150">
        <v>0.63710589958066166</v>
      </c>
      <c r="M30" s="123">
        <v>7.5072421971342784E-2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6907</v>
      </c>
      <c r="D32" s="290">
        <v>6662</v>
      </c>
      <c r="E32" s="135">
        <v>1.0367757430201141</v>
      </c>
      <c r="F32" s="136">
        <v>245</v>
      </c>
      <c r="G32" s="133">
        <v>8705</v>
      </c>
      <c r="H32" s="290">
        <v>8710</v>
      </c>
      <c r="I32" s="135">
        <v>0.99942594718714117</v>
      </c>
      <c r="J32" s="136">
        <v>-5</v>
      </c>
      <c r="K32" s="137">
        <v>0.79345203905801265</v>
      </c>
      <c r="L32" s="138">
        <v>0.76486796785304245</v>
      </c>
      <c r="M32" s="139">
        <v>2.8584071204970196E-2</v>
      </c>
    </row>
    <row r="33" spans="1:13" ht="18" customHeight="1" x14ac:dyDescent="0.15">
      <c r="A33" s="108"/>
      <c r="B33" s="132" t="s">
        <v>88</v>
      </c>
      <c r="C33" s="133">
        <v>1532</v>
      </c>
      <c r="D33" s="134">
        <v>1490</v>
      </c>
      <c r="E33" s="135">
        <v>1.0281879194630872</v>
      </c>
      <c r="F33" s="136">
        <v>42</v>
      </c>
      <c r="G33" s="133">
        <v>2493</v>
      </c>
      <c r="H33" s="134">
        <v>2626</v>
      </c>
      <c r="I33" s="135">
        <v>0.94935262757044936</v>
      </c>
      <c r="J33" s="136">
        <v>-133</v>
      </c>
      <c r="K33" s="137">
        <v>0.61452065784195753</v>
      </c>
      <c r="L33" s="138">
        <v>0.56740289413556744</v>
      </c>
      <c r="M33" s="139">
        <v>4.7117763706390092E-2</v>
      </c>
    </row>
    <row r="34" spans="1:13" ht="18" customHeight="1" x14ac:dyDescent="0.15">
      <c r="A34" s="108"/>
      <c r="B34" s="132" t="s">
        <v>90</v>
      </c>
      <c r="C34" s="133">
        <v>44694</v>
      </c>
      <c r="D34" s="134">
        <v>44046</v>
      </c>
      <c r="E34" s="135">
        <v>1.0147118921127911</v>
      </c>
      <c r="F34" s="136">
        <v>648</v>
      </c>
      <c r="G34" s="133">
        <v>62403</v>
      </c>
      <c r="H34" s="134">
        <v>68471</v>
      </c>
      <c r="I34" s="135">
        <v>0.91137853981977768</v>
      </c>
      <c r="J34" s="136">
        <v>-6068</v>
      </c>
      <c r="K34" s="137">
        <v>0.71621556655930008</v>
      </c>
      <c r="L34" s="138">
        <v>0.64327963663448762</v>
      </c>
      <c r="M34" s="139">
        <v>7.2935929924812459E-2</v>
      </c>
    </row>
    <row r="35" spans="1:13" ht="18" customHeight="1" x14ac:dyDescent="0.15">
      <c r="A35" s="108"/>
      <c r="B35" s="132" t="s">
        <v>84</v>
      </c>
      <c r="C35" s="133">
        <v>3344</v>
      </c>
      <c r="D35" s="134">
        <v>2668</v>
      </c>
      <c r="E35" s="135">
        <v>1.2533733133433282</v>
      </c>
      <c r="F35" s="136">
        <v>676</v>
      </c>
      <c r="G35" s="133">
        <v>4838</v>
      </c>
      <c r="H35" s="134">
        <v>4872</v>
      </c>
      <c r="I35" s="135">
        <v>0.99302134646962237</v>
      </c>
      <c r="J35" s="136">
        <v>-34</v>
      </c>
      <c r="K35" s="137">
        <v>0.69119470855725507</v>
      </c>
      <c r="L35" s="138">
        <v>0.54761904761904767</v>
      </c>
      <c r="M35" s="139">
        <v>0.14357566093820739</v>
      </c>
    </row>
    <row r="36" spans="1:13" ht="18" customHeight="1" x14ac:dyDescent="0.15">
      <c r="A36" s="108"/>
      <c r="B36" s="132" t="s">
        <v>81</v>
      </c>
      <c r="C36" s="209">
        <v>2663</v>
      </c>
      <c r="D36" s="206">
        <v>2488</v>
      </c>
      <c r="E36" s="158">
        <v>1.0703376205787782</v>
      </c>
      <c r="F36" s="188">
        <v>175</v>
      </c>
      <c r="G36" s="289">
        <v>4602</v>
      </c>
      <c r="H36" s="206">
        <v>5310</v>
      </c>
      <c r="I36" s="158">
        <v>0.8666666666666667</v>
      </c>
      <c r="J36" s="188">
        <v>-708</v>
      </c>
      <c r="K36" s="137">
        <v>0.57866145154280746</v>
      </c>
      <c r="L36" s="138">
        <v>0.46854990583804146</v>
      </c>
      <c r="M36" s="139">
        <v>0.110111545704766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76</v>
      </c>
      <c r="E37" s="201">
        <v>0</v>
      </c>
      <c r="F37" s="202">
        <v>-76</v>
      </c>
      <c r="G37" s="212">
        <v>0</v>
      </c>
      <c r="H37" s="200">
        <v>153</v>
      </c>
      <c r="I37" s="201">
        <v>0</v>
      </c>
      <c r="J37" s="202">
        <v>-153</v>
      </c>
      <c r="K37" s="217" t="s">
        <v>22</v>
      </c>
      <c r="L37" s="218">
        <v>0.49673202614379086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2" t="s">
        <v>407</v>
      </c>
      <c r="H3" s="388" t="s">
        <v>406</v>
      </c>
      <c r="I3" s="390" t="s">
        <v>6</v>
      </c>
      <c r="J3" s="391"/>
      <c r="K3" s="402" t="s">
        <v>405</v>
      </c>
      <c r="L3" s="388" t="s">
        <v>404</v>
      </c>
      <c r="M3" s="390" t="s">
        <v>6</v>
      </c>
      <c r="N3" s="391"/>
      <c r="O3" s="392" t="s">
        <v>405</v>
      </c>
      <c r="P3" s="394" t="s">
        <v>404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3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163368</v>
      </c>
      <c r="H5" s="10">
        <v>155731</v>
      </c>
      <c r="I5" s="11">
        <v>1.0490396902350849</v>
      </c>
      <c r="J5" s="12">
        <v>7637</v>
      </c>
      <c r="K5" s="9">
        <v>206646</v>
      </c>
      <c r="L5" s="10">
        <v>208972</v>
      </c>
      <c r="M5" s="11">
        <v>0.98886932220584578</v>
      </c>
      <c r="N5" s="12">
        <v>-2326</v>
      </c>
      <c r="O5" s="13">
        <v>0.79056937951859707</v>
      </c>
      <c r="P5" s="14">
        <v>0.74522424056811443</v>
      </c>
      <c r="Q5" s="15">
        <v>4.5345138950482644E-2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66054</v>
      </c>
      <c r="H6" s="20">
        <v>64493</v>
      </c>
      <c r="I6" s="21">
        <v>1.0242041771975252</v>
      </c>
      <c r="J6" s="22">
        <v>1561</v>
      </c>
      <c r="K6" s="23">
        <v>78989</v>
      </c>
      <c r="L6" s="20">
        <v>84287</v>
      </c>
      <c r="M6" s="21">
        <v>0.93714333171188913</v>
      </c>
      <c r="N6" s="22">
        <v>-5298</v>
      </c>
      <c r="O6" s="24">
        <v>0.83624302118016436</v>
      </c>
      <c r="P6" s="25">
        <v>0.76515951451588027</v>
      </c>
      <c r="Q6" s="26">
        <v>7.1083506664284091E-2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42290</v>
      </c>
      <c r="H7" s="20">
        <v>42113</v>
      </c>
      <c r="I7" s="21">
        <v>1.0042029777028472</v>
      </c>
      <c r="J7" s="22">
        <v>177</v>
      </c>
      <c r="K7" s="19">
        <v>50482</v>
      </c>
      <c r="L7" s="20">
        <v>55719</v>
      </c>
      <c r="M7" s="21">
        <v>0.90601051705881297</v>
      </c>
      <c r="N7" s="22">
        <v>-5237</v>
      </c>
      <c r="O7" s="24">
        <v>0.83772433738758367</v>
      </c>
      <c r="P7" s="25">
        <v>0.75581040578617709</v>
      </c>
      <c r="Q7" s="26">
        <v>8.1913931601406587E-2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35296</v>
      </c>
      <c r="H8" s="39">
        <v>35233</v>
      </c>
      <c r="I8" s="34">
        <v>1.0017880963869099</v>
      </c>
      <c r="J8" s="35">
        <v>63</v>
      </c>
      <c r="K8" s="32">
        <v>40482</v>
      </c>
      <c r="L8" s="39">
        <v>45719</v>
      </c>
      <c r="M8" s="34">
        <v>0.88545243771736037</v>
      </c>
      <c r="N8" s="35">
        <v>-5237</v>
      </c>
      <c r="O8" s="36">
        <v>0.87189368114223609</v>
      </c>
      <c r="P8" s="37">
        <v>0.77064240250224192</v>
      </c>
      <c r="Q8" s="38">
        <v>0.10125127863999417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6994</v>
      </c>
      <c r="H9" s="39">
        <v>6880</v>
      </c>
      <c r="I9" s="34">
        <v>1.0165697674418606</v>
      </c>
      <c r="J9" s="35">
        <v>114</v>
      </c>
      <c r="K9" s="32">
        <v>10000</v>
      </c>
      <c r="L9" s="39">
        <v>10000</v>
      </c>
      <c r="M9" s="34">
        <v>1</v>
      </c>
      <c r="N9" s="35">
        <v>0</v>
      </c>
      <c r="O9" s="36">
        <v>0.69940000000000002</v>
      </c>
      <c r="P9" s="37">
        <v>0.68799999999999994</v>
      </c>
      <c r="Q9" s="38">
        <v>1.1400000000000077E-2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23125</v>
      </c>
      <c r="H17" s="20">
        <v>21867</v>
      </c>
      <c r="I17" s="21">
        <v>1.0575296108291032</v>
      </c>
      <c r="J17" s="22">
        <v>1258</v>
      </c>
      <c r="K17" s="19">
        <v>27600</v>
      </c>
      <c r="L17" s="20">
        <v>27700</v>
      </c>
      <c r="M17" s="21">
        <v>0.99638989169675085</v>
      </c>
      <c r="N17" s="22">
        <v>-100</v>
      </c>
      <c r="O17" s="24">
        <v>0.83786231884057971</v>
      </c>
      <c r="P17" s="25">
        <v>0.78942238267148013</v>
      </c>
      <c r="Q17" s="26">
        <v>4.8439936169099584E-2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3423</v>
      </c>
      <c r="H19" s="39">
        <v>3369</v>
      </c>
      <c r="I19" s="34">
        <v>1.0160284951024043</v>
      </c>
      <c r="J19" s="35">
        <v>54</v>
      </c>
      <c r="K19" s="32">
        <v>4495</v>
      </c>
      <c r="L19" s="39">
        <v>4400</v>
      </c>
      <c r="M19" s="34">
        <v>1.021590909090909</v>
      </c>
      <c r="N19" s="35">
        <v>95</v>
      </c>
      <c r="O19" s="36">
        <v>0.76151279199110122</v>
      </c>
      <c r="P19" s="37">
        <v>0.76568181818181813</v>
      </c>
      <c r="Q19" s="38">
        <v>-4.1690261907169068E-3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7357</v>
      </c>
      <c r="H20" s="39">
        <v>7152</v>
      </c>
      <c r="I20" s="34">
        <v>1.0286633109619687</v>
      </c>
      <c r="J20" s="35">
        <v>205</v>
      </c>
      <c r="K20" s="32">
        <v>8700</v>
      </c>
      <c r="L20" s="39">
        <v>8700</v>
      </c>
      <c r="M20" s="34">
        <v>1</v>
      </c>
      <c r="N20" s="35">
        <v>0</v>
      </c>
      <c r="O20" s="36">
        <v>0.84563218390804595</v>
      </c>
      <c r="P20" s="37">
        <v>0.8220689655172414</v>
      </c>
      <c r="Q20" s="38">
        <v>2.3563218390804552E-2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2444</v>
      </c>
      <c r="H21" s="39">
        <v>2218</v>
      </c>
      <c r="I21" s="34">
        <v>1.1018935978358881</v>
      </c>
      <c r="J21" s="35">
        <v>226</v>
      </c>
      <c r="K21" s="32">
        <v>2900</v>
      </c>
      <c r="L21" s="39">
        <v>2900</v>
      </c>
      <c r="M21" s="34">
        <v>1</v>
      </c>
      <c r="N21" s="35">
        <v>0</v>
      </c>
      <c r="O21" s="36">
        <v>0.84275862068965512</v>
      </c>
      <c r="P21" s="37">
        <v>0.7648275862068965</v>
      </c>
      <c r="Q21" s="38">
        <v>7.7931034482758621E-2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1354</v>
      </c>
      <c r="H22" s="39">
        <v>1074</v>
      </c>
      <c r="I22" s="34">
        <v>1.2607076350093109</v>
      </c>
      <c r="J22" s="35">
        <v>280</v>
      </c>
      <c r="K22" s="32">
        <v>1450</v>
      </c>
      <c r="L22" s="39">
        <v>1450</v>
      </c>
      <c r="M22" s="34">
        <v>1</v>
      </c>
      <c r="N22" s="35">
        <v>0</v>
      </c>
      <c r="O22" s="36">
        <v>0.93379310344827582</v>
      </c>
      <c r="P22" s="37">
        <v>0.74068965517241381</v>
      </c>
      <c r="Q22" s="38">
        <v>0.19310344827586201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/>
      <c r="I23" s="34" t="e">
        <v>#DIV/0!</v>
      </c>
      <c r="J23" s="35">
        <v>0</v>
      </c>
      <c r="K23" s="32"/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1250</v>
      </c>
      <c r="H24" s="39">
        <v>885</v>
      </c>
      <c r="I24" s="34">
        <v>1.4124293785310735</v>
      </c>
      <c r="J24" s="35">
        <v>365</v>
      </c>
      <c r="K24" s="32">
        <v>1500</v>
      </c>
      <c r="L24" s="39">
        <v>1500</v>
      </c>
      <c r="M24" s="34">
        <v>1</v>
      </c>
      <c r="N24" s="35">
        <v>0</v>
      </c>
      <c r="O24" s="36">
        <v>0.83333333333333337</v>
      </c>
      <c r="P24" s="37">
        <v>0.59</v>
      </c>
      <c r="Q24" s="38">
        <v>0.2433333333333334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1269</v>
      </c>
      <c r="H31" s="39">
        <v>1116</v>
      </c>
      <c r="I31" s="34">
        <v>1.1370967741935485</v>
      </c>
      <c r="J31" s="35">
        <v>153</v>
      </c>
      <c r="K31" s="32">
        <v>1450</v>
      </c>
      <c r="L31" s="39">
        <v>1450</v>
      </c>
      <c r="M31" s="34">
        <v>1</v>
      </c>
      <c r="N31" s="35">
        <v>0</v>
      </c>
      <c r="O31" s="36">
        <v>0.8751724137931034</v>
      </c>
      <c r="P31" s="37">
        <v>0.76965517241379311</v>
      </c>
      <c r="Q31" s="38">
        <v>0.10551724137931029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1070</v>
      </c>
      <c r="H33" s="39">
        <v>1098</v>
      </c>
      <c r="I33" s="34">
        <v>0.97449908925318762</v>
      </c>
      <c r="J33" s="35">
        <v>-28</v>
      </c>
      <c r="K33" s="32">
        <v>1305</v>
      </c>
      <c r="L33" s="39">
        <v>1450</v>
      </c>
      <c r="M33" s="34">
        <v>0.9</v>
      </c>
      <c r="N33" s="35">
        <v>-145</v>
      </c>
      <c r="O33" s="36">
        <v>0.81992337164750961</v>
      </c>
      <c r="P33" s="37">
        <v>0.75724137931034485</v>
      </c>
      <c r="Q33" s="38">
        <v>6.268199233716476E-2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4958</v>
      </c>
      <c r="H36" s="48">
        <v>4955</v>
      </c>
      <c r="I36" s="49">
        <v>1.0006054490413723</v>
      </c>
      <c r="J36" s="50">
        <v>3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0.85482758620689658</v>
      </c>
      <c r="P36" s="54">
        <v>0.847008547008547</v>
      </c>
      <c r="Q36" s="55">
        <v>7.8190391983495866E-3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639</v>
      </c>
      <c r="H37" s="20">
        <v>513</v>
      </c>
      <c r="I37" s="21">
        <v>1.2456140350877194</v>
      </c>
      <c r="J37" s="22">
        <v>126</v>
      </c>
      <c r="K37" s="19">
        <v>907</v>
      </c>
      <c r="L37" s="20">
        <v>868</v>
      </c>
      <c r="M37" s="21">
        <v>1.0449308755760369</v>
      </c>
      <c r="N37" s="22">
        <v>39</v>
      </c>
      <c r="O37" s="24">
        <v>0.70452039691289969</v>
      </c>
      <c r="P37" s="25">
        <v>0.59101382488479259</v>
      </c>
      <c r="Q37" s="26">
        <v>0.1135065720281071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327</v>
      </c>
      <c r="H38" s="39">
        <v>283</v>
      </c>
      <c r="I38" s="34">
        <v>1.1554770318021201</v>
      </c>
      <c r="J38" s="35">
        <v>44</v>
      </c>
      <c r="K38" s="32">
        <v>473</v>
      </c>
      <c r="L38" s="39">
        <v>478</v>
      </c>
      <c r="M38" s="34">
        <v>0.9895397489539749</v>
      </c>
      <c r="N38" s="35">
        <v>-5</v>
      </c>
      <c r="O38" s="36">
        <v>0.69133192389006337</v>
      </c>
      <c r="P38" s="37">
        <v>0.59205020920502094</v>
      </c>
      <c r="Q38" s="38">
        <v>9.9281714685042433E-2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312</v>
      </c>
      <c r="H39" s="61">
        <v>230</v>
      </c>
      <c r="I39" s="62">
        <v>1.3565217391304347</v>
      </c>
      <c r="J39" s="63">
        <v>82</v>
      </c>
      <c r="K39" s="60">
        <v>434</v>
      </c>
      <c r="L39" s="61">
        <v>390</v>
      </c>
      <c r="M39" s="62">
        <v>1.1128205128205129</v>
      </c>
      <c r="N39" s="63">
        <v>44</v>
      </c>
      <c r="O39" s="64">
        <v>0.71889400921658986</v>
      </c>
      <c r="P39" s="65">
        <v>0.58974358974358976</v>
      </c>
      <c r="Q39" s="66">
        <v>0.1291504194730001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97314</v>
      </c>
      <c r="H40" s="20">
        <v>91238</v>
      </c>
      <c r="I40" s="21">
        <v>1.0665950590762621</v>
      </c>
      <c r="J40" s="22">
        <v>6076</v>
      </c>
      <c r="K40" s="23">
        <v>127657</v>
      </c>
      <c r="L40" s="20">
        <v>124685</v>
      </c>
      <c r="M40" s="21">
        <v>1.0238360668885591</v>
      </c>
      <c r="N40" s="22">
        <v>2972</v>
      </c>
      <c r="O40" s="24">
        <v>0.76230837321885991</v>
      </c>
      <c r="P40" s="25">
        <v>0.73174800497253079</v>
      </c>
      <c r="Q40" s="26">
        <v>3.0560368246329128E-2</v>
      </c>
      <c r="R40" s="16"/>
      <c r="S40" s="16"/>
    </row>
    <row r="41" spans="1:19" x14ac:dyDescent="0.4">
      <c r="A41" s="7"/>
      <c r="B41" s="17" t="s">
        <v>57</v>
      </c>
      <c r="C41" s="78"/>
      <c r="D41" s="78"/>
      <c r="E41" s="78"/>
      <c r="F41" s="80"/>
      <c r="G41" s="327">
        <v>95028</v>
      </c>
      <c r="H41" s="90">
        <v>89677</v>
      </c>
      <c r="I41" s="91">
        <v>1.0596697034914193</v>
      </c>
      <c r="J41" s="92">
        <v>5351</v>
      </c>
      <c r="K41" s="327">
        <v>124141</v>
      </c>
      <c r="L41" s="90">
        <v>121446</v>
      </c>
      <c r="M41" s="21">
        <v>1.0221909325955569</v>
      </c>
      <c r="N41" s="22">
        <v>2695</v>
      </c>
      <c r="O41" s="24">
        <v>0.76548440885766988</v>
      </c>
      <c r="P41" s="25">
        <v>0.73841048696540024</v>
      </c>
      <c r="Q41" s="26">
        <v>2.7073921892269648E-2</v>
      </c>
      <c r="R41" s="16"/>
      <c r="S41" s="16"/>
    </row>
    <row r="42" spans="1:19" x14ac:dyDescent="0.4">
      <c r="A42" s="27"/>
      <c r="B42" s="27"/>
      <c r="C42" s="68" t="s">
        <v>12</v>
      </c>
      <c r="D42" s="69"/>
      <c r="E42" s="69"/>
      <c r="F42" s="70" t="s">
        <v>13</v>
      </c>
      <c r="G42" s="82">
        <v>38626</v>
      </c>
      <c r="H42" s="33">
        <v>36127</v>
      </c>
      <c r="I42" s="57">
        <v>1.069172640961054</v>
      </c>
      <c r="J42" s="81">
        <v>2499</v>
      </c>
      <c r="K42" s="82">
        <v>46468</v>
      </c>
      <c r="L42" s="33">
        <v>46985</v>
      </c>
      <c r="M42" s="34">
        <v>0.98899648824092801</v>
      </c>
      <c r="N42" s="35">
        <v>-517</v>
      </c>
      <c r="O42" s="36">
        <v>0.83123870190238447</v>
      </c>
      <c r="P42" s="37">
        <v>0.76890496967117161</v>
      </c>
      <c r="Q42" s="38">
        <v>6.2333732231212857E-2</v>
      </c>
      <c r="R42" s="16"/>
      <c r="S42" s="16"/>
    </row>
    <row r="43" spans="1:19" x14ac:dyDescent="0.4">
      <c r="A43" s="27"/>
      <c r="B43" s="27"/>
      <c r="C43" s="68" t="s">
        <v>14</v>
      </c>
      <c r="D43" s="69"/>
      <c r="E43" s="69"/>
      <c r="F43" s="70" t="s">
        <v>13</v>
      </c>
      <c r="G43" s="82">
        <v>6221</v>
      </c>
      <c r="H43" s="33">
        <v>5242</v>
      </c>
      <c r="I43" s="57">
        <v>1.186760778328882</v>
      </c>
      <c r="J43" s="81">
        <v>979</v>
      </c>
      <c r="K43" s="336">
        <v>9935</v>
      </c>
      <c r="L43" s="33">
        <v>6146</v>
      </c>
      <c r="M43" s="34">
        <v>1.616498535632932</v>
      </c>
      <c r="N43" s="35">
        <v>3789</v>
      </c>
      <c r="O43" s="36">
        <v>0.62617010568696529</v>
      </c>
      <c r="P43" s="37">
        <v>0.85291246339082327</v>
      </c>
      <c r="Q43" s="38">
        <v>-0.22674235770385798</v>
      </c>
      <c r="R43" s="16"/>
      <c r="S43" s="16"/>
    </row>
    <row r="44" spans="1:19" x14ac:dyDescent="0.4">
      <c r="A44" s="27"/>
      <c r="B44" s="27"/>
      <c r="C44" s="68" t="s">
        <v>15</v>
      </c>
      <c r="D44" s="69"/>
      <c r="E44" s="69"/>
      <c r="F44" s="70" t="s">
        <v>13</v>
      </c>
      <c r="G44" s="82">
        <v>5418</v>
      </c>
      <c r="H44" s="33">
        <v>5809</v>
      </c>
      <c r="I44" s="57">
        <v>0.93269065243587534</v>
      </c>
      <c r="J44" s="81">
        <v>-391</v>
      </c>
      <c r="K44" s="336">
        <v>8855</v>
      </c>
      <c r="L44" s="33">
        <v>7730</v>
      </c>
      <c r="M44" s="34">
        <v>1.1455368693402328</v>
      </c>
      <c r="N44" s="35">
        <v>1125</v>
      </c>
      <c r="O44" s="36">
        <v>0.61185770750988144</v>
      </c>
      <c r="P44" s="37">
        <v>0.75148771021992233</v>
      </c>
      <c r="Q44" s="38">
        <v>-0.13963000271004089</v>
      </c>
      <c r="R44" s="16"/>
      <c r="S44" s="16"/>
    </row>
    <row r="45" spans="1:19" x14ac:dyDescent="0.4">
      <c r="A45" s="27"/>
      <c r="B45" s="27"/>
      <c r="C45" s="68" t="s">
        <v>20</v>
      </c>
      <c r="D45" s="69"/>
      <c r="E45" s="69"/>
      <c r="F45" s="70" t="s">
        <v>13</v>
      </c>
      <c r="G45" s="82">
        <v>2546</v>
      </c>
      <c r="H45" s="33">
        <v>2110</v>
      </c>
      <c r="I45" s="57">
        <v>1.2066350710900473</v>
      </c>
      <c r="J45" s="81">
        <v>436</v>
      </c>
      <c r="K45" s="336">
        <v>3693</v>
      </c>
      <c r="L45" s="33">
        <v>3600</v>
      </c>
      <c r="M45" s="34">
        <v>1.0258333333333334</v>
      </c>
      <c r="N45" s="35">
        <v>93</v>
      </c>
      <c r="O45" s="36">
        <v>0.68941240184132146</v>
      </c>
      <c r="P45" s="37">
        <v>0.58611111111111114</v>
      </c>
      <c r="Q45" s="38">
        <v>0.10330129073021033</v>
      </c>
      <c r="R45" s="16"/>
      <c r="S45" s="16"/>
    </row>
    <row r="46" spans="1:19" x14ac:dyDescent="0.4">
      <c r="A46" s="27"/>
      <c r="B46" s="27"/>
      <c r="C46" s="68" t="s">
        <v>17</v>
      </c>
      <c r="D46" s="69"/>
      <c r="E46" s="69"/>
      <c r="F46" s="70" t="s">
        <v>13</v>
      </c>
      <c r="G46" s="82">
        <v>6011</v>
      </c>
      <c r="H46" s="33">
        <v>6846</v>
      </c>
      <c r="I46" s="57">
        <v>0.87803096698802219</v>
      </c>
      <c r="J46" s="81">
        <v>-835</v>
      </c>
      <c r="K46" s="336">
        <v>7783</v>
      </c>
      <c r="L46" s="33">
        <v>8100</v>
      </c>
      <c r="M46" s="34">
        <v>0.96086419753086416</v>
      </c>
      <c r="N46" s="35">
        <v>-317</v>
      </c>
      <c r="O46" s="36">
        <v>0.77232429654374923</v>
      </c>
      <c r="P46" s="37">
        <v>0.84518518518518515</v>
      </c>
      <c r="Q46" s="38">
        <v>-7.2860888641435917E-2</v>
      </c>
      <c r="R46" s="16"/>
      <c r="S46" s="16"/>
    </row>
    <row r="47" spans="1:19" x14ac:dyDescent="0.4">
      <c r="A47" s="27"/>
      <c r="B47" s="27"/>
      <c r="C47" s="68" t="s">
        <v>16</v>
      </c>
      <c r="D47" s="69"/>
      <c r="E47" s="69"/>
      <c r="F47" s="70" t="s">
        <v>13</v>
      </c>
      <c r="G47" s="82">
        <v>13400</v>
      </c>
      <c r="H47" s="33">
        <v>13370</v>
      </c>
      <c r="I47" s="57">
        <v>1.0022438294689604</v>
      </c>
      <c r="J47" s="81">
        <v>30</v>
      </c>
      <c r="K47" s="336">
        <v>15742</v>
      </c>
      <c r="L47" s="33">
        <v>17045</v>
      </c>
      <c r="M47" s="34">
        <v>0.92355529480786158</v>
      </c>
      <c r="N47" s="35">
        <v>-1303</v>
      </c>
      <c r="O47" s="36">
        <v>0.8512260195654936</v>
      </c>
      <c r="P47" s="37">
        <v>0.78439425051334699</v>
      </c>
      <c r="Q47" s="38">
        <v>6.6831769052146606E-2</v>
      </c>
      <c r="R47" s="16"/>
      <c r="S47" s="16"/>
    </row>
    <row r="48" spans="1:19" x14ac:dyDescent="0.4">
      <c r="A48" s="27"/>
      <c r="B48" s="27"/>
      <c r="C48" s="68" t="s">
        <v>18</v>
      </c>
      <c r="D48" s="69"/>
      <c r="E48" s="69"/>
      <c r="F48" s="70" t="s">
        <v>13</v>
      </c>
      <c r="G48" s="82">
        <v>1577</v>
      </c>
      <c r="H48" s="33">
        <v>1380</v>
      </c>
      <c r="I48" s="57">
        <v>1.1427536231884059</v>
      </c>
      <c r="J48" s="81">
        <v>197</v>
      </c>
      <c r="K48" s="336">
        <v>2700</v>
      </c>
      <c r="L48" s="33">
        <v>2700</v>
      </c>
      <c r="M48" s="34">
        <v>1</v>
      </c>
      <c r="N48" s="35">
        <v>0</v>
      </c>
      <c r="O48" s="36">
        <v>0.58407407407407408</v>
      </c>
      <c r="P48" s="37">
        <v>0.51111111111111107</v>
      </c>
      <c r="Q48" s="38">
        <v>7.2962962962963007E-2</v>
      </c>
      <c r="R48" s="16"/>
      <c r="S48" s="16"/>
    </row>
    <row r="49" spans="1:19" x14ac:dyDescent="0.4">
      <c r="A49" s="27"/>
      <c r="B49" s="27"/>
      <c r="C49" s="68" t="s">
        <v>40</v>
      </c>
      <c r="D49" s="69"/>
      <c r="E49" s="69"/>
      <c r="F49" s="70" t="s">
        <v>13</v>
      </c>
      <c r="G49" s="82">
        <v>1362</v>
      </c>
      <c r="H49" s="33">
        <v>1480</v>
      </c>
      <c r="I49" s="57">
        <v>0.92027027027027031</v>
      </c>
      <c r="J49" s="81">
        <v>-118</v>
      </c>
      <c r="K49" s="336">
        <v>1620</v>
      </c>
      <c r="L49" s="33">
        <v>1760</v>
      </c>
      <c r="M49" s="34">
        <v>0.92045454545454541</v>
      </c>
      <c r="N49" s="35">
        <v>-140</v>
      </c>
      <c r="O49" s="36">
        <v>0.84074074074074079</v>
      </c>
      <c r="P49" s="37">
        <v>0.84090909090909094</v>
      </c>
      <c r="Q49" s="38">
        <v>-1.6835016835015093E-4</v>
      </c>
      <c r="R49" s="16"/>
      <c r="S49" s="16"/>
    </row>
    <row r="50" spans="1:19" x14ac:dyDescent="0.4">
      <c r="A50" s="27"/>
      <c r="B50" s="27"/>
      <c r="C50" s="68" t="s">
        <v>19</v>
      </c>
      <c r="D50" s="69"/>
      <c r="E50" s="69"/>
      <c r="F50" s="70" t="s">
        <v>13</v>
      </c>
      <c r="G50" s="82">
        <v>2466</v>
      </c>
      <c r="H50" s="33">
        <v>2101</v>
      </c>
      <c r="I50" s="57">
        <v>1.1737267967634459</v>
      </c>
      <c r="J50" s="81">
        <v>365</v>
      </c>
      <c r="K50" s="336">
        <v>2700</v>
      </c>
      <c r="L50" s="33">
        <v>2700</v>
      </c>
      <c r="M50" s="34">
        <v>1</v>
      </c>
      <c r="N50" s="35">
        <v>0</v>
      </c>
      <c r="O50" s="36">
        <v>0.91333333333333333</v>
      </c>
      <c r="P50" s="37">
        <v>0.77814814814814814</v>
      </c>
      <c r="Q50" s="38">
        <v>0.13518518518518519</v>
      </c>
      <c r="R50" s="16"/>
      <c r="S50" s="16"/>
    </row>
    <row r="51" spans="1:19" x14ac:dyDescent="0.4">
      <c r="A51" s="27"/>
      <c r="B51" s="27"/>
      <c r="C51" s="68" t="s">
        <v>41</v>
      </c>
      <c r="D51" s="69"/>
      <c r="E51" s="69"/>
      <c r="F51" s="70" t="s">
        <v>28</v>
      </c>
      <c r="G51" s="82">
        <v>881</v>
      </c>
      <c r="H51" s="33">
        <v>945</v>
      </c>
      <c r="I51" s="57">
        <v>0.93227513227513226</v>
      </c>
      <c r="J51" s="81">
        <v>-64</v>
      </c>
      <c r="K51" s="336">
        <v>1260</v>
      </c>
      <c r="L51" s="33">
        <v>1260</v>
      </c>
      <c r="M51" s="34">
        <v>1</v>
      </c>
      <c r="N51" s="35">
        <v>0</v>
      </c>
      <c r="O51" s="36">
        <v>0.69920634920634916</v>
      </c>
      <c r="P51" s="37">
        <v>0.75</v>
      </c>
      <c r="Q51" s="38">
        <v>-5.0793650793650835E-2</v>
      </c>
      <c r="R51" s="16"/>
      <c r="S51" s="16"/>
    </row>
    <row r="52" spans="1:19" x14ac:dyDescent="0.4">
      <c r="A52" s="27"/>
      <c r="B52" s="27"/>
      <c r="C52" s="68" t="s">
        <v>42</v>
      </c>
      <c r="D52" s="69"/>
      <c r="E52" s="69"/>
      <c r="F52" s="70" t="s">
        <v>13</v>
      </c>
      <c r="G52" s="82">
        <v>997</v>
      </c>
      <c r="H52" s="33">
        <v>955</v>
      </c>
      <c r="I52" s="57">
        <v>1.043979057591623</v>
      </c>
      <c r="J52" s="81">
        <v>42</v>
      </c>
      <c r="K52" s="336">
        <v>1660</v>
      </c>
      <c r="L52" s="33">
        <v>1760</v>
      </c>
      <c r="M52" s="34">
        <v>0.94318181818181823</v>
      </c>
      <c r="N52" s="35">
        <v>-100</v>
      </c>
      <c r="O52" s="36">
        <v>0.60060240963855427</v>
      </c>
      <c r="P52" s="37">
        <v>0.54261363636363635</v>
      </c>
      <c r="Q52" s="38">
        <v>5.7988773274917915E-2</v>
      </c>
      <c r="R52" s="16"/>
      <c r="S52" s="16"/>
    </row>
    <row r="53" spans="1:19" x14ac:dyDescent="0.4">
      <c r="A53" s="27"/>
      <c r="B53" s="27"/>
      <c r="C53" s="68" t="s">
        <v>43</v>
      </c>
      <c r="D53" s="69"/>
      <c r="E53" s="69"/>
      <c r="F53" s="70" t="s">
        <v>13</v>
      </c>
      <c r="G53" s="82">
        <v>1599</v>
      </c>
      <c r="H53" s="33">
        <v>1700</v>
      </c>
      <c r="I53" s="57">
        <v>0.94058823529411761</v>
      </c>
      <c r="J53" s="81">
        <v>-101</v>
      </c>
      <c r="K53" s="336">
        <v>2700</v>
      </c>
      <c r="L53" s="33">
        <v>2700</v>
      </c>
      <c r="M53" s="34">
        <v>1</v>
      </c>
      <c r="N53" s="35">
        <v>0</v>
      </c>
      <c r="O53" s="36">
        <v>0.59222222222222221</v>
      </c>
      <c r="P53" s="37">
        <v>0.62962962962962965</v>
      </c>
      <c r="Q53" s="38">
        <v>-3.7407407407407445E-2</v>
      </c>
      <c r="R53" s="16"/>
      <c r="S53" s="16"/>
    </row>
    <row r="54" spans="1:19" x14ac:dyDescent="0.4">
      <c r="A54" s="27"/>
      <c r="B54" s="27"/>
      <c r="C54" s="68" t="s">
        <v>45</v>
      </c>
      <c r="D54" s="69"/>
      <c r="E54" s="69"/>
      <c r="F54" s="70" t="s">
        <v>13</v>
      </c>
      <c r="G54" s="82">
        <v>1660</v>
      </c>
      <c r="H54" s="33">
        <v>1538</v>
      </c>
      <c r="I54" s="57">
        <v>1.0793237971391418</v>
      </c>
      <c r="J54" s="81">
        <v>122</v>
      </c>
      <c r="K54" s="336">
        <v>2699</v>
      </c>
      <c r="L54" s="33">
        <v>2700</v>
      </c>
      <c r="M54" s="34">
        <v>0.99962962962962965</v>
      </c>
      <c r="N54" s="35">
        <v>-1</v>
      </c>
      <c r="O54" s="36">
        <v>0.61504260837347169</v>
      </c>
      <c r="P54" s="37">
        <v>0.5696296296296296</v>
      </c>
      <c r="Q54" s="38">
        <v>4.5412978743842092E-2</v>
      </c>
      <c r="R54" s="16"/>
      <c r="S54" s="16"/>
    </row>
    <row r="55" spans="1:19" x14ac:dyDescent="0.4">
      <c r="A55" s="27"/>
      <c r="B55" s="27"/>
      <c r="C55" s="68" t="s">
        <v>29</v>
      </c>
      <c r="D55" s="69"/>
      <c r="E55" s="69"/>
      <c r="F55" s="70" t="s">
        <v>13</v>
      </c>
      <c r="G55" s="82">
        <v>917</v>
      </c>
      <c r="H55" s="33">
        <v>878</v>
      </c>
      <c r="I55" s="57">
        <v>1.0444191343963554</v>
      </c>
      <c r="J55" s="81">
        <v>39</v>
      </c>
      <c r="K55" s="336">
        <v>1260</v>
      </c>
      <c r="L55" s="33">
        <v>1760</v>
      </c>
      <c r="M55" s="34">
        <v>0.71590909090909094</v>
      </c>
      <c r="N55" s="35">
        <v>-500</v>
      </c>
      <c r="O55" s="36">
        <v>0.72777777777777775</v>
      </c>
      <c r="P55" s="37">
        <v>0.49886363636363634</v>
      </c>
      <c r="Q55" s="38">
        <v>0.2289141414141414</v>
      </c>
      <c r="R55" s="16"/>
      <c r="S55" s="16"/>
    </row>
    <row r="56" spans="1:19" x14ac:dyDescent="0.4">
      <c r="A56" s="27"/>
      <c r="B56" s="27"/>
      <c r="C56" s="68" t="s">
        <v>46</v>
      </c>
      <c r="D56" s="69"/>
      <c r="E56" s="69"/>
      <c r="F56" s="70" t="s">
        <v>13</v>
      </c>
      <c r="G56" s="82">
        <v>1051</v>
      </c>
      <c r="H56" s="33">
        <v>1161</v>
      </c>
      <c r="I56" s="57">
        <v>0.90525409130060297</v>
      </c>
      <c r="J56" s="81">
        <v>-110</v>
      </c>
      <c r="K56" s="336">
        <v>1660</v>
      </c>
      <c r="L56" s="33">
        <v>1660</v>
      </c>
      <c r="M56" s="34">
        <v>1</v>
      </c>
      <c r="N56" s="35">
        <v>0</v>
      </c>
      <c r="O56" s="36">
        <v>0.63313253012048187</v>
      </c>
      <c r="P56" s="37">
        <v>0.69939759036144578</v>
      </c>
      <c r="Q56" s="38">
        <v>-6.6265060240963902E-2</v>
      </c>
      <c r="R56" s="16"/>
      <c r="S56" s="16"/>
    </row>
    <row r="57" spans="1:19" x14ac:dyDescent="0.4">
      <c r="A57" s="27"/>
      <c r="B57" s="27"/>
      <c r="C57" s="68" t="s">
        <v>47</v>
      </c>
      <c r="D57" s="69"/>
      <c r="E57" s="69"/>
      <c r="F57" s="70" t="s">
        <v>13</v>
      </c>
      <c r="G57" s="82">
        <v>864</v>
      </c>
      <c r="H57" s="33">
        <v>831</v>
      </c>
      <c r="I57" s="57">
        <v>1.03971119133574</v>
      </c>
      <c r="J57" s="81">
        <v>33</v>
      </c>
      <c r="K57" s="336">
        <v>1260</v>
      </c>
      <c r="L57" s="33">
        <v>1760</v>
      </c>
      <c r="M57" s="34">
        <v>0.71590909090909094</v>
      </c>
      <c r="N57" s="35">
        <v>-500</v>
      </c>
      <c r="O57" s="36">
        <v>0.68571428571428572</v>
      </c>
      <c r="P57" s="37">
        <v>0.47215909090909092</v>
      </c>
      <c r="Q57" s="38">
        <v>0.2135551948051948</v>
      </c>
      <c r="R57" s="16"/>
      <c r="S57" s="16"/>
    </row>
    <row r="58" spans="1:19" x14ac:dyDescent="0.4">
      <c r="A58" s="27"/>
      <c r="B58" s="27"/>
      <c r="C58" s="68" t="s">
        <v>48</v>
      </c>
      <c r="D58" s="69"/>
      <c r="E58" s="69"/>
      <c r="F58" s="70" t="s">
        <v>13</v>
      </c>
      <c r="G58" s="82">
        <v>895</v>
      </c>
      <c r="H58" s="33">
        <v>704</v>
      </c>
      <c r="I58" s="57">
        <v>1.2713068181818181</v>
      </c>
      <c r="J58" s="81">
        <v>191</v>
      </c>
      <c r="K58" s="336">
        <v>1194</v>
      </c>
      <c r="L58" s="33">
        <v>1200</v>
      </c>
      <c r="M58" s="34">
        <v>0.995</v>
      </c>
      <c r="N58" s="35">
        <v>-6</v>
      </c>
      <c r="O58" s="36">
        <v>0.74958123953098832</v>
      </c>
      <c r="P58" s="37">
        <v>0.58666666666666667</v>
      </c>
      <c r="Q58" s="38">
        <v>0.16291457286432165</v>
      </c>
      <c r="R58" s="16"/>
      <c r="S58" s="16"/>
    </row>
    <row r="59" spans="1:19" x14ac:dyDescent="0.4">
      <c r="A59" s="27"/>
      <c r="B59" s="27"/>
      <c r="C59" s="68" t="s">
        <v>49</v>
      </c>
      <c r="D59" s="69"/>
      <c r="E59" s="69"/>
      <c r="F59" s="70" t="s">
        <v>13</v>
      </c>
      <c r="G59" s="82">
        <v>1856</v>
      </c>
      <c r="H59" s="33">
        <v>2097</v>
      </c>
      <c r="I59" s="57">
        <v>0.88507391511683353</v>
      </c>
      <c r="J59" s="81">
        <v>-241</v>
      </c>
      <c r="K59" s="336">
        <v>2339</v>
      </c>
      <c r="L59" s="33">
        <v>3661</v>
      </c>
      <c r="M59" s="34">
        <v>0.63889647637257585</v>
      </c>
      <c r="N59" s="35">
        <v>-1322</v>
      </c>
      <c r="O59" s="36">
        <v>0.79350149636596834</v>
      </c>
      <c r="P59" s="37">
        <v>0.57279431849221529</v>
      </c>
      <c r="Q59" s="38">
        <v>0.22070717787375305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4146</v>
      </c>
      <c r="H60" s="33">
        <v>2334</v>
      </c>
      <c r="I60" s="57">
        <v>1.7763496143958868</v>
      </c>
      <c r="J60" s="81">
        <v>1812</v>
      </c>
      <c r="K60" s="336">
        <v>5283</v>
      </c>
      <c r="L60" s="33">
        <v>2699</v>
      </c>
      <c r="M60" s="34">
        <v>1.9573916265283438</v>
      </c>
      <c r="N60" s="35">
        <v>2584</v>
      </c>
      <c r="O60" s="36">
        <v>0.78478137421919369</v>
      </c>
      <c r="P60" s="37">
        <v>0.86476472767691737</v>
      </c>
      <c r="Q60" s="38">
        <v>-7.9983353457723672E-2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1271</v>
      </c>
      <c r="H61" s="33">
        <v>1056</v>
      </c>
      <c r="I61" s="57">
        <v>1.2035984848484849</v>
      </c>
      <c r="J61" s="81">
        <v>215</v>
      </c>
      <c r="K61" s="336">
        <v>1660</v>
      </c>
      <c r="L61" s="33">
        <v>1760</v>
      </c>
      <c r="M61" s="34">
        <v>0.94318181818181823</v>
      </c>
      <c r="N61" s="35">
        <v>-100</v>
      </c>
      <c r="O61" s="36">
        <v>0.76566265060240968</v>
      </c>
      <c r="P61" s="37">
        <v>0.6</v>
      </c>
      <c r="Q61" s="38">
        <v>0.1656626506024097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336">
        <v>0</v>
      </c>
      <c r="L62" s="33">
        <v>0</v>
      </c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1264</v>
      </c>
      <c r="H63" s="33">
        <v>1013</v>
      </c>
      <c r="I63" s="57">
        <v>1.2477788746298124</v>
      </c>
      <c r="J63" s="81">
        <v>251</v>
      </c>
      <c r="K63" s="336">
        <v>1670</v>
      </c>
      <c r="L63" s="33">
        <v>1760</v>
      </c>
      <c r="M63" s="34">
        <v>0.94886363636363635</v>
      </c>
      <c r="N63" s="35">
        <v>-90</v>
      </c>
      <c r="O63" s="36">
        <v>0.7568862275449102</v>
      </c>
      <c r="P63" s="37">
        <v>0.57556818181818181</v>
      </c>
      <c r="Q63" s="38">
        <v>0.18131804572672838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336">
        <v>0</v>
      </c>
      <c r="L64" s="33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2286</v>
      </c>
      <c r="H65" s="90">
        <v>1561</v>
      </c>
      <c r="I65" s="91">
        <v>1.4644458680333119</v>
      </c>
      <c r="J65" s="92">
        <v>725</v>
      </c>
      <c r="K65" s="327">
        <v>3516</v>
      </c>
      <c r="L65" s="90">
        <v>3239</v>
      </c>
      <c r="M65" s="21">
        <v>1.0855202222908304</v>
      </c>
      <c r="N65" s="22">
        <v>277</v>
      </c>
      <c r="O65" s="24">
        <v>0.65017064846416384</v>
      </c>
      <c r="P65" s="25">
        <v>0.48193887002161162</v>
      </c>
      <c r="Q65" s="26">
        <v>0.16823177844255222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425</v>
      </c>
      <c r="H66" s="33">
        <v>326</v>
      </c>
      <c r="I66" s="57">
        <v>1.303680981595092</v>
      </c>
      <c r="J66" s="81">
        <v>99</v>
      </c>
      <c r="K66" s="82">
        <v>546</v>
      </c>
      <c r="L66" s="33">
        <v>540</v>
      </c>
      <c r="M66" s="34">
        <v>1.0111111111111111</v>
      </c>
      <c r="N66" s="35">
        <v>6</v>
      </c>
      <c r="O66" s="36">
        <v>0.7783882783882784</v>
      </c>
      <c r="P66" s="37">
        <v>0.60370370370370374</v>
      </c>
      <c r="Q66" s="38">
        <v>0.17468457468457466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173</v>
      </c>
      <c r="H69" s="33"/>
      <c r="I69" s="57" t="e">
        <v>#DIV/0!</v>
      </c>
      <c r="J69" s="81">
        <v>173</v>
      </c>
      <c r="K69" s="82">
        <v>302</v>
      </c>
      <c r="L69" s="33"/>
      <c r="M69" s="34" t="e">
        <v>#DIV/0!</v>
      </c>
      <c r="N69" s="35">
        <v>302</v>
      </c>
      <c r="O69" s="36">
        <v>0.57284768211920534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82">
        <v>1017</v>
      </c>
      <c r="H70" s="33">
        <v>598</v>
      </c>
      <c r="I70" s="57">
        <v>1.7006688963210703</v>
      </c>
      <c r="J70" s="81">
        <v>419</v>
      </c>
      <c r="K70" s="82">
        <v>1141</v>
      </c>
      <c r="L70" s="33">
        <v>1079</v>
      </c>
      <c r="M70" s="34">
        <v>1.0574606116774792</v>
      </c>
      <c r="N70" s="35">
        <v>62</v>
      </c>
      <c r="O70" s="36">
        <v>0.89132340052585446</v>
      </c>
      <c r="P70" s="37">
        <v>0.55421686746987953</v>
      </c>
      <c r="Q70" s="38">
        <v>0.33710653305597493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671</v>
      </c>
      <c r="H71" s="48">
        <v>637</v>
      </c>
      <c r="I71" s="49">
        <v>1.053375196232339</v>
      </c>
      <c r="J71" s="50">
        <v>34</v>
      </c>
      <c r="K71" s="47">
        <v>1527</v>
      </c>
      <c r="L71" s="48">
        <v>1620</v>
      </c>
      <c r="M71" s="49">
        <v>0.94259259259259254</v>
      </c>
      <c r="N71" s="50">
        <v>-93</v>
      </c>
      <c r="O71" s="53">
        <v>0.43942370661427638</v>
      </c>
      <c r="P71" s="54">
        <v>0.39320987654320988</v>
      </c>
      <c r="Q71" s="55">
        <v>4.6213830071066497E-2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256" width="9" style="1"/>
    <col min="257" max="257" width="2.125" style="1" customWidth="1"/>
    <col min="258" max="258" width="1.125" style="1" customWidth="1"/>
    <col min="259" max="259" width="6.75" style="1" customWidth="1"/>
    <col min="260" max="260" width="2.625" style="1" bestFit="1" customWidth="1"/>
    <col min="261" max="261" width="7.125" style="1" bestFit="1" customWidth="1"/>
    <col min="262" max="262" width="6.375" style="1" customWidth="1"/>
    <col min="263" max="264" width="12.75" style="1" bestFit="1" customWidth="1"/>
    <col min="265" max="265" width="7.625" style="1" customWidth="1"/>
    <col min="266" max="266" width="9.625" style="1" customWidth="1"/>
    <col min="267" max="268" width="12.75" style="1" bestFit="1" customWidth="1"/>
    <col min="269" max="269" width="7.625" style="1" customWidth="1"/>
    <col min="270" max="272" width="9.625" style="1" customWidth="1"/>
    <col min="273" max="273" width="8.625" style="1" customWidth="1"/>
    <col min="274" max="512" width="9" style="1"/>
    <col min="513" max="513" width="2.125" style="1" customWidth="1"/>
    <col min="514" max="514" width="1.125" style="1" customWidth="1"/>
    <col min="515" max="515" width="6.75" style="1" customWidth="1"/>
    <col min="516" max="516" width="2.625" style="1" bestFit="1" customWidth="1"/>
    <col min="517" max="517" width="7.125" style="1" bestFit="1" customWidth="1"/>
    <col min="518" max="518" width="6.375" style="1" customWidth="1"/>
    <col min="519" max="520" width="12.75" style="1" bestFit="1" customWidth="1"/>
    <col min="521" max="521" width="7.625" style="1" customWidth="1"/>
    <col min="522" max="522" width="9.625" style="1" customWidth="1"/>
    <col min="523" max="524" width="12.75" style="1" bestFit="1" customWidth="1"/>
    <col min="525" max="525" width="7.625" style="1" customWidth="1"/>
    <col min="526" max="528" width="9.625" style="1" customWidth="1"/>
    <col min="529" max="529" width="8.625" style="1" customWidth="1"/>
    <col min="530" max="768" width="9" style="1"/>
    <col min="769" max="769" width="2.125" style="1" customWidth="1"/>
    <col min="770" max="770" width="1.125" style="1" customWidth="1"/>
    <col min="771" max="771" width="6.75" style="1" customWidth="1"/>
    <col min="772" max="772" width="2.625" style="1" bestFit="1" customWidth="1"/>
    <col min="773" max="773" width="7.125" style="1" bestFit="1" customWidth="1"/>
    <col min="774" max="774" width="6.375" style="1" customWidth="1"/>
    <col min="775" max="776" width="12.75" style="1" bestFit="1" customWidth="1"/>
    <col min="777" max="777" width="7.625" style="1" customWidth="1"/>
    <col min="778" max="778" width="9.625" style="1" customWidth="1"/>
    <col min="779" max="780" width="12.75" style="1" bestFit="1" customWidth="1"/>
    <col min="781" max="781" width="7.625" style="1" customWidth="1"/>
    <col min="782" max="784" width="9.625" style="1" customWidth="1"/>
    <col min="785" max="785" width="8.625" style="1" customWidth="1"/>
    <col min="786" max="1024" width="9" style="1"/>
    <col min="1025" max="1025" width="2.125" style="1" customWidth="1"/>
    <col min="1026" max="1026" width="1.125" style="1" customWidth="1"/>
    <col min="1027" max="1027" width="6.75" style="1" customWidth="1"/>
    <col min="1028" max="1028" width="2.625" style="1" bestFit="1" customWidth="1"/>
    <col min="1029" max="1029" width="7.125" style="1" bestFit="1" customWidth="1"/>
    <col min="1030" max="1030" width="6.375" style="1" customWidth="1"/>
    <col min="1031" max="1032" width="12.75" style="1" bestFit="1" customWidth="1"/>
    <col min="1033" max="1033" width="7.625" style="1" customWidth="1"/>
    <col min="1034" max="1034" width="9.625" style="1" customWidth="1"/>
    <col min="1035" max="1036" width="12.75" style="1" bestFit="1" customWidth="1"/>
    <col min="1037" max="1037" width="7.625" style="1" customWidth="1"/>
    <col min="1038" max="1040" width="9.625" style="1" customWidth="1"/>
    <col min="1041" max="1041" width="8.625" style="1" customWidth="1"/>
    <col min="1042" max="1280" width="9" style="1"/>
    <col min="1281" max="1281" width="2.125" style="1" customWidth="1"/>
    <col min="1282" max="1282" width="1.125" style="1" customWidth="1"/>
    <col min="1283" max="1283" width="6.75" style="1" customWidth="1"/>
    <col min="1284" max="1284" width="2.625" style="1" bestFit="1" customWidth="1"/>
    <col min="1285" max="1285" width="7.125" style="1" bestFit="1" customWidth="1"/>
    <col min="1286" max="1286" width="6.375" style="1" customWidth="1"/>
    <col min="1287" max="1288" width="12.75" style="1" bestFit="1" customWidth="1"/>
    <col min="1289" max="1289" width="7.625" style="1" customWidth="1"/>
    <col min="1290" max="1290" width="9.625" style="1" customWidth="1"/>
    <col min="1291" max="1292" width="12.75" style="1" bestFit="1" customWidth="1"/>
    <col min="1293" max="1293" width="7.625" style="1" customWidth="1"/>
    <col min="1294" max="1296" width="9.625" style="1" customWidth="1"/>
    <col min="1297" max="1297" width="8.625" style="1" customWidth="1"/>
    <col min="1298" max="1536" width="9" style="1"/>
    <col min="1537" max="1537" width="2.125" style="1" customWidth="1"/>
    <col min="1538" max="1538" width="1.125" style="1" customWidth="1"/>
    <col min="1539" max="1539" width="6.75" style="1" customWidth="1"/>
    <col min="1540" max="1540" width="2.625" style="1" bestFit="1" customWidth="1"/>
    <col min="1541" max="1541" width="7.125" style="1" bestFit="1" customWidth="1"/>
    <col min="1542" max="1542" width="6.375" style="1" customWidth="1"/>
    <col min="1543" max="1544" width="12.75" style="1" bestFit="1" customWidth="1"/>
    <col min="1545" max="1545" width="7.625" style="1" customWidth="1"/>
    <col min="1546" max="1546" width="9.625" style="1" customWidth="1"/>
    <col min="1547" max="1548" width="12.75" style="1" bestFit="1" customWidth="1"/>
    <col min="1549" max="1549" width="7.625" style="1" customWidth="1"/>
    <col min="1550" max="1552" width="9.625" style="1" customWidth="1"/>
    <col min="1553" max="1553" width="8.625" style="1" customWidth="1"/>
    <col min="1554" max="1792" width="9" style="1"/>
    <col min="1793" max="1793" width="2.125" style="1" customWidth="1"/>
    <col min="1794" max="1794" width="1.125" style="1" customWidth="1"/>
    <col min="1795" max="1795" width="6.75" style="1" customWidth="1"/>
    <col min="1796" max="1796" width="2.625" style="1" bestFit="1" customWidth="1"/>
    <col min="1797" max="1797" width="7.125" style="1" bestFit="1" customWidth="1"/>
    <col min="1798" max="1798" width="6.375" style="1" customWidth="1"/>
    <col min="1799" max="1800" width="12.75" style="1" bestFit="1" customWidth="1"/>
    <col min="1801" max="1801" width="7.625" style="1" customWidth="1"/>
    <col min="1802" max="1802" width="9.625" style="1" customWidth="1"/>
    <col min="1803" max="1804" width="12.75" style="1" bestFit="1" customWidth="1"/>
    <col min="1805" max="1805" width="7.625" style="1" customWidth="1"/>
    <col min="1806" max="1808" width="9.625" style="1" customWidth="1"/>
    <col min="1809" max="1809" width="8.625" style="1" customWidth="1"/>
    <col min="1810" max="2048" width="9" style="1"/>
    <col min="2049" max="2049" width="2.125" style="1" customWidth="1"/>
    <col min="2050" max="2050" width="1.125" style="1" customWidth="1"/>
    <col min="2051" max="2051" width="6.75" style="1" customWidth="1"/>
    <col min="2052" max="2052" width="2.625" style="1" bestFit="1" customWidth="1"/>
    <col min="2053" max="2053" width="7.125" style="1" bestFit="1" customWidth="1"/>
    <col min="2054" max="2054" width="6.375" style="1" customWidth="1"/>
    <col min="2055" max="2056" width="12.75" style="1" bestFit="1" customWidth="1"/>
    <col min="2057" max="2057" width="7.625" style="1" customWidth="1"/>
    <col min="2058" max="2058" width="9.625" style="1" customWidth="1"/>
    <col min="2059" max="2060" width="12.75" style="1" bestFit="1" customWidth="1"/>
    <col min="2061" max="2061" width="7.625" style="1" customWidth="1"/>
    <col min="2062" max="2064" width="9.625" style="1" customWidth="1"/>
    <col min="2065" max="2065" width="8.625" style="1" customWidth="1"/>
    <col min="2066" max="2304" width="9" style="1"/>
    <col min="2305" max="2305" width="2.125" style="1" customWidth="1"/>
    <col min="2306" max="2306" width="1.125" style="1" customWidth="1"/>
    <col min="2307" max="2307" width="6.75" style="1" customWidth="1"/>
    <col min="2308" max="2308" width="2.625" style="1" bestFit="1" customWidth="1"/>
    <col min="2309" max="2309" width="7.125" style="1" bestFit="1" customWidth="1"/>
    <col min="2310" max="2310" width="6.375" style="1" customWidth="1"/>
    <col min="2311" max="2312" width="12.75" style="1" bestFit="1" customWidth="1"/>
    <col min="2313" max="2313" width="7.625" style="1" customWidth="1"/>
    <col min="2314" max="2314" width="9.625" style="1" customWidth="1"/>
    <col min="2315" max="2316" width="12.75" style="1" bestFit="1" customWidth="1"/>
    <col min="2317" max="2317" width="7.625" style="1" customWidth="1"/>
    <col min="2318" max="2320" width="9.625" style="1" customWidth="1"/>
    <col min="2321" max="2321" width="8.625" style="1" customWidth="1"/>
    <col min="2322" max="2560" width="9" style="1"/>
    <col min="2561" max="2561" width="2.125" style="1" customWidth="1"/>
    <col min="2562" max="2562" width="1.125" style="1" customWidth="1"/>
    <col min="2563" max="2563" width="6.75" style="1" customWidth="1"/>
    <col min="2564" max="2564" width="2.625" style="1" bestFit="1" customWidth="1"/>
    <col min="2565" max="2565" width="7.125" style="1" bestFit="1" customWidth="1"/>
    <col min="2566" max="2566" width="6.375" style="1" customWidth="1"/>
    <col min="2567" max="2568" width="12.75" style="1" bestFit="1" customWidth="1"/>
    <col min="2569" max="2569" width="7.625" style="1" customWidth="1"/>
    <col min="2570" max="2570" width="9.625" style="1" customWidth="1"/>
    <col min="2571" max="2572" width="12.75" style="1" bestFit="1" customWidth="1"/>
    <col min="2573" max="2573" width="7.625" style="1" customWidth="1"/>
    <col min="2574" max="2576" width="9.625" style="1" customWidth="1"/>
    <col min="2577" max="2577" width="8.625" style="1" customWidth="1"/>
    <col min="2578" max="2816" width="9" style="1"/>
    <col min="2817" max="2817" width="2.125" style="1" customWidth="1"/>
    <col min="2818" max="2818" width="1.125" style="1" customWidth="1"/>
    <col min="2819" max="2819" width="6.75" style="1" customWidth="1"/>
    <col min="2820" max="2820" width="2.625" style="1" bestFit="1" customWidth="1"/>
    <col min="2821" max="2821" width="7.125" style="1" bestFit="1" customWidth="1"/>
    <col min="2822" max="2822" width="6.375" style="1" customWidth="1"/>
    <col min="2823" max="2824" width="12.75" style="1" bestFit="1" customWidth="1"/>
    <col min="2825" max="2825" width="7.625" style="1" customWidth="1"/>
    <col min="2826" max="2826" width="9.625" style="1" customWidth="1"/>
    <col min="2827" max="2828" width="12.75" style="1" bestFit="1" customWidth="1"/>
    <col min="2829" max="2829" width="7.625" style="1" customWidth="1"/>
    <col min="2830" max="2832" width="9.625" style="1" customWidth="1"/>
    <col min="2833" max="2833" width="8.625" style="1" customWidth="1"/>
    <col min="2834" max="3072" width="9" style="1"/>
    <col min="3073" max="3073" width="2.125" style="1" customWidth="1"/>
    <col min="3074" max="3074" width="1.125" style="1" customWidth="1"/>
    <col min="3075" max="3075" width="6.75" style="1" customWidth="1"/>
    <col min="3076" max="3076" width="2.625" style="1" bestFit="1" customWidth="1"/>
    <col min="3077" max="3077" width="7.125" style="1" bestFit="1" customWidth="1"/>
    <col min="3078" max="3078" width="6.375" style="1" customWidth="1"/>
    <col min="3079" max="3080" width="12.75" style="1" bestFit="1" customWidth="1"/>
    <col min="3081" max="3081" width="7.625" style="1" customWidth="1"/>
    <col min="3082" max="3082" width="9.625" style="1" customWidth="1"/>
    <col min="3083" max="3084" width="12.75" style="1" bestFit="1" customWidth="1"/>
    <col min="3085" max="3085" width="7.625" style="1" customWidth="1"/>
    <col min="3086" max="3088" width="9.625" style="1" customWidth="1"/>
    <col min="3089" max="3089" width="8.625" style="1" customWidth="1"/>
    <col min="3090" max="3328" width="9" style="1"/>
    <col min="3329" max="3329" width="2.125" style="1" customWidth="1"/>
    <col min="3330" max="3330" width="1.125" style="1" customWidth="1"/>
    <col min="3331" max="3331" width="6.75" style="1" customWidth="1"/>
    <col min="3332" max="3332" width="2.625" style="1" bestFit="1" customWidth="1"/>
    <col min="3333" max="3333" width="7.125" style="1" bestFit="1" customWidth="1"/>
    <col min="3334" max="3334" width="6.375" style="1" customWidth="1"/>
    <col min="3335" max="3336" width="12.75" style="1" bestFit="1" customWidth="1"/>
    <col min="3337" max="3337" width="7.625" style="1" customWidth="1"/>
    <col min="3338" max="3338" width="9.625" style="1" customWidth="1"/>
    <col min="3339" max="3340" width="12.75" style="1" bestFit="1" customWidth="1"/>
    <col min="3341" max="3341" width="7.625" style="1" customWidth="1"/>
    <col min="3342" max="3344" width="9.625" style="1" customWidth="1"/>
    <col min="3345" max="3345" width="8.625" style="1" customWidth="1"/>
    <col min="3346" max="3584" width="9" style="1"/>
    <col min="3585" max="3585" width="2.125" style="1" customWidth="1"/>
    <col min="3586" max="3586" width="1.125" style="1" customWidth="1"/>
    <col min="3587" max="3587" width="6.75" style="1" customWidth="1"/>
    <col min="3588" max="3588" width="2.625" style="1" bestFit="1" customWidth="1"/>
    <col min="3589" max="3589" width="7.125" style="1" bestFit="1" customWidth="1"/>
    <col min="3590" max="3590" width="6.375" style="1" customWidth="1"/>
    <col min="3591" max="3592" width="12.75" style="1" bestFit="1" customWidth="1"/>
    <col min="3593" max="3593" width="7.625" style="1" customWidth="1"/>
    <col min="3594" max="3594" width="9.625" style="1" customWidth="1"/>
    <col min="3595" max="3596" width="12.75" style="1" bestFit="1" customWidth="1"/>
    <col min="3597" max="3597" width="7.625" style="1" customWidth="1"/>
    <col min="3598" max="3600" width="9.625" style="1" customWidth="1"/>
    <col min="3601" max="3601" width="8.625" style="1" customWidth="1"/>
    <col min="3602" max="3840" width="9" style="1"/>
    <col min="3841" max="3841" width="2.125" style="1" customWidth="1"/>
    <col min="3842" max="3842" width="1.125" style="1" customWidth="1"/>
    <col min="3843" max="3843" width="6.75" style="1" customWidth="1"/>
    <col min="3844" max="3844" width="2.625" style="1" bestFit="1" customWidth="1"/>
    <col min="3845" max="3845" width="7.125" style="1" bestFit="1" customWidth="1"/>
    <col min="3846" max="3846" width="6.375" style="1" customWidth="1"/>
    <col min="3847" max="3848" width="12.75" style="1" bestFit="1" customWidth="1"/>
    <col min="3849" max="3849" width="7.625" style="1" customWidth="1"/>
    <col min="3850" max="3850" width="9.625" style="1" customWidth="1"/>
    <col min="3851" max="3852" width="12.75" style="1" bestFit="1" customWidth="1"/>
    <col min="3853" max="3853" width="7.625" style="1" customWidth="1"/>
    <col min="3854" max="3856" width="9.625" style="1" customWidth="1"/>
    <col min="3857" max="3857" width="8.625" style="1" customWidth="1"/>
    <col min="3858" max="4096" width="9" style="1"/>
    <col min="4097" max="4097" width="2.125" style="1" customWidth="1"/>
    <col min="4098" max="4098" width="1.125" style="1" customWidth="1"/>
    <col min="4099" max="4099" width="6.75" style="1" customWidth="1"/>
    <col min="4100" max="4100" width="2.625" style="1" bestFit="1" customWidth="1"/>
    <col min="4101" max="4101" width="7.125" style="1" bestFit="1" customWidth="1"/>
    <col min="4102" max="4102" width="6.375" style="1" customWidth="1"/>
    <col min="4103" max="4104" width="12.75" style="1" bestFit="1" customWidth="1"/>
    <col min="4105" max="4105" width="7.625" style="1" customWidth="1"/>
    <col min="4106" max="4106" width="9.625" style="1" customWidth="1"/>
    <col min="4107" max="4108" width="12.75" style="1" bestFit="1" customWidth="1"/>
    <col min="4109" max="4109" width="7.625" style="1" customWidth="1"/>
    <col min="4110" max="4112" width="9.625" style="1" customWidth="1"/>
    <col min="4113" max="4113" width="8.625" style="1" customWidth="1"/>
    <col min="4114" max="4352" width="9" style="1"/>
    <col min="4353" max="4353" width="2.125" style="1" customWidth="1"/>
    <col min="4354" max="4354" width="1.125" style="1" customWidth="1"/>
    <col min="4355" max="4355" width="6.75" style="1" customWidth="1"/>
    <col min="4356" max="4356" width="2.625" style="1" bestFit="1" customWidth="1"/>
    <col min="4357" max="4357" width="7.125" style="1" bestFit="1" customWidth="1"/>
    <col min="4358" max="4358" width="6.375" style="1" customWidth="1"/>
    <col min="4359" max="4360" width="12.75" style="1" bestFit="1" customWidth="1"/>
    <col min="4361" max="4361" width="7.625" style="1" customWidth="1"/>
    <col min="4362" max="4362" width="9.625" style="1" customWidth="1"/>
    <col min="4363" max="4364" width="12.75" style="1" bestFit="1" customWidth="1"/>
    <col min="4365" max="4365" width="7.625" style="1" customWidth="1"/>
    <col min="4366" max="4368" width="9.625" style="1" customWidth="1"/>
    <col min="4369" max="4369" width="8.625" style="1" customWidth="1"/>
    <col min="4370" max="4608" width="9" style="1"/>
    <col min="4609" max="4609" width="2.125" style="1" customWidth="1"/>
    <col min="4610" max="4610" width="1.125" style="1" customWidth="1"/>
    <col min="4611" max="4611" width="6.75" style="1" customWidth="1"/>
    <col min="4612" max="4612" width="2.625" style="1" bestFit="1" customWidth="1"/>
    <col min="4613" max="4613" width="7.125" style="1" bestFit="1" customWidth="1"/>
    <col min="4614" max="4614" width="6.375" style="1" customWidth="1"/>
    <col min="4615" max="4616" width="12.75" style="1" bestFit="1" customWidth="1"/>
    <col min="4617" max="4617" width="7.625" style="1" customWidth="1"/>
    <col min="4618" max="4618" width="9.625" style="1" customWidth="1"/>
    <col min="4619" max="4620" width="12.75" style="1" bestFit="1" customWidth="1"/>
    <col min="4621" max="4621" width="7.625" style="1" customWidth="1"/>
    <col min="4622" max="4624" width="9.625" style="1" customWidth="1"/>
    <col min="4625" max="4625" width="8.625" style="1" customWidth="1"/>
    <col min="4626" max="4864" width="9" style="1"/>
    <col min="4865" max="4865" width="2.125" style="1" customWidth="1"/>
    <col min="4866" max="4866" width="1.125" style="1" customWidth="1"/>
    <col min="4867" max="4867" width="6.75" style="1" customWidth="1"/>
    <col min="4868" max="4868" width="2.625" style="1" bestFit="1" customWidth="1"/>
    <col min="4869" max="4869" width="7.125" style="1" bestFit="1" customWidth="1"/>
    <col min="4870" max="4870" width="6.375" style="1" customWidth="1"/>
    <col min="4871" max="4872" width="12.75" style="1" bestFit="1" customWidth="1"/>
    <col min="4873" max="4873" width="7.625" style="1" customWidth="1"/>
    <col min="4874" max="4874" width="9.625" style="1" customWidth="1"/>
    <col min="4875" max="4876" width="12.75" style="1" bestFit="1" customWidth="1"/>
    <col min="4877" max="4877" width="7.625" style="1" customWidth="1"/>
    <col min="4878" max="4880" width="9.625" style="1" customWidth="1"/>
    <col min="4881" max="4881" width="8.625" style="1" customWidth="1"/>
    <col min="4882" max="5120" width="9" style="1"/>
    <col min="5121" max="5121" width="2.125" style="1" customWidth="1"/>
    <col min="5122" max="5122" width="1.125" style="1" customWidth="1"/>
    <col min="5123" max="5123" width="6.75" style="1" customWidth="1"/>
    <col min="5124" max="5124" width="2.625" style="1" bestFit="1" customWidth="1"/>
    <col min="5125" max="5125" width="7.125" style="1" bestFit="1" customWidth="1"/>
    <col min="5126" max="5126" width="6.375" style="1" customWidth="1"/>
    <col min="5127" max="5128" width="12.75" style="1" bestFit="1" customWidth="1"/>
    <col min="5129" max="5129" width="7.625" style="1" customWidth="1"/>
    <col min="5130" max="5130" width="9.625" style="1" customWidth="1"/>
    <col min="5131" max="5132" width="12.75" style="1" bestFit="1" customWidth="1"/>
    <col min="5133" max="5133" width="7.625" style="1" customWidth="1"/>
    <col min="5134" max="5136" width="9.625" style="1" customWidth="1"/>
    <col min="5137" max="5137" width="8.625" style="1" customWidth="1"/>
    <col min="5138" max="5376" width="9" style="1"/>
    <col min="5377" max="5377" width="2.125" style="1" customWidth="1"/>
    <col min="5378" max="5378" width="1.125" style="1" customWidth="1"/>
    <col min="5379" max="5379" width="6.75" style="1" customWidth="1"/>
    <col min="5380" max="5380" width="2.625" style="1" bestFit="1" customWidth="1"/>
    <col min="5381" max="5381" width="7.125" style="1" bestFit="1" customWidth="1"/>
    <col min="5382" max="5382" width="6.375" style="1" customWidth="1"/>
    <col min="5383" max="5384" width="12.75" style="1" bestFit="1" customWidth="1"/>
    <col min="5385" max="5385" width="7.625" style="1" customWidth="1"/>
    <col min="5386" max="5386" width="9.625" style="1" customWidth="1"/>
    <col min="5387" max="5388" width="12.75" style="1" bestFit="1" customWidth="1"/>
    <col min="5389" max="5389" width="7.625" style="1" customWidth="1"/>
    <col min="5390" max="5392" width="9.625" style="1" customWidth="1"/>
    <col min="5393" max="5393" width="8.625" style="1" customWidth="1"/>
    <col min="5394" max="5632" width="9" style="1"/>
    <col min="5633" max="5633" width="2.125" style="1" customWidth="1"/>
    <col min="5634" max="5634" width="1.125" style="1" customWidth="1"/>
    <col min="5635" max="5635" width="6.75" style="1" customWidth="1"/>
    <col min="5636" max="5636" width="2.625" style="1" bestFit="1" customWidth="1"/>
    <col min="5637" max="5637" width="7.125" style="1" bestFit="1" customWidth="1"/>
    <col min="5638" max="5638" width="6.375" style="1" customWidth="1"/>
    <col min="5639" max="5640" width="12.75" style="1" bestFit="1" customWidth="1"/>
    <col min="5641" max="5641" width="7.625" style="1" customWidth="1"/>
    <col min="5642" max="5642" width="9.625" style="1" customWidth="1"/>
    <col min="5643" max="5644" width="12.75" style="1" bestFit="1" customWidth="1"/>
    <col min="5645" max="5645" width="7.625" style="1" customWidth="1"/>
    <col min="5646" max="5648" width="9.625" style="1" customWidth="1"/>
    <col min="5649" max="5649" width="8.625" style="1" customWidth="1"/>
    <col min="5650" max="5888" width="9" style="1"/>
    <col min="5889" max="5889" width="2.125" style="1" customWidth="1"/>
    <col min="5890" max="5890" width="1.125" style="1" customWidth="1"/>
    <col min="5891" max="5891" width="6.75" style="1" customWidth="1"/>
    <col min="5892" max="5892" width="2.625" style="1" bestFit="1" customWidth="1"/>
    <col min="5893" max="5893" width="7.125" style="1" bestFit="1" customWidth="1"/>
    <col min="5894" max="5894" width="6.375" style="1" customWidth="1"/>
    <col min="5895" max="5896" width="12.75" style="1" bestFit="1" customWidth="1"/>
    <col min="5897" max="5897" width="7.625" style="1" customWidth="1"/>
    <col min="5898" max="5898" width="9.625" style="1" customWidth="1"/>
    <col min="5899" max="5900" width="12.75" style="1" bestFit="1" customWidth="1"/>
    <col min="5901" max="5901" width="7.625" style="1" customWidth="1"/>
    <col min="5902" max="5904" width="9.625" style="1" customWidth="1"/>
    <col min="5905" max="5905" width="8.625" style="1" customWidth="1"/>
    <col min="5906" max="6144" width="9" style="1"/>
    <col min="6145" max="6145" width="2.125" style="1" customWidth="1"/>
    <col min="6146" max="6146" width="1.125" style="1" customWidth="1"/>
    <col min="6147" max="6147" width="6.75" style="1" customWidth="1"/>
    <col min="6148" max="6148" width="2.625" style="1" bestFit="1" customWidth="1"/>
    <col min="6149" max="6149" width="7.125" style="1" bestFit="1" customWidth="1"/>
    <col min="6150" max="6150" width="6.375" style="1" customWidth="1"/>
    <col min="6151" max="6152" width="12.75" style="1" bestFit="1" customWidth="1"/>
    <col min="6153" max="6153" width="7.625" style="1" customWidth="1"/>
    <col min="6154" max="6154" width="9.625" style="1" customWidth="1"/>
    <col min="6155" max="6156" width="12.75" style="1" bestFit="1" customWidth="1"/>
    <col min="6157" max="6157" width="7.625" style="1" customWidth="1"/>
    <col min="6158" max="6160" width="9.625" style="1" customWidth="1"/>
    <col min="6161" max="6161" width="8.625" style="1" customWidth="1"/>
    <col min="6162" max="6400" width="9" style="1"/>
    <col min="6401" max="6401" width="2.125" style="1" customWidth="1"/>
    <col min="6402" max="6402" width="1.125" style="1" customWidth="1"/>
    <col min="6403" max="6403" width="6.75" style="1" customWidth="1"/>
    <col min="6404" max="6404" width="2.625" style="1" bestFit="1" customWidth="1"/>
    <col min="6405" max="6405" width="7.125" style="1" bestFit="1" customWidth="1"/>
    <col min="6406" max="6406" width="6.375" style="1" customWidth="1"/>
    <col min="6407" max="6408" width="12.75" style="1" bestFit="1" customWidth="1"/>
    <col min="6409" max="6409" width="7.625" style="1" customWidth="1"/>
    <col min="6410" max="6410" width="9.625" style="1" customWidth="1"/>
    <col min="6411" max="6412" width="12.75" style="1" bestFit="1" customWidth="1"/>
    <col min="6413" max="6413" width="7.625" style="1" customWidth="1"/>
    <col min="6414" max="6416" width="9.625" style="1" customWidth="1"/>
    <col min="6417" max="6417" width="8.625" style="1" customWidth="1"/>
    <col min="6418" max="6656" width="9" style="1"/>
    <col min="6657" max="6657" width="2.125" style="1" customWidth="1"/>
    <col min="6658" max="6658" width="1.125" style="1" customWidth="1"/>
    <col min="6659" max="6659" width="6.75" style="1" customWidth="1"/>
    <col min="6660" max="6660" width="2.625" style="1" bestFit="1" customWidth="1"/>
    <col min="6661" max="6661" width="7.125" style="1" bestFit="1" customWidth="1"/>
    <col min="6662" max="6662" width="6.375" style="1" customWidth="1"/>
    <col min="6663" max="6664" width="12.75" style="1" bestFit="1" customWidth="1"/>
    <col min="6665" max="6665" width="7.625" style="1" customWidth="1"/>
    <col min="6666" max="6666" width="9.625" style="1" customWidth="1"/>
    <col min="6667" max="6668" width="12.75" style="1" bestFit="1" customWidth="1"/>
    <col min="6669" max="6669" width="7.625" style="1" customWidth="1"/>
    <col min="6670" max="6672" width="9.625" style="1" customWidth="1"/>
    <col min="6673" max="6673" width="8.625" style="1" customWidth="1"/>
    <col min="6674" max="6912" width="9" style="1"/>
    <col min="6913" max="6913" width="2.125" style="1" customWidth="1"/>
    <col min="6914" max="6914" width="1.125" style="1" customWidth="1"/>
    <col min="6915" max="6915" width="6.75" style="1" customWidth="1"/>
    <col min="6916" max="6916" width="2.625" style="1" bestFit="1" customWidth="1"/>
    <col min="6917" max="6917" width="7.125" style="1" bestFit="1" customWidth="1"/>
    <col min="6918" max="6918" width="6.375" style="1" customWidth="1"/>
    <col min="6919" max="6920" width="12.75" style="1" bestFit="1" customWidth="1"/>
    <col min="6921" max="6921" width="7.625" style="1" customWidth="1"/>
    <col min="6922" max="6922" width="9.625" style="1" customWidth="1"/>
    <col min="6923" max="6924" width="12.75" style="1" bestFit="1" customWidth="1"/>
    <col min="6925" max="6925" width="7.625" style="1" customWidth="1"/>
    <col min="6926" max="6928" width="9.625" style="1" customWidth="1"/>
    <col min="6929" max="6929" width="8.625" style="1" customWidth="1"/>
    <col min="6930" max="7168" width="9" style="1"/>
    <col min="7169" max="7169" width="2.125" style="1" customWidth="1"/>
    <col min="7170" max="7170" width="1.125" style="1" customWidth="1"/>
    <col min="7171" max="7171" width="6.75" style="1" customWidth="1"/>
    <col min="7172" max="7172" width="2.625" style="1" bestFit="1" customWidth="1"/>
    <col min="7173" max="7173" width="7.125" style="1" bestFit="1" customWidth="1"/>
    <col min="7174" max="7174" width="6.375" style="1" customWidth="1"/>
    <col min="7175" max="7176" width="12.75" style="1" bestFit="1" customWidth="1"/>
    <col min="7177" max="7177" width="7.625" style="1" customWidth="1"/>
    <col min="7178" max="7178" width="9.625" style="1" customWidth="1"/>
    <col min="7179" max="7180" width="12.75" style="1" bestFit="1" customWidth="1"/>
    <col min="7181" max="7181" width="7.625" style="1" customWidth="1"/>
    <col min="7182" max="7184" width="9.625" style="1" customWidth="1"/>
    <col min="7185" max="7185" width="8.625" style="1" customWidth="1"/>
    <col min="7186" max="7424" width="9" style="1"/>
    <col min="7425" max="7425" width="2.125" style="1" customWidth="1"/>
    <col min="7426" max="7426" width="1.125" style="1" customWidth="1"/>
    <col min="7427" max="7427" width="6.75" style="1" customWidth="1"/>
    <col min="7428" max="7428" width="2.625" style="1" bestFit="1" customWidth="1"/>
    <col min="7429" max="7429" width="7.125" style="1" bestFit="1" customWidth="1"/>
    <col min="7430" max="7430" width="6.375" style="1" customWidth="1"/>
    <col min="7431" max="7432" width="12.75" style="1" bestFit="1" customWidth="1"/>
    <col min="7433" max="7433" width="7.625" style="1" customWidth="1"/>
    <col min="7434" max="7434" width="9.625" style="1" customWidth="1"/>
    <col min="7435" max="7436" width="12.75" style="1" bestFit="1" customWidth="1"/>
    <col min="7437" max="7437" width="7.625" style="1" customWidth="1"/>
    <col min="7438" max="7440" width="9.625" style="1" customWidth="1"/>
    <col min="7441" max="7441" width="8.625" style="1" customWidth="1"/>
    <col min="7442" max="7680" width="9" style="1"/>
    <col min="7681" max="7681" width="2.125" style="1" customWidth="1"/>
    <col min="7682" max="7682" width="1.125" style="1" customWidth="1"/>
    <col min="7683" max="7683" width="6.75" style="1" customWidth="1"/>
    <col min="7684" max="7684" width="2.625" style="1" bestFit="1" customWidth="1"/>
    <col min="7685" max="7685" width="7.125" style="1" bestFit="1" customWidth="1"/>
    <col min="7686" max="7686" width="6.375" style="1" customWidth="1"/>
    <col min="7687" max="7688" width="12.75" style="1" bestFit="1" customWidth="1"/>
    <col min="7689" max="7689" width="7.625" style="1" customWidth="1"/>
    <col min="7690" max="7690" width="9.625" style="1" customWidth="1"/>
    <col min="7691" max="7692" width="12.75" style="1" bestFit="1" customWidth="1"/>
    <col min="7693" max="7693" width="7.625" style="1" customWidth="1"/>
    <col min="7694" max="7696" width="9.625" style="1" customWidth="1"/>
    <col min="7697" max="7697" width="8.625" style="1" customWidth="1"/>
    <col min="7698" max="7936" width="9" style="1"/>
    <col min="7937" max="7937" width="2.125" style="1" customWidth="1"/>
    <col min="7938" max="7938" width="1.125" style="1" customWidth="1"/>
    <col min="7939" max="7939" width="6.75" style="1" customWidth="1"/>
    <col min="7940" max="7940" width="2.625" style="1" bestFit="1" customWidth="1"/>
    <col min="7941" max="7941" width="7.125" style="1" bestFit="1" customWidth="1"/>
    <col min="7942" max="7942" width="6.375" style="1" customWidth="1"/>
    <col min="7943" max="7944" width="12.75" style="1" bestFit="1" customWidth="1"/>
    <col min="7945" max="7945" width="7.625" style="1" customWidth="1"/>
    <col min="7946" max="7946" width="9.625" style="1" customWidth="1"/>
    <col min="7947" max="7948" width="12.75" style="1" bestFit="1" customWidth="1"/>
    <col min="7949" max="7949" width="7.625" style="1" customWidth="1"/>
    <col min="7950" max="7952" width="9.625" style="1" customWidth="1"/>
    <col min="7953" max="7953" width="8.625" style="1" customWidth="1"/>
    <col min="7954" max="8192" width="9" style="1"/>
    <col min="8193" max="8193" width="2.125" style="1" customWidth="1"/>
    <col min="8194" max="8194" width="1.125" style="1" customWidth="1"/>
    <col min="8195" max="8195" width="6.75" style="1" customWidth="1"/>
    <col min="8196" max="8196" width="2.625" style="1" bestFit="1" customWidth="1"/>
    <col min="8197" max="8197" width="7.125" style="1" bestFit="1" customWidth="1"/>
    <col min="8198" max="8198" width="6.375" style="1" customWidth="1"/>
    <col min="8199" max="8200" width="12.75" style="1" bestFit="1" customWidth="1"/>
    <col min="8201" max="8201" width="7.625" style="1" customWidth="1"/>
    <col min="8202" max="8202" width="9.625" style="1" customWidth="1"/>
    <col min="8203" max="8204" width="12.75" style="1" bestFit="1" customWidth="1"/>
    <col min="8205" max="8205" width="7.625" style="1" customWidth="1"/>
    <col min="8206" max="8208" width="9.625" style="1" customWidth="1"/>
    <col min="8209" max="8209" width="8.625" style="1" customWidth="1"/>
    <col min="8210" max="8448" width="9" style="1"/>
    <col min="8449" max="8449" width="2.125" style="1" customWidth="1"/>
    <col min="8450" max="8450" width="1.125" style="1" customWidth="1"/>
    <col min="8451" max="8451" width="6.75" style="1" customWidth="1"/>
    <col min="8452" max="8452" width="2.625" style="1" bestFit="1" customWidth="1"/>
    <col min="8453" max="8453" width="7.125" style="1" bestFit="1" customWidth="1"/>
    <col min="8454" max="8454" width="6.375" style="1" customWidth="1"/>
    <col min="8455" max="8456" width="12.75" style="1" bestFit="1" customWidth="1"/>
    <col min="8457" max="8457" width="7.625" style="1" customWidth="1"/>
    <col min="8458" max="8458" width="9.625" style="1" customWidth="1"/>
    <col min="8459" max="8460" width="12.75" style="1" bestFit="1" customWidth="1"/>
    <col min="8461" max="8461" width="7.625" style="1" customWidth="1"/>
    <col min="8462" max="8464" width="9.625" style="1" customWidth="1"/>
    <col min="8465" max="8465" width="8.625" style="1" customWidth="1"/>
    <col min="8466" max="8704" width="9" style="1"/>
    <col min="8705" max="8705" width="2.125" style="1" customWidth="1"/>
    <col min="8706" max="8706" width="1.125" style="1" customWidth="1"/>
    <col min="8707" max="8707" width="6.75" style="1" customWidth="1"/>
    <col min="8708" max="8708" width="2.625" style="1" bestFit="1" customWidth="1"/>
    <col min="8709" max="8709" width="7.125" style="1" bestFit="1" customWidth="1"/>
    <col min="8710" max="8710" width="6.375" style="1" customWidth="1"/>
    <col min="8711" max="8712" width="12.75" style="1" bestFit="1" customWidth="1"/>
    <col min="8713" max="8713" width="7.625" style="1" customWidth="1"/>
    <col min="8714" max="8714" width="9.625" style="1" customWidth="1"/>
    <col min="8715" max="8716" width="12.75" style="1" bestFit="1" customWidth="1"/>
    <col min="8717" max="8717" width="7.625" style="1" customWidth="1"/>
    <col min="8718" max="8720" width="9.625" style="1" customWidth="1"/>
    <col min="8721" max="8721" width="8.625" style="1" customWidth="1"/>
    <col min="8722" max="8960" width="9" style="1"/>
    <col min="8961" max="8961" width="2.125" style="1" customWidth="1"/>
    <col min="8962" max="8962" width="1.125" style="1" customWidth="1"/>
    <col min="8963" max="8963" width="6.75" style="1" customWidth="1"/>
    <col min="8964" max="8964" width="2.625" style="1" bestFit="1" customWidth="1"/>
    <col min="8965" max="8965" width="7.125" style="1" bestFit="1" customWidth="1"/>
    <col min="8966" max="8966" width="6.375" style="1" customWidth="1"/>
    <col min="8967" max="8968" width="12.75" style="1" bestFit="1" customWidth="1"/>
    <col min="8969" max="8969" width="7.625" style="1" customWidth="1"/>
    <col min="8970" max="8970" width="9.625" style="1" customWidth="1"/>
    <col min="8971" max="8972" width="12.75" style="1" bestFit="1" customWidth="1"/>
    <col min="8973" max="8973" width="7.625" style="1" customWidth="1"/>
    <col min="8974" max="8976" width="9.625" style="1" customWidth="1"/>
    <col min="8977" max="8977" width="8.625" style="1" customWidth="1"/>
    <col min="8978" max="9216" width="9" style="1"/>
    <col min="9217" max="9217" width="2.125" style="1" customWidth="1"/>
    <col min="9218" max="9218" width="1.125" style="1" customWidth="1"/>
    <col min="9219" max="9219" width="6.75" style="1" customWidth="1"/>
    <col min="9220" max="9220" width="2.625" style="1" bestFit="1" customWidth="1"/>
    <col min="9221" max="9221" width="7.125" style="1" bestFit="1" customWidth="1"/>
    <col min="9222" max="9222" width="6.375" style="1" customWidth="1"/>
    <col min="9223" max="9224" width="12.75" style="1" bestFit="1" customWidth="1"/>
    <col min="9225" max="9225" width="7.625" style="1" customWidth="1"/>
    <col min="9226" max="9226" width="9.625" style="1" customWidth="1"/>
    <col min="9227" max="9228" width="12.75" style="1" bestFit="1" customWidth="1"/>
    <col min="9229" max="9229" width="7.625" style="1" customWidth="1"/>
    <col min="9230" max="9232" width="9.625" style="1" customWidth="1"/>
    <col min="9233" max="9233" width="8.625" style="1" customWidth="1"/>
    <col min="9234" max="9472" width="9" style="1"/>
    <col min="9473" max="9473" width="2.125" style="1" customWidth="1"/>
    <col min="9474" max="9474" width="1.125" style="1" customWidth="1"/>
    <col min="9475" max="9475" width="6.75" style="1" customWidth="1"/>
    <col min="9476" max="9476" width="2.625" style="1" bestFit="1" customWidth="1"/>
    <col min="9477" max="9477" width="7.125" style="1" bestFit="1" customWidth="1"/>
    <col min="9478" max="9478" width="6.375" style="1" customWidth="1"/>
    <col min="9479" max="9480" width="12.75" style="1" bestFit="1" customWidth="1"/>
    <col min="9481" max="9481" width="7.625" style="1" customWidth="1"/>
    <col min="9482" max="9482" width="9.625" style="1" customWidth="1"/>
    <col min="9483" max="9484" width="12.75" style="1" bestFit="1" customWidth="1"/>
    <col min="9485" max="9485" width="7.625" style="1" customWidth="1"/>
    <col min="9486" max="9488" width="9.625" style="1" customWidth="1"/>
    <col min="9489" max="9489" width="8.625" style="1" customWidth="1"/>
    <col min="9490" max="9728" width="9" style="1"/>
    <col min="9729" max="9729" width="2.125" style="1" customWidth="1"/>
    <col min="9730" max="9730" width="1.125" style="1" customWidth="1"/>
    <col min="9731" max="9731" width="6.75" style="1" customWidth="1"/>
    <col min="9732" max="9732" width="2.625" style="1" bestFit="1" customWidth="1"/>
    <col min="9733" max="9733" width="7.125" style="1" bestFit="1" customWidth="1"/>
    <col min="9734" max="9734" width="6.375" style="1" customWidth="1"/>
    <col min="9735" max="9736" width="12.75" style="1" bestFit="1" customWidth="1"/>
    <col min="9737" max="9737" width="7.625" style="1" customWidth="1"/>
    <col min="9738" max="9738" width="9.625" style="1" customWidth="1"/>
    <col min="9739" max="9740" width="12.75" style="1" bestFit="1" customWidth="1"/>
    <col min="9741" max="9741" width="7.625" style="1" customWidth="1"/>
    <col min="9742" max="9744" width="9.625" style="1" customWidth="1"/>
    <col min="9745" max="9745" width="8.625" style="1" customWidth="1"/>
    <col min="9746" max="9984" width="9" style="1"/>
    <col min="9985" max="9985" width="2.125" style="1" customWidth="1"/>
    <col min="9986" max="9986" width="1.125" style="1" customWidth="1"/>
    <col min="9987" max="9987" width="6.75" style="1" customWidth="1"/>
    <col min="9988" max="9988" width="2.625" style="1" bestFit="1" customWidth="1"/>
    <col min="9989" max="9989" width="7.125" style="1" bestFit="1" customWidth="1"/>
    <col min="9990" max="9990" width="6.375" style="1" customWidth="1"/>
    <col min="9991" max="9992" width="12.75" style="1" bestFit="1" customWidth="1"/>
    <col min="9993" max="9993" width="7.625" style="1" customWidth="1"/>
    <col min="9994" max="9994" width="9.625" style="1" customWidth="1"/>
    <col min="9995" max="9996" width="12.75" style="1" bestFit="1" customWidth="1"/>
    <col min="9997" max="9997" width="7.625" style="1" customWidth="1"/>
    <col min="9998" max="10000" width="9.625" style="1" customWidth="1"/>
    <col min="10001" max="10001" width="8.625" style="1" customWidth="1"/>
    <col min="10002" max="10240" width="9" style="1"/>
    <col min="10241" max="10241" width="2.125" style="1" customWidth="1"/>
    <col min="10242" max="10242" width="1.125" style="1" customWidth="1"/>
    <col min="10243" max="10243" width="6.75" style="1" customWidth="1"/>
    <col min="10244" max="10244" width="2.625" style="1" bestFit="1" customWidth="1"/>
    <col min="10245" max="10245" width="7.125" style="1" bestFit="1" customWidth="1"/>
    <col min="10246" max="10246" width="6.375" style="1" customWidth="1"/>
    <col min="10247" max="10248" width="12.75" style="1" bestFit="1" customWidth="1"/>
    <col min="10249" max="10249" width="7.625" style="1" customWidth="1"/>
    <col min="10250" max="10250" width="9.625" style="1" customWidth="1"/>
    <col min="10251" max="10252" width="12.75" style="1" bestFit="1" customWidth="1"/>
    <col min="10253" max="10253" width="7.625" style="1" customWidth="1"/>
    <col min="10254" max="10256" width="9.625" style="1" customWidth="1"/>
    <col min="10257" max="10257" width="8.625" style="1" customWidth="1"/>
    <col min="10258" max="10496" width="9" style="1"/>
    <col min="10497" max="10497" width="2.125" style="1" customWidth="1"/>
    <col min="10498" max="10498" width="1.125" style="1" customWidth="1"/>
    <col min="10499" max="10499" width="6.75" style="1" customWidth="1"/>
    <col min="10500" max="10500" width="2.625" style="1" bestFit="1" customWidth="1"/>
    <col min="10501" max="10501" width="7.125" style="1" bestFit="1" customWidth="1"/>
    <col min="10502" max="10502" width="6.375" style="1" customWidth="1"/>
    <col min="10503" max="10504" width="12.75" style="1" bestFit="1" customWidth="1"/>
    <col min="10505" max="10505" width="7.625" style="1" customWidth="1"/>
    <col min="10506" max="10506" width="9.625" style="1" customWidth="1"/>
    <col min="10507" max="10508" width="12.75" style="1" bestFit="1" customWidth="1"/>
    <col min="10509" max="10509" width="7.625" style="1" customWidth="1"/>
    <col min="10510" max="10512" width="9.625" style="1" customWidth="1"/>
    <col min="10513" max="10513" width="8.625" style="1" customWidth="1"/>
    <col min="10514" max="10752" width="9" style="1"/>
    <col min="10753" max="10753" width="2.125" style="1" customWidth="1"/>
    <col min="10754" max="10754" width="1.125" style="1" customWidth="1"/>
    <col min="10755" max="10755" width="6.75" style="1" customWidth="1"/>
    <col min="10756" max="10756" width="2.625" style="1" bestFit="1" customWidth="1"/>
    <col min="10757" max="10757" width="7.125" style="1" bestFit="1" customWidth="1"/>
    <col min="10758" max="10758" width="6.375" style="1" customWidth="1"/>
    <col min="10759" max="10760" width="12.75" style="1" bestFit="1" customWidth="1"/>
    <col min="10761" max="10761" width="7.625" style="1" customWidth="1"/>
    <col min="10762" max="10762" width="9.625" style="1" customWidth="1"/>
    <col min="10763" max="10764" width="12.75" style="1" bestFit="1" customWidth="1"/>
    <col min="10765" max="10765" width="7.625" style="1" customWidth="1"/>
    <col min="10766" max="10768" width="9.625" style="1" customWidth="1"/>
    <col min="10769" max="10769" width="8.625" style="1" customWidth="1"/>
    <col min="10770" max="11008" width="9" style="1"/>
    <col min="11009" max="11009" width="2.125" style="1" customWidth="1"/>
    <col min="11010" max="11010" width="1.125" style="1" customWidth="1"/>
    <col min="11011" max="11011" width="6.75" style="1" customWidth="1"/>
    <col min="11012" max="11012" width="2.625" style="1" bestFit="1" customWidth="1"/>
    <col min="11013" max="11013" width="7.125" style="1" bestFit="1" customWidth="1"/>
    <col min="11014" max="11014" width="6.375" style="1" customWidth="1"/>
    <col min="11015" max="11016" width="12.75" style="1" bestFit="1" customWidth="1"/>
    <col min="11017" max="11017" width="7.625" style="1" customWidth="1"/>
    <col min="11018" max="11018" width="9.625" style="1" customWidth="1"/>
    <col min="11019" max="11020" width="12.75" style="1" bestFit="1" customWidth="1"/>
    <col min="11021" max="11021" width="7.625" style="1" customWidth="1"/>
    <col min="11022" max="11024" width="9.625" style="1" customWidth="1"/>
    <col min="11025" max="11025" width="8.625" style="1" customWidth="1"/>
    <col min="11026" max="11264" width="9" style="1"/>
    <col min="11265" max="11265" width="2.125" style="1" customWidth="1"/>
    <col min="11266" max="11266" width="1.125" style="1" customWidth="1"/>
    <col min="11267" max="11267" width="6.75" style="1" customWidth="1"/>
    <col min="11268" max="11268" width="2.625" style="1" bestFit="1" customWidth="1"/>
    <col min="11269" max="11269" width="7.125" style="1" bestFit="1" customWidth="1"/>
    <col min="11270" max="11270" width="6.375" style="1" customWidth="1"/>
    <col min="11271" max="11272" width="12.75" style="1" bestFit="1" customWidth="1"/>
    <col min="11273" max="11273" width="7.625" style="1" customWidth="1"/>
    <col min="11274" max="11274" width="9.625" style="1" customWidth="1"/>
    <col min="11275" max="11276" width="12.75" style="1" bestFit="1" customWidth="1"/>
    <col min="11277" max="11277" width="7.625" style="1" customWidth="1"/>
    <col min="11278" max="11280" width="9.625" style="1" customWidth="1"/>
    <col min="11281" max="11281" width="8.625" style="1" customWidth="1"/>
    <col min="11282" max="11520" width="9" style="1"/>
    <col min="11521" max="11521" width="2.125" style="1" customWidth="1"/>
    <col min="11522" max="11522" width="1.125" style="1" customWidth="1"/>
    <col min="11523" max="11523" width="6.75" style="1" customWidth="1"/>
    <col min="11524" max="11524" width="2.625" style="1" bestFit="1" customWidth="1"/>
    <col min="11525" max="11525" width="7.125" style="1" bestFit="1" customWidth="1"/>
    <col min="11526" max="11526" width="6.375" style="1" customWidth="1"/>
    <col min="11527" max="11528" width="12.75" style="1" bestFit="1" customWidth="1"/>
    <col min="11529" max="11529" width="7.625" style="1" customWidth="1"/>
    <col min="11530" max="11530" width="9.625" style="1" customWidth="1"/>
    <col min="11531" max="11532" width="12.75" style="1" bestFit="1" customWidth="1"/>
    <col min="11533" max="11533" width="7.625" style="1" customWidth="1"/>
    <col min="11534" max="11536" width="9.625" style="1" customWidth="1"/>
    <col min="11537" max="11537" width="8.625" style="1" customWidth="1"/>
    <col min="11538" max="11776" width="9" style="1"/>
    <col min="11777" max="11777" width="2.125" style="1" customWidth="1"/>
    <col min="11778" max="11778" width="1.125" style="1" customWidth="1"/>
    <col min="11779" max="11779" width="6.75" style="1" customWidth="1"/>
    <col min="11780" max="11780" width="2.625" style="1" bestFit="1" customWidth="1"/>
    <col min="11781" max="11781" width="7.125" style="1" bestFit="1" customWidth="1"/>
    <col min="11782" max="11782" width="6.375" style="1" customWidth="1"/>
    <col min="11783" max="11784" width="12.75" style="1" bestFit="1" customWidth="1"/>
    <col min="11785" max="11785" width="7.625" style="1" customWidth="1"/>
    <col min="11786" max="11786" width="9.625" style="1" customWidth="1"/>
    <col min="11787" max="11788" width="12.75" style="1" bestFit="1" customWidth="1"/>
    <col min="11789" max="11789" width="7.625" style="1" customWidth="1"/>
    <col min="11790" max="11792" width="9.625" style="1" customWidth="1"/>
    <col min="11793" max="11793" width="8.625" style="1" customWidth="1"/>
    <col min="11794" max="12032" width="9" style="1"/>
    <col min="12033" max="12033" width="2.125" style="1" customWidth="1"/>
    <col min="12034" max="12034" width="1.125" style="1" customWidth="1"/>
    <col min="12035" max="12035" width="6.75" style="1" customWidth="1"/>
    <col min="12036" max="12036" width="2.625" style="1" bestFit="1" customWidth="1"/>
    <col min="12037" max="12037" width="7.125" style="1" bestFit="1" customWidth="1"/>
    <col min="12038" max="12038" width="6.375" style="1" customWidth="1"/>
    <col min="12039" max="12040" width="12.75" style="1" bestFit="1" customWidth="1"/>
    <col min="12041" max="12041" width="7.625" style="1" customWidth="1"/>
    <col min="12042" max="12042" width="9.625" style="1" customWidth="1"/>
    <col min="12043" max="12044" width="12.75" style="1" bestFit="1" customWidth="1"/>
    <col min="12045" max="12045" width="7.625" style="1" customWidth="1"/>
    <col min="12046" max="12048" width="9.625" style="1" customWidth="1"/>
    <col min="12049" max="12049" width="8.625" style="1" customWidth="1"/>
    <col min="12050" max="12288" width="9" style="1"/>
    <col min="12289" max="12289" width="2.125" style="1" customWidth="1"/>
    <col min="12290" max="12290" width="1.125" style="1" customWidth="1"/>
    <col min="12291" max="12291" width="6.75" style="1" customWidth="1"/>
    <col min="12292" max="12292" width="2.625" style="1" bestFit="1" customWidth="1"/>
    <col min="12293" max="12293" width="7.125" style="1" bestFit="1" customWidth="1"/>
    <col min="12294" max="12294" width="6.375" style="1" customWidth="1"/>
    <col min="12295" max="12296" width="12.75" style="1" bestFit="1" customWidth="1"/>
    <col min="12297" max="12297" width="7.625" style="1" customWidth="1"/>
    <col min="12298" max="12298" width="9.625" style="1" customWidth="1"/>
    <col min="12299" max="12300" width="12.75" style="1" bestFit="1" customWidth="1"/>
    <col min="12301" max="12301" width="7.625" style="1" customWidth="1"/>
    <col min="12302" max="12304" width="9.625" style="1" customWidth="1"/>
    <col min="12305" max="12305" width="8.625" style="1" customWidth="1"/>
    <col min="12306" max="12544" width="9" style="1"/>
    <col min="12545" max="12545" width="2.125" style="1" customWidth="1"/>
    <col min="12546" max="12546" width="1.125" style="1" customWidth="1"/>
    <col min="12547" max="12547" width="6.75" style="1" customWidth="1"/>
    <col min="12548" max="12548" width="2.625" style="1" bestFit="1" customWidth="1"/>
    <col min="12549" max="12549" width="7.125" style="1" bestFit="1" customWidth="1"/>
    <col min="12550" max="12550" width="6.375" style="1" customWidth="1"/>
    <col min="12551" max="12552" width="12.75" style="1" bestFit="1" customWidth="1"/>
    <col min="12553" max="12553" width="7.625" style="1" customWidth="1"/>
    <col min="12554" max="12554" width="9.625" style="1" customWidth="1"/>
    <col min="12555" max="12556" width="12.75" style="1" bestFit="1" customWidth="1"/>
    <col min="12557" max="12557" width="7.625" style="1" customWidth="1"/>
    <col min="12558" max="12560" width="9.625" style="1" customWidth="1"/>
    <col min="12561" max="12561" width="8.625" style="1" customWidth="1"/>
    <col min="12562" max="12800" width="9" style="1"/>
    <col min="12801" max="12801" width="2.125" style="1" customWidth="1"/>
    <col min="12802" max="12802" width="1.125" style="1" customWidth="1"/>
    <col min="12803" max="12803" width="6.75" style="1" customWidth="1"/>
    <col min="12804" max="12804" width="2.625" style="1" bestFit="1" customWidth="1"/>
    <col min="12805" max="12805" width="7.125" style="1" bestFit="1" customWidth="1"/>
    <col min="12806" max="12806" width="6.375" style="1" customWidth="1"/>
    <col min="12807" max="12808" width="12.75" style="1" bestFit="1" customWidth="1"/>
    <col min="12809" max="12809" width="7.625" style="1" customWidth="1"/>
    <col min="12810" max="12810" width="9.625" style="1" customWidth="1"/>
    <col min="12811" max="12812" width="12.75" style="1" bestFit="1" customWidth="1"/>
    <col min="12813" max="12813" width="7.625" style="1" customWidth="1"/>
    <col min="12814" max="12816" width="9.625" style="1" customWidth="1"/>
    <col min="12817" max="12817" width="8.625" style="1" customWidth="1"/>
    <col min="12818" max="13056" width="9" style="1"/>
    <col min="13057" max="13057" width="2.125" style="1" customWidth="1"/>
    <col min="13058" max="13058" width="1.125" style="1" customWidth="1"/>
    <col min="13059" max="13059" width="6.75" style="1" customWidth="1"/>
    <col min="13060" max="13060" width="2.625" style="1" bestFit="1" customWidth="1"/>
    <col min="13061" max="13061" width="7.125" style="1" bestFit="1" customWidth="1"/>
    <col min="13062" max="13062" width="6.375" style="1" customWidth="1"/>
    <col min="13063" max="13064" width="12.75" style="1" bestFit="1" customWidth="1"/>
    <col min="13065" max="13065" width="7.625" style="1" customWidth="1"/>
    <col min="13066" max="13066" width="9.625" style="1" customWidth="1"/>
    <col min="13067" max="13068" width="12.75" style="1" bestFit="1" customWidth="1"/>
    <col min="13069" max="13069" width="7.625" style="1" customWidth="1"/>
    <col min="13070" max="13072" width="9.625" style="1" customWidth="1"/>
    <col min="13073" max="13073" width="8.625" style="1" customWidth="1"/>
    <col min="13074" max="13312" width="9" style="1"/>
    <col min="13313" max="13313" width="2.125" style="1" customWidth="1"/>
    <col min="13314" max="13314" width="1.125" style="1" customWidth="1"/>
    <col min="13315" max="13315" width="6.75" style="1" customWidth="1"/>
    <col min="13316" max="13316" width="2.625" style="1" bestFit="1" customWidth="1"/>
    <col min="13317" max="13317" width="7.125" style="1" bestFit="1" customWidth="1"/>
    <col min="13318" max="13318" width="6.375" style="1" customWidth="1"/>
    <col min="13319" max="13320" width="12.75" style="1" bestFit="1" customWidth="1"/>
    <col min="13321" max="13321" width="7.625" style="1" customWidth="1"/>
    <col min="13322" max="13322" width="9.625" style="1" customWidth="1"/>
    <col min="13323" max="13324" width="12.75" style="1" bestFit="1" customWidth="1"/>
    <col min="13325" max="13325" width="7.625" style="1" customWidth="1"/>
    <col min="13326" max="13328" width="9.625" style="1" customWidth="1"/>
    <col min="13329" max="13329" width="8.625" style="1" customWidth="1"/>
    <col min="13330" max="13568" width="9" style="1"/>
    <col min="13569" max="13569" width="2.125" style="1" customWidth="1"/>
    <col min="13570" max="13570" width="1.125" style="1" customWidth="1"/>
    <col min="13571" max="13571" width="6.75" style="1" customWidth="1"/>
    <col min="13572" max="13572" width="2.625" style="1" bestFit="1" customWidth="1"/>
    <col min="13573" max="13573" width="7.125" style="1" bestFit="1" customWidth="1"/>
    <col min="13574" max="13574" width="6.375" style="1" customWidth="1"/>
    <col min="13575" max="13576" width="12.75" style="1" bestFit="1" customWidth="1"/>
    <col min="13577" max="13577" width="7.625" style="1" customWidth="1"/>
    <col min="13578" max="13578" width="9.625" style="1" customWidth="1"/>
    <col min="13579" max="13580" width="12.75" style="1" bestFit="1" customWidth="1"/>
    <col min="13581" max="13581" width="7.625" style="1" customWidth="1"/>
    <col min="13582" max="13584" width="9.625" style="1" customWidth="1"/>
    <col min="13585" max="13585" width="8.625" style="1" customWidth="1"/>
    <col min="13586" max="13824" width="9" style="1"/>
    <col min="13825" max="13825" width="2.125" style="1" customWidth="1"/>
    <col min="13826" max="13826" width="1.125" style="1" customWidth="1"/>
    <col min="13827" max="13827" width="6.75" style="1" customWidth="1"/>
    <col min="13828" max="13828" width="2.625" style="1" bestFit="1" customWidth="1"/>
    <col min="13829" max="13829" width="7.125" style="1" bestFit="1" customWidth="1"/>
    <col min="13830" max="13830" width="6.375" style="1" customWidth="1"/>
    <col min="13831" max="13832" width="12.75" style="1" bestFit="1" customWidth="1"/>
    <col min="13833" max="13833" width="7.625" style="1" customWidth="1"/>
    <col min="13834" max="13834" width="9.625" style="1" customWidth="1"/>
    <col min="13835" max="13836" width="12.75" style="1" bestFit="1" customWidth="1"/>
    <col min="13837" max="13837" width="7.625" style="1" customWidth="1"/>
    <col min="13838" max="13840" width="9.625" style="1" customWidth="1"/>
    <col min="13841" max="13841" width="8.625" style="1" customWidth="1"/>
    <col min="13842" max="14080" width="9" style="1"/>
    <col min="14081" max="14081" width="2.125" style="1" customWidth="1"/>
    <col min="14082" max="14082" width="1.125" style="1" customWidth="1"/>
    <col min="14083" max="14083" width="6.75" style="1" customWidth="1"/>
    <col min="14084" max="14084" width="2.625" style="1" bestFit="1" customWidth="1"/>
    <col min="14085" max="14085" width="7.125" style="1" bestFit="1" customWidth="1"/>
    <col min="14086" max="14086" width="6.375" style="1" customWidth="1"/>
    <col min="14087" max="14088" width="12.75" style="1" bestFit="1" customWidth="1"/>
    <col min="14089" max="14089" width="7.625" style="1" customWidth="1"/>
    <col min="14090" max="14090" width="9.625" style="1" customWidth="1"/>
    <col min="14091" max="14092" width="12.75" style="1" bestFit="1" customWidth="1"/>
    <col min="14093" max="14093" width="7.625" style="1" customWidth="1"/>
    <col min="14094" max="14096" width="9.625" style="1" customWidth="1"/>
    <col min="14097" max="14097" width="8.625" style="1" customWidth="1"/>
    <col min="14098" max="14336" width="9" style="1"/>
    <col min="14337" max="14337" width="2.125" style="1" customWidth="1"/>
    <col min="14338" max="14338" width="1.125" style="1" customWidth="1"/>
    <col min="14339" max="14339" width="6.75" style="1" customWidth="1"/>
    <col min="14340" max="14340" width="2.625" style="1" bestFit="1" customWidth="1"/>
    <col min="14341" max="14341" width="7.125" style="1" bestFit="1" customWidth="1"/>
    <col min="14342" max="14342" width="6.375" style="1" customWidth="1"/>
    <col min="14343" max="14344" width="12.75" style="1" bestFit="1" customWidth="1"/>
    <col min="14345" max="14345" width="7.625" style="1" customWidth="1"/>
    <col min="14346" max="14346" width="9.625" style="1" customWidth="1"/>
    <col min="14347" max="14348" width="12.75" style="1" bestFit="1" customWidth="1"/>
    <col min="14349" max="14349" width="7.625" style="1" customWidth="1"/>
    <col min="14350" max="14352" width="9.625" style="1" customWidth="1"/>
    <col min="14353" max="14353" width="8.625" style="1" customWidth="1"/>
    <col min="14354" max="14592" width="9" style="1"/>
    <col min="14593" max="14593" width="2.125" style="1" customWidth="1"/>
    <col min="14594" max="14594" width="1.125" style="1" customWidth="1"/>
    <col min="14595" max="14595" width="6.75" style="1" customWidth="1"/>
    <col min="14596" max="14596" width="2.625" style="1" bestFit="1" customWidth="1"/>
    <col min="14597" max="14597" width="7.125" style="1" bestFit="1" customWidth="1"/>
    <col min="14598" max="14598" width="6.375" style="1" customWidth="1"/>
    <col min="14599" max="14600" width="12.75" style="1" bestFit="1" customWidth="1"/>
    <col min="14601" max="14601" width="7.625" style="1" customWidth="1"/>
    <col min="14602" max="14602" width="9.625" style="1" customWidth="1"/>
    <col min="14603" max="14604" width="12.75" style="1" bestFit="1" customWidth="1"/>
    <col min="14605" max="14605" width="7.625" style="1" customWidth="1"/>
    <col min="14606" max="14608" width="9.625" style="1" customWidth="1"/>
    <col min="14609" max="14609" width="8.625" style="1" customWidth="1"/>
    <col min="14610" max="14848" width="9" style="1"/>
    <col min="14849" max="14849" width="2.125" style="1" customWidth="1"/>
    <col min="14850" max="14850" width="1.125" style="1" customWidth="1"/>
    <col min="14851" max="14851" width="6.75" style="1" customWidth="1"/>
    <col min="14852" max="14852" width="2.625" style="1" bestFit="1" customWidth="1"/>
    <col min="14853" max="14853" width="7.125" style="1" bestFit="1" customWidth="1"/>
    <col min="14854" max="14854" width="6.375" style="1" customWidth="1"/>
    <col min="14855" max="14856" width="12.75" style="1" bestFit="1" customWidth="1"/>
    <col min="14857" max="14857" width="7.625" style="1" customWidth="1"/>
    <col min="14858" max="14858" width="9.625" style="1" customWidth="1"/>
    <col min="14859" max="14860" width="12.75" style="1" bestFit="1" customWidth="1"/>
    <col min="14861" max="14861" width="7.625" style="1" customWidth="1"/>
    <col min="14862" max="14864" width="9.625" style="1" customWidth="1"/>
    <col min="14865" max="14865" width="8.625" style="1" customWidth="1"/>
    <col min="14866" max="15104" width="9" style="1"/>
    <col min="15105" max="15105" width="2.125" style="1" customWidth="1"/>
    <col min="15106" max="15106" width="1.125" style="1" customWidth="1"/>
    <col min="15107" max="15107" width="6.75" style="1" customWidth="1"/>
    <col min="15108" max="15108" width="2.625" style="1" bestFit="1" customWidth="1"/>
    <col min="15109" max="15109" width="7.125" style="1" bestFit="1" customWidth="1"/>
    <col min="15110" max="15110" width="6.375" style="1" customWidth="1"/>
    <col min="15111" max="15112" width="12.75" style="1" bestFit="1" customWidth="1"/>
    <col min="15113" max="15113" width="7.625" style="1" customWidth="1"/>
    <col min="15114" max="15114" width="9.625" style="1" customWidth="1"/>
    <col min="15115" max="15116" width="12.75" style="1" bestFit="1" customWidth="1"/>
    <col min="15117" max="15117" width="7.625" style="1" customWidth="1"/>
    <col min="15118" max="15120" width="9.625" style="1" customWidth="1"/>
    <col min="15121" max="15121" width="8.625" style="1" customWidth="1"/>
    <col min="15122" max="15360" width="9" style="1"/>
    <col min="15361" max="15361" width="2.125" style="1" customWidth="1"/>
    <col min="15362" max="15362" width="1.125" style="1" customWidth="1"/>
    <col min="15363" max="15363" width="6.75" style="1" customWidth="1"/>
    <col min="15364" max="15364" width="2.625" style="1" bestFit="1" customWidth="1"/>
    <col min="15365" max="15365" width="7.125" style="1" bestFit="1" customWidth="1"/>
    <col min="15366" max="15366" width="6.375" style="1" customWidth="1"/>
    <col min="15367" max="15368" width="12.75" style="1" bestFit="1" customWidth="1"/>
    <col min="15369" max="15369" width="7.625" style="1" customWidth="1"/>
    <col min="15370" max="15370" width="9.625" style="1" customWidth="1"/>
    <col min="15371" max="15372" width="12.75" style="1" bestFit="1" customWidth="1"/>
    <col min="15373" max="15373" width="7.625" style="1" customWidth="1"/>
    <col min="15374" max="15376" width="9.625" style="1" customWidth="1"/>
    <col min="15377" max="15377" width="8.625" style="1" customWidth="1"/>
    <col min="15378" max="15616" width="9" style="1"/>
    <col min="15617" max="15617" width="2.125" style="1" customWidth="1"/>
    <col min="15618" max="15618" width="1.125" style="1" customWidth="1"/>
    <col min="15619" max="15619" width="6.75" style="1" customWidth="1"/>
    <col min="15620" max="15620" width="2.625" style="1" bestFit="1" customWidth="1"/>
    <col min="15621" max="15621" width="7.125" style="1" bestFit="1" customWidth="1"/>
    <col min="15622" max="15622" width="6.375" style="1" customWidth="1"/>
    <col min="15623" max="15624" width="12.75" style="1" bestFit="1" customWidth="1"/>
    <col min="15625" max="15625" width="7.625" style="1" customWidth="1"/>
    <col min="15626" max="15626" width="9.625" style="1" customWidth="1"/>
    <col min="15627" max="15628" width="12.75" style="1" bestFit="1" customWidth="1"/>
    <col min="15629" max="15629" width="7.625" style="1" customWidth="1"/>
    <col min="15630" max="15632" width="9.625" style="1" customWidth="1"/>
    <col min="15633" max="15633" width="8.625" style="1" customWidth="1"/>
    <col min="15634" max="15872" width="9" style="1"/>
    <col min="15873" max="15873" width="2.125" style="1" customWidth="1"/>
    <col min="15874" max="15874" width="1.125" style="1" customWidth="1"/>
    <col min="15875" max="15875" width="6.75" style="1" customWidth="1"/>
    <col min="15876" max="15876" width="2.625" style="1" bestFit="1" customWidth="1"/>
    <col min="15877" max="15877" width="7.125" style="1" bestFit="1" customWidth="1"/>
    <col min="15878" max="15878" width="6.375" style="1" customWidth="1"/>
    <col min="15879" max="15880" width="12.75" style="1" bestFit="1" customWidth="1"/>
    <col min="15881" max="15881" width="7.625" style="1" customWidth="1"/>
    <col min="15882" max="15882" width="9.625" style="1" customWidth="1"/>
    <col min="15883" max="15884" width="12.75" style="1" bestFit="1" customWidth="1"/>
    <col min="15885" max="15885" width="7.625" style="1" customWidth="1"/>
    <col min="15886" max="15888" width="9.625" style="1" customWidth="1"/>
    <col min="15889" max="15889" width="8.625" style="1" customWidth="1"/>
    <col min="15890" max="16128" width="9" style="1"/>
    <col min="16129" max="16129" width="2.125" style="1" customWidth="1"/>
    <col min="16130" max="16130" width="1.125" style="1" customWidth="1"/>
    <col min="16131" max="16131" width="6.75" style="1" customWidth="1"/>
    <col min="16132" max="16132" width="2.625" style="1" bestFit="1" customWidth="1"/>
    <col min="16133" max="16133" width="7.125" style="1" bestFit="1" customWidth="1"/>
    <col min="16134" max="16134" width="6.375" style="1" customWidth="1"/>
    <col min="16135" max="16136" width="12.75" style="1" bestFit="1" customWidth="1"/>
    <col min="16137" max="16137" width="7.625" style="1" customWidth="1"/>
    <col min="16138" max="16138" width="9.625" style="1" customWidth="1"/>
    <col min="16139" max="16140" width="12.75" style="1" bestFit="1" customWidth="1"/>
    <col min="16141" max="16141" width="7.625" style="1" customWidth="1"/>
    <col min="16142" max="16144" width="9.625" style="1" customWidth="1"/>
    <col min="16145" max="16145" width="8.625" style="1" customWidth="1"/>
    <col min="16146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11月（下旬）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446">
        <v>2015</v>
      </c>
      <c r="D2" s="3" t="s">
        <v>0</v>
      </c>
      <c r="E2" s="3">
        <v>11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411</v>
      </c>
      <c r="H3" s="388" t="s">
        <v>410</v>
      </c>
      <c r="I3" s="390" t="s">
        <v>6</v>
      </c>
      <c r="J3" s="391"/>
      <c r="K3" s="402" t="s">
        <v>409</v>
      </c>
      <c r="L3" s="388" t="s">
        <v>408</v>
      </c>
      <c r="M3" s="390" t="s">
        <v>6</v>
      </c>
      <c r="N3" s="391"/>
      <c r="O3" s="392" t="s">
        <v>409</v>
      </c>
      <c r="P3" s="394" t="s">
        <v>408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151269</v>
      </c>
      <c r="H5" s="10">
        <v>158468</v>
      </c>
      <c r="I5" s="11">
        <v>0.95457126990938235</v>
      </c>
      <c r="J5" s="12">
        <v>-7199</v>
      </c>
      <c r="K5" s="9">
        <v>205615</v>
      </c>
      <c r="L5" s="10">
        <v>209709</v>
      </c>
      <c r="M5" s="11">
        <v>0.98047770958804825</v>
      </c>
      <c r="N5" s="12">
        <v>-4094</v>
      </c>
      <c r="O5" s="13">
        <v>0.73569048950708849</v>
      </c>
      <c r="P5" s="14">
        <v>0.75565664802178256</v>
      </c>
      <c r="Q5" s="15">
        <v>-1.9966158514694077E-2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60887</v>
      </c>
      <c r="H6" s="20">
        <v>66432</v>
      </c>
      <c r="I6" s="21">
        <v>0.91653118978805392</v>
      </c>
      <c r="J6" s="22">
        <v>-5545</v>
      </c>
      <c r="K6" s="23">
        <v>79750</v>
      </c>
      <c r="L6" s="20">
        <v>85141</v>
      </c>
      <c r="M6" s="21">
        <v>0.93668150479792345</v>
      </c>
      <c r="N6" s="22">
        <v>-5391</v>
      </c>
      <c r="O6" s="24">
        <v>0.76347335423197493</v>
      </c>
      <c r="P6" s="25">
        <v>0.78025862980232785</v>
      </c>
      <c r="Q6" s="26">
        <v>-1.678527557035292E-2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38279</v>
      </c>
      <c r="H7" s="20">
        <v>44208</v>
      </c>
      <c r="I7" s="21">
        <v>0.86588400289540357</v>
      </c>
      <c r="J7" s="22">
        <v>-5929</v>
      </c>
      <c r="K7" s="19">
        <v>51245</v>
      </c>
      <c r="L7" s="20">
        <v>56696</v>
      </c>
      <c r="M7" s="21">
        <v>0.90385565119232403</v>
      </c>
      <c r="N7" s="22">
        <v>-5451</v>
      </c>
      <c r="O7" s="24">
        <v>0.74698019318957942</v>
      </c>
      <c r="P7" s="25">
        <v>0.77973754762240721</v>
      </c>
      <c r="Q7" s="26">
        <v>-3.275735443282779E-2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31922</v>
      </c>
      <c r="H8" s="39">
        <v>37103</v>
      </c>
      <c r="I8" s="34">
        <v>0.86036169581974509</v>
      </c>
      <c r="J8" s="35">
        <v>-5181</v>
      </c>
      <c r="K8" s="32">
        <v>41245</v>
      </c>
      <c r="L8" s="39">
        <v>46821</v>
      </c>
      <c r="M8" s="34">
        <v>0.88090813951004887</v>
      </c>
      <c r="N8" s="35">
        <v>-5576</v>
      </c>
      <c r="O8" s="36">
        <v>0.77396048005818885</v>
      </c>
      <c r="P8" s="37">
        <v>0.7924435616496871</v>
      </c>
      <c r="Q8" s="38">
        <v>-1.8483081591498252E-2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6357</v>
      </c>
      <c r="H9" s="39">
        <v>7105</v>
      </c>
      <c r="I9" s="34">
        <v>0.89472202674173118</v>
      </c>
      <c r="J9" s="35">
        <v>-748</v>
      </c>
      <c r="K9" s="32">
        <v>10000</v>
      </c>
      <c r="L9" s="39">
        <v>9875</v>
      </c>
      <c r="M9" s="34">
        <v>1.0126582278481013</v>
      </c>
      <c r="N9" s="35">
        <v>125</v>
      </c>
      <c r="O9" s="36">
        <v>0.63570000000000004</v>
      </c>
      <c r="P9" s="37">
        <v>0.71949367088607596</v>
      </c>
      <c r="Q9" s="38">
        <v>-8.3793670886075922E-2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0</v>
      </c>
      <c r="I13" s="34" t="e">
        <v>#DIV/0!</v>
      </c>
      <c r="J13" s="35">
        <v>0</v>
      </c>
      <c r="K13" s="32">
        <v>0</v>
      </c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21963</v>
      </c>
      <c r="H17" s="20">
        <v>21665</v>
      </c>
      <c r="I17" s="21">
        <v>1.0137549042234018</v>
      </c>
      <c r="J17" s="22">
        <v>298</v>
      </c>
      <c r="K17" s="19">
        <v>27665</v>
      </c>
      <c r="L17" s="20">
        <v>27555</v>
      </c>
      <c r="M17" s="21">
        <v>1.003992015968064</v>
      </c>
      <c r="N17" s="22">
        <v>110</v>
      </c>
      <c r="O17" s="24">
        <v>0.79389119826495569</v>
      </c>
      <c r="P17" s="25">
        <v>0.78624569043730719</v>
      </c>
      <c r="Q17" s="26">
        <v>7.6455078276485011E-3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3371</v>
      </c>
      <c r="H19" s="39">
        <v>3336</v>
      </c>
      <c r="I19" s="34">
        <v>1.0104916067146283</v>
      </c>
      <c r="J19" s="35">
        <v>35</v>
      </c>
      <c r="K19" s="42">
        <v>4430</v>
      </c>
      <c r="L19" s="39">
        <v>4400</v>
      </c>
      <c r="M19" s="34">
        <v>1.0068181818181818</v>
      </c>
      <c r="N19" s="35">
        <v>30</v>
      </c>
      <c r="O19" s="36">
        <v>0.7609480812641084</v>
      </c>
      <c r="P19" s="37">
        <v>0.75818181818181818</v>
      </c>
      <c r="Q19" s="38">
        <v>2.7662630822902212E-3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6849</v>
      </c>
      <c r="H20" s="39">
        <v>7473</v>
      </c>
      <c r="I20" s="34">
        <v>0.91649939783219592</v>
      </c>
      <c r="J20" s="35">
        <v>-624</v>
      </c>
      <c r="K20" s="42">
        <v>8705</v>
      </c>
      <c r="L20" s="39">
        <v>8700</v>
      </c>
      <c r="M20" s="34">
        <v>1.0005747126436781</v>
      </c>
      <c r="N20" s="35">
        <v>5</v>
      </c>
      <c r="O20" s="36">
        <v>0.78678920160827115</v>
      </c>
      <c r="P20" s="37">
        <v>0.85896551724137926</v>
      </c>
      <c r="Q20" s="38">
        <v>-7.2176315633108112E-2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2239</v>
      </c>
      <c r="H21" s="39">
        <v>2083</v>
      </c>
      <c r="I21" s="34">
        <v>1.0748919827172347</v>
      </c>
      <c r="J21" s="35">
        <v>156</v>
      </c>
      <c r="K21" s="42">
        <v>2900</v>
      </c>
      <c r="L21" s="39">
        <v>2900</v>
      </c>
      <c r="M21" s="34">
        <v>1</v>
      </c>
      <c r="N21" s="35">
        <v>0</v>
      </c>
      <c r="O21" s="36">
        <v>0.77206896551724136</v>
      </c>
      <c r="P21" s="37">
        <v>0.71827586206896554</v>
      </c>
      <c r="Q21" s="38">
        <v>5.3793103448275814E-2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1207</v>
      </c>
      <c r="H22" s="39">
        <v>975</v>
      </c>
      <c r="I22" s="34">
        <v>1.2379487179487179</v>
      </c>
      <c r="J22" s="35">
        <v>232</v>
      </c>
      <c r="K22" s="42">
        <v>1450</v>
      </c>
      <c r="L22" s="39">
        <v>1450</v>
      </c>
      <c r="M22" s="34">
        <v>1</v>
      </c>
      <c r="N22" s="35">
        <v>0</v>
      </c>
      <c r="O22" s="36">
        <v>0.83241379310344832</v>
      </c>
      <c r="P22" s="37">
        <v>0.67241379310344829</v>
      </c>
      <c r="Q22" s="38">
        <v>0.16000000000000003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1144</v>
      </c>
      <c r="H24" s="39">
        <v>587</v>
      </c>
      <c r="I24" s="34">
        <v>1.948892674616695</v>
      </c>
      <c r="J24" s="35">
        <v>557</v>
      </c>
      <c r="K24" s="42">
        <v>1480</v>
      </c>
      <c r="L24" s="39">
        <v>1500</v>
      </c>
      <c r="M24" s="34">
        <v>0.98666666666666669</v>
      </c>
      <c r="N24" s="35">
        <v>-20</v>
      </c>
      <c r="O24" s="36">
        <v>0.77297297297297296</v>
      </c>
      <c r="P24" s="37">
        <v>0.39133333333333331</v>
      </c>
      <c r="Q24" s="38">
        <v>0.38163963963963965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1169</v>
      </c>
      <c r="H31" s="39">
        <v>1158</v>
      </c>
      <c r="I31" s="34">
        <v>1.0094991364421417</v>
      </c>
      <c r="J31" s="35">
        <v>11</v>
      </c>
      <c r="K31" s="42">
        <v>1450</v>
      </c>
      <c r="L31" s="39">
        <v>1450</v>
      </c>
      <c r="M31" s="34">
        <v>1</v>
      </c>
      <c r="N31" s="35">
        <v>0</v>
      </c>
      <c r="O31" s="36">
        <v>0.80620689655172417</v>
      </c>
      <c r="P31" s="37">
        <v>0.79862068965517241</v>
      </c>
      <c r="Q31" s="38">
        <v>7.5862068965517615E-3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1085</v>
      </c>
      <c r="H33" s="39">
        <v>894</v>
      </c>
      <c r="I33" s="34">
        <v>1.2136465324384786</v>
      </c>
      <c r="J33" s="35">
        <v>191</v>
      </c>
      <c r="K33" s="42">
        <v>1450</v>
      </c>
      <c r="L33" s="39">
        <v>1305</v>
      </c>
      <c r="M33" s="34">
        <v>1.1111111111111112</v>
      </c>
      <c r="N33" s="35">
        <v>145</v>
      </c>
      <c r="O33" s="36">
        <v>0.74827586206896557</v>
      </c>
      <c r="P33" s="37">
        <v>0.68505747126436778</v>
      </c>
      <c r="Q33" s="38">
        <v>6.321839080459779E-2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4899</v>
      </c>
      <c r="H36" s="48">
        <v>5159</v>
      </c>
      <c r="I36" s="49">
        <v>0.94960263616980034</v>
      </c>
      <c r="J36" s="50">
        <v>-260</v>
      </c>
      <c r="K36" s="51">
        <v>5800</v>
      </c>
      <c r="L36" s="48">
        <v>5850</v>
      </c>
      <c r="M36" s="49">
        <v>0.99145299145299148</v>
      </c>
      <c r="N36" s="50">
        <v>-50</v>
      </c>
      <c r="O36" s="53">
        <v>0.84465517241379307</v>
      </c>
      <c r="P36" s="54">
        <v>0.88188034188034192</v>
      </c>
      <c r="Q36" s="55">
        <v>-3.7225169466548857E-2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645</v>
      </c>
      <c r="H37" s="20">
        <v>559</v>
      </c>
      <c r="I37" s="21">
        <v>1.1538461538461537</v>
      </c>
      <c r="J37" s="22">
        <v>86</v>
      </c>
      <c r="K37" s="19">
        <v>840</v>
      </c>
      <c r="L37" s="20">
        <v>890</v>
      </c>
      <c r="M37" s="21">
        <v>0.9438202247191011</v>
      </c>
      <c r="N37" s="22">
        <v>-50</v>
      </c>
      <c r="O37" s="24">
        <v>0.7678571428571429</v>
      </c>
      <c r="P37" s="25">
        <v>0.62808988764044948</v>
      </c>
      <c r="Q37" s="26">
        <v>0.13976725521669342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369</v>
      </c>
      <c r="H38" s="39">
        <v>263</v>
      </c>
      <c r="I38" s="34">
        <v>1.4030418250950569</v>
      </c>
      <c r="J38" s="35">
        <v>106</v>
      </c>
      <c r="K38" s="32">
        <v>456</v>
      </c>
      <c r="L38" s="39">
        <v>500</v>
      </c>
      <c r="M38" s="34">
        <v>0.91200000000000003</v>
      </c>
      <c r="N38" s="35">
        <v>-44</v>
      </c>
      <c r="O38" s="36">
        <v>0.80921052631578949</v>
      </c>
      <c r="P38" s="37">
        <v>0.52600000000000002</v>
      </c>
      <c r="Q38" s="38">
        <v>0.28321052631578947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276</v>
      </c>
      <c r="H39" s="61">
        <v>296</v>
      </c>
      <c r="I39" s="62">
        <v>0.93243243243243246</v>
      </c>
      <c r="J39" s="63">
        <v>-20</v>
      </c>
      <c r="K39" s="60">
        <v>384</v>
      </c>
      <c r="L39" s="61">
        <v>390</v>
      </c>
      <c r="M39" s="62">
        <v>0.98461538461538467</v>
      </c>
      <c r="N39" s="63">
        <v>-6</v>
      </c>
      <c r="O39" s="64">
        <v>0.71875</v>
      </c>
      <c r="P39" s="65">
        <v>0.75897435897435894</v>
      </c>
      <c r="Q39" s="66">
        <v>-4.0224358974358942E-2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90382</v>
      </c>
      <c r="H40" s="20">
        <v>92036</v>
      </c>
      <c r="I40" s="21">
        <v>0.98202877135034117</v>
      </c>
      <c r="J40" s="22">
        <v>-1654</v>
      </c>
      <c r="K40" s="23">
        <v>125865</v>
      </c>
      <c r="L40" s="20">
        <v>124568</v>
      </c>
      <c r="M40" s="21">
        <v>1.0104119838160683</v>
      </c>
      <c r="N40" s="22">
        <v>1297</v>
      </c>
      <c r="O40" s="24">
        <v>0.71808683907361059</v>
      </c>
      <c r="P40" s="25">
        <v>0.73884143600282581</v>
      </c>
      <c r="Q40" s="26">
        <v>-2.0754596929215219E-2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87863</v>
      </c>
      <c r="H41" s="20">
        <v>89894</v>
      </c>
      <c r="I41" s="21">
        <v>0.97740672347431423</v>
      </c>
      <c r="J41" s="22">
        <v>-2031</v>
      </c>
      <c r="K41" s="19">
        <v>122214</v>
      </c>
      <c r="L41" s="20">
        <v>121323</v>
      </c>
      <c r="M41" s="21">
        <v>1.0073440320466853</v>
      </c>
      <c r="N41" s="22">
        <v>891</v>
      </c>
      <c r="O41" s="24">
        <v>0.71892745511970801</v>
      </c>
      <c r="P41" s="25">
        <v>0.74094771807489102</v>
      </c>
      <c r="Q41" s="26">
        <v>-2.2020262955183001E-2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35102</v>
      </c>
      <c r="H42" s="39">
        <v>37009</v>
      </c>
      <c r="I42" s="34">
        <v>0.94847199329892729</v>
      </c>
      <c r="J42" s="35">
        <v>-1907</v>
      </c>
      <c r="K42" s="32">
        <v>44850</v>
      </c>
      <c r="L42" s="39">
        <v>47416</v>
      </c>
      <c r="M42" s="34">
        <v>0.94588324616163322</v>
      </c>
      <c r="N42" s="35">
        <v>-2566</v>
      </c>
      <c r="O42" s="36">
        <v>0.78265328874024531</v>
      </c>
      <c r="P42" s="37">
        <v>0.78051712502108994</v>
      </c>
      <c r="Q42" s="38">
        <v>2.1361637191553706E-3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6840</v>
      </c>
      <c r="H43" s="39">
        <v>4553</v>
      </c>
      <c r="I43" s="34">
        <v>1.5023061717548869</v>
      </c>
      <c r="J43" s="35">
        <v>2287</v>
      </c>
      <c r="K43" s="32">
        <v>10858</v>
      </c>
      <c r="L43" s="39">
        <v>5684</v>
      </c>
      <c r="M43" s="34">
        <v>1.9102744546094299</v>
      </c>
      <c r="N43" s="35">
        <v>5174</v>
      </c>
      <c r="O43" s="36">
        <v>0.62995026708417756</v>
      </c>
      <c r="P43" s="37">
        <v>0.80102040816326525</v>
      </c>
      <c r="Q43" s="38">
        <v>-0.17107014107908769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5095</v>
      </c>
      <c r="H44" s="39">
        <v>5153</v>
      </c>
      <c r="I44" s="34">
        <v>0.98874442072579083</v>
      </c>
      <c r="J44" s="35">
        <v>-58</v>
      </c>
      <c r="K44" s="32">
        <v>8720</v>
      </c>
      <c r="L44" s="39">
        <v>7730</v>
      </c>
      <c r="M44" s="34">
        <v>1.1280724450194048</v>
      </c>
      <c r="N44" s="35">
        <v>990</v>
      </c>
      <c r="O44" s="36">
        <v>0.58428899082568808</v>
      </c>
      <c r="P44" s="37">
        <v>0.66662354463130657</v>
      </c>
      <c r="Q44" s="38">
        <v>-8.2334553805618493E-2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2400</v>
      </c>
      <c r="H45" s="39">
        <v>2595</v>
      </c>
      <c r="I45" s="34">
        <v>0.92485549132947975</v>
      </c>
      <c r="J45" s="35">
        <v>-195</v>
      </c>
      <c r="K45" s="32">
        <v>3607</v>
      </c>
      <c r="L45" s="39">
        <v>3597</v>
      </c>
      <c r="M45" s="34">
        <v>1.0027800945232137</v>
      </c>
      <c r="N45" s="35">
        <v>10</v>
      </c>
      <c r="O45" s="36">
        <v>0.66537288605489331</v>
      </c>
      <c r="P45" s="37">
        <v>0.72143452877397829</v>
      </c>
      <c r="Q45" s="38">
        <v>-5.6061642719084981E-2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5335</v>
      </c>
      <c r="H46" s="39">
        <v>6034</v>
      </c>
      <c r="I46" s="34">
        <v>0.88415644680145844</v>
      </c>
      <c r="J46" s="35">
        <v>-699</v>
      </c>
      <c r="K46" s="32">
        <v>7323</v>
      </c>
      <c r="L46" s="39">
        <v>8100</v>
      </c>
      <c r="M46" s="34">
        <v>0.90407407407407403</v>
      </c>
      <c r="N46" s="35">
        <v>-777</v>
      </c>
      <c r="O46" s="36">
        <v>0.72852656015294281</v>
      </c>
      <c r="P46" s="37">
        <v>0.74493827160493831</v>
      </c>
      <c r="Q46" s="38">
        <v>-1.6411711451995492E-2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11776</v>
      </c>
      <c r="H47" s="39">
        <v>13590</v>
      </c>
      <c r="I47" s="34">
        <v>0.86651949963208241</v>
      </c>
      <c r="J47" s="35">
        <v>-1814</v>
      </c>
      <c r="K47" s="32">
        <v>15445</v>
      </c>
      <c r="L47" s="39">
        <v>16989</v>
      </c>
      <c r="M47" s="34">
        <v>0.90911766437106367</v>
      </c>
      <c r="N47" s="35">
        <v>-1544</v>
      </c>
      <c r="O47" s="36">
        <v>0.76244739397863381</v>
      </c>
      <c r="P47" s="37">
        <v>0.799929366060392</v>
      </c>
      <c r="Q47" s="38">
        <v>-3.7481972081758186E-2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1448</v>
      </c>
      <c r="H48" s="39">
        <v>1490</v>
      </c>
      <c r="I48" s="34">
        <v>0.9718120805369127</v>
      </c>
      <c r="J48" s="35">
        <v>-42</v>
      </c>
      <c r="K48" s="32">
        <v>2700</v>
      </c>
      <c r="L48" s="39">
        <v>2700</v>
      </c>
      <c r="M48" s="34">
        <v>1</v>
      </c>
      <c r="N48" s="35">
        <v>0</v>
      </c>
      <c r="O48" s="36">
        <v>0.53629629629629627</v>
      </c>
      <c r="P48" s="37">
        <v>0.55185185185185182</v>
      </c>
      <c r="Q48" s="38">
        <v>-1.5555555555555545E-2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1237</v>
      </c>
      <c r="H49" s="39">
        <v>1317</v>
      </c>
      <c r="I49" s="34">
        <v>0.9392558845861807</v>
      </c>
      <c r="J49" s="35">
        <v>-80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0.74518072289156623</v>
      </c>
      <c r="P49" s="37">
        <v>0.74829545454545454</v>
      </c>
      <c r="Q49" s="38">
        <v>-3.1147316538883141E-3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2280</v>
      </c>
      <c r="H50" s="39">
        <v>1930</v>
      </c>
      <c r="I50" s="34">
        <v>1.1813471502590673</v>
      </c>
      <c r="J50" s="35">
        <v>350</v>
      </c>
      <c r="K50" s="32">
        <v>2700</v>
      </c>
      <c r="L50" s="39">
        <v>2700</v>
      </c>
      <c r="M50" s="34">
        <v>1</v>
      </c>
      <c r="N50" s="35">
        <v>0</v>
      </c>
      <c r="O50" s="36">
        <v>0.84444444444444444</v>
      </c>
      <c r="P50" s="37">
        <v>0.71481481481481479</v>
      </c>
      <c r="Q50" s="38">
        <v>0.12962962962962965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654</v>
      </c>
      <c r="H51" s="39">
        <v>928</v>
      </c>
      <c r="I51" s="34">
        <v>0.70474137931034486</v>
      </c>
      <c r="J51" s="35">
        <v>-274</v>
      </c>
      <c r="K51" s="32">
        <v>1260</v>
      </c>
      <c r="L51" s="39">
        <v>1310</v>
      </c>
      <c r="M51" s="34">
        <v>0.96183206106870234</v>
      </c>
      <c r="N51" s="35">
        <v>-50</v>
      </c>
      <c r="O51" s="36">
        <v>0.51904761904761909</v>
      </c>
      <c r="P51" s="37">
        <v>0.7083969465648855</v>
      </c>
      <c r="Q51" s="38">
        <v>-0.18934932751726641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952</v>
      </c>
      <c r="H52" s="39">
        <v>773</v>
      </c>
      <c r="I52" s="34">
        <v>1.2315653298835705</v>
      </c>
      <c r="J52" s="35">
        <v>179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0.57349397590361451</v>
      </c>
      <c r="P52" s="37">
        <v>0.43920454545454546</v>
      </c>
      <c r="Q52" s="38">
        <v>0.13428943044906905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1916</v>
      </c>
      <c r="H53" s="39">
        <v>1987</v>
      </c>
      <c r="I53" s="34">
        <v>0.96426774031202822</v>
      </c>
      <c r="J53" s="35">
        <v>-71</v>
      </c>
      <c r="K53" s="32">
        <v>2700</v>
      </c>
      <c r="L53" s="39">
        <v>2835</v>
      </c>
      <c r="M53" s="34">
        <v>0.95238095238095233</v>
      </c>
      <c r="N53" s="35">
        <v>-135</v>
      </c>
      <c r="O53" s="36">
        <v>0.70962962962962961</v>
      </c>
      <c r="P53" s="37">
        <v>0.70088183421516759</v>
      </c>
      <c r="Q53" s="38">
        <v>8.7477954144620229E-3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1487</v>
      </c>
      <c r="H54" s="39">
        <v>1491</v>
      </c>
      <c r="I54" s="34">
        <v>0.99731723675385642</v>
      </c>
      <c r="J54" s="35">
        <v>-4</v>
      </c>
      <c r="K54" s="32">
        <v>2556</v>
      </c>
      <c r="L54" s="39">
        <v>2700</v>
      </c>
      <c r="M54" s="34">
        <v>0.94666666666666666</v>
      </c>
      <c r="N54" s="35">
        <v>-144</v>
      </c>
      <c r="O54" s="36">
        <v>0.58176838810641629</v>
      </c>
      <c r="P54" s="37">
        <v>0.55222222222222217</v>
      </c>
      <c r="Q54" s="38">
        <v>2.954616588419412E-2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914</v>
      </c>
      <c r="H55" s="39">
        <v>982</v>
      </c>
      <c r="I55" s="34">
        <v>0.93075356415478616</v>
      </c>
      <c r="J55" s="35">
        <v>-68</v>
      </c>
      <c r="K55" s="32">
        <v>1260</v>
      </c>
      <c r="L55" s="39">
        <v>1710</v>
      </c>
      <c r="M55" s="34">
        <v>0.73684210526315785</v>
      </c>
      <c r="N55" s="35">
        <v>-450</v>
      </c>
      <c r="O55" s="36">
        <v>0.72539682539682537</v>
      </c>
      <c r="P55" s="37">
        <v>0.57426900584795326</v>
      </c>
      <c r="Q55" s="38">
        <v>0.15112781954887211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1153</v>
      </c>
      <c r="H56" s="39">
        <v>1211</v>
      </c>
      <c r="I56" s="34">
        <v>0.95210569777043763</v>
      </c>
      <c r="J56" s="35">
        <v>-58</v>
      </c>
      <c r="K56" s="32">
        <v>1660</v>
      </c>
      <c r="L56" s="39">
        <v>1494</v>
      </c>
      <c r="M56" s="34">
        <v>1.1111111111111112</v>
      </c>
      <c r="N56" s="35">
        <v>166</v>
      </c>
      <c r="O56" s="36">
        <v>0.694578313253012</v>
      </c>
      <c r="P56" s="37">
        <v>0.81057563587684067</v>
      </c>
      <c r="Q56" s="38">
        <v>-0.11599732262382867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868</v>
      </c>
      <c r="H57" s="39">
        <v>985</v>
      </c>
      <c r="I57" s="34">
        <v>0.88121827411167508</v>
      </c>
      <c r="J57" s="35">
        <v>-117</v>
      </c>
      <c r="K57" s="32">
        <v>1404</v>
      </c>
      <c r="L57" s="39">
        <v>1760</v>
      </c>
      <c r="M57" s="34">
        <v>0.79772727272727273</v>
      </c>
      <c r="N57" s="35">
        <v>-356</v>
      </c>
      <c r="O57" s="36">
        <v>0.61823361823361822</v>
      </c>
      <c r="P57" s="37">
        <v>0.55965909090909094</v>
      </c>
      <c r="Q57" s="38">
        <v>5.8574527324527281E-2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872</v>
      </c>
      <c r="H58" s="39">
        <v>843</v>
      </c>
      <c r="I58" s="34">
        <v>1.0344009489916963</v>
      </c>
      <c r="J58" s="35">
        <v>29</v>
      </c>
      <c r="K58" s="32">
        <v>1194</v>
      </c>
      <c r="L58" s="39">
        <v>1199</v>
      </c>
      <c r="M58" s="34">
        <v>0.99582985821517933</v>
      </c>
      <c r="N58" s="35">
        <v>-5</v>
      </c>
      <c r="O58" s="36">
        <v>0.73031825795644889</v>
      </c>
      <c r="P58" s="37">
        <v>0.70308590492076728</v>
      </c>
      <c r="Q58" s="38">
        <v>2.7232353035681611E-2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1685</v>
      </c>
      <c r="H59" s="39">
        <v>2652</v>
      </c>
      <c r="I59" s="34">
        <v>0.63536953242835592</v>
      </c>
      <c r="J59" s="35">
        <v>-967</v>
      </c>
      <c r="K59" s="32">
        <v>2317</v>
      </c>
      <c r="L59" s="39">
        <v>3659</v>
      </c>
      <c r="M59" s="34">
        <v>0.63323312380431807</v>
      </c>
      <c r="N59" s="35">
        <v>-1342</v>
      </c>
      <c r="O59" s="36">
        <v>0.72723349158394479</v>
      </c>
      <c r="P59" s="37">
        <v>0.72478819349549062</v>
      </c>
      <c r="Q59" s="38">
        <v>2.4452980884541731E-3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3576</v>
      </c>
      <c r="H60" s="39">
        <v>2108</v>
      </c>
      <c r="I60" s="34">
        <v>1.6963946869070208</v>
      </c>
      <c r="J60" s="35">
        <v>1468</v>
      </c>
      <c r="K60" s="32">
        <v>5010</v>
      </c>
      <c r="L60" s="39">
        <v>2700</v>
      </c>
      <c r="M60" s="34">
        <v>1.8555555555555556</v>
      </c>
      <c r="N60" s="35">
        <v>2310</v>
      </c>
      <c r="O60" s="36">
        <v>0.71377245508982035</v>
      </c>
      <c r="P60" s="37">
        <v>0.78074074074074074</v>
      </c>
      <c r="Q60" s="38">
        <v>-6.6968285650920389E-2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1163</v>
      </c>
      <c r="H61" s="39">
        <v>1135</v>
      </c>
      <c r="I61" s="34">
        <v>1.0246696035242291</v>
      </c>
      <c r="J61" s="35">
        <v>28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0.70060240963855425</v>
      </c>
      <c r="P61" s="37">
        <v>0.64488636363636365</v>
      </c>
      <c r="Q61" s="38">
        <v>5.57160460021906E-2</v>
      </c>
      <c r="R61" s="16"/>
      <c r="S61" s="16"/>
    </row>
    <row r="62" spans="1:19" x14ac:dyDescent="0.4">
      <c r="A62" s="27"/>
      <c r="B62" s="27"/>
      <c r="C62" s="361" t="s">
        <v>15</v>
      </c>
      <c r="D62" s="362" t="s">
        <v>26</v>
      </c>
      <c r="E62" s="360" t="s">
        <v>24</v>
      </c>
      <c r="F62" s="359" t="s">
        <v>28</v>
      </c>
      <c r="G62" s="32">
        <v>0</v>
      </c>
      <c r="H62" s="39">
        <v>0</v>
      </c>
      <c r="I62" s="34" t="e">
        <v>#DIV/0!</v>
      </c>
      <c r="J62" s="35">
        <v>0</v>
      </c>
      <c r="K62" s="32">
        <v>0</v>
      </c>
      <c r="L62" s="39">
        <v>0</v>
      </c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32">
        <v>1110</v>
      </c>
      <c r="H63" s="39">
        <v>1128</v>
      </c>
      <c r="I63" s="34">
        <v>0.98404255319148937</v>
      </c>
      <c r="J63" s="35">
        <v>-18</v>
      </c>
      <c r="K63" s="32">
        <v>1670</v>
      </c>
      <c r="L63" s="39">
        <v>1760</v>
      </c>
      <c r="M63" s="34">
        <v>0.94886363636363635</v>
      </c>
      <c r="N63" s="35">
        <v>-90</v>
      </c>
      <c r="O63" s="36">
        <v>0.66467065868263475</v>
      </c>
      <c r="P63" s="37">
        <v>0.64090909090909087</v>
      </c>
      <c r="Q63" s="38">
        <v>2.3761567773543879E-2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32">
        <v>0</v>
      </c>
      <c r="H64" s="39">
        <v>0</v>
      </c>
      <c r="I64" s="34" t="e">
        <v>#DIV/0!</v>
      </c>
      <c r="J64" s="35">
        <v>0</v>
      </c>
      <c r="K64" s="32">
        <v>0</v>
      </c>
      <c r="L64" s="39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19">
        <v>2519</v>
      </c>
      <c r="H65" s="20">
        <v>2142</v>
      </c>
      <c r="I65" s="21">
        <v>1.1760037348272643</v>
      </c>
      <c r="J65" s="22">
        <v>377</v>
      </c>
      <c r="K65" s="19">
        <v>3651</v>
      </c>
      <c r="L65" s="20">
        <v>3245</v>
      </c>
      <c r="M65" s="21">
        <v>1.1251155624036979</v>
      </c>
      <c r="N65" s="22">
        <v>406</v>
      </c>
      <c r="O65" s="24">
        <v>0.68994795946316079</v>
      </c>
      <c r="P65" s="25">
        <v>0.66009244992295835</v>
      </c>
      <c r="Q65" s="26">
        <v>2.9855509540202441E-2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32">
        <v>415</v>
      </c>
      <c r="H66" s="39">
        <v>384</v>
      </c>
      <c r="I66" s="34">
        <v>1.0807291666666667</v>
      </c>
      <c r="J66" s="35">
        <v>31</v>
      </c>
      <c r="K66" s="32">
        <v>546</v>
      </c>
      <c r="L66" s="39">
        <v>541</v>
      </c>
      <c r="M66" s="34">
        <v>1.0092421441774491</v>
      </c>
      <c r="N66" s="35">
        <v>5</v>
      </c>
      <c r="O66" s="36">
        <v>0.76007326007326004</v>
      </c>
      <c r="P66" s="37">
        <v>0.70979667282809611</v>
      </c>
      <c r="Q66" s="38">
        <v>5.0276587245163928E-2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28" t="s">
        <v>47</v>
      </c>
      <c r="D68" s="30"/>
      <c r="E68" s="30"/>
      <c r="F68" s="40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361" t="s">
        <v>17</v>
      </c>
      <c r="D69" s="360"/>
      <c r="E69" s="360"/>
      <c r="F69" s="359" t="s">
        <v>13</v>
      </c>
      <c r="G69" s="32">
        <v>221</v>
      </c>
      <c r="H69" s="39"/>
      <c r="I69" s="34" t="e">
        <v>#DIV/0!</v>
      </c>
      <c r="J69" s="35">
        <v>221</v>
      </c>
      <c r="K69" s="32">
        <v>331</v>
      </c>
      <c r="L69" s="39"/>
      <c r="M69" s="34" t="e">
        <v>#DIV/0!</v>
      </c>
      <c r="N69" s="35">
        <v>331</v>
      </c>
      <c r="O69" s="36">
        <v>0.66767371601208458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1018</v>
      </c>
      <c r="H70" s="39">
        <v>816</v>
      </c>
      <c r="I70" s="34">
        <v>1.2475490196078431</v>
      </c>
      <c r="J70" s="35">
        <v>202</v>
      </c>
      <c r="K70" s="32">
        <v>1161</v>
      </c>
      <c r="L70" s="39">
        <v>1081</v>
      </c>
      <c r="M70" s="34">
        <v>1.0740055504162813</v>
      </c>
      <c r="N70" s="35">
        <v>80</v>
      </c>
      <c r="O70" s="36">
        <v>0.87683031869078376</v>
      </c>
      <c r="P70" s="37">
        <v>0.75485661424606842</v>
      </c>
      <c r="Q70" s="38">
        <v>0.12197370444471534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865</v>
      </c>
      <c r="H71" s="48">
        <v>942</v>
      </c>
      <c r="I71" s="49">
        <v>0.91825902335456477</v>
      </c>
      <c r="J71" s="50">
        <v>-77</v>
      </c>
      <c r="K71" s="47">
        <v>1613</v>
      </c>
      <c r="L71" s="48">
        <v>1623</v>
      </c>
      <c r="M71" s="49">
        <v>0.99383857054836722</v>
      </c>
      <c r="N71" s="50">
        <v>-10</v>
      </c>
      <c r="O71" s="53">
        <v>0.53626782393056416</v>
      </c>
      <c r="P71" s="54">
        <v>0.58040665434380778</v>
      </c>
      <c r="Q71" s="55">
        <v>-4.4138830413243624E-2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11月月間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415</v>
      </c>
      <c r="D4" s="439" t="s">
        <v>414</v>
      </c>
      <c r="E4" s="440" t="s">
        <v>71</v>
      </c>
      <c r="F4" s="441"/>
      <c r="G4" s="408" t="s">
        <v>413</v>
      </c>
      <c r="H4" s="442" t="s">
        <v>412</v>
      </c>
      <c r="I4" s="440" t="s">
        <v>71</v>
      </c>
      <c r="J4" s="441"/>
      <c r="K4" s="408" t="s">
        <v>413</v>
      </c>
      <c r="L4" s="410" t="s">
        <v>412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522230</v>
      </c>
      <c r="D6" s="418">
        <v>524541</v>
      </c>
      <c r="E6" s="420">
        <v>0.99559424334799373</v>
      </c>
      <c r="F6" s="422">
        <v>-2311</v>
      </c>
      <c r="G6" s="416">
        <v>686442</v>
      </c>
      <c r="H6" s="424">
        <v>709336</v>
      </c>
      <c r="I6" s="420">
        <v>0.96772474539569397</v>
      </c>
      <c r="J6" s="422">
        <v>-22894</v>
      </c>
      <c r="K6" s="426">
        <v>0.76077804097068658</v>
      </c>
      <c r="L6" s="428">
        <v>0.73948171247476513</v>
      </c>
      <c r="M6" s="444">
        <v>2.1296328495921446E-2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266368</v>
      </c>
      <c r="D8" s="117">
        <v>265245</v>
      </c>
      <c r="E8" s="118">
        <v>1.0042338215611981</v>
      </c>
      <c r="F8" s="119">
        <v>1123</v>
      </c>
      <c r="G8" s="116">
        <v>322753</v>
      </c>
      <c r="H8" s="120">
        <v>342816</v>
      </c>
      <c r="I8" s="118">
        <v>0.94147589377391949</v>
      </c>
      <c r="J8" s="119">
        <v>-20063</v>
      </c>
      <c r="K8" s="121">
        <v>0.82529984229426212</v>
      </c>
      <c r="L8" s="122">
        <v>0.77372409689162702</v>
      </c>
      <c r="M8" s="123">
        <v>5.1575745402635098E-2</v>
      </c>
    </row>
    <row r="9" spans="1:13" ht="18" customHeight="1" x14ac:dyDescent="0.15">
      <c r="A9" s="108"/>
      <c r="B9" s="124" t="s">
        <v>78</v>
      </c>
      <c r="C9" s="125">
        <v>102894</v>
      </c>
      <c r="D9" s="126">
        <v>112024</v>
      </c>
      <c r="E9" s="127">
        <v>0.91849960722702273</v>
      </c>
      <c r="F9" s="128">
        <v>-9130</v>
      </c>
      <c r="G9" s="125">
        <v>122641</v>
      </c>
      <c r="H9" s="126">
        <v>139800</v>
      </c>
      <c r="I9" s="127">
        <v>0.87726037195994278</v>
      </c>
      <c r="J9" s="128">
        <v>-17159</v>
      </c>
      <c r="K9" s="129">
        <v>0.8389853311698372</v>
      </c>
      <c r="L9" s="130">
        <v>0.80131616595135913</v>
      </c>
      <c r="M9" s="131">
        <v>3.7669165218478073E-2</v>
      </c>
    </row>
    <row r="10" spans="1:13" ht="18" customHeight="1" x14ac:dyDescent="0.15">
      <c r="A10" s="108"/>
      <c r="B10" s="132" t="s">
        <v>79</v>
      </c>
      <c r="C10" s="133">
        <v>11211</v>
      </c>
      <c r="D10" s="134">
        <v>9948</v>
      </c>
      <c r="E10" s="135">
        <v>1.1269601930036188</v>
      </c>
      <c r="F10" s="136">
        <v>1263</v>
      </c>
      <c r="G10" s="133">
        <v>13050</v>
      </c>
      <c r="H10" s="134">
        <v>13050</v>
      </c>
      <c r="I10" s="135">
        <v>1</v>
      </c>
      <c r="J10" s="136">
        <v>0</v>
      </c>
      <c r="K10" s="137">
        <v>0.85908045977011493</v>
      </c>
      <c r="L10" s="138">
        <v>0.76229885057471269</v>
      </c>
      <c r="M10" s="139">
        <v>9.6781609195402241E-2</v>
      </c>
    </row>
    <row r="11" spans="1:13" ht="18" customHeight="1" x14ac:dyDescent="0.15">
      <c r="A11" s="108"/>
      <c r="B11" s="132" t="s">
        <v>90</v>
      </c>
      <c r="C11" s="133">
        <v>130024</v>
      </c>
      <c r="D11" s="134">
        <v>124716</v>
      </c>
      <c r="E11" s="135">
        <v>1.0425606979056417</v>
      </c>
      <c r="F11" s="136">
        <v>5308</v>
      </c>
      <c r="G11" s="133">
        <v>161928</v>
      </c>
      <c r="H11" s="134">
        <v>158106</v>
      </c>
      <c r="I11" s="135">
        <v>1.024173655648742</v>
      </c>
      <c r="J11" s="136">
        <v>3822</v>
      </c>
      <c r="K11" s="137">
        <v>0.80297416135566424</v>
      </c>
      <c r="L11" s="138">
        <v>0.78881256878296835</v>
      </c>
      <c r="M11" s="139">
        <v>1.4161592572695891E-2</v>
      </c>
    </row>
    <row r="12" spans="1:13" ht="18" customHeight="1" x14ac:dyDescent="0.15">
      <c r="A12" s="108"/>
      <c r="B12" s="198" t="s">
        <v>81</v>
      </c>
      <c r="C12" s="199">
        <v>22239</v>
      </c>
      <c r="D12" s="200">
        <v>18557</v>
      </c>
      <c r="E12" s="201">
        <v>1.1984156921916258</v>
      </c>
      <c r="F12" s="202">
        <v>3682</v>
      </c>
      <c r="G12" s="199">
        <v>25134</v>
      </c>
      <c r="H12" s="200">
        <v>31860</v>
      </c>
      <c r="I12" s="201">
        <v>0.78888888888888886</v>
      </c>
      <c r="J12" s="202">
        <v>-6726</v>
      </c>
      <c r="K12" s="203">
        <v>0.8848173788493674</v>
      </c>
      <c r="L12" s="204">
        <v>0.58245448838669178</v>
      </c>
      <c r="M12" s="205">
        <v>0.30236289046267562</v>
      </c>
    </row>
    <row r="13" spans="1:13" ht="18" customHeight="1" x14ac:dyDescent="0.15">
      <c r="A13" s="114" t="s">
        <v>83</v>
      </c>
      <c r="B13" s="115"/>
      <c r="C13" s="116">
        <v>87002</v>
      </c>
      <c r="D13" s="117">
        <v>83774</v>
      </c>
      <c r="E13" s="118">
        <v>1.0385322415069114</v>
      </c>
      <c r="F13" s="119">
        <v>3228</v>
      </c>
      <c r="G13" s="116">
        <v>135835</v>
      </c>
      <c r="H13" s="117">
        <v>120163</v>
      </c>
      <c r="I13" s="118">
        <v>1.1304228423058678</v>
      </c>
      <c r="J13" s="119">
        <v>15672</v>
      </c>
      <c r="K13" s="149">
        <v>0.64049766260536678</v>
      </c>
      <c r="L13" s="150">
        <v>0.69716967785424799</v>
      </c>
      <c r="M13" s="151">
        <v>-5.6672015248881213E-2</v>
      </c>
    </row>
    <row r="14" spans="1:13" ht="18" customHeight="1" x14ac:dyDescent="0.15">
      <c r="A14" s="108"/>
      <c r="B14" s="124" t="s">
        <v>78</v>
      </c>
      <c r="C14" s="125">
        <v>19744</v>
      </c>
      <c r="D14" s="126">
        <v>21128</v>
      </c>
      <c r="E14" s="127">
        <v>0.93449450965543357</v>
      </c>
      <c r="F14" s="128">
        <v>-1384</v>
      </c>
      <c r="G14" s="125">
        <v>30000</v>
      </c>
      <c r="H14" s="126">
        <v>29875</v>
      </c>
      <c r="I14" s="127">
        <v>1.00418410041841</v>
      </c>
      <c r="J14" s="128">
        <v>125</v>
      </c>
      <c r="K14" s="152">
        <v>0.65813333333333335</v>
      </c>
      <c r="L14" s="153">
        <v>0.70721338912133891</v>
      </c>
      <c r="M14" s="131">
        <v>-4.9080055788005561E-2</v>
      </c>
    </row>
    <row r="15" spans="1:13" ht="18" customHeight="1" x14ac:dyDescent="0.15">
      <c r="A15" s="108"/>
      <c r="B15" s="132" t="s">
        <v>79</v>
      </c>
      <c r="C15" s="133">
        <v>13383</v>
      </c>
      <c r="D15" s="134">
        <v>12119</v>
      </c>
      <c r="E15" s="135">
        <v>1.1042990345738097</v>
      </c>
      <c r="F15" s="136">
        <v>1264</v>
      </c>
      <c r="G15" s="133">
        <v>17895</v>
      </c>
      <c r="H15" s="134">
        <v>17700</v>
      </c>
      <c r="I15" s="135">
        <v>1.0110169491525425</v>
      </c>
      <c r="J15" s="136">
        <v>195</v>
      </c>
      <c r="K15" s="137">
        <v>0.74786253143336123</v>
      </c>
      <c r="L15" s="138">
        <v>0.68468926553672316</v>
      </c>
      <c r="M15" s="139">
        <v>6.3173265896638076E-2</v>
      </c>
    </row>
    <row r="16" spans="1:13" ht="18" customHeight="1" x14ac:dyDescent="0.15">
      <c r="A16" s="108"/>
      <c r="B16" s="132" t="s">
        <v>90</v>
      </c>
      <c r="C16" s="133">
        <v>45771</v>
      </c>
      <c r="D16" s="134">
        <v>42636</v>
      </c>
      <c r="E16" s="135">
        <v>1.0735294117647058</v>
      </c>
      <c r="F16" s="136">
        <v>3135</v>
      </c>
      <c r="G16" s="133">
        <v>72555</v>
      </c>
      <c r="H16" s="134">
        <v>57105</v>
      </c>
      <c r="I16" s="135">
        <v>1.2705542421854479</v>
      </c>
      <c r="J16" s="136">
        <v>15450</v>
      </c>
      <c r="K16" s="137">
        <v>0.63084556543311965</v>
      </c>
      <c r="L16" s="138">
        <v>0.74662463882322039</v>
      </c>
      <c r="M16" s="139">
        <v>-0.11577907339010074</v>
      </c>
    </row>
    <row r="17" spans="1:13" ht="18" customHeight="1" x14ac:dyDescent="0.15">
      <c r="A17" s="108"/>
      <c r="B17" s="132" t="s">
        <v>84</v>
      </c>
      <c r="C17" s="133">
        <v>2293</v>
      </c>
      <c r="D17" s="134">
        <v>2442</v>
      </c>
      <c r="E17" s="135">
        <v>0.93898443898443895</v>
      </c>
      <c r="F17" s="136">
        <v>-149</v>
      </c>
      <c r="G17" s="133">
        <v>4765</v>
      </c>
      <c r="H17" s="134">
        <v>4863</v>
      </c>
      <c r="I17" s="135">
        <v>0.97984783055726921</v>
      </c>
      <c r="J17" s="136">
        <v>-98</v>
      </c>
      <c r="K17" s="137">
        <v>0.48121720881427071</v>
      </c>
      <c r="L17" s="138">
        <v>0.5021591610117212</v>
      </c>
      <c r="M17" s="139">
        <v>-2.0941952197450486E-2</v>
      </c>
    </row>
    <row r="18" spans="1:13" ht="18" customHeight="1" x14ac:dyDescent="0.15">
      <c r="A18" s="110"/>
      <c r="B18" s="198" t="s">
        <v>81</v>
      </c>
      <c r="C18" s="199">
        <v>5811</v>
      </c>
      <c r="D18" s="200">
        <v>5449</v>
      </c>
      <c r="E18" s="201">
        <v>1.0664342081115801</v>
      </c>
      <c r="F18" s="202">
        <v>362</v>
      </c>
      <c r="G18" s="199">
        <v>10620</v>
      </c>
      <c r="H18" s="200">
        <v>10620</v>
      </c>
      <c r="I18" s="201">
        <v>1</v>
      </c>
      <c r="J18" s="202">
        <v>0</v>
      </c>
      <c r="K18" s="203">
        <v>0.54717514124293787</v>
      </c>
      <c r="L18" s="204">
        <v>0.51308851224105456</v>
      </c>
      <c r="M18" s="205">
        <v>3.4086629001883306E-2</v>
      </c>
    </row>
    <row r="19" spans="1:13" ht="18" customHeight="1" x14ac:dyDescent="0.15">
      <c r="A19" s="114" t="s">
        <v>85</v>
      </c>
      <c r="B19" s="115"/>
      <c r="C19" s="116">
        <v>70963</v>
      </c>
      <c r="D19" s="117">
        <v>70965</v>
      </c>
      <c r="E19" s="118">
        <v>0.99997181709293315</v>
      </c>
      <c r="F19" s="119">
        <v>-2</v>
      </c>
      <c r="G19" s="116">
        <v>93746</v>
      </c>
      <c r="H19" s="120">
        <v>98157</v>
      </c>
      <c r="I19" s="118">
        <v>0.95506178876697534</v>
      </c>
      <c r="J19" s="119">
        <v>-4411</v>
      </c>
      <c r="K19" s="149">
        <v>0.75697096409446807</v>
      </c>
      <c r="L19" s="150">
        <v>0.7229744185335738</v>
      </c>
      <c r="M19" s="123">
        <v>3.3996545560894265E-2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20059</v>
      </c>
      <c r="D21" s="134">
        <v>21492</v>
      </c>
      <c r="E21" s="135">
        <v>0.93332402754513311</v>
      </c>
      <c r="F21" s="136">
        <v>-1433</v>
      </c>
      <c r="G21" s="133">
        <v>26105</v>
      </c>
      <c r="H21" s="134">
        <v>26100</v>
      </c>
      <c r="I21" s="135">
        <v>1.0001915708812261</v>
      </c>
      <c r="J21" s="136">
        <v>5</v>
      </c>
      <c r="K21" s="137">
        <v>0.76839685883930287</v>
      </c>
      <c r="L21" s="138">
        <v>0.82344827586206892</v>
      </c>
      <c r="M21" s="139">
        <v>-5.5051417022766058E-2</v>
      </c>
    </row>
    <row r="22" spans="1:13" ht="18" customHeight="1" x14ac:dyDescent="0.15">
      <c r="A22" s="108"/>
      <c r="B22" s="132" t="s">
        <v>90</v>
      </c>
      <c r="C22" s="133">
        <v>36016</v>
      </c>
      <c r="D22" s="134">
        <v>39602</v>
      </c>
      <c r="E22" s="135">
        <v>0.90944901772637743</v>
      </c>
      <c r="F22" s="136">
        <v>-3586</v>
      </c>
      <c r="G22" s="133">
        <v>46755</v>
      </c>
      <c r="H22" s="134">
        <v>50994</v>
      </c>
      <c r="I22" s="135">
        <v>0.91687257324391103</v>
      </c>
      <c r="J22" s="136">
        <v>-4239</v>
      </c>
      <c r="K22" s="137">
        <v>0.77031333547214198</v>
      </c>
      <c r="L22" s="138">
        <v>0.77660116876495278</v>
      </c>
      <c r="M22" s="139">
        <v>-6.2878332928107961E-3</v>
      </c>
    </row>
    <row r="23" spans="1:13" ht="18" customHeight="1" x14ac:dyDescent="0.15">
      <c r="A23" s="110"/>
      <c r="B23" s="198" t="s">
        <v>81</v>
      </c>
      <c r="C23" s="199">
        <v>14888</v>
      </c>
      <c r="D23" s="200">
        <v>9871</v>
      </c>
      <c r="E23" s="201">
        <v>1.508256508965657</v>
      </c>
      <c r="F23" s="202">
        <v>5017</v>
      </c>
      <c r="G23" s="199">
        <v>20886</v>
      </c>
      <c r="H23" s="200">
        <v>21063</v>
      </c>
      <c r="I23" s="201">
        <v>0.99159663865546221</v>
      </c>
      <c r="J23" s="202">
        <v>-177</v>
      </c>
      <c r="K23" s="203">
        <v>0.7128219860193431</v>
      </c>
      <c r="L23" s="204">
        <v>0.46864169396572186</v>
      </c>
      <c r="M23" s="205">
        <v>0.24418029205362124</v>
      </c>
    </row>
    <row r="24" spans="1:13" ht="18" customHeight="1" x14ac:dyDescent="0.15">
      <c r="A24" s="114" t="s">
        <v>86</v>
      </c>
      <c r="B24" s="115"/>
      <c r="C24" s="116">
        <v>43040</v>
      </c>
      <c r="D24" s="117">
        <v>45378</v>
      </c>
      <c r="E24" s="118">
        <v>0.94847723566485964</v>
      </c>
      <c r="F24" s="119">
        <v>-2338</v>
      </c>
      <c r="G24" s="116">
        <v>56719</v>
      </c>
      <c r="H24" s="120">
        <v>58104</v>
      </c>
      <c r="I24" s="118">
        <v>0.97616343108908166</v>
      </c>
      <c r="J24" s="119">
        <v>-1385</v>
      </c>
      <c r="K24" s="149">
        <v>0.75882861122375223</v>
      </c>
      <c r="L24" s="150">
        <v>0.78097893432465926</v>
      </c>
      <c r="M24" s="151">
        <v>-2.2150323100907032E-2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14833</v>
      </c>
      <c r="D26" s="134">
        <v>15543</v>
      </c>
      <c r="E26" s="135">
        <v>0.95432027279161036</v>
      </c>
      <c r="F26" s="136">
        <v>-710</v>
      </c>
      <c r="G26" s="133">
        <v>17400</v>
      </c>
      <c r="H26" s="134">
        <v>17550</v>
      </c>
      <c r="I26" s="135">
        <v>0.99145299145299148</v>
      </c>
      <c r="J26" s="136">
        <v>-150</v>
      </c>
      <c r="K26" s="137">
        <v>0.85247126436781606</v>
      </c>
      <c r="L26" s="138">
        <v>0.88564102564102565</v>
      </c>
      <c r="M26" s="139">
        <v>-3.3169761273209586E-2</v>
      </c>
    </row>
    <row r="27" spans="1:13" ht="18" customHeight="1" x14ac:dyDescent="0.15">
      <c r="A27" s="108"/>
      <c r="B27" s="132" t="s">
        <v>90</v>
      </c>
      <c r="C27" s="133">
        <v>21307</v>
      </c>
      <c r="D27" s="134">
        <v>23756</v>
      </c>
      <c r="E27" s="135">
        <v>0.89691025425155746</v>
      </c>
      <c r="F27" s="136">
        <v>-2449</v>
      </c>
      <c r="G27" s="133">
        <v>27760</v>
      </c>
      <c r="H27" s="134">
        <v>29580</v>
      </c>
      <c r="I27" s="135">
        <v>0.93847194050033811</v>
      </c>
      <c r="J27" s="136">
        <v>-1820</v>
      </c>
      <c r="K27" s="137">
        <v>0.76754322766570604</v>
      </c>
      <c r="L27" s="138">
        <v>0.80311020960108181</v>
      </c>
      <c r="M27" s="139">
        <v>-3.5566981935375774E-2</v>
      </c>
    </row>
    <row r="28" spans="1:13" ht="18" customHeight="1" x14ac:dyDescent="0.15">
      <c r="A28" s="208"/>
      <c r="B28" s="132" t="s">
        <v>81</v>
      </c>
      <c r="C28" s="209">
        <v>6322</v>
      </c>
      <c r="D28" s="206">
        <v>6079</v>
      </c>
      <c r="E28" s="158">
        <v>1.0399736798815595</v>
      </c>
      <c r="F28" s="188">
        <v>243</v>
      </c>
      <c r="G28" s="209">
        <v>10620</v>
      </c>
      <c r="H28" s="206">
        <v>10974</v>
      </c>
      <c r="I28" s="158">
        <v>0.967741935483871</v>
      </c>
      <c r="J28" s="188">
        <v>-354</v>
      </c>
      <c r="K28" s="137">
        <v>0.59529190207156313</v>
      </c>
      <c r="L28" s="210">
        <v>0.55394568981228354</v>
      </c>
      <c r="M28" s="139">
        <v>4.1346212259279591E-2</v>
      </c>
    </row>
    <row r="29" spans="1:13" s="216" customFormat="1" ht="18" customHeight="1" x14ac:dyDescent="0.15">
      <c r="A29" s="211"/>
      <c r="B29" s="192" t="s">
        <v>84</v>
      </c>
      <c r="C29" s="212">
        <v>578</v>
      </c>
      <c r="D29" s="213">
        <v>0</v>
      </c>
      <c r="E29" s="214" t="e">
        <v>#DIV/0!</v>
      </c>
      <c r="F29" s="189">
        <v>578</v>
      </c>
      <c r="G29" s="212">
        <v>939</v>
      </c>
      <c r="H29" s="215">
        <v>0</v>
      </c>
      <c r="I29" s="214" t="e">
        <v>#DIV/0!</v>
      </c>
      <c r="J29" s="189">
        <v>939</v>
      </c>
      <c r="K29" s="176">
        <v>0.61554845580404682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54857</v>
      </c>
      <c r="D30" s="117">
        <v>59179</v>
      </c>
      <c r="E30" s="118">
        <v>0.92696733638621809</v>
      </c>
      <c r="F30" s="119">
        <v>-4322</v>
      </c>
      <c r="G30" s="116">
        <v>77389</v>
      </c>
      <c r="H30" s="117">
        <v>90096</v>
      </c>
      <c r="I30" s="118">
        <v>0.85896155212218084</v>
      </c>
      <c r="J30" s="119">
        <v>-12707</v>
      </c>
      <c r="K30" s="149">
        <v>0.70884751062812545</v>
      </c>
      <c r="L30" s="150">
        <v>0.65684381104599543</v>
      </c>
      <c r="M30" s="123">
        <v>5.2003699582130025E-2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6846</v>
      </c>
      <c r="D32" s="290">
        <v>6522</v>
      </c>
      <c r="E32" s="135">
        <v>1.0496780128794849</v>
      </c>
      <c r="F32" s="136">
        <v>324</v>
      </c>
      <c r="G32" s="133">
        <v>8555</v>
      </c>
      <c r="H32" s="290">
        <v>8555</v>
      </c>
      <c r="I32" s="135">
        <v>1</v>
      </c>
      <c r="J32" s="136">
        <v>0</v>
      </c>
      <c r="K32" s="137">
        <v>0.80023378141437751</v>
      </c>
      <c r="L32" s="138">
        <v>0.76236119228521337</v>
      </c>
      <c r="M32" s="139">
        <v>3.7872589129164136E-2</v>
      </c>
    </row>
    <row r="33" spans="1:13" ht="18" customHeight="1" x14ac:dyDescent="0.15">
      <c r="A33" s="108"/>
      <c r="B33" s="132" t="s">
        <v>88</v>
      </c>
      <c r="C33" s="133">
        <v>1878</v>
      </c>
      <c r="D33" s="134">
        <v>1563</v>
      </c>
      <c r="E33" s="135">
        <v>1.2015355086372361</v>
      </c>
      <c r="F33" s="136">
        <v>315</v>
      </c>
      <c r="G33" s="133">
        <v>2637</v>
      </c>
      <c r="H33" s="134">
        <v>2648</v>
      </c>
      <c r="I33" s="135">
        <v>0.99584592145015105</v>
      </c>
      <c r="J33" s="136">
        <v>-11</v>
      </c>
      <c r="K33" s="137">
        <v>0.71217292377701935</v>
      </c>
      <c r="L33" s="138">
        <v>0.59025679758308158</v>
      </c>
      <c r="M33" s="139">
        <v>0.12191612619393777</v>
      </c>
    </row>
    <row r="34" spans="1:13" ht="18" customHeight="1" x14ac:dyDescent="0.15">
      <c r="A34" s="108"/>
      <c r="B34" s="132" t="s">
        <v>90</v>
      </c>
      <c r="C34" s="133">
        <v>41999</v>
      </c>
      <c r="D34" s="134">
        <v>45255</v>
      </c>
      <c r="E34" s="135">
        <v>0.92805214893381949</v>
      </c>
      <c r="F34" s="136">
        <v>-3256</v>
      </c>
      <c r="G34" s="133">
        <v>61176</v>
      </c>
      <c r="H34" s="134">
        <v>68613</v>
      </c>
      <c r="I34" s="135">
        <v>0.89160946176380573</v>
      </c>
      <c r="J34" s="136">
        <v>-7437</v>
      </c>
      <c r="K34" s="137">
        <v>0.68652739636458737</v>
      </c>
      <c r="L34" s="138">
        <v>0.65956888636264266</v>
      </c>
      <c r="M34" s="139">
        <v>2.6958510001944713E-2</v>
      </c>
    </row>
    <row r="35" spans="1:13" ht="18" customHeight="1" x14ac:dyDescent="0.15">
      <c r="A35" s="108"/>
      <c r="B35" s="132" t="s">
        <v>84</v>
      </c>
      <c r="C35" s="133">
        <v>4134</v>
      </c>
      <c r="D35" s="134">
        <v>3228</v>
      </c>
      <c r="E35" s="135">
        <v>1.2806691449814127</v>
      </c>
      <c r="F35" s="136">
        <v>906</v>
      </c>
      <c r="G35" s="133">
        <v>5021</v>
      </c>
      <c r="H35" s="134">
        <v>4862</v>
      </c>
      <c r="I35" s="135">
        <v>1.032702591526121</v>
      </c>
      <c r="J35" s="136">
        <v>159</v>
      </c>
      <c r="K35" s="137">
        <v>0.82334196375224056</v>
      </c>
      <c r="L35" s="138">
        <v>0.66392431098313454</v>
      </c>
      <c r="M35" s="139">
        <v>0.15941765276910602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2562</v>
      </c>
      <c r="E36" s="158">
        <v>0</v>
      </c>
      <c r="F36" s="188">
        <v>-2562</v>
      </c>
      <c r="G36" s="209">
        <v>0</v>
      </c>
      <c r="H36" s="206">
        <v>5310</v>
      </c>
      <c r="I36" s="158">
        <v>0</v>
      </c>
      <c r="J36" s="188">
        <v>-5310</v>
      </c>
      <c r="K36" s="137" t="s">
        <v>22</v>
      </c>
      <c r="L36" s="138">
        <v>0.48248587570621471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49</v>
      </c>
      <c r="E37" s="201">
        <v>0</v>
      </c>
      <c r="F37" s="202">
        <v>-49</v>
      </c>
      <c r="G37" s="212">
        <v>0</v>
      </c>
      <c r="H37" s="200">
        <v>108</v>
      </c>
      <c r="I37" s="201">
        <v>0</v>
      </c>
      <c r="J37" s="202">
        <v>-108</v>
      </c>
      <c r="K37" s="217" t="s">
        <v>22</v>
      </c>
      <c r="L37" s="218">
        <v>0.45370370370370372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11月上旬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419</v>
      </c>
      <c r="D4" s="439" t="s">
        <v>418</v>
      </c>
      <c r="E4" s="440" t="s">
        <v>71</v>
      </c>
      <c r="F4" s="441"/>
      <c r="G4" s="408" t="s">
        <v>417</v>
      </c>
      <c r="H4" s="442" t="s">
        <v>416</v>
      </c>
      <c r="I4" s="440" t="s">
        <v>71</v>
      </c>
      <c r="J4" s="441"/>
      <c r="K4" s="408" t="s">
        <v>417</v>
      </c>
      <c r="L4" s="410" t="s">
        <v>416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158333</v>
      </c>
      <c r="D6" s="418">
        <v>167775</v>
      </c>
      <c r="E6" s="420">
        <v>0.94372224705707053</v>
      </c>
      <c r="F6" s="422">
        <v>-9442</v>
      </c>
      <c r="G6" s="416">
        <v>206921</v>
      </c>
      <c r="H6" s="424">
        <v>210720</v>
      </c>
      <c r="I6" s="420">
        <v>0.98197133637053913</v>
      </c>
      <c r="J6" s="422">
        <v>-3799</v>
      </c>
      <c r="K6" s="426">
        <v>0.76518574721753718</v>
      </c>
      <c r="L6" s="428">
        <v>0.79619874715261962</v>
      </c>
      <c r="M6" s="444">
        <v>-3.1012999935082441E-2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85192</v>
      </c>
      <c r="D8" s="117">
        <v>87554</v>
      </c>
      <c r="E8" s="118">
        <v>0.97302236334148073</v>
      </c>
      <c r="F8" s="119">
        <v>-2362</v>
      </c>
      <c r="G8" s="116">
        <v>100181</v>
      </c>
      <c r="H8" s="120">
        <v>104516</v>
      </c>
      <c r="I8" s="118">
        <v>0.95852309694209503</v>
      </c>
      <c r="J8" s="119">
        <v>-4335</v>
      </c>
      <c r="K8" s="121">
        <v>0.85038081073257399</v>
      </c>
      <c r="L8" s="122">
        <v>0.83770905890007274</v>
      </c>
      <c r="M8" s="123">
        <v>1.2671751832501243E-2</v>
      </c>
    </row>
    <row r="9" spans="1:13" ht="18" customHeight="1" x14ac:dyDescent="0.15">
      <c r="A9" s="108"/>
      <c r="B9" s="124" t="s">
        <v>78</v>
      </c>
      <c r="C9" s="125">
        <v>35676</v>
      </c>
      <c r="D9" s="126">
        <v>39688</v>
      </c>
      <c r="E9" s="127">
        <v>0.89891150977625478</v>
      </c>
      <c r="F9" s="128">
        <v>-4012</v>
      </c>
      <c r="G9" s="125">
        <v>40914</v>
      </c>
      <c r="H9" s="126">
        <v>47260</v>
      </c>
      <c r="I9" s="127">
        <v>0.86572154041472704</v>
      </c>
      <c r="J9" s="128">
        <v>-6346</v>
      </c>
      <c r="K9" s="129">
        <v>0.87197536295644518</v>
      </c>
      <c r="L9" s="130">
        <v>0.83977994075327977</v>
      </c>
      <c r="M9" s="131">
        <v>3.2195422203165402E-2</v>
      </c>
    </row>
    <row r="10" spans="1:13" ht="18" customHeight="1" x14ac:dyDescent="0.15">
      <c r="A10" s="108"/>
      <c r="B10" s="132" t="s">
        <v>79</v>
      </c>
      <c r="C10" s="133">
        <v>3967</v>
      </c>
      <c r="D10" s="134">
        <v>3598</v>
      </c>
      <c r="E10" s="135">
        <v>1.1025569760978322</v>
      </c>
      <c r="F10" s="136">
        <v>369</v>
      </c>
      <c r="G10" s="133">
        <v>4350</v>
      </c>
      <c r="H10" s="134">
        <v>4350</v>
      </c>
      <c r="I10" s="135">
        <v>1</v>
      </c>
      <c r="J10" s="136">
        <v>0</v>
      </c>
      <c r="K10" s="137">
        <v>0.9119540229885057</v>
      </c>
      <c r="L10" s="138">
        <v>0.82712643678160924</v>
      </c>
      <c r="M10" s="139">
        <v>8.4827586206896455E-2</v>
      </c>
    </row>
    <row r="11" spans="1:13" ht="18" customHeight="1" x14ac:dyDescent="0.15">
      <c r="A11" s="108"/>
      <c r="B11" s="132" t="s">
        <v>90</v>
      </c>
      <c r="C11" s="133">
        <v>45549</v>
      </c>
      <c r="D11" s="134">
        <v>44268</v>
      </c>
      <c r="E11" s="135">
        <v>1.0289373814041747</v>
      </c>
      <c r="F11" s="136">
        <v>1281</v>
      </c>
      <c r="G11" s="133">
        <v>54917</v>
      </c>
      <c r="H11" s="134">
        <v>52906</v>
      </c>
      <c r="I11" s="135">
        <v>1.0380108116281708</v>
      </c>
      <c r="J11" s="136">
        <v>2011</v>
      </c>
      <c r="K11" s="137">
        <v>0.82941529945190018</v>
      </c>
      <c r="L11" s="138">
        <v>0.83672929346387936</v>
      </c>
      <c r="M11" s="139">
        <v>-7.3139940119791857E-3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26162</v>
      </c>
      <c r="D13" s="117">
        <v>26931</v>
      </c>
      <c r="E13" s="118">
        <v>0.97144554602502697</v>
      </c>
      <c r="F13" s="119">
        <v>-769</v>
      </c>
      <c r="G13" s="116">
        <v>41182</v>
      </c>
      <c r="H13" s="117">
        <v>36618</v>
      </c>
      <c r="I13" s="118">
        <v>1.1246381560980938</v>
      </c>
      <c r="J13" s="119">
        <v>4564</v>
      </c>
      <c r="K13" s="149">
        <v>0.63527754844349471</v>
      </c>
      <c r="L13" s="150">
        <v>0.73545797148943137</v>
      </c>
      <c r="M13" s="151">
        <v>-0.10018042304593666</v>
      </c>
    </row>
    <row r="14" spans="1:13" ht="18" customHeight="1" x14ac:dyDescent="0.15">
      <c r="A14" s="108"/>
      <c r="B14" s="124" t="s">
        <v>78</v>
      </c>
      <c r="C14" s="125">
        <v>6393</v>
      </c>
      <c r="D14" s="126">
        <v>7143</v>
      </c>
      <c r="E14" s="127">
        <v>0.89500209995800084</v>
      </c>
      <c r="F14" s="128">
        <v>-750</v>
      </c>
      <c r="G14" s="125">
        <v>10000</v>
      </c>
      <c r="H14" s="126">
        <v>10000</v>
      </c>
      <c r="I14" s="127">
        <v>1</v>
      </c>
      <c r="J14" s="128">
        <v>0</v>
      </c>
      <c r="K14" s="152">
        <v>0.63929999999999998</v>
      </c>
      <c r="L14" s="153">
        <v>0.71430000000000005</v>
      </c>
      <c r="M14" s="131">
        <v>-7.5000000000000067E-2</v>
      </c>
    </row>
    <row r="15" spans="1:13" ht="18" customHeight="1" x14ac:dyDescent="0.15">
      <c r="A15" s="108"/>
      <c r="B15" s="132" t="s">
        <v>79</v>
      </c>
      <c r="C15" s="133">
        <v>4195</v>
      </c>
      <c r="D15" s="134">
        <v>3942</v>
      </c>
      <c r="E15" s="135">
        <v>1.0641806189751395</v>
      </c>
      <c r="F15" s="136">
        <v>253</v>
      </c>
      <c r="G15" s="133">
        <v>5990</v>
      </c>
      <c r="H15" s="134">
        <v>5900</v>
      </c>
      <c r="I15" s="135">
        <v>1.0152542372881357</v>
      </c>
      <c r="J15" s="136">
        <v>90</v>
      </c>
      <c r="K15" s="137">
        <v>0.70033388981636058</v>
      </c>
      <c r="L15" s="138">
        <v>0.668135593220339</v>
      </c>
      <c r="M15" s="139">
        <v>3.2198296596021581E-2</v>
      </c>
    </row>
    <row r="16" spans="1:13" ht="18" customHeight="1" x14ac:dyDescent="0.15">
      <c r="A16" s="108"/>
      <c r="B16" s="132" t="s">
        <v>90</v>
      </c>
      <c r="C16" s="133">
        <v>14817</v>
      </c>
      <c r="D16" s="134">
        <v>14983</v>
      </c>
      <c r="E16" s="135">
        <v>0.98892077688046454</v>
      </c>
      <c r="F16" s="136">
        <v>-166</v>
      </c>
      <c r="G16" s="133">
        <v>23567</v>
      </c>
      <c r="H16" s="134">
        <v>19098</v>
      </c>
      <c r="I16" s="135">
        <v>1.2340035605822599</v>
      </c>
      <c r="J16" s="136">
        <v>4469</v>
      </c>
      <c r="K16" s="137">
        <v>0.62871812279882888</v>
      </c>
      <c r="L16" s="138">
        <v>0.78453241177086608</v>
      </c>
      <c r="M16" s="139">
        <v>-0.1558142889720372</v>
      </c>
    </row>
    <row r="17" spans="1:13" ht="18" customHeight="1" x14ac:dyDescent="0.15">
      <c r="A17" s="108"/>
      <c r="B17" s="132" t="s">
        <v>84</v>
      </c>
      <c r="C17" s="133">
        <v>757</v>
      </c>
      <c r="D17" s="134">
        <v>863</v>
      </c>
      <c r="E17" s="135">
        <v>0.87717265353418306</v>
      </c>
      <c r="F17" s="136">
        <v>-106</v>
      </c>
      <c r="G17" s="133">
        <v>1625</v>
      </c>
      <c r="H17" s="134">
        <v>1620</v>
      </c>
      <c r="I17" s="135">
        <v>1.0030864197530864</v>
      </c>
      <c r="J17" s="136">
        <v>5</v>
      </c>
      <c r="K17" s="137">
        <v>0.46584615384615385</v>
      </c>
      <c r="L17" s="138">
        <v>0.53271604938271599</v>
      </c>
      <c r="M17" s="139">
        <v>-6.6869895536562141E-2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16693</v>
      </c>
      <c r="D19" s="117">
        <v>19509</v>
      </c>
      <c r="E19" s="118">
        <v>0.85565636372956067</v>
      </c>
      <c r="F19" s="119">
        <v>-2816</v>
      </c>
      <c r="G19" s="116">
        <v>24268</v>
      </c>
      <c r="H19" s="120">
        <v>25660</v>
      </c>
      <c r="I19" s="118">
        <v>0.9457521434138737</v>
      </c>
      <c r="J19" s="119">
        <v>-1392</v>
      </c>
      <c r="K19" s="149">
        <v>0.68786055711224658</v>
      </c>
      <c r="L19" s="150">
        <v>0.76028838659392051</v>
      </c>
      <c r="M19" s="123">
        <v>-7.2427829481673922E-2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5853</v>
      </c>
      <c r="D21" s="134">
        <v>6867</v>
      </c>
      <c r="E21" s="135">
        <v>0.85233726518130193</v>
      </c>
      <c r="F21" s="136">
        <v>-1014</v>
      </c>
      <c r="G21" s="133">
        <v>8700</v>
      </c>
      <c r="H21" s="157">
        <v>8700</v>
      </c>
      <c r="I21" s="135">
        <v>1</v>
      </c>
      <c r="J21" s="136">
        <v>0</v>
      </c>
      <c r="K21" s="137">
        <v>0.6727586206896552</v>
      </c>
      <c r="L21" s="138">
        <v>0.78931034482758622</v>
      </c>
      <c r="M21" s="139">
        <v>-0.11655172413793102</v>
      </c>
    </row>
    <row r="22" spans="1:13" ht="18" customHeight="1" x14ac:dyDescent="0.15">
      <c r="A22" s="108"/>
      <c r="B22" s="132" t="s">
        <v>90</v>
      </c>
      <c r="C22" s="133">
        <v>10840</v>
      </c>
      <c r="D22" s="134">
        <v>12642</v>
      </c>
      <c r="E22" s="135">
        <v>0.85745926277487738</v>
      </c>
      <c r="F22" s="136">
        <v>-1802</v>
      </c>
      <c r="G22" s="133">
        <v>15568</v>
      </c>
      <c r="H22" s="134">
        <v>16960</v>
      </c>
      <c r="I22" s="135">
        <v>0.91792452830188676</v>
      </c>
      <c r="J22" s="136">
        <v>-1392</v>
      </c>
      <c r="K22" s="137">
        <v>0.69630010277492294</v>
      </c>
      <c r="L22" s="138">
        <v>0.74540094339622642</v>
      </c>
      <c r="M22" s="139">
        <v>-4.9100840621303488E-2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12747</v>
      </c>
      <c r="D24" s="117">
        <v>14164</v>
      </c>
      <c r="E24" s="118">
        <v>0.89995763908500426</v>
      </c>
      <c r="F24" s="119">
        <v>-1417</v>
      </c>
      <c r="G24" s="116">
        <v>15420</v>
      </c>
      <c r="H24" s="120">
        <v>15710</v>
      </c>
      <c r="I24" s="118">
        <v>0.98154042011457665</v>
      </c>
      <c r="J24" s="119">
        <v>-290</v>
      </c>
      <c r="K24" s="149">
        <v>0.82665369649805442</v>
      </c>
      <c r="L24" s="150">
        <v>0.90159134309357103</v>
      </c>
      <c r="M24" s="151">
        <v>-7.4937646595516605E-2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4976</v>
      </c>
      <c r="D26" s="134">
        <v>5429</v>
      </c>
      <c r="E26" s="135">
        <v>0.91655921900902559</v>
      </c>
      <c r="F26" s="136">
        <v>-453</v>
      </c>
      <c r="G26" s="133">
        <v>5800</v>
      </c>
      <c r="H26" s="157">
        <v>5850</v>
      </c>
      <c r="I26" s="135">
        <v>0.99145299145299148</v>
      </c>
      <c r="J26" s="136">
        <v>-50</v>
      </c>
      <c r="K26" s="137">
        <v>0.85793103448275865</v>
      </c>
      <c r="L26" s="138">
        <v>0.92803418803418802</v>
      </c>
      <c r="M26" s="139">
        <v>-7.0103153551429376E-2</v>
      </c>
    </row>
    <row r="27" spans="1:13" ht="18" customHeight="1" x14ac:dyDescent="0.15">
      <c r="A27" s="108"/>
      <c r="B27" s="132" t="s">
        <v>90</v>
      </c>
      <c r="C27" s="133">
        <v>7587</v>
      </c>
      <c r="D27" s="134">
        <v>8735</v>
      </c>
      <c r="E27" s="135">
        <v>0.86857469948483113</v>
      </c>
      <c r="F27" s="136">
        <v>-1148</v>
      </c>
      <c r="G27" s="133">
        <v>9314</v>
      </c>
      <c r="H27" s="134">
        <v>9860</v>
      </c>
      <c r="I27" s="135">
        <v>0.94462474645030425</v>
      </c>
      <c r="J27" s="136">
        <v>-546</v>
      </c>
      <c r="K27" s="137">
        <v>0.81458020184668245</v>
      </c>
      <c r="L27" s="138">
        <v>0.88590263691683568</v>
      </c>
      <c r="M27" s="139">
        <v>-7.1322435070153234E-2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184</v>
      </c>
      <c r="D29" s="171">
        <v>0</v>
      </c>
      <c r="E29" s="172" t="e">
        <v>#DIV/0!</v>
      </c>
      <c r="F29" s="173">
        <v>184</v>
      </c>
      <c r="G29" s="170">
        <v>306</v>
      </c>
      <c r="H29" s="171">
        <v>0</v>
      </c>
      <c r="I29" s="174" t="e">
        <v>#DIV/0!</v>
      </c>
      <c r="J29" s="175">
        <v>306</v>
      </c>
      <c r="K29" s="176">
        <v>0.60130718954248363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17539</v>
      </c>
      <c r="D30" s="117">
        <v>19617</v>
      </c>
      <c r="E30" s="118">
        <v>0.89407146862415254</v>
      </c>
      <c r="F30" s="119">
        <v>-2078</v>
      </c>
      <c r="G30" s="116">
        <v>25870</v>
      </c>
      <c r="H30" s="117">
        <v>28216</v>
      </c>
      <c r="I30" s="118">
        <v>0.91685568471789058</v>
      </c>
      <c r="J30" s="119">
        <v>-2346</v>
      </c>
      <c r="K30" s="149">
        <v>0.6779667568612292</v>
      </c>
      <c r="L30" s="150">
        <v>0.69524383328607886</v>
      </c>
      <c r="M30" s="180">
        <v>-1.7277076424849658E-2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2253</v>
      </c>
      <c r="D32" s="290">
        <v>2256</v>
      </c>
      <c r="E32" s="135">
        <v>0.99867021276595747</v>
      </c>
      <c r="F32" s="136">
        <v>-3</v>
      </c>
      <c r="G32" s="133">
        <v>2900</v>
      </c>
      <c r="H32" s="290">
        <v>2900</v>
      </c>
      <c r="I32" s="135">
        <v>1</v>
      </c>
      <c r="J32" s="136">
        <v>0</v>
      </c>
      <c r="K32" s="137">
        <v>0.77689655172413796</v>
      </c>
      <c r="L32" s="138">
        <v>0.77793103448275858</v>
      </c>
      <c r="M32" s="139">
        <v>-1.034482758620614E-3</v>
      </c>
    </row>
    <row r="33" spans="1:13" ht="18" customHeight="1" x14ac:dyDescent="0.15">
      <c r="A33" s="108"/>
      <c r="B33" s="132" t="s">
        <v>88</v>
      </c>
      <c r="C33" s="133">
        <v>594</v>
      </c>
      <c r="D33" s="134">
        <v>491</v>
      </c>
      <c r="E33" s="135">
        <v>1.2097759674134421</v>
      </c>
      <c r="F33" s="136">
        <v>103</v>
      </c>
      <c r="G33" s="133">
        <v>890</v>
      </c>
      <c r="H33" s="134">
        <v>890</v>
      </c>
      <c r="I33" s="135">
        <v>1</v>
      </c>
      <c r="J33" s="136">
        <v>0</v>
      </c>
      <c r="K33" s="137">
        <v>0.66741573033707868</v>
      </c>
      <c r="L33" s="138">
        <v>0.55168539325842691</v>
      </c>
      <c r="M33" s="139">
        <v>0.11573033707865177</v>
      </c>
    </row>
    <row r="34" spans="1:13" ht="18" customHeight="1" x14ac:dyDescent="0.15">
      <c r="A34" s="108"/>
      <c r="B34" s="132" t="s">
        <v>90</v>
      </c>
      <c r="C34" s="133">
        <v>13433</v>
      </c>
      <c r="D34" s="134">
        <v>15766</v>
      </c>
      <c r="E34" s="135">
        <v>0.85202334136749969</v>
      </c>
      <c r="F34" s="136">
        <v>-2333</v>
      </c>
      <c r="G34" s="133">
        <v>20453</v>
      </c>
      <c r="H34" s="134">
        <v>22805</v>
      </c>
      <c r="I34" s="135">
        <v>0.896864722648542</v>
      </c>
      <c r="J34" s="136">
        <v>-2352</v>
      </c>
      <c r="K34" s="137">
        <v>0.65677406737397936</v>
      </c>
      <c r="L34" s="138">
        <v>0.69133961850471393</v>
      </c>
      <c r="M34" s="139">
        <v>-3.4565551130734562E-2</v>
      </c>
    </row>
    <row r="35" spans="1:13" ht="18" customHeight="1" x14ac:dyDescent="0.15">
      <c r="A35" s="108"/>
      <c r="B35" s="132" t="s">
        <v>84</v>
      </c>
      <c r="C35" s="133">
        <v>1259</v>
      </c>
      <c r="D35" s="134">
        <v>1104</v>
      </c>
      <c r="E35" s="135">
        <v>1.1403985507246377</v>
      </c>
      <c r="F35" s="136">
        <v>155</v>
      </c>
      <c r="G35" s="133">
        <v>1627</v>
      </c>
      <c r="H35" s="134">
        <v>1621</v>
      </c>
      <c r="I35" s="135">
        <v>1.0037014188772362</v>
      </c>
      <c r="J35" s="136">
        <v>6</v>
      </c>
      <c r="K35" s="137">
        <v>0.77381684081130919</v>
      </c>
      <c r="L35" s="138">
        <v>0.68106107341147437</v>
      </c>
      <c r="M35" s="139">
        <v>9.2755767399834821E-2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11月中旬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423</v>
      </c>
      <c r="D4" s="439" t="s">
        <v>422</v>
      </c>
      <c r="E4" s="440" t="s">
        <v>71</v>
      </c>
      <c r="F4" s="441"/>
      <c r="G4" s="408" t="s">
        <v>421</v>
      </c>
      <c r="H4" s="442" t="s">
        <v>420</v>
      </c>
      <c r="I4" s="440" t="s">
        <v>71</v>
      </c>
      <c r="J4" s="441"/>
      <c r="K4" s="408" t="s">
        <v>421</v>
      </c>
      <c r="L4" s="410" t="s">
        <v>420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163368</v>
      </c>
      <c r="D6" s="418">
        <v>155731</v>
      </c>
      <c r="E6" s="420">
        <v>1.0490396902350849</v>
      </c>
      <c r="F6" s="422">
        <v>7637</v>
      </c>
      <c r="G6" s="416">
        <v>206646</v>
      </c>
      <c r="H6" s="424">
        <v>208972</v>
      </c>
      <c r="I6" s="420">
        <v>0.98886932220584578</v>
      </c>
      <c r="J6" s="422">
        <v>-2326</v>
      </c>
      <c r="K6" s="426">
        <v>0.79056937951859707</v>
      </c>
      <c r="L6" s="428">
        <v>0.74522424056811443</v>
      </c>
      <c r="M6" s="444">
        <v>4.5345138950482644E-2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83443</v>
      </c>
      <c r="D8" s="117">
        <v>78366</v>
      </c>
      <c r="E8" s="118">
        <v>1.0647857489217263</v>
      </c>
      <c r="F8" s="119">
        <v>5077</v>
      </c>
      <c r="G8" s="116">
        <v>99283</v>
      </c>
      <c r="H8" s="120">
        <v>102453</v>
      </c>
      <c r="I8" s="118">
        <v>0.96905898314349015</v>
      </c>
      <c r="J8" s="119">
        <v>-3170</v>
      </c>
      <c r="K8" s="121">
        <v>0.84045607002205813</v>
      </c>
      <c r="L8" s="122">
        <v>0.7648970747562297</v>
      </c>
      <c r="M8" s="123">
        <v>7.5558995265828433E-2</v>
      </c>
    </row>
    <row r="9" spans="1:13" ht="18" customHeight="1" x14ac:dyDescent="0.15">
      <c r="A9" s="108"/>
      <c r="B9" s="124" t="s">
        <v>78</v>
      </c>
      <c r="C9" s="125">
        <v>35296</v>
      </c>
      <c r="D9" s="126">
        <v>35233</v>
      </c>
      <c r="E9" s="127">
        <v>1.0017880963869099</v>
      </c>
      <c r="F9" s="128">
        <v>63</v>
      </c>
      <c r="G9" s="125">
        <v>40482</v>
      </c>
      <c r="H9" s="126">
        <v>45719</v>
      </c>
      <c r="I9" s="127">
        <v>0.88545243771736037</v>
      </c>
      <c r="J9" s="128">
        <v>-5237</v>
      </c>
      <c r="K9" s="129">
        <v>0.87189368114223609</v>
      </c>
      <c r="L9" s="130">
        <v>0.77064240250224192</v>
      </c>
      <c r="M9" s="131">
        <v>0.10125127863999417</v>
      </c>
    </row>
    <row r="10" spans="1:13" ht="18" customHeight="1" x14ac:dyDescent="0.15">
      <c r="A10" s="108"/>
      <c r="B10" s="132" t="s">
        <v>79</v>
      </c>
      <c r="C10" s="133">
        <v>3798</v>
      </c>
      <c r="D10" s="134">
        <v>3292</v>
      </c>
      <c r="E10" s="135">
        <v>1.1537059538274606</v>
      </c>
      <c r="F10" s="136">
        <v>506</v>
      </c>
      <c r="G10" s="133">
        <v>4350</v>
      </c>
      <c r="H10" s="134">
        <v>4350</v>
      </c>
      <c r="I10" s="135">
        <v>1</v>
      </c>
      <c r="J10" s="136">
        <v>0</v>
      </c>
      <c r="K10" s="137">
        <v>0.87310344827586206</v>
      </c>
      <c r="L10" s="138">
        <v>0.75678160919540227</v>
      </c>
      <c r="M10" s="139">
        <v>0.11632183908045979</v>
      </c>
    </row>
    <row r="11" spans="1:13" ht="18" customHeight="1" x14ac:dyDescent="0.15">
      <c r="A11" s="108"/>
      <c r="B11" s="132" t="s">
        <v>90</v>
      </c>
      <c r="C11" s="133">
        <v>44349</v>
      </c>
      <c r="D11" s="134">
        <v>39841</v>
      </c>
      <c r="E11" s="135">
        <v>1.1131497703370898</v>
      </c>
      <c r="F11" s="136">
        <v>4508</v>
      </c>
      <c r="G11" s="133">
        <v>54451</v>
      </c>
      <c r="H11" s="134">
        <v>52384</v>
      </c>
      <c r="I11" s="135">
        <v>1.0394586133170434</v>
      </c>
      <c r="J11" s="136">
        <v>2067</v>
      </c>
      <c r="K11" s="137">
        <v>0.81447539990082829</v>
      </c>
      <c r="L11" s="138">
        <v>0.76055665852168597</v>
      </c>
      <c r="M11" s="139">
        <v>5.3918741379142321E-2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27794</v>
      </c>
      <c r="D13" s="117">
        <v>25988</v>
      </c>
      <c r="E13" s="118">
        <v>1.0694936124365091</v>
      </c>
      <c r="F13" s="119">
        <v>1806</v>
      </c>
      <c r="G13" s="116">
        <v>41665</v>
      </c>
      <c r="H13" s="117">
        <v>36756</v>
      </c>
      <c r="I13" s="118">
        <v>1.133556426161715</v>
      </c>
      <c r="J13" s="119">
        <v>4909</v>
      </c>
      <c r="K13" s="149">
        <v>0.66708268330733234</v>
      </c>
      <c r="L13" s="150">
        <v>0.7070410273152683</v>
      </c>
      <c r="M13" s="151">
        <v>-3.9958344007935964E-2</v>
      </c>
    </row>
    <row r="14" spans="1:13" ht="18" customHeight="1" x14ac:dyDescent="0.15">
      <c r="A14" s="108"/>
      <c r="B14" s="124" t="s">
        <v>78</v>
      </c>
      <c r="C14" s="125">
        <v>6994</v>
      </c>
      <c r="D14" s="126">
        <v>6880</v>
      </c>
      <c r="E14" s="127">
        <v>1.0165697674418606</v>
      </c>
      <c r="F14" s="128">
        <v>114</v>
      </c>
      <c r="G14" s="125">
        <v>10000</v>
      </c>
      <c r="H14" s="126">
        <v>10000</v>
      </c>
      <c r="I14" s="127">
        <v>1</v>
      </c>
      <c r="J14" s="128">
        <v>0</v>
      </c>
      <c r="K14" s="152">
        <v>0.69940000000000002</v>
      </c>
      <c r="L14" s="153">
        <v>0.68799999999999994</v>
      </c>
      <c r="M14" s="131">
        <v>1.1400000000000077E-2</v>
      </c>
    </row>
    <row r="15" spans="1:13" ht="18" customHeight="1" x14ac:dyDescent="0.15">
      <c r="A15" s="108"/>
      <c r="B15" s="132" t="s">
        <v>79</v>
      </c>
      <c r="C15" s="133">
        <v>4673</v>
      </c>
      <c r="D15" s="134">
        <v>4254</v>
      </c>
      <c r="E15" s="135">
        <v>1.0984955336154207</v>
      </c>
      <c r="F15" s="136">
        <v>419</v>
      </c>
      <c r="G15" s="133">
        <v>5995</v>
      </c>
      <c r="H15" s="134">
        <v>5900</v>
      </c>
      <c r="I15" s="135">
        <v>1.0161016949152541</v>
      </c>
      <c r="J15" s="136">
        <v>95</v>
      </c>
      <c r="K15" s="137">
        <v>0.77948290241868223</v>
      </c>
      <c r="L15" s="138">
        <v>0.72101694915254233</v>
      </c>
      <c r="M15" s="139">
        <v>5.8465953266139903E-2</v>
      </c>
    </row>
    <row r="16" spans="1:13" ht="18" customHeight="1" x14ac:dyDescent="0.15">
      <c r="A16" s="108"/>
      <c r="B16" s="132" t="s">
        <v>90</v>
      </c>
      <c r="C16" s="133">
        <v>15456</v>
      </c>
      <c r="D16" s="134">
        <v>14217</v>
      </c>
      <c r="E16" s="135">
        <v>1.0871491875923192</v>
      </c>
      <c r="F16" s="136">
        <v>1239</v>
      </c>
      <c r="G16" s="133">
        <v>24143</v>
      </c>
      <c r="H16" s="134">
        <v>19236</v>
      </c>
      <c r="I16" s="135">
        <v>1.25509461426492</v>
      </c>
      <c r="J16" s="136">
        <v>4907</v>
      </c>
      <c r="K16" s="137">
        <v>0.64018556103218327</v>
      </c>
      <c r="L16" s="138">
        <v>0.73908296943231444</v>
      </c>
      <c r="M16" s="139">
        <v>-9.889740840013117E-2</v>
      </c>
    </row>
    <row r="17" spans="1:13" ht="18" customHeight="1" x14ac:dyDescent="0.15">
      <c r="A17" s="108"/>
      <c r="B17" s="132" t="s">
        <v>84</v>
      </c>
      <c r="C17" s="133">
        <v>671</v>
      </c>
      <c r="D17" s="134">
        <v>637</v>
      </c>
      <c r="E17" s="135">
        <v>1.053375196232339</v>
      </c>
      <c r="F17" s="136">
        <v>34</v>
      </c>
      <c r="G17" s="133">
        <v>1527</v>
      </c>
      <c r="H17" s="134">
        <v>1620</v>
      </c>
      <c r="I17" s="135">
        <v>0.94259259259259254</v>
      </c>
      <c r="J17" s="136">
        <v>-93</v>
      </c>
      <c r="K17" s="137">
        <v>0.43942370661427638</v>
      </c>
      <c r="L17" s="138">
        <v>0.39320987654320988</v>
      </c>
      <c r="M17" s="139">
        <v>4.6213830071066497E-2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20757</v>
      </c>
      <c r="D19" s="117">
        <v>20522</v>
      </c>
      <c r="E19" s="118">
        <v>1.0114511256212846</v>
      </c>
      <c r="F19" s="119">
        <v>235</v>
      </c>
      <c r="G19" s="116">
        <v>24442</v>
      </c>
      <c r="H19" s="120">
        <v>25745</v>
      </c>
      <c r="I19" s="118">
        <v>0.94938823072441247</v>
      </c>
      <c r="J19" s="119">
        <v>-1303</v>
      </c>
      <c r="K19" s="149">
        <v>0.84923492349234919</v>
      </c>
      <c r="L19" s="150">
        <v>0.79712565546708103</v>
      </c>
      <c r="M19" s="123">
        <v>5.2109268025268163E-2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7357</v>
      </c>
      <c r="D21" s="134">
        <v>7152</v>
      </c>
      <c r="E21" s="135">
        <v>1.0286633109619687</v>
      </c>
      <c r="F21" s="136">
        <v>205</v>
      </c>
      <c r="G21" s="133">
        <v>8700</v>
      </c>
      <c r="H21" s="134">
        <v>8700</v>
      </c>
      <c r="I21" s="135">
        <v>1</v>
      </c>
      <c r="J21" s="136">
        <v>0</v>
      </c>
      <c r="K21" s="137">
        <v>0.84563218390804595</v>
      </c>
      <c r="L21" s="138">
        <v>0.8220689655172414</v>
      </c>
      <c r="M21" s="139">
        <v>2.3563218390804552E-2</v>
      </c>
    </row>
    <row r="22" spans="1:13" ht="18" customHeight="1" x14ac:dyDescent="0.15">
      <c r="A22" s="108"/>
      <c r="B22" s="132" t="s">
        <v>90</v>
      </c>
      <c r="C22" s="133">
        <v>13400</v>
      </c>
      <c r="D22" s="134">
        <v>13370</v>
      </c>
      <c r="E22" s="135">
        <v>1.0022438294689604</v>
      </c>
      <c r="F22" s="136">
        <v>30</v>
      </c>
      <c r="G22" s="133">
        <v>15742</v>
      </c>
      <c r="H22" s="134">
        <v>17045</v>
      </c>
      <c r="I22" s="135">
        <v>0.92355529480786158</v>
      </c>
      <c r="J22" s="136">
        <v>-1303</v>
      </c>
      <c r="K22" s="137">
        <v>0.8512260195654936</v>
      </c>
      <c r="L22" s="138">
        <v>0.78439425051334699</v>
      </c>
      <c r="M22" s="139">
        <v>6.6831769052146606E-2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12406</v>
      </c>
      <c r="D24" s="117">
        <v>12814</v>
      </c>
      <c r="E24" s="118">
        <v>0.96815982519119714</v>
      </c>
      <c r="F24" s="119">
        <v>-408</v>
      </c>
      <c r="G24" s="116">
        <v>15555</v>
      </c>
      <c r="H24" s="120">
        <v>15710</v>
      </c>
      <c r="I24" s="118">
        <v>0.99013367281985998</v>
      </c>
      <c r="J24" s="119">
        <v>-155</v>
      </c>
      <c r="K24" s="149">
        <v>0.79755705560912893</v>
      </c>
      <c r="L24" s="150">
        <v>0.81565881604073842</v>
      </c>
      <c r="M24" s="151">
        <v>-1.8101760431609493E-2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4958</v>
      </c>
      <c r="D26" s="134">
        <v>4955</v>
      </c>
      <c r="E26" s="135">
        <v>1.0006054490413723</v>
      </c>
      <c r="F26" s="136">
        <v>3</v>
      </c>
      <c r="G26" s="133">
        <v>5800</v>
      </c>
      <c r="H26" s="134">
        <v>5850</v>
      </c>
      <c r="I26" s="135">
        <v>0.99145299145299148</v>
      </c>
      <c r="J26" s="136">
        <v>-50</v>
      </c>
      <c r="K26" s="137">
        <v>0.85482758620689658</v>
      </c>
      <c r="L26" s="138">
        <v>0.847008547008547</v>
      </c>
      <c r="M26" s="139">
        <v>7.8190391983495866E-3</v>
      </c>
    </row>
    <row r="27" spans="1:13" ht="18" customHeight="1" x14ac:dyDescent="0.15">
      <c r="A27" s="108"/>
      <c r="B27" s="132" t="s">
        <v>90</v>
      </c>
      <c r="C27" s="133">
        <v>7275</v>
      </c>
      <c r="D27" s="134">
        <v>7859</v>
      </c>
      <c r="E27" s="135">
        <v>0.92569029138567249</v>
      </c>
      <c r="F27" s="136">
        <v>-584</v>
      </c>
      <c r="G27" s="133">
        <v>9453</v>
      </c>
      <c r="H27" s="134">
        <v>9860</v>
      </c>
      <c r="I27" s="135">
        <v>0.95872210953346859</v>
      </c>
      <c r="J27" s="136">
        <v>-407</v>
      </c>
      <c r="K27" s="137">
        <v>0.76959695334814349</v>
      </c>
      <c r="L27" s="138">
        <v>0.79705882352941182</v>
      </c>
      <c r="M27" s="139">
        <v>-2.7461870181268333E-2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173</v>
      </c>
      <c r="D29" s="171">
        <v>0</v>
      </c>
      <c r="E29" s="172" t="e">
        <v>#DIV/0!</v>
      </c>
      <c r="F29" s="173">
        <v>173</v>
      </c>
      <c r="G29" s="170">
        <v>302</v>
      </c>
      <c r="H29" s="171">
        <v>0</v>
      </c>
      <c r="I29" s="174" t="e">
        <v>#DIV/0!</v>
      </c>
      <c r="J29" s="189">
        <v>302</v>
      </c>
      <c r="K29" s="176">
        <v>0.57284768211920534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18968</v>
      </c>
      <c r="D30" s="117">
        <v>18041</v>
      </c>
      <c r="E30" s="118">
        <v>1.0513829610332022</v>
      </c>
      <c r="F30" s="119">
        <v>927</v>
      </c>
      <c r="G30" s="116">
        <v>25701</v>
      </c>
      <c r="H30" s="117">
        <v>28308</v>
      </c>
      <c r="I30" s="118">
        <v>0.90790589232725727</v>
      </c>
      <c r="J30" s="119">
        <v>-2607</v>
      </c>
      <c r="K30" s="149">
        <v>0.73802575775261658</v>
      </c>
      <c r="L30" s="150">
        <v>0.63731100748904901</v>
      </c>
      <c r="M30" s="123">
        <v>0.10071475026356758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2339</v>
      </c>
      <c r="D32" s="290">
        <v>2214</v>
      </c>
      <c r="E32" s="135">
        <v>1.0564588979223126</v>
      </c>
      <c r="F32" s="136">
        <v>125</v>
      </c>
      <c r="G32" s="133">
        <v>2755</v>
      </c>
      <c r="H32" s="290">
        <v>2900</v>
      </c>
      <c r="I32" s="135">
        <v>0.95</v>
      </c>
      <c r="J32" s="136">
        <v>-145</v>
      </c>
      <c r="K32" s="137">
        <v>0.84900181488203263</v>
      </c>
      <c r="L32" s="138">
        <v>0.76344827586206898</v>
      </c>
      <c r="M32" s="139">
        <v>8.5553539019963654E-2</v>
      </c>
    </row>
    <row r="33" spans="1:13" ht="18" customHeight="1" x14ac:dyDescent="0.15">
      <c r="A33" s="108"/>
      <c r="B33" s="132" t="s">
        <v>88</v>
      </c>
      <c r="C33" s="133">
        <v>639</v>
      </c>
      <c r="D33" s="134">
        <v>513</v>
      </c>
      <c r="E33" s="135">
        <v>1.2456140350877194</v>
      </c>
      <c r="F33" s="136">
        <v>126</v>
      </c>
      <c r="G33" s="133">
        <v>907</v>
      </c>
      <c r="H33" s="134">
        <v>868</v>
      </c>
      <c r="I33" s="135">
        <v>1.0449308755760369</v>
      </c>
      <c r="J33" s="136">
        <v>39</v>
      </c>
      <c r="K33" s="137">
        <v>0.70452039691289969</v>
      </c>
      <c r="L33" s="138">
        <v>0.59101382488479259</v>
      </c>
      <c r="M33" s="139">
        <v>0.1135065720281071</v>
      </c>
    </row>
    <row r="34" spans="1:13" ht="18" customHeight="1" x14ac:dyDescent="0.15">
      <c r="A34" s="108"/>
      <c r="B34" s="132" t="s">
        <v>90</v>
      </c>
      <c r="C34" s="133">
        <v>14548</v>
      </c>
      <c r="D34" s="134">
        <v>14390</v>
      </c>
      <c r="E34" s="135">
        <v>1.0109798471160527</v>
      </c>
      <c r="F34" s="136">
        <v>158</v>
      </c>
      <c r="G34" s="133">
        <v>20352</v>
      </c>
      <c r="H34" s="134">
        <v>22921</v>
      </c>
      <c r="I34" s="135">
        <v>0.88791937524540809</v>
      </c>
      <c r="J34" s="136">
        <v>-2569</v>
      </c>
      <c r="K34" s="137">
        <v>0.71481918238993714</v>
      </c>
      <c r="L34" s="138">
        <v>0.62780855983595829</v>
      </c>
      <c r="M34" s="139">
        <v>8.7010622553978845E-2</v>
      </c>
    </row>
    <row r="35" spans="1:13" ht="18" customHeight="1" x14ac:dyDescent="0.15">
      <c r="A35" s="108"/>
      <c r="B35" s="132" t="s">
        <v>84</v>
      </c>
      <c r="C35" s="133">
        <v>1442</v>
      </c>
      <c r="D35" s="134">
        <v>924</v>
      </c>
      <c r="E35" s="135">
        <v>1.5606060606060606</v>
      </c>
      <c r="F35" s="136">
        <v>518</v>
      </c>
      <c r="G35" s="133">
        <v>1687</v>
      </c>
      <c r="H35" s="134">
        <v>1619</v>
      </c>
      <c r="I35" s="135">
        <v>1.0420012353304509</v>
      </c>
      <c r="J35" s="136">
        <v>68</v>
      </c>
      <c r="K35" s="137">
        <v>0.85477178423236511</v>
      </c>
      <c r="L35" s="138">
        <v>0.57072266831377394</v>
      </c>
      <c r="M35" s="139">
        <v>0.28404911591859117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11月下旬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427</v>
      </c>
      <c r="D4" s="439" t="s">
        <v>426</v>
      </c>
      <c r="E4" s="440" t="s">
        <v>71</v>
      </c>
      <c r="F4" s="441"/>
      <c r="G4" s="408" t="s">
        <v>425</v>
      </c>
      <c r="H4" s="442" t="s">
        <v>424</v>
      </c>
      <c r="I4" s="440" t="s">
        <v>71</v>
      </c>
      <c r="J4" s="441"/>
      <c r="K4" s="408" t="s">
        <v>425</v>
      </c>
      <c r="L4" s="410" t="s">
        <v>424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151269</v>
      </c>
      <c r="D6" s="418">
        <v>158468</v>
      </c>
      <c r="E6" s="420">
        <v>0.95457126990938235</v>
      </c>
      <c r="F6" s="422">
        <v>-7199</v>
      </c>
      <c r="G6" s="416">
        <v>205615</v>
      </c>
      <c r="H6" s="424">
        <v>209709</v>
      </c>
      <c r="I6" s="420">
        <v>0.98047770958804825</v>
      </c>
      <c r="J6" s="422">
        <v>-4094</v>
      </c>
      <c r="K6" s="426">
        <v>0.73569048950708849</v>
      </c>
      <c r="L6" s="428">
        <v>0.75565664802178256</v>
      </c>
      <c r="M6" s="444">
        <v>-1.9966158514694077E-2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75494</v>
      </c>
      <c r="D8" s="117">
        <v>80768</v>
      </c>
      <c r="E8" s="118">
        <v>0.93470186212361328</v>
      </c>
      <c r="F8" s="119">
        <v>-5274</v>
      </c>
      <c r="G8" s="116">
        <v>98155</v>
      </c>
      <c r="H8" s="120">
        <v>103987</v>
      </c>
      <c r="I8" s="118">
        <v>0.94391606643138082</v>
      </c>
      <c r="J8" s="119">
        <v>-5832</v>
      </c>
      <c r="K8" s="121">
        <v>0.76913045693036519</v>
      </c>
      <c r="L8" s="122">
        <v>0.77671247367459395</v>
      </c>
      <c r="M8" s="123">
        <v>-7.5820167442287589E-3</v>
      </c>
    </row>
    <row r="9" spans="1:13" ht="18" customHeight="1" x14ac:dyDescent="0.15">
      <c r="A9" s="108"/>
      <c r="B9" s="124" t="s">
        <v>78</v>
      </c>
      <c r="C9" s="125">
        <v>31922</v>
      </c>
      <c r="D9" s="126">
        <v>37103</v>
      </c>
      <c r="E9" s="127">
        <v>0.86036169581974509</v>
      </c>
      <c r="F9" s="128">
        <v>-5181</v>
      </c>
      <c r="G9" s="125">
        <v>41245</v>
      </c>
      <c r="H9" s="126">
        <v>46821</v>
      </c>
      <c r="I9" s="127">
        <v>0.88090813951004887</v>
      </c>
      <c r="J9" s="128">
        <v>-5576</v>
      </c>
      <c r="K9" s="129">
        <v>0.77396048005818885</v>
      </c>
      <c r="L9" s="130">
        <v>0.7924435616496871</v>
      </c>
      <c r="M9" s="131">
        <v>-1.8483081591498252E-2</v>
      </c>
    </row>
    <row r="10" spans="1:13" ht="18" customHeight="1" x14ac:dyDescent="0.15">
      <c r="A10" s="108"/>
      <c r="B10" s="132" t="s">
        <v>79</v>
      </c>
      <c r="C10" s="133">
        <v>3446</v>
      </c>
      <c r="D10" s="134">
        <v>3058</v>
      </c>
      <c r="E10" s="135">
        <v>1.1268803139306736</v>
      </c>
      <c r="F10" s="136">
        <v>388</v>
      </c>
      <c r="G10" s="133">
        <v>4350</v>
      </c>
      <c r="H10" s="134">
        <v>4350</v>
      </c>
      <c r="I10" s="135">
        <v>1</v>
      </c>
      <c r="J10" s="136">
        <v>0</v>
      </c>
      <c r="K10" s="137">
        <v>0.79218390804597705</v>
      </c>
      <c r="L10" s="138">
        <v>0.70298850574712646</v>
      </c>
      <c r="M10" s="139">
        <v>8.919540229885059E-2</v>
      </c>
    </row>
    <row r="11" spans="1:13" ht="18" customHeight="1" x14ac:dyDescent="0.15">
      <c r="A11" s="108"/>
      <c r="B11" s="132" t="s">
        <v>90</v>
      </c>
      <c r="C11" s="133">
        <v>40126</v>
      </c>
      <c r="D11" s="134">
        <v>40607</v>
      </c>
      <c r="E11" s="135">
        <v>0.98815475164380528</v>
      </c>
      <c r="F11" s="136">
        <v>-481</v>
      </c>
      <c r="G11" s="133">
        <v>52560</v>
      </c>
      <c r="H11" s="134">
        <v>52816</v>
      </c>
      <c r="I11" s="135">
        <v>0.99515298394425933</v>
      </c>
      <c r="J11" s="136">
        <v>-256</v>
      </c>
      <c r="K11" s="137">
        <v>0.76343226788432272</v>
      </c>
      <c r="L11" s="138">
        <v>0.76883898818539831</v>
      </c>
      <c r="M11" s="139">
        <v>-5.4067203010755849E-3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27235</v>
      </c>
      <c r="D13" s="117">
        <v>25406</v>
      </c>
      <c r="E13" s="118">
        <v>1.0719908682988271</v>
      </c>
      <c r="F13" s="119">
        <v>1829</v>
      </c>
      <c r="G13" s="116">
        <v>42368</v>
      </c>
      <c r="H13" s="117">
        <v>36169</v>
      </c>
      <c r="I13" s="118">
        <v>1.1713898642483895</v>
      </c>
      <c r="J13" s="119">
        <v>6199</v>
      </c>
      <c r="K13" s="149">
        <v>0.64282005287009059</v>
      </c>
      <c r="L13" s="150">
        <v>0.70242472835853909</v>
      </c>
      <c r="M13" s="151">
        <v>-5.96046754884485E-2</v>
      </c>
    </row>
    <row r="14" spans="1:13" ht="18" customHeight="1" x14ac:dyDescent="0.15">
      <c r="A14" s="108"/>
      <c r="B14" s="124" t="s">
        <v>78</v>
      </c>
      <c r="C14" s="125">
        <v>6357</v>
      </c>
      <c r="D14" s="126">
        <v>7105</v>
      </c>
      <c r="E14" s="127">
        <v>0.89472202674173118</v>
      </c>
      <c r="F14" s="128">
        <v>-748</v>
      </c>
      <c r="G14" s="125">
        <v>10000</v>
      </c>
      <c r="H14" s="126">
        <v>9875</v>
      </c>
      <c r="I14" s="127">
        <v>1.0126582278481013</v>
      </c>
      <c r="J14" s="128">
        <v>125</v>
      </c>
      <c r="K14" s="152">
        <v>0.63570000000000004</v>
      </c>
      <c r="L14" s="153">
        <v>0.71949367088607596</v>
      </c>
      <c r="M14" s="131">
        <v>-8.3793670886075922E-2</v>
      </c>
    </row>
    <row r="15" spans="1:13" ht="18" customHeight="1" x14ac:dyDescent="0.15">
      <c r="A15" s="108"/>
      <c r="B15" s="132" t="s">
        <v>79</v>
      </c>
      <c r="C15" s="133">
        <v>4515</v>
      </c>
      <c r="D15" s="134">
        <v>3923</v>
      </c>
      <c r="E15" s="135">
        <v>1.150904919704308</v>
      </c>
      <c r="F15" s="136">
        <v>592</v>
      </c>
      <c r="G15" s="133">
        <v>5910</v>
      </c>
      <c r="H15" s="134">
        <v>5900</v>
      </c>
      <c r="I15" s="135">
        <v>1.0016949152542374</v>
      </c>
      <c r="J15" s="136">
        <v>10</v>
      </c>
      <c r="K15" s="137">
        <v>0.76395939086294418</v>
      </c>
      <c r="L15" s="138">
        <v>0.66491525423728814</v>
      </c>
      <c r="M15" s="139">
        <v>9.9044136625656032E-2</v>
      </c>
    </row>
    <row r="16" spans="1:13" ht="18" customHeight="1" x14ac:dyDescent="0.15">
      <c r="A16" s="108"/>
      <c r="B16" s="132" t="s">
        <v>90</v>
      </c>
      <c r="C16" s="133">
        <v>15498</v>
      </c>
      <c r="D16" s="134">
        <v>13436</v>
      </c>
      <c r="E16" s="135">
        <v>1.1534682941351593</v>
      </c>
      <c r="F16" s="136">
        <v>2062</v>
      </c>
      <c r="G16" s="133">
        <v>24845</v>
      </c>
      <c r="H16" s="134">
        <v>18771</v>
      </c>
      <c r="I16" s="135">
        <v>1.3235842523040862</v>
      </c>
      <c r="J16" s="136">
        <v>6074</v>
      </c>
      <c r="K16" s="137">
        <v>0.62378748239082316</v>
      </c>
      <c r="L16" s="138">
        <v>0.71578498748068831</v>
      </c>
      <c r="M16" s="139">
        <v>-9.199750508986515E-2</v>
      </c>
    </row>
    <row r="17" spans="1:13" ht="18" customHeight="1" x14ac:dyDescent="0.15">
      <c r="A17" s="108"/>
      <c r="B17" s="132" t="s">
        <v>84</v>
      </c>
      <c r="C17" s="133">
        <v>865</v>
      </c>
      <c r="D17" s="134">
        <v>942</v>
      </c>
      <c r="E17" s="135">
        <v>0.91825902335456477</v>
      </c>
      <c r="F17" s="136">
        <v>-77</v>
      </c>
      <c r="G17" s="133">
        <v>1613</v>
      </c>
      <c r="H17" s="134">
        <v>1623</v>
      </c>
      <c r="I17" s="135">
        <v>0.99383857054836722</v>
      </c>
      <c r="J17" s="136">
        <v>-10</v>
      </c>
      <c r="K17" s="137">
        <v>0.53626782393056416</v>
      </c>
      <c r="L17" s="138">
        <v>0.58040665434380778</v>
      </c>
      <c r="M17" s="139">
        <v>-4.4138830413243624E-2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18625</v>
      </c>
      <c r="D19" s="117">
        <v>21063</v>
      </c>
      <c r="E19" s="118">
        <v>0.88425200588710062</v>
      </c>
      <c r="F19" s="119">
        <v>-2438</v>
      </c>
      <c r="G19" s="116">
        <v>24150</v>
      </c>
      <c r="H19" s="120">
        <v>25689</v>
      </c>
      <c r="I19" s="118">
        <v>0.94009108957141185</v>
      </c>
      <c r="J19" s="119">
        <v>-1539</v>
      </c>
      <c r="K19" s="149">
        <v>0.77122153209109734</v>
      </c>
      <c r="L19" s="150">
        <v>0.8199229242088053</v>
      </c>
      <c r="M19" s="123">
        <v>-4.8701392117707965E-2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6849</v>
      </c>
      <c r="D21" s="134">
        <v>7473</v>
      </c>
      <c r="E21" s="135">
        <v>0.91649939783219592</v>
      </c>
      <c r="F21" s="136">
        <v>-624</v>
      </c>
      <c r="G21" s="133">
        <v>8705</v>
      </c>
      <c r="H21" s="134">
        <v>8700</v>
      </c>
      <c r="I21" s="135">
        <v>1.0005747126436781</v>
      </c>
      <c r="J21" s="136">
        <v>5</v>
      </c>
      <c r="K21" s="137">
        <v>0.78678920160827115</v>
      </c>
      <c r="L21" s="138">
        <v>0.85896551724137926</v>
      </c>
      <c r="M21" s="139">
        <v>-7.2176315633108112E-2</v>
      </c>
    </row>
    <row r="22" spans="1:13" ht="18" customHeight="1" x14ac:dyDescent="0.15">
      <c r="A22" s="108"/>
      <c r="B22" s="132" t="s">
        <v>90</v>
      </c>
      <c r="C22" s="133">
        <v>11776</v>
      </c>
      <c r="D22" s="134">
        <v>13590</v>
      </c>
      <c r="E22" s="135">
        <v>0.86651949963208241</v>
      </c>
      <c r="F22" s="136">
        <v>-1814</v>
      </c>
      <c r="G22" s="133">
        <v>15445</v>
      </c>
      <c r="H22" s="134">
        <v>16989</v>
      </c>
      <c r="I22" s="135">
        <v>0.90911766437106367</v>
      </c>
      <c r="J22" s="136">
        <v>-1544</v>
      </c>
      <c r="K22" s="137">
        <v>0.76244739397863381</v>
      </c>
      <c r="L22" s="138">
        <v>0.799929366060392</v>
      </c>
      <c r="M22" s="139">
        <v>-3.7481972081758186E-2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11565</v>
      </c>
      <c r="D24" s="117">
        <v>12321</v>
      </c>
      <c r="E24" s="118">
        <v>0.93864134404674948</v>
      </c>
      <c r="F24" s="119">
        <v>-756</v>
      </c>
      <c r="G24" s="116">
        <v>15124</v>
      </c>
      <c r="H24" s="120">
        <v>15710</v>
      </c>
      <c r="I24" s="118">
        <v>0.96269891788669637</v>
      </c>
      <c r="J24" s="119">
        <v>-586</v>
      </c>
      <c r="K24" s="149">
        <v>0.76467865644009525</v>
      </c>
      <c r="L24" s="150">
        <v>0.78427753023551883</v>
      </c>
      <c r="M24" s="151">
        <v>-1.9598873795423577E-2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4899</v>
      </c>
      <c r="D26" s="134">
        <v>5159</v>
      </c>
      <c r="E26" s="135">
        <v>0.94960263616980034</v>
      </c>
      <c r="F26" s="136">
        <v>-260</v>
      </c>
      <c r="G26" s="133">
        <v>5800</v>
      </c>
      <c r="H26" s="134">
        <v>5850</v>
      </c>
      <c r="I26" s="135">
        <v>0.99145299145299148</v>
      </c>
      <c r="J26" s="136">
        <v>-50</v>
      </c>
      <c r="K26" s="137">
        <v>0.84465517241379307</v>
      </c>
      <c r="L26" s="138">
        <v>0.88188034188034192</v>
      </c>
      <c r="M26" s="139">
        <v>-3.7225169466548857E-2</v>
      </c>
    </row>
    <row r="27" spans="1:13" ht="18" customHeight="1" x14ac:dyDescent="0.15">
      <c r="A27" s="108"/>
      <c r="B27" s="132" t="s">
        <v>90</v>
      </c>
      <c r="C27" s="133">
        <v>6445</v>
      </c>
      <c r="D27" s="134">
        <v>7162</v>
      </c>
      <c r="E27" s="135">
        <v>0.8998882993577213</v>
      </c>
      <c r="F27" s="136">
        <v>-717</v>
      </c>
      <c r="G27" s="133">
        <v>8993</v>
      </c>
      <c r="H27" s="134">
        <v>9860</v>
      </c>
      <c r="I27" s="135">
        <v>0.91206896551724137</v>
      </c>
      <c r="J27" s="136">
        <v>-867</v>
      </c>
      <c r="K27" s="137">
        <v>0.71666851995996883</v>
      </c>
      <c r="L27" s="138">
        <v>0.72636916835699794</v>
      </c>
      <c r="M27" s="139">
        <v>-9.7006483970291102E-3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221</v>
      </c>
      <c r="D29" s="171">
        <v>0</v>
      </c>
      <c r="E29" s="193" t="e">
        <v>#DIV/0!</v>
      </c>
      <c r="F29" s="194">
        <v>221</v>
      </c>
      <c r="G29" s="170">
        <v>331</v>
      </c>
      <c r="H29" s="171">
        <v>0</v>
      </c>
      <c r="I29" s="172" t="e">
        <v>#DIV/0!</v>
      </c>
      <c r="J29" s="173">
        <v>331</v>
      </c>
      <c r="K29" s="195">
        <v>0.66767371601208458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18350</v>
      </c>
      <c r="D30" s="117">
        <v>18910</v>
      </c>
      <c r="E30" s="118">
        <v>0.97038603913273402</v>
      </c>
      <c r="F30" s="119">
        <v>-560</v>
      </c>
      <c r="G30" s="116">
        <v>25818</v>
      </c>
      <c r="H30" s="117">
        <v>28154</v>
      </c>
      <c r="I30" s="118">
        <v>0.91702777580450379</v>
      </c>
      <c r="J30" s="119">
        <v>-2336</v>
      </c>
      <c r="K30" s="149">
        <v>0.7107444418622666</v>
      </c>
      <c r="L30" s="150">
        <v>0.67166299637706894</v>
      </c>
      <c r="M30" s="123">
        <v>3.9081445485197652E-2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2254</v>
      </c>
      <c r="D32" s="290">
        <v>2052</v>
      </c>
      <c r="E32" s="135">
        <v>1.0984405458089668</v>
      </c>
      <c r="F32" s="136">
        <v>202</v>
      </c>
      <c r="G32" s="133">
        <v>2900</v>
      </c>
      <c r="H32" s="290">
        <v>2755</v>
      </c>
      <c r="I32" s="135">
        <v>1.0526315789473684</v>
      </c>
      <c r="J32" s="136">
        <v>145</v>
      </c>
      <c r="K32" s="137">
        <v>0.77724137931034487</v>
      </c>
      <c r="L32" s="138">
        <v>0.7448275862068966</v>
      </c>
      <c r="M32" s="139">
        <v>3.2413793103448274E-2</v>
      </c>
    </row>
    <row r="33" spans="1:13" ht="18" customHeight="1" x14ac:dyDescent="0.15">
      <c r="A33" s="108"/>
      <c r="B33" s="132" t="s">
        <v>88</v>
      </c>
      <c r="C33" s="133">
        <v>645</v>
      </c>
      <c r="D33" s="134">
        <v>559</v>
      </c>
      <c r="E33" s="135">
        <v>1.1538461538461537</v>
      </c>
      <c r="F33" s="136">
        <v>86</v>
      </c>
      <c r="G33" s="133">
        <v>840</v>
      </c>
      <c r="H33" s="134">
        <v>890</v>
      </c>
      <c r="I33" s="135">
        <v>0.9438202247191011</v>
      </c>
      <c r="J33" s="136">
        <v>-50</v>
      </c>
      <c r="K33" s="137">
        <v>0.7678571428571429</v>
      </c>
      <c r="L33" s="138">
        <v>0.62808988764044948</v>
      </c>
      <c r="M33" s="139">
        <v>0.13976725521669342</v>
      </c>
    </row>
    <row r="34" spans="1:13" ht="18" customHeight="1" x14ac:dyDescent="0.15">
      <c r="A34" s="108"/>
      <c r="B34" s="132" t="s">
        <v>90</v>
      </c>
      <c r="C34" s="133">
        <v>14018</v>
      </c>
      <c r="D34" s="134">
        <v>15099</v>
      </c>
      <c r="E34" s="135">
        <v>0.9284058546923637</v>
      </c>
      <c r="F34" s="136">
        <v>-1081</v>
      </c>
      <c r="G34" s="133">
        <v>20371</v>
      </c>
      <c r="H34" s="134">
        <v>22887</v>
      </c>
      <c r="I34" s="135">
        <v>0.89006859789400095</v>
      </c>
      <c r="J34" s="136">
        <v>-2516</v>
      </c>
      <c r="K34" s="137">
        <v>0.68813509400618522</v>
      </c>
      <c r="L34" s="138">
        <v>0.65971949141434005</v>
      </c>
      <c r="M34" s="139">
        <v>2.8415602591845168E-2</v>
      </c>
    </row>
    <row r="35" spans="1:13" ht="18" customHeight="1" x14ac:dyDescent="0.15">
      <c r="A35" s="108"/>
      <c r="B35" s="132" t="s">
        <v>84</v>
      </c>
      <c r="C35" s="133">
        <v>1433</v>
      </c>
      <c r="D35" s="134">
        <v>1200</v>
      </c>
      <c r="E35" s="135">
        <v>1.1941666666666666</v>
      </c>
      <c r="F35" s="136">
        <v>233</v>
      </c>
      <c r="G35" s="133">
        <v>1707</v>
      </c>
      <c r="H35" s="134">
        <v>1622</v>
      </c>
      <c r="I35" s="135">
        <v>1.0524044389642417</v>
      </c>
      <c r="J35" s="136">
        <v>85</v>
      </c>
      <c r="K35" s="137">
        <v>0.83948447568834217</v>
      </c>
      <c r="L35" s="138">
        <v>0.73982737361282369</v>
      </c>
      <c r="M35" s="139">
        <v>9.9657102075518478E-2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431</v>
      </c>
      <c r="H3" s="388" t="s">
        <v>430</v>
      </c>
      <c r="I3" s="390" t="s">
        <v>6</v>
      </c>
      <c r="J3" s="391"/>
      <c r="K3" s="402" t="s">
        <v>429</v>
      </c>
      <c r="L3" s="388" t="s">
        <v>428</v>
      </c>
      <c r="M3" s="390" t="s">
        <v>6</v>
      </c>
      <c r="N3" s="391"/>
      <c r="O3" s="392" t="s">
        <v>429</v>
      </c>
      <c r="P3" s="394" t="s">
        <v>428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495559</v>
      </c>
      <c r="H5" s="10">
        <v>501923</v>
      </c>
      <c r="I5" s="11">
        <v>0.98732076434034699</v>
      </c>
      <c r="J5" s="12">
        <v>-6364</v>
      </c>
      <c r="K5" s="9">
        <v>703260</v>
      </c>
      <c r="L5" s="10">
        <v>735938</v>
      </c>
      <c r="M5" s="11">
        <v>0.95559680299155636</v>
      </c>
      <c r="N5" s="12">
        <v>-32678</v>
      </c>
      <c r="O5" s="13">
        <v>0.70465972755453177</v>
      </c>
      <c r="P5" s="14">
        <v>0.68201805043359631</v>
      </c>
      <c r="Q5" s="15">
        <v>2.2641677120935455E-2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181392</v>
      </c>
      <c r="H6" s="20">
        <v>188010</v>
      </c>
      <c r="I6" s="21">
        <v>0.96479974469443119</v>
      </c>
      <c r="J6" s="22">
        <v>-6618</v>
      </c>
      <c r="K6" s="23">
        <v>247874</v>
      </c>
      <c r="L6" s="20">
        <v>263515</v>
      </c>
      <c r="M6" s="21">
        <v>0.94064474508092522</v>
      </c>
      <c r="N6" s="22">
        <v>-15641</v>
      </c>
      <c r="O6" s="24">
        <v>0.73179115195623579</v>
      </c>
      <c r="P6" s="25">
        <v>0.71346982145228921</v>
      </c>
      <c r="Q6" s="26">
        <v>1.8321330503946576E-2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120595</v>
      </c>
      <c r="H7" s="20">
        <v>127539</v>
      </c>
      <c r="I7" s="21">
        <v>0.94555390900038416</v>
      </c>
      <c r="J7" s="22">
        <v>-6944</v>
      </c>
      <c r="K7" s="19">
        <v>159636</v>
      </c>
      <c r="L7" s="20">
        <v>176174</v>
      </c>
      <c r="M7" s="21">
        <v>0.90612689727201512</v>
      </c>
      <c r="N7" s="22">
        <v>-16538</v>
      </c>
      <c r="O7" s="24">
        <v>0.75543737001678823</v>
      </c>
      <c r="P7" s="25">
        <v>0.72393769795770091</v>
      </c>
      <c r="Q7" s="26">
        <v>3.1499672059087325E-2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99797</v>
      </c>
      <c r="H8" s="39">
        <v>106393</v>
      </c>
      <c r="I8" s="34">
        <v>0.93800344007594483</v>
      </c>
      <c r="J8" s="35">
        <v>-6596</v>
      </c>
      <c r="K8" s="32">
        <v>127651</v>
      </c>
      <c r="L8" s="39">
        <v>143029</v>
      </c>
      <c r="M8" s="34">
        <v>0.89248334253892569</v>
      </c>
      <c r="N8" s="35">
        <v>-15378</v>
      </c>
      <c r="O8" s="36">
        <v>0.78179567727632371</v>
      </c>
      <c r="P8" s="37">
        <v>0.74385614106230202</v>
      </c>
      <c r="Q8" s="38">
        <v>3.7939536214021685E-2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20798</v>
      </c>
      <c r="H9" s="39">
        <v>21146</v>
      </c>
      <c r="I9" s="34">
        <v>0.98354298685330555</v>
      </c>
      <c r="J9" s="35">
        <v>-348</v>
      </c>
      <c r="K9" s="32">
        <v>31985</v>
      </c>
      <c r="L9" s="39">
        <v>33145</v>
      </c>
      <c r="M9" s="34">
        <v>0.96500226278473378</v>
      </c>
      <c r="N9" s="35">
        <v>-1160</v>
      </c>
      <c r="O9" s="36">
        <v>0.65024230107863057</v>
      </c>
      <c r="P9" s="37">
        <v>0.63798461306381049</v>
      </c>
      <c r="Q9" s="38">
        <v>1.2257688014820078E-2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>
        <v>0</v>
      </c>
      <c r="I13" s="34" t="e">
        <v>#DIV/0!</v>
      </c>
      <c r="J13" s="35">
        <v>0</v>
      </c>
      <c r="K13" s="32"/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59447</v>
      </c>
      <c r="H17" s="20">
        <v>59202</v>
      </c>
      <c r="I17" s="21">
        <v>1.0041383737035912</v>
      </c>
      <c r="J17" s="22">
        <v>245</v>
      </c>
      <c r="K17" s="19">
        <v>85595</v>
      </c>
      <c r="L17" s="20">
        <v>84665</v>
      </c>
      <c r="M17" s="21">
        <v>1.010984468198193</v>
      </c>
      <c r="N17" s="22">
        <v>930</v>
      </c>
      <c r="O17" s="24">
        <v>0.69451486652257721</v>
      </c>
      <c r="P17" s="25">
        <v>0.69924998523592985</v>
      </c>
      <c r="Q17" s="26">
        <v>-4.7351187133526373E-3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8882</v>
      </c>
      <c r="H19" s="39">
        <v>9435</v>
      </c>
      <c r="I19" s="34">
        <v>0.94138844727080018</v>
      </c>
      <c r="J19" s="35">
        <v>-553</v>
      </c>
      <c r="K19" s="32">
        <v>13735</v>
      </c>
      <c r="L19" s="39">
        <v>13570</v>
      </c>
      <c r="M19" s="34">
        <v>1.0121591746499632</v>
      </c>
      <c r="N19" s="35">
        <v>165</v>
      </c>
      <c r="O19" s="36">
        <v>0.64666909355660718</v>
      </c>
      <c r="P19" s="37">
        <v>0.69528371407516576</v>
      </c>
      <c r="Q19" s="38">
        <v>-4.8614620518558582E-2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18794</v>
      </c>
      <c r="H20" s="39">
        <v>19312</v>
      </c>
      <c r="I20" s="57">
        <v>0.97317729908864958</v>
      </c>
      <c r="J20" s="81">
        <v>-518</v>
      </c>
      <c r="K20" s="82">
        <v>26970</v>
      </c>
      <c r="L20" s="33">
        <v>26845</v>
      </c>
      <c r="M20" s="57">
        <v>1.0046563605885639</v>
      </c>
      <c r="N20" s="35">
        <v>125</v>
      </c>
      <c r="O20" s="36">
        <v>0.69684835001853906</v>
      </c>
      <c r="P20" s="37">
        <v>0.7193890854907804</v>
      </c>
      <c r="Q20" s="38">
        <v>-2.2540735472241336E-2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6388</v>
      </c>
      <c r="H21" s="39">
        <v>5496</v>
      </c>
      <c r="I21" s="34">
        <v>1.1622998544395924</v>
      </c>
      <c r="J21" s="35">
        <v>892</v>
      </c>
      <c r="K21" s="32">
        <v>8845</v>
      </c>
      <c r="L21" s="39">
        <v>8990</v>
      </c>
      <c r="M21" s="34">
        <v>0.9838709677419355</v>
      </c>
      <c r="N21" s="35">
        <v>-145</v>
      </c>
      <c r="O21" s="36">
        <v>0.72221594120972299</v>
      </c>
      <c r="P21" s="37">
        <v>0.61134593993325914</v>
      </c>
      <c r="Q21" s="38">
        <v>0.11087000127646385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3279</v>
      </c>
      <c r="H22" s="39">
        <v>2813</v>
      </c>
      <c r="I22" s="34">
        <v>1.165659438322076</v>
      </c>
      <c r="J22" s="35">
        <v>466</v>
      </c>
      <c r="K22" s="32">
        <v>4495</v>
      </c>
      <c r="L22" s="39">
        <v>4495</v>
      </c>
      <c r="M22" s="34">
        <v>1</v>
      </c>
      <c r="N22" s="35">
        <v>0</v>
      </c>
      <c r="O22" s="36">
        <v>0.72947719688542823</v>
      </c>
      <c r="P22" s="37">
        <v>0.62580645161290327</v>
      </c>
      <c r="Q22" s="38">
        <v>0.10367074527252496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2643</v>
      </c>
      <c r="H24" s="39">
        <v>2621</v>
      </c>
      <c r="I24" s="34">
        <v>1.0083937428462419</v>
      </c>
      <c r="J24" s="35">
        <v>22</v>
      </c>
      <c r="K24" s="32">
        <v>4580</v>
      </c>
      <c r="L24" s="39">
        <v>4580</v>
      </c>
      <c r="M24" s="34">
        <v>1</v>
      </c>
      <c r="N24" s="35">
        <v>0</v>
      </c>
      <c r="O24" s="36">
        <v>0.57707423580786021</v>
      </c>
      <c r="P24" s="37">
        <v>0.57227074235807862</v>
      </c>
      <c r="Q24" s="38">
        <v>4.8034934497815929E-3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3318</v>
      </c>
      <c r="H31" s="39">
        <v>2942</v>
      </c>
      <c r="I31" s="34">
        <v>1.1278042148198504</v>
      </c>
      <c r="J31" s="35">
        <v>376</v>
      </c>
      <c r="K31" s="32">
        <v>4495</v>
      </c>
      <c r="L31" s="39">
        <v>4495</v>
      </c>
      <c r="M31" s="34">
        <v>1</v>
      </c>
      <c r="N31" s="35">
        <v>0</v>
      </c>
      <c r="O31" s="36">
        <v>0.73815350389321466</v>
      </c>
      <c r="P31" s="37">
        <v>0.6545050055617353</v>
      </c>
      <c r="Q31" s="38">
        <v>8.364849833147936E-2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2551</v>
      </c>
      <c r="H33" s="39">
        <v>2330</v>
      </c>
      <c r="I33" s="34">
        <v>1.0948497854077253</v>
      </c>
      <c r="J33" s="35">
        <v>221</v>
      </c>
      <c r="K33" s="32">
        <v>4495</v>
      </c>
      <c r="L33" s="39">
        <v>4350</v>
      </c>
      <c r="M33" s="34">
        <v>1.0333333333333334</v>
      </c>
      <c r="N33" s="35">
        <v>145</v>
      </c>
      <c r="O33" s="36">
        <v>0.56751946607341486</v>
      </c>
      <c r="P33" s="37">
        <v>0.53563218390804601</v>
      </c>
      <c r="Q33" s="38">
        <v>3.1887282165368847E-2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13592</v>
      </c>
      <c r="H36" s="48">
        <v>14253</v>
      </c>
      <c r="I36" s="49">
        <v>0.95362379849856171</v>
      </c>
      <c r="J36" s="50">
        <v>-661</v>
      </c>
      <c r="K36" s="47">
        <v>17980</v>
      </c>
      <c r="L36" s="48">
        <v>17340</v>
      </c>
      <c r="M36" s="49">
        <v>1.0369088811995386</v>
      </c>
      <c r="N36" s="50">
        <v>640</v>
      </c>
      <c r="O36" s="53">
        <v>0.75595105672969964</v>
      </c>
      <c r="P36" s="54">
        <v>0.82197231833910034</v>
      </c>
      <c r="Q36" s="55">
        <v>-6.6021261609400694E-2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1350</v>
      </c>
      <c r="H37" s="20">
        <v>1269</v>
      </c>
      <c r="I37" s="21">
        <v>1.0638297872340425</v>
      </c>
      <c r="J37" s="22">
        <v>81</v>
      </c>
      <c r="K37" s="19">
        <v>2643</v>
      </c>
      <c r="L37" s="20">
        <v>2676</v>
      </c>
      <c r="M37" s="21">
        <v>0.9876681614349776</v>
      </c>
      <c r="N37" s="22">
        <v>-33</v>
      </c>
      <c r="O37" s="24">
        <v>0.51078320090805907</v>
      </c>
      <c r="P37" s="25">
        <v>0.47421524663677128</v>
      </c>
      <c r="Q37" s="26">
        <v>3.6567954271287784E-2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748</v>
      </c>
      <c r="H38" s="39">
        <v>665</v>
      </c>
      <c r="I38" s="34">
        <v>1.124812030075188</v>
      </c>
      <c r="J38" s="35">
        <v>83</v>
      </c>
      <c r="K38" s="32">
        <v>1352</v>
      </c>
      <c r="L38" s="39">
        <v>1467</v>
      </c>
      <c r="M38" s="34">
        <v>0.92160872528970683</v>
      </c>
      <c r="N38" s="35">
        <v>-115</v>
      </c>
      <c r="O38" s="36">
        <v>0.55325443786982254</v>
      </c>
      <c r="P38" s="37">
        <v>0.45330606680299934</v>
      </c>
      <c r="Q38" s="38">
        <v>9.9948371066823194E-2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602</v>
      </c>
      <c r="H39" s="61">
        <v>604</v>
      </c>
      <c r="I39" s="62">
        <v>0.99668874172185429</v>
      </c>
      <c r="J39" s="63">
        <v>-2</v>
      </c>
      <c r="K39" s="60">
        <v>1291</v>
      </c>
      <c r="L39" s="61">
        <v>1209</v>
      </c>
      <c r="M39" s="62">
        <v>1.0678246484698097</v>
      </c>
      <c r="N39" s="63">
        <v>82</v>
      </c>
      <c r="O39" s="64">
        <v>0.46630518977536795</v>
      </c>
      <c r="P39" s="65">
        <v>0.49958643507030603</v>
      </c>
      <c r="Q39" s="66">
        <v>-3.3281245294938089E-2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264500</v>
      </c>
      <c r="H40" s="20">
        <v>271913</v>
      </c>
      <c r="I40" s="21">
        <v>0.97273760357173067</v>
      </c>
      <c r="J40" s="22">
        <v>-7413</v>
      </c>
      <c r="K40" s="23">
        <v>385117</v>
      </c>
      <c r="L40" s="20">
        <v>390169</v>
      </c>
      <c r="M40" s="21">
        <v>0.98705176474809631</v>
      </c>
      <c r="N40" s="22">
        <v>-5052</v>
      </c>
      <c r="O40" s="24">
        <v>0.68680426987123389</v>
      </c>
      <c r="P40" s="25">
        <v>0.69691082582163111</v>
      </c>
      <c r="Q40" s="26">
        <v>-1.0106555950397222E-2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258296</v>
      </c>
      <c r="H41" s="20">
        <v>266379</v>
      </c>
      <c r="I41" s="21">
        <v>0.96965601642772137</v>
      </c>
      <c r="J41" s="22">
        <v>-8083</v>
      </c>
      <c r="K41" s="19">
        <v>374082</v>
      </c>
      <c r="L41" s="20">
        <v>380137</v>
      </c>
      <c r="M41" s="21">
        <v>0.98407153210553033</v>
      </c>
      <c r="N41" s="22">
        <v>-6055</v>
      </c>
      <c r="O41" s="24">
        <v>0.69047962746135871</v>
      </c>
      <c r="P41" s="25">
        <v>0.70074473150469441</v>
      </c>
      <c r="Q41" s="26">
        <v>-1.0265104043335693E-2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104745</v>
      </c>
      <c r="H42" s="33">
        <v>109083</v>
      </c>
      <c r="I42" s="57">
        <v>0.96023211682847009</v>
      </c>
      <c r="J42" s="81">
        <v>-4338</v>
      </c>
      <c r="K42" s="82">
        <v>135798</v>
      </c>
      <c r="L42" s="33">
        <v>148489</v>
      </c>
      <c r="M42" s="57">
        <v>0.91453238960461714</v>
      </c>
      <c r="N42" s="81">
        <v>-12691</v>
      </c>
      <c r="O42" s="83">
        <v>0.77132947466089341</v>
      </c>
      <c r="P42" s="84">
        <v>0.73462007286735043</v>
      </c>
      <c r="Q42" s="85">
        <v>3.6709401793542984E-2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20931</v>
      </c>
      <c r="H43" s="33">
        <v>16051</v>
      </c>
      <c r="I43" s="57">
        <v>1.3040309015014642</v>
      </c>
      <c r="J43" s="81">
        <v>4880</v>
      </c>
      <c r="K43" s="82">
        <v>33096</v>
      </c>
      <c r="L43" s="33">
        <v>20023</v>
      </c>
      <c r="M43" s="57">
        <v>1.652899165959147</v>
      </c>
      <c r="N43" s="81">
        <v>13073</v>
      </c>
      <c r="O43" s="83">
        <v>0.63243292240754168</v>
      </c>
      <c r="P43" s="84">
        <v>0.8016281276531988</v>
      </c>
      <c r="Q43" s="85">
        <v>-0.16919520524565712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14767</v>
      </c>
      <c r="H44" s="33">
        <v>15353</v>
      </c>
      <c r="I44" s="57">
        <v>0.96183156386374002</v>
      </c>
      <c r="J44" s="81">
        <v>-586</v>
      </c>
      <c r="K44" s="82">
        <v>27109</v>
      </c>
      <c r="L44" s="33">
        <v>23353</v>
      </c>
      <c r="M44" s="57">
        <v>1.1608358669121741</v>
      </c>
      <c r="N44" s="81">
        <v>3756</v>
      </c>
      <c r="O44" s="83">
        <v>0.54472684348371392</v>
      </c>
      <c r="P44" s="84">
        <v>0.6574315933713013</v>
      </c>
      <c r="Q44" s="85">
        <v>-0.11270474988758739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6845</v>
      </c>
      <c r="H45" s="33">
        <v>6918</v>
      </c>
      <c r="I45" s="57">
        <v>0.98944781728823361</v>
      </c>
      <c r="J45" s="81">
        <v>-73</v>
      </c>
      <c r="K45" s="82">
        <v>11303</v>
      </c>
      <c r="L45" s="33">
        <v>11172</v>
      </c>
      <c r="M45" s="57">
        <v>1.0117257429287505</v>
      </c>
      <c r="N45" s="81">
        <v>131</v>
      </c>
      <c r="O45" s="83">
        <v>0.60559143590197295</v>
      </c>
      <c r="P45" s="84">
        <v>0.61922663802363054</v>
      </c>
      <c r="Q45" s="85">
        <v>-1.3635202121657586E-2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17034</v>
      </c>
      <c r="H46" s="33">
        <v>19390</v>
      </c>
      <c r="I46" s="57">
        <v>0.87849406910778749</v>
      </c>
      <c r="J46" s="81">
        <v>-2356</v>
      </c>
      <c r="K46" s="82">
        <v>24082</v>
      </c>
      <c r="L46" s="33">
        <v>25177</v>
      </c>
      <c r="M46" s="57">
        <v>0.95650792389879657</v>
      </c>
      <c r="N46" s="81">
        <v>-1095</v>
      </c>
      <c r="O46" s="83">
        <v>0.70733327796694623</v>
      </c>
      <c r="P46" s="84">
        <v>0.77014735671446166</v>
      </c>
      <c r="Q46" s="85">
        <v>-6.2814078747515434E-2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34077</v>
      </c>
      <c r="H47" s="33">
        <v>35831</v>
      </c>
      <c r="I47" s="57">
        <v>0.95104797521699092</v>
      </c>
      <c r="J47" s="81">
        <v>-1754</v>
      </c>
      <c r="K47" s="82">
        <v>48648</v>
      </c>
      <c r="L47" s="33">
        <v>52103</v>
      </c>
      <c r="M47" s="57">
        <v>0.93368903901886646</v>
      </c>
      <c r="N47" s="81">
        <v>-3455</v>
      </c>
      <c r="O47" s="83">
        <v>0.70048100641341882</v>
      </c>
      <c r="P47" s="84">
        <v>0.68769552616931851</v>
      </c>
      <c r="Q47" s="85">
        <v>1.2785480244100311E-2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4582</v>
      </c>
      <c r="H48" s="33">
        <v>4871</v>
      </c>
      <c r="I48" s="57">
        <v>0.94066926709094645</v>
      </c>
      <c r="J48" s="81">
        <v>-289</v>
      </c>
      <c r="K48" s="82">
        <v>8369</v>
      </c>
      <c r="L48" s="33">
        <v>8370</v>
      </c>
      <c r="M48" s="57">
        <v>0.99988052568697727</v>
      </c>
      <c r="N48" s="81">
        <v>-1</v>
      </c>
      <c r="O48" s="83">
        <v>0.54749671406380696</v>
      </c>
      <c r="P48" s="84">
        <v>0.58195937873357229</v>
      </c>
      <c r="Q48" s="85">
        <v>-3.446266466976533E-2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3365</v>
      </c>
      <c r="H49" s="33">
        <v>3630</v>
      </c>
      <c r="I49" s="57">
        <v>0.92699724517906334</v>
      </c>
      <c r="J49" s="81">
        <v>-265</v>
      </c>
      <c r="K49" s="82">
        <v>5099</v>
      </c>
      <c r="L49" s="33">
        <v>5445</v>
      </c>
      <c r="M49" s="57">
        <v>0.936455463728191</v>
      </c>
      <c r="N49" s="81">
        <v>-346</v>
      </c>
      <c r="O49" s="83">
        <v>0.6599333202588743</v>
      </c>
      <c r="P49" s="84">
        <v>0.66666666666666663</v>
      </c>
      <c r="Q49" s="85">
        <v>-6.7333464077923288E-3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6761</v>
      </c>
      <c r="H50" s="33">
        <v>7094</v>
      </c>
      <c r="I50" s="57">
        <v>0.95305892303354944</v>
      </c>
      <c r="J50" s="81">
        <v>-333</v>
      </c>
      <c r="K50" s="82">
        <v>8370</v>
      </c>
      <c r="L50" s="33">
        <v>8370</v>
      </c>
      <c r="M50" s="57">
        <v>1</v>
      </c>
      <c r="N50" s="81">
        <v>0</v>
      </c>
      <c r="O50" s="83">
        <v>0.80776583034647553</v>
      </c>
      <c r="P50" s="84">
        <v>0.84755077658303468</v>
      </c>
      <c r="Q50" s="85">
        <v>-3.9784946236559149E-2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2319</v>
      </c>
      <c r="H51" s="33">
        <v>2804</v>
      </c>
      <c r="I51" s="57">
        <v>0.82703281027104136</v>
      </c>
      <c r="J51" s="81">
        <v>-485</v>
      </c>
      <c r="K51" s="82">
        <v>3986</v>
      </c>
      <c r="L51" s="33">
        <v>4044</v>
      </c>
      <c r="M51" s="57">
        <v>0.98565776458951537</v>
      </c>
      <c r="N51" s="81">
        <v>-58</v>
      </c>
      <c r="O51" s="83">
        <v>0.5817862518815855</v>
      </c>
      <c r="P51" s="84">
        <v>0.6933728981206726</v>
      </c>
      <c r="Q51" s="85">
        <v>-0.1115866462390871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2947</v>
      </c>
      <c r="H52" s="33">
        <v>3368</v>
      </c>
      <c r="I52" s="57">
        <v>0.875</v>
      </c>
      <c r="J52" s="81">
        <v>-421</v>
      </c>
      <c r="K52" s="82">
        <v>5105</v>
      </c>
      <c r="L52" s="33">
        <v>5280</v>
      </c>
      <c r="M52" s="57">
        <v>0.96685606060606055</v>
      </c>
      <c r="N52" s="81">
        <v>-175</v>
      </c>
      <c r="O52" s="83">
        <v>0.57727717923604305</v>
      </c>
      <c r="P52" s="84">
        <v>0.63787878787878793</v>
      </c>
      <c r="Q52" s="85">
        <v>-6.0601608642744886E-2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5096</v>
      </c>
      <c r="H53" s="33">
        <v>5520</v>
      </c>
      <c r="I53" s="57">
        <v>0.92318840579710149</v>
      </c>
      <c r="J53" s="81">
        <v>-424</v>
      </c>
      <c r="K53" s="82">
        <v>8370</v>
      </c>
      <c r="L53" s="33">
        <v>8370</v>
      </c>
      <c r="M53" s="57">
        <v>1</v>
      </c>
      <c r="N53" s="81">
        <v>0</v>
      </c>
      <c r="O53" s="83">
        <v>0.60884109916367979</v>
      </c>
      <c r="P53" s="84">
        <v>0.65949820788530467</v>
      </c>
      <c r="Q53" s="85">
        <v>-5.0657108721624877E-2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5505</v>
      </c>
      <c r="H54" s="33">
        <v>5294</v>
      </c>
      <c r="I54" s="57">
        <v>1.0398564412542501</v>
      </c>
      <c r="J54" s="81">
        <v>211</v>
      </c>
      <c r="K54" s="82">
        <v>8369</v>
      </c>
      <c r="L54" s="33">
        <v>8367</v>
      </c>
      <c r="M54" s="57">
        <v>1.0002390343014222</v>
      </c>
      <c r="N54" s="81">
        <v>2</v>
      </c>
      <c r="O54" s="83">
        <v>0.6577846815629107</v>
      </c>
      <c r="P54" s="84">
        <v>0.63272379586470662</v>
      </c>
      <c r="Q54" s="85">
        <v>2.5060885698204083E-2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2222</v>
      </c>
      <c r="H55" s="33">
        <v>2606</v>
      </c>
      <c r="I55" s="57">
        <v>0.85264773599386035</v>
      </c>
      <c r="J55" s="81">
        <v>-384</v>
      </c>
      <c r="K55" s="82">
        <v>4050</v>
      </c>
      <c r="L55" s="33">
        <v>5456</v>
      </c>
      <c r="M55" s="57">
        <v>0.74230205278592376</v>
      </c>
      <c r="N55" s="81">
        <v>-1406</v>
      </c>
      <c r="O55" s="83">
        <v>0.548641975308642</v>
      </c>
      <c r="P55" s="84">
        <v>0.4776392961876833</v>
      </c>
      <c r="Q55" s="85">
        <v>7.10026791209587E-2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3687</v>
      </c>
      <c r="H56" s="33">
        <v>3866</v>
      </c>
      <c r="I56" s="57">
        <v>0.95369891360579406</v>
      </c>
      <c r="J56" s="81">
        <v>-179</v>
      </c>
      <c r="K56" s="82">
        <v>5066</v>
      </c>
      <c r="L56" s="33">
        <v>5156</v>
      </c>
      <c r="M56" s="57">
        <v>0.98254460822342904</v>
      </c>
      <c r="N56" s="81">
        <v>-90</v>
      </c>
      <c r="O56" s="83">
        <v>0.72779313067508877</v>
      </c>
      <c r="P56" s="84">
        <v>0.74980605120248256</v>
      </c>
      <c r="Q56" s="85">
        <v>-2.2012920527393787E-2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1803</v>
      </c>
      <c r="H57" s="33">
        <v>2271</v>
      </c>
      <c r="I57" s="57">
        <v>0.79392338177014532</v>
      </c>
      <c r="J57" s="81">
        <v>-468</v>
      </c>
      <c r="K57" s="82">
        <v>3780</v>
      </c>
      <c r="L57" s="33">
        <v>5156</v>
      </c>
      <c r="M57" s="57">
        <v>0.73312645461598136</v>
      </c>
      <c r="N57" s="81">
        <v>-1376</v>
      </c>
      <c r="O57" s="83">
        <v>0.47698412698412701</v>
      </c>
      <c r="P57" s="84">
        <v>0.44045771916214121</v>
      </c>
      <c r="Q57" s="85">
        <v>3.6526407821985796E-2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1644</v>
      </c>
      <c r="H58" s="33">
        <v>1911</v>
      </c>
      <c r="I58" s="57">
        <v>0.86028257456828883</v>
      </c>
      <c r="J58" s="81">
        <v>-267</v>
      </c>
      <c r="K58" s="82">
        <v>3720</v>
      </c>
      <c r="L58" s="33">
        <v>3720</v>
      </c>
      <c r="M58" s="57">
        <v>1</v>
      </c>
      <c r="N58" s="81">
        <v>0</v>
      </c>
      <c r="O58" s="83">
        <v>0.44193548387096776</v>
      </c>
      <c r="P58" s="84">
        <v>0.5137096774193548</v>
      </c>
      <c r="Q58" s="85">
        <v>-7.1774193548387044E-2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3613</v>
      </c>
      <c r="H59" s="33">
        <v>5298</v>
      </c>
      <c r="I59" s="57">
        <v>0.68195545488863718</v>
      </c>
      <c r="J59" s="81">
        <v>-1685</v>
      </c>
      <c r="K59" s="82">
        <v>7268</v>
      </c>
      <c r="L59" s="33">
        <v>11220</v>
      </c>
      <c r="M59" s="57">
        <v>0.64777183600713018</v>
      </c>
      <c r="N59" s="81">
        <v>-3952</v>
      </c>
      <c r="O59" s="83">
        <v>0.49711062190423777</v>
      </c>
      <c r="P59" s="84">
        <v>0.47219251336898393</v>
      </c>
      <c r="Q59" s="85">
        <v>2.4918108535253836E-2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10145</v>
      </c>
      <c r="H60" s="33">
        <v>7916</v>
      </c>
      <c r="I60" s="57">
        <v>1.2815816068721577</v>
      </c>
      <c r="J60" s="81">
        <v>2229</v>
      </c>
      <c r="K60" s="82">
        <v>12171</v>
      </c>
      <c r="L60" s="33">
        <v>9720</v>
      </c>
      <c r="M60" s="57">
        <v>1.2521604938271604</v>
      </c>
      <c r="N60" s="81">
        <v>2451</v>
      </c>
      <c r="O60" s="83">
        <v>0.83353873962698222</v>
      </c>
      <c r="P60" s="84">
        <v>0.81440329218106999</v>
      </c>
      <c r="Q60" s="85">
        <v>1.9135447445912224E-2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3112</v>
      </c>
      <c r="H61" s="33">
        <v>4015</v>
      </c>
      <c r="I61" s="57">
        <v>0.77509339975093394</v>
      </c>
      <c r="J61" s="81">
        <v>-903</v>
      </c>
      <c r="K61" s="82">
        <v>5146</v>
      </c>
      <c r="L61" s="33">
        <v>5446</v>
      </c>
      <c r="M61" s="57">
        <v>0.94491369812706572</v>
      </c>
      <c r="N61" s="81">
        <v>-300</v>
      </c>
      <c r="O61" s="83">
        <v>0.60474154683249126</v>
      </c>
      <c r="P61" s="84">
        <v>0.73723834006610356</v>
      </c>
      <c r="Q61" s="85">
        <v>-0.1324967932336123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/>
      <c r="I62" s="57" t="e">
        <v>#DIV/0!</v>
      </c>
      <c r="J62" s="81">
        <v>0</v>
      </c>
      <c r="K62" s="82">
        <v>0</v>
      </c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3096</v>
      </c>
      <c r="H63" s="33">
        <v>3289</v>
      </c>
      <c r="I63" s="57">
        <v>0.94131955001520218</v>
      </c>
      <c r="J63" s="81">
        <v>-193</v>
      </c>
      <c r="K63" s="82">
        <v>5177</v>
      </c>
      <c r="L63" s="33">
        <v>5700</v>
      </c>
      <c r="M63" s="57">
        <v>0.90824561403508774</v>
      </c>
      <c r="N63" s="81">
        <v>-523</v>
      </c>
      <c r="O63" s="83">
        <v>0.59802974695769751</v>
      </c>
      <c r="P63" s="84">
        <v>0.5770175438596491</v>
      </c>
      <c r="Q63" s="85">
        <v>2.101220309804841E-2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82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6204</v>
      </c>
      <c r="H65" s="90">
        <v>5534</v>
      </c>
      <c r="I65" s="91">
        <v>1.1210697506324538</v>
      </c>
      <c r="J65" s="92">
        <v>670</v>
      </c>
      <c r="K65" s="327">
        <v>11035</v>
      </c>
      <c r="L65" s="90">
        <v>10032</v>
      </c>
      <c r="M65" s="91">
        <v>1.0999800637958532</v>
      </c>
      <c r="N65" s="92">
        <v>1003</v>
      </c>
      <c r="O65" s="93">
        <v>0.56221114635251468</v>
      </c>
      <c r="P65" s="94">
        <v>0.55163476874003192</v>
      </c>
      <c r="Q65" s="95">
        <v>1.0576377612482757E-2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33">
        <v>997</v>
      </c>
      <c r="H66" s="33">
        <v>1047</v>
      </c>
      <c r="I66" s="57">
        <v>0.95224450811843364</v>
      </c>
      <c r="J66" s="81">
        <v>-50</v>
      </c>
      <c r="K66" s="33">
        <v>1674</v>
      </c>
      <c r="L66" s="33">
        <v>1674</v>
      </c>
      <c r="M66" s="57">
        <v>1</v>
      </c>
      <c r="N66" s="81">
        <v>0</v>
      </c>
      <c r="O66" s="83">
        <v>0.59557945041816007</v>
      </c>
      <c r="P66" s="84">
        <v>0.62544802867383509</v>
      </c>
      <c r="Q66" s="85">
        <v>-2.9868578255675016E-2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504</v>
      </c>
      <c r="H69" s="33">
        <v>0</v>
      </c>
      <c r="I69" s="57" t="e">
        <v>#DIV/0!</v>
      </c>
      <c r="J69" s="81">
        <v>504</v>
      </c>
      <c r="K69" s="33">
        <v>962</v>
      </c>
      <c r="L69" s="33">
        <v>0</v>
      </c>
      <c r="M69" s="57" t="e">
        <v>#DIV/0!</v>
      </c>
      <c r="N69" s="81">
        <v>962</v>
      </c>
      <c r="O69" s="83">
        <v>0.52390852390852394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33">
        <v>2643</v>
      </c>
      <c r="H70" s="33">
        <v>1961</v>
      </c>
      <c r="I70" s="57">
        <v>1.3477817440081592</v>
      </c>
      <c r="J70" s="81">
        <v>682</v>
      </c>
      <c r="K70" s="33">
        <v>3520</v>
      </c>
      <c r="L70" s="33">
        <v>3348</v>
      </c>
      <c r="M70" s="57">
        <v>1.0513739545997611</v>
      </c>
      <c r="N70" s="81">
        <v>172</v>
      </c>
      <c r="O70" s="83">
        <v>0.75085227272727273</v>
      </c>
      <c r="P70" s="84">
        <v>0.58572281959378736</v>
      </c>
      <c r="Q70" s="85">
        <v>0.16512945313348537</v>
      </c>
      <c r="R70" s="88"/>
      <c r="S70" s="88"/>
    </row>
    <row r="71" spans="1:19" s="89" customFormat="1" x14ac:dyDescent="0.4">
      <c r="A71" s="348"/>
      <c r="B71" s="348"/>
      <c r="C71" s="335" t="s">
        <v>20</v>
      </c>
      <c r="D71" s="334"/>
      <c r="E71" s="334"/>
      <c r="F71" s="333" t="s">
        <v>13</v>
      </c>
      <c r="G71" s="33">
        <v>2060</v>
      </c>
      <c r="H71" s="33">
        <v>2526</v>
      </c>
      <c r="I71" s="77">
        <v>0.8155186064924782</v>
      </c>
      <c r="J71" s="332">
        <v>-466</v>
      </c>
      <c r="K71" s="33">
        <v>4879</v>
      </c>
      <c r="L71" s="33">
        <v>5010</v>
      </c>
      <c r="M71" s="77">
        <v>0.97385229540918161</v>
      </c>
      <c r="N71" s="332">
        <v>-131</v>
      </c>
      <c r="O71" s="351">
        <v>0.42221766755482681</v>
      </c>
      <c r="P71" s="350">
        <v>0.50419161676646707</v>
      </c>
      <c r="Q71" s="349">
        <v>-8.1973949211640251E-2</v>
      </c>
      <c r="R71" s="88"/>
      <c r="S71" s="88"/>
    </row>
    <row r="72" spans="1:19" s="89" customFormat="1" x14ac:dyDescent="0.4">
      <c r="A72" s="328" t="s">
        <v>59</v>
      </c>
      <c r="B72" s="78" t="s">
        <v>60</v>
      </c>
      <c r="C72" s="78"/>
      <c r="D72" s="78"/>
      <c r="E72" s="78"/>
      <c r="F72" s="78"/>
      <c r="G72" s="327">
        <v>49667</v>
      </c>
      <c r="H72" s="90">
        <v>41943</v>
      </c>
      <c r="I72" s="91">
        <v>1.1841546861216412</v>
      </c>
      <c r="J72" s="92">
        <v>7724</v>
      </c>
      <c r="K72" s="327">
        <v>70269</v>
      </c>
      <c r="L72" s="90">
        <v>82128</v>
      </c>
      <c r="M72" s="91">
        <v>0.8556034482758621</v>
      </c>
      <c r="N72" s="92">
        <v>-11859</v>
      </c>
      <c r="O72" s="93">
        <v>0.7068123923778622</v>
      </c>
      <c r="P72" s="94">
        <v>0.51070280537697255</v>
      </c>
      <c r="Q72" s="95">
        <v>0.19610958700088965</v>
      </c>
      <c r="R72" s="88"/>
      <c r="S72" s="88"/>
    </row>
    <row r="73" spans="1:19" s="89" customFormat="1" x14ac:dyDescent="0.4">
      <c r="A73" s="87"/>
      <c r="B73" s="68"/>
      <c r="C73" s="69" t="s">
        <v>12</v>
      </c>
      <c r="D73" s="69"/>
      <c r="E73" s="69"/>
      <c r="F73" s="70" t="s">
        <v>13</v>
      </c>
      <c r="G73" s="82">
        <v>22169</v>
      </c>
      <c r="H73" s="33">
        <v>18397</v>
      </c>
      <c r="I73" s="57">
        <v>1.2050334293634832</v>
      </c>
      <c r="J73" s="81">
        <v>3772</v>
      </c>
      <c r="K73" s="82">
        <v>26904</v>
      </c>
      <c r="L73" s="33">
        <v>32922</v>
      </c>
      <c r="M73" s="57">
        <v>0.81720430107526887</v>
      </c>
      <c r="N73" s="81">
        <v>-6018</v>
      </c>
      <c r="O73" s="83">
        <v>0.82400386559619387</v>
      </c>
      <c r="P73" s="84">
        <v>0.55880566186744429</v>
      </c>
      <c r="Q73" s="85">
        <v>0.26519820372874958</v>
      </c>
      <c r="R73" s="88"/>
      <c r="S73" s="88"/>
    </row>
    <row r="74" spans="1:19" s="89" customFormat="1" x14ac:dyDescent="0.4">
      <c r="A74" s="87"/>
      <c r="B74" s="68"/>
      <c r="C74" s="69" t="s">
        <v>18</v>
      </c>
      <c r="D74" s="69"/>
      <c r="E74" s="69"/>
      <c r="F74" s="70" t="s">
        <v>13</v>
      </c>
      <c r="G74" s="82"/>
      <c r="H74" s="33">
        <v>0</v>
      </c>
      <c r="I74" s="57" t="e">
        <v>#DIV/0!</v>
      </c>
      <c r="J74" s="81">
        <v>0</v>
      </c>
      <c r="K74" s="82"/>
      <c r="L74" s="33">
        <v>0</v>
      </c>
      <c r="M74" s="57" t="e">
        <v>#DIV/0!</v>
      </c>
      <c r="N74" s="81">
        <v>0</v>
      </c>
      <c r="O74" s="83" t="e">
        <v>#DIV/0!</v>
      </c>
      <c r="P74" s="84" t="e">
        <v>#DIV/0!</v>
      </c>
      <c r="Q74" s="85" t="e">
        <v>#DIV/0!</v>
      </c>
      <c r="R74" s="88"/>
      <c r="S74" s="88"/>
    </row>
    <row r="75" spans="1:19" s="89" customFormat="1" x14ac:dyDescent="0.4">
      <c r="A75" s="87"/>
      <c r="B75" s="68"/>
      <c r="C75" s="69" t="s">
        <v>16</v>
      </c>
      <c r="D75" s="69"/>
      <c r="E75" s="69"/>
      <c r="F75" s="70" t="s">
        <v>13</v>
      </c>
      <c r="G75" s="82">
        <v>15051</v>
      </c>
      <c r="H75" s="33">
        <v>9316</v>
      </c>
      <c r="I75" s="57">
        <v>1.6156075568913697</v>
      </c>
      <c r="J75" s="81">
        <v>5735</v>
      </c>
      <c r="K75" s="82">
        <v>21417</v>
      </c>
      <c r="L75" s="33">
        <v>21240</v>
      </c>
      <c r="M75" s="57">
        <v>1.0083333333333333</v>
      </c>
      <c r="N75" s="81">
        <v>177</v>
      </c>
      <c r="O75" s="83">
        <v>0.70275949012466732</v>
      </c>
      <c r="P75" s="84">
        <v>0.43860640301318266</v>
      </c>
      <c r="Q75" s="85">
        <v>0.26415308711148466</v>
      </c>
      <c r="R75" s="88"/>
      <c r="S75" s="88"/>
    </row>
    <row r="76" spans="1:19" s="89" customFormat="1" x14ac:dyDescent="0.4">
      <c r="A76" s="87"/>
      <c r="B76" s="68"/>
      <c r="C76" s="69" t="s">
        <v>15</v>
      </c>
      <c r="D76" s="69"/>
      <c r="E76" s="69"/>
      <c r="F76" s="70"/>
      <c r="G76" s="82"/>
      <c r="H76" s="33"/>
      <c r="I76" s="57" t="e">
        <v>#DIV/0!</v>
      </c>
      <c r="J76" s="81">
        <v>0</v>
      </c>
      <c r="K76" s="82"/>
      <c r="L76" s="33"/>
      <c r="M76" s="57" t="e">
        <v>#DIV/0!</v>
      </c>
      <c r="N76" s="81">
        <v>0</v>
      </c>
      <c r="O76" s="83" t="e">
        <v>#DIV/0!</v>
      </c>
      <c r="P76" s="84" t="e">
        <v>#DIV/0!</v>
      </c>
      <c r="Q76" s="85" t="e">
        <v>#DIV/0!</v>
      </c>
      <c r="R76" s="88"/>
      <c r="S76" s="88"/>
    </row>
    <row r="77" spans="1:19" s="89" customFormat="1" x14ac:dyDescent="0.4">
      <c r="A77" s="87"/>
      <c r="B77" s="68"/>
      <c r="C77" s="69" t="s">
        <v>20</v>
      </c>
      <c r="D77" s="69"/>
      <c r="E77" s="69"/>
      <c r="F77" s="70" t="s">
        <v>13</v>
      </c>
      <c r="G77" s="82">
        <v>5948</v>
      </c>
      <c r="H77" s="33">
        <v>5620</v>
      </c>
      <c r="I77" s="57">
        <v>1.0583629893238433</v>
      </c>
      <c r="J77" s="81">
        <v>328</v>
      </c>
      <c r="K77" s="82">
        <v>10974</v>
      </c>
      <c r="L77" s="33">
        <v>10974</v>
      </c>
      <c r="M77" s="57">
        <v>1</v>
      </c>
      <c r="N77" s="81">
        <v>0</v>
      </c>
      <c r="O77" s="83">
        <v>0.54200838345179514</v>
      </c>
      <c r="P77" s="84">
        <v>0.51211955531255693</v>
      </c>
      <c r="Q77" s="85">
        <v>2.988882813923821E-2</v>
      </c>
      <c r="R77" s="88"/>
      <c r="S77" s="88"/>
    </row>
    <row r="78" spans="1:19" s="89" customFormat="1" x14ac:dyDescent="0.4">
      <c r="A78" s="87"/>
      <c r="B78" s="68"/>
      <c r="C78" s="69" t="s">
        <v>61</v>
      </c>
      <c r="D78" s="69"/>
      <c r="E78" s="69"/>
      <c r="F78" s="70" t="s">
        <v>28</v>
      </c>
      <c r="G78" s="82"/>
      <c r="H78" s="33"/>
      <c r="I78" s="57" t="e">
        <v>#DIV/0!</v>
      </c>
      <c r="J78" s="81">
        <v>0</v>
      </c>
      <c r="K78" s="82"/>
      <c r="L78" s="33"/>
      <c r="M78" s="57" t="e">
        <v>#DIV/0!</v>
      </c>
      <c r="N78" s="81">
        <v>0</v>
      </c>
      <c r="O78" s="83" t="e">
        <v>#DIV/0!</v>
      </c>
      <c r="P78" s="84" t="e">
        <v>#DIV/0!</v>
      </c>
      <c r="Q78" s="85" t="e">
        <v>#DIV/0!</v>
      </c>
      <c r="R78" s="88"/>
      <c r="S78" s="88"/>
    </row>
    <row r="79" spans="1:19" s="89" customFormat="1" x14ac:dyDescent="0.4">
      <c r="A79" s="87"/>
      <c r="B79" s="68"/>
      <c r="C79" s="69" t="s">
        <v>34</v>
      </c>
      <c r="D79" s="69"/>
      <c r="E79" s="69"/>
      <c r="F79" s="70"/>
      <c r="G79" s="82"/>
      <c r="H79" s="33"/>
      <c r="I79" s="57" t="e">
        <v>#DIV/0!</v>
      </c>
      <c r="J79" s="81">
        <v>0</v>
      </c>
      <c r="K79" s="82"/>
      <c r="L79" s="33"/>
      <c r="M79" s="57" t="e">
        <v>#DIV/0!</v>
      </c>
      <c r="N79" s="81">
        <v>0</v>
      </c>
      <c r="O79" s="83" t="e">
        <v>#DIV/0!</v>
      </c>
      <c r="P79" s="84" t="e">
        <v>#DIV/0!</v>
      </c>
      <c r="Q79" s="85" t="e">
        <v>#DIV/0!</v>
      </c>
      <c r="R79" s="88"/>
      <c r="S79" s="88"/>
    </row>
    <row r="80" spans="1:19" s="89" customFormat="1" x14ac:dyDescent="0.4">
      <c r="A80" s="87"/>
      <c r="B80" s="68"/>
      <c r="C80" s="69" t="s">
        <v>17</v>
      </c>
      <c r="D80" s="69"/>
      <c r="E80" s="69"/>
      <c r="F80" s="70" t="s">
        <v>13</v>
      </c>
      <c r="G80" s="82">
        <v>6499</v>
      </c>
      <c r="H80" s="33">
        <v>6397</v>
      </c>
      <c r="I80" s="57">
        <v>1.0159449742066593</v>
      </c>
      <c r="J80" s="81">
        <v>102</v>
      </c>
      <c r="K80" s="82">
        <v>10974</v>
      </c>
      <c r="L80" s="33">
        <v>11505</v>
      </c>
      <c r="M80" s="57">
        <v>0.9538461538461539</v>
      </c>
      <c r="N80" s="81">
        <v>-531</v>
      </c>
      <c r="O80" s="83">
        <v>0.59221796974667396</v>
      </c>
      <c r="P80" s="84">
        <v>0.55601912212081706</v>
      </c>
      <c r="Q80" s="85">
        <v>3.61988476258569E-2</v>
      </c>
      <c r="R80" s="88"/>
      <c r="S80" s="88"/>
    </row>
    <row r="81" spans="1:19" s="89" customFormat="1" x14ac:dyDescent="0.4">
      <c r="A81" s="87"/>
      <c r="B81" s="68"/>
      <c r="C81" s="69" t="s">
        <v>62</v>
      </c>
      <c r="D81" s="69"/>
      <c r="E81" s="69"/>
      <c r="F81" s="70" t="s">
        <v>28</v>
      </c>
      <c r="G81" s="82">
        <v>0</v>
      </c>
      <c r="H81" s="33">
        <v>2213</v>
      </c>
      <c r="I81" s="57">
        <v>0</v>
      </c>
      <c r="J81" s="81">
        <v>-2213</v>
      </c>
      <c r="K81" s="82">
        <v>0</v>
      </c>
      <c r="L81" s="33">
        <v>5487</v>
      </c>
      <c r="M81" s="57">
        <v>0</v>
      </c>
      <c r="N81" s="81">
        <v>-5487</v>
      </c>
      <c r="O81" s="83" t="e">
        <v>#DIV/0!</v>
      </c>
      <c r="P81" s="84">
        <v>0.40331693092764714</v>
      </c>
      <c r="Q81" s="85" t="e">
        <v>#DIV/0!</v>
      </c>
      <c r="R81" s="88"/>
      <c r="S81" s="88"/>
    </row>
    <row r="82" spans="1:19" s="89" customFormat="1" x14ac:dyDescent="0.4">
      <c r="A82" s="87"/>
      <c r="B82" s="68"/>
      <c r="C82" s="69" t="s">
        <v>63</v>
      </c>
      <c r="D82" s="69"/>
      <c r="E82" s="69"/>
      <c r="F82" s="70" t="s">
        <v>28</v>
      </c>
      <c r="G82" s="82"/>
      <c r="H82" s="33"/>
      <c r="I82" s="57" t="e">
        <v>#DIV/0!</v>
      </c>
      <c r="J82" s="81">
        <v>0</v>
      </c>
      <c r="K82" s="82"/>
      <c r="L82" s="33"/>
      <c r="M82" s="57" t="e">
        <v>#DIV/0!</v>
      </c>
      <c r="N82" s="81">
        <v>0</v>
      </c>
      <c r="O82" s="83" t="e">
        <v>#DIV/0!</v>
      </c>
      <c r="P82" s="84" t="e">
        <v>#DIV/0!</v>
      </c>
      <c r="Q82" s="85" t="e">
        <v>#DIV/0!</v>
      </c>
      <c r="R82" s="88"/>
      <c r="S82" s="88"/>
    </row>
    <row r="83" spans="1:19" s="89" customFormat="1" x14ac:dyDescent="0.4">
      <c r="A83" s="87"/>
      <c r="B83" s="68"/>
      <c r="C83" s="69" t="s">
        <v>64</v>
      </c>
      <c r="D83" s="69"/>
      <c r="E83" s="69"/>
      <c r="F83" s="70" t="s">
        <v>28</v>
      </c>
      <c r="G83" s="82"/>
      <c r="H83" s="33"/>
      <c r="I83" s="57" t="e">
        <v>#DIV/0!</v>
      </c>
      <c r="J83" s="81">
        <v>0</v>
      </c>
      <c r="K83" s="82"/>
      <c r="L83" s="33"/>
      <c r="M83" s="57" t="e">
        <v>#DIV/0!</v>
      </c>
      <c r="N83" s="81">
        <v>0</v>
      </c>
      <c r="O83" s="83" t="e">
        <v>#DIV/0!</v>
      </c>
      <c r="P83" s="84" t="e">
        <v>#DIV/0!</v>
      </c>
      <c r="Q83" s="85" t="e">
        <v>#DIV/0!</v>
      </c>
      <c r="R83" s="88"/>
      <c r="S83" s="88"/>
    </row>
    <row r="84" spans="1:19" s="89" customFormat="1" x14ac:dyDescent="0.4">
      <c r="A84" s="87"/>
      <c r="B84" s="68"/>
      <c r="C84" s="69" t="s">
        <v>18</v>
      </c>
      <c r="D84" s="86" t="s">
        <v>26</v>
      </c>
      <c r="E84" s="69" t="s">
        <v>23</v>
      </c>
      <c r="F84" s="70"/>
      <c r="G84" s="82"/>
      <c r="H84" s="33">
        <v>0</v>
      </c>
      <c r="I84" s="57" t="e">
        <v>#DIV/0!</v>
      </c>
      <c r="J84" s="81">
        <v>0</v>
      </c>
      <c r="K84" s="82"/>
      <c r="L84" s="33">
        <v>0</v>
      </c>
      <c r="M84" s="57" t="e">
        <v>#DIV/0!</v>
      </c>
      <c r="N84" s="81">
        <v>0</v>
      </c>
      <c r="O84" s="83" t="e">
        <v>#DIV/0!</v>
      </c>
      <c r="P84" s="84" t="e">
        <v>#DIV/0!</v>
      </c>
      <c r="Q84" s="85" t="e">
        <v>#DIV/0!</v>
      </c>
      <c r="R84" s="88"/>
      <c r="S84" s="88"/>
    </row>
    <row r="85" spans="1:19" s="89" customFormat="1" x14ac:dyDescent="0.4">
      <c r="A85" s="348"/>
      <c r="B85" s="335"/>
      <c r="C85" s="334" t="s">
        <v>20</v>
      </c>
      <c r="D85" s="365" t="s">
        <v>26</v>
      </c>
      <c r="E85" s="334" t="s">
        <v>23</v>
      </c>
      <c r="F85" s="70"/>
      <c r="G85" s="331"/>
      <c r="H85" s="330">
        <v>0</v>
      </c>
      <c r="I85" s="77" t="e">
        <v>#DIV/0!</v>
      </c>
      <c r="J85" s="332">
        <v>0</v>
      </c>
      <c r="K85" s="331"/>
      <c r="L85" s="330">
        <v>0</v>
      </c>
      <c r="M85" s="77" t="e">
        <v>#DIV/0!</v>
      </c>
      <c r="N85" s="332">
        <v>0</v>
      </c>
      <c r="O85" s="351" t="e">
        <v>#DIV/0!</v>
      </c>
      <c r="P85" s="350" t="e">
        <v>#DIV/0!</v>
      </c>
      <c r="Q85" s="349" t="e">
        <v>#DIV/0!</v>
      </c>
      <c r="R85" s="88"/>
      <c r="S85" s="88"/>
    </row>
    <row r="86" spans="1:19" s="89" customFormat="1" x14ac:dyDescent="0.4">
      <c r="A86" s="328" t="s">
        <v>65</v>
      </c>
      <c r="B86" s="78" t="s">
        <v>66</v>
      </c>
      <c r="C86" s="78"/>
      <c r="D86" s="78"/>
      <c r="E86" s="78"/>
      <c r="F86" s="78"/>
      <c r="G86" s="327">
        <v>0</v>
      </c>
      <c r="H86" s="90">
        <v>57</v>
      </c>
      <c r="I86" s="91">
        <v>0</v>
      </c>
      <c r="J86" s="92">
        <v>-57</v>
      </c>
      <c r="K86" s="327">
        <v>0</v>
      </c>
      <c r="L86" s="90">
        <v>126</v>
      </c>
      <c r="M86" s="91">
        <v>0</v>
      </c>
      <c r="N86" s="92">
        <v>-126</v>
      </c>
      <c r="O86" s="93" t="e">
        <v>#DIV/0!</v>
      </c>
      <c r="P86" s="94">
        <v>0.45238095238095238</v>
      </c>
      <c r="Q86" s="95" t="e">
        <v>#DIV/0!</v>
      </c>
      <c r="R86" s="88"/>
      <c r="S86" s="88"/>
    </row>
    <row r="87" spans="1:19" s="89" customFormat="1" ht="18.75" x14ac:dyDescent="0.4">
      <c r="A87" s="348"/>
      <c r="B87" s="335"/>
      <c r="C87" s="364" t="s">
        <v>67</v>
      </c>
      <c r="D87" s="334"/>
      <c r="E87" s="334"/>
      <c r="F87" s="333" t="s">
        <v>13</v>
      </c>
      <c r="G87" s="331">
        <v>0</v>
      </c>
      <c r="H87" s="330">
        <v>57</v>
      </c>
      <c r="I87" s="77">
        <v>0</v>
      </c>
      <c r="J87" s="332">
        <v>-57</v>
      </c>
      <c r="K87" s="331">
        <v>0</v>
      </c>
      <c r="L87" s="330">
        <v>126</v>
      </c>
      <c r="M87" s="77">
        <v>0</v>
      </c>
      <c r="N87" s="332">
        <v>-126</v>
      </c>
      <c r="O87" s="351" t="e">
        <v>#DIV/0!</v>
      </c>
      <c r="P87" s="350">
        <v>0.45238095238095238</v>
      </c>
      <c r="Q87" s="349" t="e">
        <v>#DIV/0!</v>
      </c>
      <c r="R87" s="88"/>
      <c r="S87" s="88"/>
    </row>
    <row r="88" spans="1:19" s="89" customFormat="1" x14ac:dyDescent="0.4">
      <c r="G88" s="329"/>
      <c r="H88" s="329"/>
      <c r="I88" s="329"/>
      <c r="J88" s="329"/>
      <c r="K88" s="329"/>
      <c r="L88" s="329"/>
      <c r="M88" s="329"/>
      <c r="N88" s="329"/>
      <c r="O88" s="363"/>
      <c r="P88" s="363"/>
      <c r="Q88" s="363"/>
    </row>
    <row r="89" spans="1:19" s="89" customFormat="1" x14ac:dyDescent="0.4">
      <c r="C89" s="75" t="s">
        <v>51</v>
      </c>
    </row>
    <row r="90" spans="1:19" s="89" customFormat="1" x14ac:dyDescent="0.4">
      <c r="C90" s="76" t="s">
        <v>52</v>
      </c>
    </row>
    <row r="91" spans="1:19" s="89" customFormat="1" x14ac:dyDescent="0.4">
      <c r="C91" s="75" t="s">
        <v>53</v>
      </c>
    </row>
    <row r="92" spans="1:19" s="89" customFormat="1" x14ac:dyDescent="0.4">
      <c r="C92" s="75" t="s">
        <v>54</v>
      </c>
    </row>
    <row r="93" spans="1:19" s="89" customFormat="1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435</v>
      </c>
      <c r="H3" s="388" t="s">
        <v>434</v>
      </c>
      <c r="I3" s="390" t="s">
        <v>6</v>
      </c>
      <c r="J3" s="391"/>
      <c r="K3" s="402" t="s">
        <v>433</v>
      </c>
      <c r="L3" s="388" t="s">
        <v>432</v>
      </c>
      <c r="M3" s="390" t="s">
        <v>6</v>
      </c>
      <c r="N3" s="391"/>
      <c r="O3" s="392" t="s">
        <v>433</v>
      </c>
      <c r="P3" s="394" t="s">
        <v>432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146656</v>
      </c>
      <c r="H5" s="10">
        <v>146261</v>
      </c>
      <c r="I5" s="11">
        <v>1.0027006515749244</v>
      </c>
      <c r="J5" s="12">
        <v>395</v>
      </c>
      <c r="K5" s="9">
        <v>203999</v>
      </c>
      <c r="L5" s="10">
        <v>208593</v>
      </c>
      <c r="M5" s="11">
        <v>0.9779762504014996</v>
      </c>
      <c r="N5" s="12">
        <v>-4594</v>
      </c>
      <c r="O5" s="13">
        <v>0.71890548483080796</v>
      </c>
      <c r="P5" s="14">
        <v>0.70117885068051178</v>
      </c>
      <c r="Q5" s="15">
        <v>1.7726634150296183E-2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58313</v>
      </c>
      <c r="H6" s="20">
        <v>58160</v>
      </c>
      <c r="I6" s="21">
        <v>1.0026306740027511</v>
      </c>
      <c r="J6" s="22">
        <v>153</v>
      </c>
      <c r="K6" s="23">
        <v>79755</v>
      </c>
      <c r="L6" s="20">
        <v>83629</v>
      </c>
      <c r="M6" s="21">
        <v>0.9536763562878906</v>
      </c>
      <c r="N6" s="22">
        <v>-3874</v>
      </c>
      <c r="O6" s="24">
        <v>0.73115165193404807</v>
      </c>
      <c r="P6" s="25">
        <v>0.69545253440792065</v>
      </c>
      <c r="Q6" s="26">
        <v>3.5699117526127422E-2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39210</v>
      </c>
      <c r="H7" s="20">
        <v>39256</v>
      </c>
      <c r="I7" s="21">
        <v>0.99882820460566535</v>
      </c>
      <c r="J7" s="22">
        <v>-46</v>
      </c>
      <c r="K7" s="19">
        <v>51231</v>
      </c>
      <c r="L7" s="20">
        <v>55400</v>
      </c>
      <c r="M7" s="21">
        <v>0.92474729241877252</v>
      </c>
      <c r="N7" s="22">
        <v>-4169</v>
      </c>
      <c r="O7" s="24">
        <v>0.76535691280669904</v>
      </c>
      <c r="P7" s="25">
        <v>0.70859205776173284</v>
      </c>
      <c r="Q7" s="26">
        <v>5.67648550449662E-2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32125</v>
      </c>
      <c r="H8" s="43">
        <v>32973</v>
      </c>
      <c r="I8" s="34">
        <v>0.97428198829345225</v>
      </c>
      <c r="J8" s="35">
        <v>-848</v>
      </c>
      <c r="K8" s="32">
        <v>41231</v>
      </c>
      <c r="L8" s="39">
        <v>45400</v>
      </c>
      <c r="M8" s="34">
        <v>0.9081718061674009</v>
      </c>
      <c r="N8" s="35">
        <v>-4169</v>
      </c>
      <c r="O8" s="36">
        <v>0.7791467585069487</v>
      </c>
      <c r="P8" s="37">
        <v>0.72627753303964759</v>
      </c>
      <c r="Q8" s="38">
        <v>5.2869225467301106E-2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7085</v>
      </c>
      <c r="H9" s="43">
        <v>6283</v>
      </c>
      <c r="I9" s="34">
        <v>1.127646028967054</v>
      </c>
      <c r="J9" s="35">
        <v>802</v>
      </c>
      <c r="K9" s="32">
        <v>10000</v>
      </c>
      <c r="L9" s="39">
        <v>10000</v>
      </c>
      <c r="M9" s="34">
        <v>1</v>
      </c>
      <c r="N9" s="35">
        <v>0</v>
      </c>
      <c r="O9" s="36">
        <v>0.70850000000000002</v>
      </c>
      <c r="P9" s="37">
        <v>0.62829999999999997</v>
      </c>
      <c r="Q9" s="38">
        <v>8.0200000000000049E-2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/>
      <c r="H13" s="43">
        <v>0</v>
      </c>
      <c r="I13" s="34" t="e">
        <v>#DIV/0!</v>
      </c>
      <c r="J13" s="35">
        <v>0</v>
      </c>
      <c r="K13" s="32"/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18700</v>
      </c>
      <c r="H17" s="20">
        <v>18558</v>
      </c>
      <c r="I17" s="21">
        <v>1.0076516866041598</v>
      </c>
      <c r="J17" s="22">
        <v>142</v>
      </c>
      <c r="K17" s="19">
        <v>27645</v>
      </c>
      <c r="L17" s="20">
        <v>27350</v>
      </c>
      <c r="M17" s="21">
        <v>1.0107861060329069</v>
      </c>
      <c r="N17" s="22">
        <v>295</v>
      </c>
      <c r="O17" s="24">
        <v>0.67643335141978655</v>
      </c>
      <c r="P17" s="25">
        <v>0.67853747714808044</v>
      </c>
      <c r="Q17" s="26">
        <v>-2.1041257282938819E-3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2767</v>
      </c>
      <c r="H19" s="39">
        <v>3006</v>
      </c>
      <c r="I19" s="34">
        <v>0.92049234863606122</v>
      </c>
      <c r="J19" s="35">
        <v>-239</v>
      </c>
      <c r="K19" s="32">
        <v>4420</v>
      </c>
      <c r="L19" s="39">
        <v>4380</v>
      </c>
      <c r="M19" s="34">
        <v>1.0091324200913243</v>
      </c>
      <c r="N19" s="35">
        <v>40</v>
      </c>
      <c r="O19" s="36">
        <v>0.62601809954751131</v>
      </c>
      <c r="P19" s="37">
        <v>0.68630136986301371</v>
      </c>
      <c r="Q19" s="38">
        <v>-6.0283270315502402E-2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6636</v>
      </c>
      <c r="H20" s="39">
        <v>6201</v>
      </c>
      <c r="I20" s="34">
        <v>1.0701499758103532</v>
      </c>
      <c r="J20" s="35">
        <v>435</v>
      </c>
      <c r="K20" s="32">
        <v>8700</v>
      </c>
      <c r="L20" s="39">
        <v>8560</v>
      </c>
      <c r="M20" s="34">
        <v>1.016355140186916</v>
      </c>
      <c r="N20" s="35">
        <v>140</v>
      </c>
      <c r="O20" s="36">
        <v>0.76275862068965516</v>
      </c>
      <c r="P20" s="37">
        <v>0.72441588785046729</v>
      </c>
      <c r="Q20" s="38">
        <v>3.8342732839187876E-2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1839</v>
      </c>
      <c r="H21" s="39">
        <v>1404</v>
      </c>
      <c r="I21" s="34">
        <v>1.3098290598290598</v>
      </c>
      <c r="J21" s="35">
        <v>435</v>
      </c>
      <c r="K21" s="32">
        <v>2900</v>
      </c>
      <c r="L21" s="39">
        <v>2900</v>
      </c>
      <c r="M21" s="34">
        <v>1</v>
      </c>
      <c r="N21" s="35">
        <v>0</v>
      </c>
      <c r="O21" s="36">
        <v>0.63413793103448279</v>
      </c>
      <c r="P21" s="37">
        <v>0.48413793103448277</v>
      </c>
      <c r="Q21" s="38">
        <v>0.15000000000000002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959</v>
      </c>
      <c r="H22" s="39">
        <v>785</v>
      </c>
      <c r="I22" s="34">
        <v>1.221656050955414</v>
      </c>
      <c r="J22" s="35">
        <v>174</v>
      </c>
      <c r="K22" s="32">
        <v>1450</v>
      </c>
      <c r="L22" s="39">
        <v>1450</v>
      </c>
      <c r="M22" s="34">
        <v>1</v>
      </c>
      <c r="N22" s="35">
        <v>0</v>
      </c>
      <c r="O22" s="36">
        <v>0.66137931034482755</v>
      </c>
      <c r="P22" s="37">
        <v>0.54137931034482756</v>
      </c>
      <c r="Q22" s="38">
        <v>0.12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>
        <v>0</v>
      </c>
      <c r="I23" s="34" t="e">
        <v>#DIV/0!</v>
      </c>
      <c r="J23" s="35">
        <v>0</v>
      </c>
      <c r="K23" s="32"/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740</v>
      </c>
      <c r="H24" s="39">
        <v>1005</v>
      </c>
      <c r="I24" s="34">
        <v>0.73631840796019898</v>
      </c>
      <c r="J24" s="35">
        <v>-265</v>
      </c>
      <c r="K24" s="32">
        <v>1475</v>
      </c>
      <c r="L24" s="39">
        <v>1475</v>
      </c>
      <c r="M24" s="34">
        <v>1</v>
      </c>
      <c r="N24" s="35">
        <v>0</v>
      </c>
      <c r="O24" s="36">
        <v>0.50169491525423726</v>
      </c>
      <c r="P24" s="37">
        <v>0.68135593220338986</v>
      </c>
      <c r="Q24" s="38">
        <v>-0.1796610169491526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1068</v>
      </c>
      <c r="H31" s="39">
        <v>827</v>
      </c>
      <c r="I31" s="34">
        <v>1.2914147521160821</v>
      </c>
      <c r="J31" s="35">
        <v>241</v>
      </c>
      <c r="K31" s="32">
        <v>1450</v>
      </c>
      <c r="L31" s="39">
        <v>1450</v>
      </c>
      <c r="M31" s="34">
        <v>1</v>
      </c>
      <c r="N31" s="35">
        <v>0</v>
      </c>
      <c r="O31" s="36">
        <v>0.73655172413793102</v>
      </c>
      <c r="P31" s="37">
        <v>0.57034482758620686</v>
      </c>
      <c r="Q31" s="38">
        <v>0.16620689655172416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702</v>
      </c>
      <c r="H33" s="39">
        <v>541</v>
      </c>
      <c r="I33" s="34">
        <v>1.2975970425138632</v>
      </c>
      <c r="J33" s="35">
        <v>161</v>
      </c>
      <c r="K33" s="32">
        <v>1450</v>
      </c>
      <c r="L33" s="39">
        <v>1305</v>
      </c>
      <c r="M33" s="34">
        <v>1.1111111111111112</v>
      </c>
      <c r="N33" s="35">
        <v>145</v>
      </c>
      <c r="O33" s="36">
        <v>0.48413793103448277</v>
      </c>
      <c r="P33" s="37">
        <v>0.41455938697318007</v>
      </c>
      <c r="Q33" s="38">
        <v>6.9578544061302705E-2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3989</v>
      </c>
      <c r="H36" s="48">
        <v>4789</v>
      </c>
      <c r="I36" s="49">
        <v>0.83295051158905831</v>
      </c>
      <c r="J36" s="50">
        <v>-800</v>
      </c>
      <c r="K36" s="47">
        <v>5800</v>
      </c>
      <c r="L36" s="48">
        <v>5830</v>
      </c>
      <c r="M36" s="49">
        <v>0.99485420240137223</v>
      </c>
      <c r="N36" s="50">
        <v>-30</v>
      </c>
      <c r="O36" s="53">
        <v>0.68775862068965521</v>
      </c>
      <c r="P36" s="54">
        <v>0.82144082332761581</v>
      </c>
      <c r="Q36" s="55">
        <v>-0.1336822026379606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403</v>
      </c>
      <c r="H37" s="20">
        <v>346</v>
      </c>
      <c r="I37" s="21">
        <v>1.1647398843930636</v>
      </c>
      <c r="J37" s="22">
        <v>57</v>
      </c>
      <c r="K37" s="19">
        <v>879</v>
      </c>
      <c r="L37" s="20">
        <v>879</v>
      </c>
      <c r="M37" s="21">
        <v>1</v>
      </c>
      <c r="N37" s="22">
        <v>0</v>
      </c>
      <c r="O37" s="24">
        <v>0.45847554038680316</v>
      </c>
      <c r="P37" s="25">
        <v>0.39362912400455063</v>
      </c>
      <c r="Q37" s="26">
        <v>6.4846416382252525E-2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220</v>
      </c>
      <c r="H38" s="39">
        <v>176</v>
      </c>
      <c r="I38" s="34">
        <v>1.25</v>
      </c>
      <c r="J38" s="35">
        <v>44</v>
      </c>
      <c r="K38" s="32">
        <v>445</v>
      </c>
      <c r="L38" s="39">
        <v>489</v>
      </c>
      <c r="M38" s="34">
        <v>0.91002044989775055</v>
      </c>
      <c r="N38" s="35">
        <v>-44</v>
      </c>
      <c r="O38" s="36">
        <v>0.4943820224719101</v>
      </c>
      <c r="P38" s="37">
        <v>0.35991820040899797</v>
      </c>
      <c r="Q38" s="38">
        <v>0.13446382206291213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183</v>
      </c>
      <c r="H39" s="61">
        <v>170</v>
      </c>
      <c r="I39" s="62">
        <v>1.0764705882352941</v>
      </c>
      <c r="J39" s="63">
        <v>13</v>
      </c>
      <c r="K39" s="60">
        <v>434</v>
      </c>
      <c r="L39" s="61">
        <v>390</v>
      </c>
      <c r="M39" s="62">
        <v>1.1128205128205129</v>
      </c>
      <c r="N39" s="63">
        <v>44</v>
      </c>
      <c r="O39" s="64">
        <v>0.42165898617511521</v>
      </c>
      <c r="P39" s="65">
        <v>0.4358974358974359</v>
      </c>
      <c r="Q39" s="66">
        <v>-1.423844972232069E-2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88343</v>
      </c>
      <c r="H40" s="20">
        <v>88101</v>
      </c>
      <c r="I40" s="21">
        <v>1.0027468473683614</v>
      </c>
      <c r="J40" s="22">
        <v>242</v>
      </c>
      <c r="K40" s="23">
        <v>124244</v>
      </c>
      <c r="L40" s="20">
        <v>124964</v>
      </c>
      <c r="M40" s="21">
        <v>0.99423834064210492</v>
      </c>
      <c r="N40" s="22">
        <v>-720</v>
      </c>
      <c r="O40" s="24">
        <v>0.71104439651009299</v>
      </c>
      <c r="P40" s="25">
        <v>0.70501104318043595</v>
      </c>
      <c r="Q40" s="26">
        <v>6.033353329657043E-3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86677</v>
      </c>
      <c r="H41" s="20">
        <v>86696</v>
      </c>
      <c r="I41" s="21">
        <v>0.99978084340684692</v>
      </c>
      <c r="J41" s="22">
        <v>-19</v>
      </c>
      <c r="K41" s="19">
        <v>120834</v>
      </c>
      <c r="L41" s="20">
        <v>121730</v>
      </c>
      <c r="M41" s="21">
        <v>0.99263944795859693</v>
      </c>
      <c r="N41" s="22">
        <v>-896</v>
      </c>
      <c r="O41" s="24">
        <v>0.71732293890792331</v>
      </c>
      <c r="P41" s="25">
        <v>0.71219912922040585</v>
      </c>
      <c r="Q41" s="26">
        <v>5.1238096875174666E-3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34727</v>
      </c>
      <c r="H42" s="33">
        <v>35316</v>
      </c>
      <c r="I42" s="57">
        <v>0.98332200702231287</v>
      </c>
      <c r="J42" s="81">
        <v>-589</v>
      </c>
      <c r="K42" s="82">
        <v>43282</v>
      </c>
      <c r="L42" s="33">
        <v>48051</v>
      </c>
      <c r="M42" s="57">
        <v>0.90075128509292213</v>
      </c>
      <c r="N42" s="81">
        <v>-4769</v>
      </c>
      <c r="O42" s="83">
        <v>0.80234277528764841</v>
      </c>
      <c r="P42" s="84">
        <v>0.73496909533620525</v>
      </c>
      <c r="Q42" s="85">
        <v>6.7373679951443166E-2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7576</v>
      </c>
      <c r="H43" s="33">
        <v>5615</v>
      </c>
      <c r="I43" s="57">
        <v>1.3492430988423865</v>
      </c>
      <c r="J43" s="81">
        <v>1961</v>
      </c>
      <c r="K43" s="82">
        <v>10848</v>
      </c>
      <c r="L43" s="33">
        <v>6304</v>
      </c>
      <c r="M43" s="57">
        <v>1.7208121827411167</v>
      </c>
      <c r="N43" s="81">
        <v>4544</v>
      </c>
      <c r="O43" s="83">
        <v>0.69837758112094395</v>
      </c>
      <c r="P43" s="84">
        <v>0.89070431472081213</v>
      </c>
      <c r="Q43" s="85">
        <v>-0.19232673359986818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5267</v>
      </c>
      <c r="H44" s="33">
        <v>5292</v>
      </c>
      <c r="I44" s="57">
        <v>0.99527588813303103</v>
      </c>
      <c r="J44" s="81">
        <v>-25</v>
      </c>
      <c r="K44" s="82">
        <v>8964</v>
      </c>
      <c r="L44" s="33">
        <v>7415</v>
      </c>
      <c r="M44" s="57">
        <v>1.2089008766014835</v>
      </c>
      <c r="N44" s="81">
        <v>1549</v>
      </c>
      <c r="O44" s="83">
        <v>0.58757251227130747</v>
      </c>
      <c r="P44" s="84">
        <v>0.71368846931894803</v>
      </c>
      <c r="Q44" s="85">
        <v>-0.12611595704764056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2435</v>
      </c>
      <c r="H45" s="33">
        <v>1938</v>
      </c>
      <c r="I45" s="57">
        <v>1.2564499484004128</v>
      </c>
      <c r="J45" s="81">
        <v>497</v>
      </c>
      <c r="K45" s="82">
        <v>3744</v>
      </c>
      <c r="L45" s="33">
        <v>3606</v>
      </c>
      <c r="M45" s="57">
        <v>1.038269550748752</v>
      </c>
      <c r="N45" s="81">
        <v>138</v>
      </c>
      <c r="O45" s="83">
        <v>0.65037393162393164</v>
      </c>
      <c r="P45" s="84">
        <v>0.53743760399334439</v>
      </c>
      <c r="Q45" s="85">
        <v>0.11293632763058725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5753</v>
      </c>
      <c r="H46" s="33">
        <v>6742</v>
      </c>
      <c r="I46" s="57">
        <v>0.85330762385048942</v>
      </c>
      <c r="J46" s="81">
        <v>-989</v>
      </c>
      <c r="K46" s="82">
        <v>8043</v>
      </c>
      <c r="L46" s="33">
        <v>8097</v>
      </c>
      <c r="M46" s="57">
        <v>0.99333086328269726</v>
      </c>
      <c r="N46" s="81">
        <v>-54</v>
      </c>
      <c r="O46" s="83">
        <v>0.71528036802188233</v>
      </c>
      <c r="P46" s="84">
        <v>0.8326540694084229</v>
      </c>
      <c r="Q46" s="85">
        <v>-0.11737370138654057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11532</v>
      </c>
      <c r="H47" s="33">
        <v>11346</v>
      </c>
      <c r="I47" s="57">
        <v>1.0163934426229508</v>
      </c>
      <c r="J47" s="81">
        <v>186</v>
      </c>
      <c r="K47" s="82">
        <v>16077</v>
      </c>
      <c r="L47" s="33">
        <v>16669</v>
      </c>
      <c r="M47" s="57">
        <v>0.96448497210390549</v>
      </c>
      <c r="N47" s="81">
        <v>-592</v>
      </c>
      <c r="O47" s="83">
        <v>0.71729800335883565</v>
      </c>
      <c r="P47" s="84">
        <v>0.68066470694102821</v>
      </c>
      <c r="Q47" s="85">
        <v>3.6633296417807437E-2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1399</v>
      </c>
      <c r="H48" s="33">
        <v>1615</v>
      </c>
      <c r="I48" s="57">
        <v>0.8662538699690403</v>
      </c>
      <c r="J48" s="81">
        <v>-216</v>
      </c>
      <c r="K48" s="82">
        <v>2700</v>
      </c>
      <c r="L48" s="33">
        <v>2700</v>
      </c>
      <c r="M48" s="57">
        <v>1</v>
      </c>
      <c r="N48" s="81">
        <v>0</v>
      </c>
      <c r="O48" s="83">
        <v>0.51814814814814814</v>
      </c>
      <c r="P48" s="84">
        <v>0.5981481481481481</v>
      </c>
      <c r="Q48" s="85">
        <v>-7.999999999999996E-2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925</v>
      </c>
      <c r="H49" s="33">
        <v>1211</v>
      </c>
      <c r="I49" s="57">
        <v>0.76383154417836496</v>
      </c>
      <c r="J49" s="81">
        <v>-286</v>
      </c>
      <c r="K49" s="82">
        <v>1620</v>
      </c>
      <c r="L49" s="33">
        <v>1760</v>
      </c>
      <c r="M49" s="57">
        <v>0.92045454545454541</v>
      </c>
      <c r="N49" s="81">
        <v>-140</v>
      </c>
      <c r="O49" s="83">
        <v>0.57098765432098764</v>
      </c>
      <c r="P49" s="84">
        <v>0.68806818181818186</v>
      </c>
      <c r="Q49" s="85">
        <v>-0.11708052749719422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2639</v>
      </c>
      <c r="H50" s="33">
        <v>2592</v>
      </c>
      <c r="I50" s="57">
        <v>1.0181327160493827</v>
      </c>
      <c r="J50" s="81">
        <v>47</v>
      </c>
      <c r="K50" s="82">
        <v>2700</v>
      </c>
      <c r="L50" s="33">
        <v>2700</v>
      </c>
      <c r="M50" s="57">
        <v>1</v>
      </c>
      <c r="N50" s="81">
        <v>0</v>
      </c>
      <c r="O50" s="83">
        <v>0.97740740740740739</v>
      </c>
      <c r="P50" s="84">
        <v>0.96</v>
      </c>
      <c r="Q50" s="85">
        <v>1.7407407407407427E-2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1064</v>
      </c>
      <c r="H51" s="33">
        <v>1127</v>
      </c>
      <c r="I51" s="57">
        <v>0.94409937888198758</v>
      </c>
      <c r="J51" s="81">
        <v>-63</v>
      </c>
      <c r="K51" s="82">
        <v>1340</v>
      </c>
      <c r="L51" s="33">
        <v>1324</v>
      </c>
      <c r="M51" s="57">
        <v>1.012084592145015</v>
      </c>
      <c r="N51" s="81">
        <v>16</v>
      </c>
      <c r="O51" s="83">
        <v>0.79402985074626864</v>
      </c>
      <c r="P51" s="84">
        <v>0.8512084592145015</v>
      </c>
      <c r="Q51" s="85">
        <v>-5.7178608468232861E-2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948</v>
      </c>
      <c r="H52" s="33">
        <v>1001</v>
      </c>
      <c r="I52" s="57">
        <v>0.94705294705294707</v>
      </c>
      <c r="J52" s="81">
        <v>-53</v>
      </c>
      <c r="K52" s="82">
        <v>1620</v>
      </c>
      <c r="L52" s="33">
        <v>1584</v>
      </c>
      <c r="M52" s="57">
        <v>1.0227272727272727</v>
      </c>
      <c r="N52" s="81">
        <v>36</v>
      </c>
      <c r="O52" s="83">
        <v>0.58518518518518514</v>
      </c>
      <c r="P52" s="84">
        <v>0.63194444444444442</v>
      </c>
      <c r="Q52" s="85">
        <v>-4.6759259259259278E-2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1762</v>
      </c>
      <c r="H53" s="33">
        <v>1977</v>
      </c>
      <c r="I53" s="57">
        <v>0.89124936772888219</v>
      </c>
      <c r="J53" s="81">
        <v>-215</v>
      </c>
      <c r="K53" s="82">
        <v>2700</v>
      </c>
      <c r="L53" s="33">
        <v>2700</v>
      </c>
      <c r="M53" s="57">
        <v>1</v>
      </c>
      <c r="N53" s="81">
        <v>0</v>
      </c>
      <c r="O53" s="83">
        <v>0.65259259259259261</v>
      </c>
      <c r="P53" s="84">
        <v>0.73222222222222222</v>
      </c>
      <c r="Q53" s="85">
        <v>-7.9629629629629606E-2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1741</v>
      </c>
      <c r="H54" s="33">
        <v>2022</v>
      </c>
      <c r="I54" s="57">
        <v>0.86102868447082093</v>
      </c>
      <c r="J54" s="81">
        <v>-281</v>
      </c>
      <c r="K54" s="82">
        <v>2700</v>
      </c>
      <c r="L54" s="33">
        <v>2700</v>
      </c>
      <c r="M54" s="57">
        <v>1</v>
      </c>
      <c r="N54" s="81">
        <v>0</v>
      </c>
      <c r="O54" s="83">
        <v>0.64481481481481484</v>
      </c>
      <c r="P54" s="84">
        <v>0.74888888888888894</v>
      </c>
      <c r="Q54" s="85">
        <v>-0.1040740740740741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601</v>
      </c>
      <c r="H55" s="33">
        <v>567</v>
      </c>
      <c r="I55" s="57">
        <v>1.0599647266313934</v>
      </c>
      <c r="J55" s="81">
        <v>34</v>
      </c>
      <c r="K55" s="82">
        <v>1404</v>
      </c>
      <c r="L55" s="33">
        <v>1760</v>
      </c>
      <c r="M55" s="57">
        <v>0.79772727272727273</v>
      </c>
      <c r="N55" s="81">
        <v>-356</v>
      </c>
      <c r="O55" s="83">
        <v>0.42806267806267806</v>
      </c>
      <c r="P55" s="84">
        <v>0.32215909090909089</v>
      </c>
      <c r="Q55" s="85">
        <v>0.10590358715358716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1330</v>
      </c>
      <c r="H56" s="33">
        <v>1221</v>
      </c>
      <c r="I56" s="57">
        <v>1.0892710892710893</v>
      </c>
      <c r="J56" s="81">
        <v>109</v>
      </c>
      <c r="K56" s="82">
        <v>1580</v>
      </c>
      <c r="L56" s="33">
        <v>1670</v>
      </c>
      <c r="M56" s="57">
        <v>0.94610778443113774</v>
      </c>
      <c r="N56" s="81">
        <v>-90</v>
      </c>
      <c r="O56" s="83">
        <v>0.84177215189873422</v>
      </c>
      <c r="P56" s="84">
        <v>0.7311377245508982</v>
      </c>
      <c r="Q56" s="85">
        <v>0.11063442734783602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542</v>
      </c>
      <c r="H57" s="33">
        <v>508</v>
      </c>
      <c r="I57" s="57">
        <v>1.0669291338582678</v>
      </c>
      <c r="J57" s="81">
        <v>34</v>
      </c>
      <c r="K57" s="82">
        <v>1260</v>
      </c>
      <c r="L57" s="33">
        <v>1610</v>
      </c>
      <c r="M57" s="57">
        <v>0.78260869565217395</v>
      </c>
      <c r="N57" s="81">
        <v>-350</v>
      </c>
      <c r="O57" s="83">
        <v>0.43015873015873018</v>
      </c>
      <c r="P57" s="84">
        <v>0.31552795031055902</v>
      </c>
      <c r="Q57" s="85">
        <v>0.11463077984817116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609</v>
      </c>
      <c r="H58" s="33">
        <v>638</v>
      </c>
      <c r="I58" s="57">
        <v>0.95454545454545459</v>
      </c>
      <c r="J58" s="81">
        <v>-29</v>
      </c>
      <c r="K58" s="82">
        <v>1200</v>
      </c>
      <c r="L58" s="33">
        <v>1200</v>
      </c>
      <c r="M58" s="57">
        <v>1</v>
      </c>
      <c r="N58" s="81">
        <v>0</v>
      </c>
      <c r="O58" s="83">
        <v>0.50749999999999995</v>
      </c>
      <c r="P58" s="84">
        <v>0.53166666666666662</v>
      </c>
      <c r="Q58" s="85">
        <v>-2.416666666666667E-2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1389</v>
      </c>
      <c r="H59" s="33">
        <v>1868</v>
      </c>
      <c r="I59" s="57">
        <v>0.74357601713062094</v>
      </c>
      <c r="J59" s="81">
        <v>-479</v>
      </c>
      <c r="K59" s="82">
        <v>2372</v>
      </c>
      <c r="L59" s="33">
        <v>3660</v>
      </c>
      <c r="M59" s="57">
        <v>0.64808743169398908</v>
      </c>
      <c r="N59" s="81">
        <v>-1288</v>
      </c>
      <c r="O59" s="83">
        <v>0.58558178752107926</v>
      </c>
      <c r="P59" s="84">
        <v>0.51038251366120213</v>
      </c>
      <c r="Q59" s="85">
        <v>7.5199273859877125E-2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2521</v>
      </c>
      <c r="H60" s="33">
        <v>1926</v>
      </c>
      <c r="I60" s="57">
        <v>1.3089304257528556</v>
      </c>
      <c r="J60" s="81">
        <v>595</v>
      </c>
      <c r="K60" s="82">
        <v>3350</v>
      </c>
      <c r="L60" s="33">
        <v>2700</v>
      </c>
      <c r="M60" s="57">
        <v>1.2407407407407407</v>
      </c>
      <c r="N60" s="81">
        <v>650</v>
      </c>
      <c r="O60" s="83">
        <v>0.75253731343283581</v>
      </c>
      <c r="P60" s="84">
        <v>0.71333333333333337</v>
      </c>
      <c r="Q60" s="85">
        <v>3.9203980099502433E-2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1056</v>
      </c>
      <c r="H61" s="33">
        <v>1371</v>
      </c>
      <c r="I61" s="57">
        <v>0.77024070021881841</v>
      </c>
      <c r="J61" s="81">
        <v>-315</v>
      </c>
      <c r="K61" s="82">
        <v>1660</v>
      </c>
      <c r="L61" s="33">
        <v>1760</v>
      </c>
      <c r="M61" s="57">
        <v>0.94318181818181823</v>
      </c>
      <c r="N61" s="81">
        <v>-100</v>
      </c>
      <c r="O61" s="83">
        <v>0.636144578313253</v>
      </c>
      <c r="P61" s="84">
        <v>0.77897727272727268</v>
      </c>
      <c r="Q61" s="85">
        <v>-0.14283269441401969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/>
      <c r="I62" s="57" t="e">
        <v>#DIV/0!</v>
      </c>
      <c r="J62" s="81">
        <v>0</v>
      </c>
      <c r="K62" s="82">
        <v>0</v>
      </c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861</v>
      </c>
      <c r="H63" s="33">
        <v>803</v>
      </c>
      <c r="I63" s="57">
        <v>1.0722291407222915</v>
      </c>
      <c r="J63" s="81">
        <v>58</v>
      </c>
      <c r="K63" s="82">
        <v>1670</v>
      </c>
      <c r="L63" s="33">
        <v>1760</v>
      </c>
      <c r="M63" s="57">
        <v>0.94886363636363635</v>
      </c>
      <c r="N63" s="81">
        <v>-90</v>
      </c>
      <c r="O63" s="83">
        <v>0.51556886227544907</v>
      </c>
      <c r="P63" s="84">
        <v>0.45624999999999999</v>
      </c>
      <c r="Q63" s="85">
        <v>5.931886227544908E-2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82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50</v>
      </c>
      <c r="C65" s="78"/>
      <c r="D65" s="79"/>
      <c r="E65" s="78"/>
      <c r="F65" s="80"/>
      <c r="G65" s="327">
        <v>1666</v>
      </c>
      <c r="H65" s="90">
        <v>1405</v>
      </c>
      <c r="I65" s="91">
        <v>1.1857651245551601</v>
      </c>
      <c r="J65" s="92">
        <v>261</v>
      </c>
      <c r="K65" s="327">
        <v>3410</v>
      </c>
      <c r="L65" s="90">
        <v>3234</v>
      </c>
      <c r="M65" s="91">
        <v>1.0544217687074831</v>
      </c>
      <c r="N65" s="92">
        <v>176</v>
      </c>
      <c r="O65" s="93">
        <v>0.48856304985337246</v>
      </c>
      <c r="P65" s="94">
        <v>0.43444650587507733</v>
      </c>
      <c r="Q65" s="95">
        <v>5.4116543978295129E-2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282</v>
      </c>
      <c r="H66" s="33">
        <v>296</v>
      </c>
      <c r="I66" s="57">
        <v>0.95270270270270274</v>
      </c>
      <c r="J66" s="81">
        <v>-14</v>
      </c>
      <c r="K66" s="82">
        <v>540</v>
      </c>
      <c r="L66" s="33">
        <v>540</v>
      </c>
      <c r="M66" s="57">
        <v>1</v>
      </c>
      <c r="N66" s="81">
        <v>0</v>
      </c>
      <c r="O66" s="83">
        <v>0.52222222222222225</v>
      </c>
      <c r="P66" s="84">
        <v>0.54814814814814816</v>
      </c>
      <c r="Q66" s="85">
        <v>-2.5925925925925908E-2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134</v>
      </c>
      <c r="H69" s="33"/>
      <c r="I69" s="57" t="e">
        <v>#DIV/0!</v>
      </c>
      <c r="J69" s="81">
        <v>134</v>
      </c>
      <c r="K69" s="82">
        <v>286</v>
      </c>
      <c r="L69" s="33"/>
      <c r="M69" s="57" t="e">
        <v>#DIV/0!</v>
      </c>
      <c r="N69" s="81">
        <v>286</v>
      </c>
      <c r="O69" s="83">
        <v>0.46853146853146854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82">
        <v>726</v>
      </c>
      <c r="H70" s="33">
        <v>514</v>
      </c>
      <c r="I70" s="57">
        <v>1.4124513618677044</v>
      </c>
      <c r="J70" s="81">
        <v>212</v>
      </c>
      <c r="K70" s="82">
        <v>1108</v>
      </c>
      <c r="L70" s="33">
        <v>1080</v>
      </c>
      <c r="M70" s="57">
        <v>1.0259259259259259</v>
      </c>
      <c r="N70" s="81">
        <v>28</v>
      </c>
      <c r="O70" s="83">
        <v>0.65523465703971118</v>
      </c>
      <c r="P70" s="84">
        <v>0.47592592592592592</v>
      </c>
      <c r="Q70" s="85">
        <v>0.17930873111378526</v>
      </c>
      <c r="R70" s="88"/>
      <c r="S70" s="88"/>
    </row>
    <row r="71" spans="1:19" s="89" customFormat="1" x14ac:dyDescent="0.4">
      <c r="A71" s="348"/>
      <c r="B71" s="348"/>
      <c r="C71" s="335" t="s">
        <v>20</v>
      </c>
      <c r="D71" s="334"/>
      <c r="E71" s="334"/>
      <c r="F71" s="333" t="s">
        <v>13</v>
      </c>
      <c r="G71" s="331">
        <v>524</v>
      </c>
      <c r="H71" s="330">
        <v>595</v>
      </c>
      <c r="I71" s="77">
        <v>0.88067226890756301</v>
      </c>
      <c r="J71" s="332">
        <v>-71</v>
      </c>
      <c r="K71" s="331">
        <v>1476</v>
      </c>
      <c r="L71" s="330">
        <v>1614</v>
      </c>
      <c r="M71" s="77">
        <v>0.91449814126394047</v>
      </c>
      <c r="N71" s="332">
        <v>-138</v>
      </c>
      <c r="O71" s="351">
        <v>0.35501355013550134</v>
      </c>
      <c r="P71" s="350">
        <v>0.36864931846344484</v>
      </c>
      <c r="Q71" s="349">
        <v>-1.3635768327943498E-2</v>
      </c>
      <c r="R71" s="88"/>
      <c r="S71" s="88"/>
    </row>
    <row r="72" spans="1:19" s="89" customFormat="1" x14ac:dyDescent="0.4">
      <c r="C72" s="366"/>
      <c r="G72" s="329"/>
      <c r="H72" s="329"/>
      <c r="I72" s="329"/>
      <c r="J72" s="329"/>
      <c r="K72" s="329"/>
      <c r="L72" s="329"/>
      <c r="M72" s="329"/>
      <c r="N72" s="329"/>
      <c r="O72" s="363"/>
      <c r="P72" s="363"/>
      <c r="Q72" s="363"/>
    </row>
    <row r="73" spans="1:19" s="89" customFormat="1" x14ac:dyDescent="0.4">
      <c r="C73" s="75" t="s">
        <v>51</v>
      </c>
    </row>
    <row r="74" spans="1:19" s="89" customFormat="1" x14ac:dyDescent="0.4">
      <c r="C74" s="76" t="s">
        <v>52</v>
      </c>
    </row>
    <row r="75" spans="1:19" s="89" customFormat="1" x14ac:dyDescent="0.4">
      <c r="C75" s="75" t="s">
        <v>53</v>
      </c>
    </row>
    <row r="76" spans="1:19" s="89" customFormat="1" x14ac:dyDescent="0.4">
      <c r="C76" s="75" t="s">
        <v>54</v>
      </c>
    </row>
    <row r="77" spans="1:19" s="89" customFormat="1" x14ac:dyDescent="0.4">
      <c r="C77" s="75" t="s">
        <v>55</v>
      </c>
    </row>
    <row r="78" spans="1:19" s="89" customFormat="1" x14ac:dyDescent="0.4"/>
    <row r="79" spans="1:19" s="89" customFormat="1" x14ac:dyDescent="0.4"/>
    <row r="80" spans="1:19" s="89" customFormat="1" x14ac:dyDescent="0.4"/>
    <row r="81" s="89" customFormat="1" x14ac:dyDescent="0.4"/>
    <row r="82" s="89" customFormat="1" x14ac:dyDescent="0.4"/>
    <row r="83" s="89" customFormat="1" x14ac:dyDescent="0.4"/>
    <row r="84" s="89" customFormat="1" x14ac:dyDescent="0.4"/>
    <row r="85" s="89" customFormat="1" x14ac:dyDescent="0.4"/>
    <row r="86" s="89" customFormat="1" x14ac:dyDescent="0.4"/>
    <row r="87" s="89" customFormat="1" x14ac:dyDescent="0.4"/>
    <row r="88" s="89" customFormat="1" x14ac:dyDescent="0.4"/>
    <row r="89" s="89" customFormat="1" x14ac:dyDescent="0.4"/>
    <row r="90" s="89" customFormat="1" x14ac:dyDescent="0.4"/>
    <row r="91" s="89" customFormat="1" x14ac:dyDescent="0.4"/>
    <row r="92" s="89" customFormat="1" x14ac:dyDescent="0.4"/>
    <row r="93" s="89" customFormat="1" x14ac:dyDescent="0.4"/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2" t="s">
        <v>439</v>
      </c>
      <c r="H3" s="388" t="s">
        <v>438</v>
      </c>
      <c r="I3" s="390" t="s">
        <v>6</v>
      </c>
      <c r="J3" s="391"/>
      <c r="K3" s="402" t="s">
        <v>437</v>
      </c>
      <c r="L3" s="388" t="s">
        <v>436</v>
      </c>
      <c r="M3" s="390" t="s">
        <v>6</v>
      </c>
      <c r="N3" s="391"/>
      <c r="O3" s="392" t="s">
        <v>437</v>
      </c>
      <c r="P3" s="394" t="s">
        <v>436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3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131413</v>
      </c>
      <c r="H5" s="10">
        <v>133337</v>
      </c>
      <c r="I5" s="11">
        <v>0.98557039681408765</v>
      </c>
      <c r="J5" s="12">
        <v>-1924</v>
      </c>
      <c r="K5" s="9">
        <v>200869</v>
      </c>
      <c r="L5" s="10">
        <v>207173</v>
      </c>
      <c r="M5" s="11">
        <v>0.96957132444864924</v>
      </c>
      <c r="N5" s="12">
        <v>-6304</v>
      </c>
      <c r="O5" s="13">
        <v>0.65422240365611417</v>
      </c>
      <c r="P5" s="14">
        <v>0.64360220685127889</v>
      </c>
      <c r="Q5" s="15">
        <v>1.062019680483528E-2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55560</v>
      </c>
      <c r="H6" s="20">
        <v>56013</v>
      </c>
      <c r="I6" s="21">
        <v>0.9919125917197793</v>
      </c>
      <c r="J6" s="22">
        <v>-453</v>
      </c>
      <c r="K6" s="23">
        <v>79979</v>
      </c>
      <c r="L6" s="20">
        <v>84021</v>
      </c>
      <c r="M6" s="21">
        <v>0.95189297913616833</v>
      </c>
      <c r="N6" s="22">
        <v>-4042</v>
      </c>
      <c r="O6" s="24">
        <v>0.69468235411795598</v>
      </c>
      <c r="P6" s="25">
        <v>0.66665476488020847</v>
      </c>
      <c r="Q6" s="26">
        <v>2.8027589237747508E-2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36435</v>
      </c>
      <c r="H7" s="20">
        <v>38320</v>
      </c>
      <c r="I7" s="21">
        <v>0.95080897703549061</v>
      </c>
      <c r="J7" s="22">
        <v>-1885</v>
      </c>
      <c r="K7" s="19">
        <v>51472</v>
      </c>
      <c r="L7" s="20">
        <v>56303</v>
      </c>
      <c r="M7" s="21">
        <v>0.91419640161270266</v>
      </c>
      <c r="N7" s="22">
        <v>-4831</v>
      </c>
      <c r="O7" s="24">
        <v>0.70786058439539945</v>
      </c>
      <c r="P7" s="25">
        <v>0.6806031650178499</v>
      </c>
      <c r="Q7" s="26">
        <v>2.7257419377549552E-2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30365</v>
      </c>
      <c r="H8" s="39">
        <v>32189</v>
      </c>
      <c r="I8" s="34">
        <v>0.94333467954891426</v>
      </c>
      <c r="J8" s="35">
        <v>-1824</v>
      </c>
      <c r="K8" s="32">
        <v>41472</v>
      </c>
      <c r="L8" s="39">
        <v>45973</v>
      </c>
      <c r="M8" s="34">
        <v>0.90209470776325229</v>
      </c>
      <c r="N8" s="35">
        <v>-4501</v>
      </c>
      <c r="O8" s="36">
        <v>0.73218074845679015</v>
      </c>
      <c r="P8" s="37">
        <v>0.70017183999303945</v>
      </c>
      <c r="Q8" s="38">
        <v>3.2008908463750707E-2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6070</v>
      </c>
      <c r="H9" s="39">
        <v>6131</v>
      </c>
      <c r="I9" s="34">
        <v>0.99005056271407599</v>
      </c>
      <c r="J9" s="35">
        <v>-61</v>
      </c>
      <c r="K9" s="32">
        <v>10000</v>
      </c>
      <c r="L9" s="39">
        <v>10330</v>
      </c>
      <c r="M9" s="34">
        <v>0.96805421103581801</v>
      </c>
      <c r="N9" s="35">
        <v>-330</v>
      </c>
      <c r="O9" s="36">
        <v>0.60699999999999998</v>
      </c>
      <c r="P9" s="37">
        <v>0.59351403678606007</v>
      </c>
      <c r="Q9" s="38">
        <v>1.3485963213939911E-2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>
        <v>0</v>
      </c>
      <c r="I13" s="34" t="e">
        <v>#DIV/0!</v>
      </c>
      <c r="J13" s="35">
        <v>0</v>
      </c>
      <c r="K13" s="32"/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18636</v>
      </c>
      <c r="H17" s="20">
        <v>17283</v>
      </c>
      <c r="I17" s="21">
        <v>1.0782850199618121</v>
      </c>
      <c r="J17" s="22">
        <v>1353</v>
      </c>
      <c r="K17" s="19">
        <v>27650</v>
      </c>
      <c r="L17" s="20">
        <v>26900</v>
      </c>
      <c r="M17" s="21">
        <v>1.0278810408921932</v>
      </c>
      <c r="N17" s="22">
        <v>750</v>
      </c>
      <c r="O17" s="24">
        <v>0.67399638336347201</v>
      </c>
      <c r="P17" s="25">
        <v>0.64249070631970262</v>
      </c>
      <c r="Q17" s="26">
        <v>3.1505677043769387E-2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2794</v>
      </c>
      <c r="H19" s="39">
        <v>2705</v>
      </c>
      <c r="I19" s="34">
        <v>1.0329020332717191</v>
      </c>
      <c r="J19" s="35">
        <v>89</v>
      </c>
      <c r="K19" s="32">
        <v>4425</v>
      </c>
      <c r="L19" s="39">
        <v>4370</v>
      </c>
      <c r="M19" s="34">
        <v>1.0125858123569793</v>
      </c>
      <c r="N19" s="35">
        <v>55</v>
      </c>
      <c r="O19" s="36">
        <v>0.63141242937853104</v>
      </c>
      <c r="P19" s="37">
        <v>0.6189931350114416</v>
      </c>
      <c r="Q19" s="38">
        <v>1.241929436708944E-2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6464</v>
      </c>
      <c r="H20" s="39">
        <v>6490</v>
      </c>
      <c r="I20" s="34">
        <v>0.99599383667180275</v>
      </c>
      <c r="J20" s="35">
        <v>-26</v>
      </c>
      <c r="K20" s="32">
        <v>8700</v>
      </c>
      <c r="L20" s="39">
        <v>8710</v>
      </c>
      <c r="M20" s="34">
        <v>0.99885189437428246</v>
      </c>
      <c r="N20" s="35">
        <v>-10</v>
      </c>
      <c r="O20" s="36">
        <v>0.74298850574712638</v>
      </c>
      <c r="P20" s="37">
        <v>0.7451205510907003</v>
      </c>
      <c r="Q20" s="38">
        <v>-2.1320453435739184E-3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1858</v>
      </c>
      <c r="H21" s="39">
        <v>1531</v>
      </c>
      <c r="I21" s="34">
        <v>1.2135858915741347</v>
      </c>
      <c r="J21" s="35">
        <v>327</v>
      </c>
      <c r="K21" s="32">
        <v>2900</v>
      </c>
      <c r="L21" s="39">
        <v>2900</v>
      </c>
      <c r="M21" s="34">
        <v>1</v>
      </c>
      <c r="N21" s="35">
        <v>0</v>
      </c>
      <c r="O21" s="36">
        <v>0.64068965517241383</v>
      </c>
      <c r="P21" s="37">
        <v>0.52793103448275858</v>
      </c>
      <c r="Q21" s="38">
        <v>0.11275862068965525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962</v>
      </c>
      <c r="H22" s="39">
        <v>758</v>
      </c>
      <c r="I22" s="34">
        <v>1.2691292875989446</v>
      </c>
      <c r="J22" s="35">
        <v>204</v>
      </c>
      <c r="K22" s="32">
        <v>1450</v>
      </c>
      <c r="L22" s="39">
        <v>1450</v>
      </c>
      <c r="M22" s="34">
        <v>1</v>
      </c>
      <c r="N22" s="35">
        <v>0</v>
      </c>
      <c r="O22" s="36">
        <v>0.663448275862069</v>
      </c>
      <c r="P22" s="37">
        <v>0.52275862068965517</v>
      </c>
      <c r="Q22" s="38">
        <v>0.14068965517241383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/>
      <c r="H23" s="39">
        <v>0</v>
      </c>
      <c r="I23" s="34" t="e">
        <v>#DIV/0!</v>
      </c>
      <c r="J23" s="35">
        <v>0</v>
      </c>
      <c r="K23" s="32"/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706</v>
      </c>
      <c r="H24" s="39">
        <v>564</v>
      </c>
      <c r="I24" s="34">
        <v>1.25177304964539</v>
      </c>
      <c r="J24" s="35">
        <v>142</v>
      </c>
      <c r="K24" s="32">
        <v>1475</v>
      </c>
      <c r="L24" s="39">
        <v>1475</v>
      </c>
      <c r="M24" s="34">
        <v>1</v>
      </c>
      <c r="N24" s="35">
        <v>0</v>
      </c>
      <c r="O24" s="36">
        <v>0.47864406779661017</v>
      </c>
      <c r="P24" s="37">
        <v>0.38237288135593223</v>
      </c>
      <c r="Q24" s="38">
        <v>9.6271186440677947E-2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1009</v>
      </c>
      <c r="H31" s="39">
        <v>778</v>
      </c>
      <c r="I31" s="34">
        <v>1.2969151670951158</v>
      </c>
      <c r="J31" s="35">
        <v>231</v>
      </c>
      <c r="K31" s="32">
        <v>1450</v>
      </c>
      <c r="L31" s="39">
        <v>1450</v>
      </c>
      <c r="M31" s="34">
        <v>1</v>
      </c>
      <c r="N31" s="35">
        <v>0</v>
      </c>
      <c r="O31" s="36">
        <v>0.69586206896551728</v>
      </c>
      <c r="P31" s="37">
        <v>0.53655172413793106</v>
      </c>
      <c r="Q31" s="38">
        <v>0.15931034482758621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702</v>
      </c>
      <c r="H33" s="39">
        <v>548</v>
      </c>
      <c r="I33" s="34">
        <v>1.281021897810219</v>
      </c>
      <c r="J33" s="35">
        <v>154</v>
      </c>
      <c r="K33" s="32">
        <v>1450</v>
      </c>
      <c r="L33" s="39">
        <v>1450</v>
      </c>
      <c r="M33" s="34">
        <v>1</v>
      </c>
      <c r="N33" s="35">
        <v>0</v>
      </c>
      <c r="O33" s="36">
        <v>0.48413793103448277</v>
      </c>
      <c r="P33" s="37">
        <v>0.37793103448275861</v>
      </c>
      <c r="Q33" s="38">
        <v>0.10620689655172416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4141</v>
      </c>
      <c r="H36" s="48">
        <v>3909</v>
      </c>
      <c r="I36" s="49">
        <v>1.0593502174469174</v>
      </c>
      <c r="J36" s="50">
        <v>232</v>
      </c>
      <c r="K36" s="47">
        <v>5800</v>
      </c>
      <c r="L36" s="48">
        <v>5095</v>
      </c>
      <c r="M36" s="49">
        <v>1.1383709519136409</v>
      </c>
      <c r="N36" s="50">
        <v>705</v>
      </c>
      <c r="O36" s="53">
        <v>0.71396551724137935</v>
      </c>
      <c r="P36" s="54">
        <v>0.76722276741903828</v>
      </c>
      <c r="Q36" s="55">
        <v>-5.3257250177658921E-2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489</v>
      </c>
      <c r="H37" s="20">
        <v>410</v>
      </c>
      <c r="I37" s="21">
        <v>1.1926829268292682</v>
      </c>
      <c r="J37" s="22">
        <v>79</v>
      </c>
      <c r="K37" s="19">
        <v>857</v>
      </c>
      <c r="L37" s="20">
        <v>818</v>
      </c>
      <c r="M37" s="21">
        <v>1.047677261613692</v>
      </c>
      <c r="N37" s="22">
        <v>39</v>
      </c>
      <c r="O37" s="24">
        <v>0.57059509918319717</v>
      </c>
      <c r="P37" s="25">
        <v>0.5012224938875306</v>
      </c>
      <c r="Q37" s="26">
        <v>6.9372605295666578E-2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247</v>
      </c>
      <c r="H38" s="39">
        <v>193</v>
      </c>
      <c r="I38" s="34">
        <v>1.2797927461139897</v>
      </c>
      <c r="J38" s="35">
        <v>54</v>
      </c>
      <c r="K38" s="32">
        <v>423</v>
      </c>
      <c r="L38" s="39">
        <v>428</v>
      </c>
      <c r="M38" s="34">
        <v>0.98831775700934577</v>
      </c>
      <c r="N38" s="35">
        <v>-5</v>
      </c>
      <c r="O38" s="36">
        <v>0.58392434988179664</v>
      </c>
      <c r="P38" s="37">
        <v>0.45093457943925236</v>
      </c>
      <c r="Q38" s="38">
        <v>0.13298977044254429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242</v>
      </c>
      <c r="H39" s="61">
        <v>217</v>
      </c>
      <c r="I39" s="62">
        <v>1.1152073732718895</v>
      </c>
      <c r="J39" s="63">
        <v>25</v>
      </c>
      <c r="K39" s="60">
        <v>434</v>
      </c>
      <c r="L39" s="61">
        <v>390</v>
      </c>
      <c r="M39" s="62">
        <v>1.1128205128205129</v>
      </c>
      <c r="N39" s="63">
        <v>44</v>
      </c>
      <c r="O39" s="64">
        <v>0.55760368663594473</v>
      </c>
      <c r="P39" s="65">
        <v>0.55641025641025643</v>
      </c>
      <c r="Q39" s="66">
        <v>1.1934302256882967E-3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75853</v>
      </c>
      <c r="H40" s="20">
        <v>77324</v>
      </c>
      <c r="I40" s="21">
        <v>0.9809761522942424</v>
      </c>
      <c r="J40" s="22">
        <v>-1471</v>
      </c>
      <c r="K40" s="23">
        <v>120890</v>
      </c>
      <c r="L40" s="20">
        <v>123152</v>
      </c>
      <c r="M40" s="21">
        <v>0.98163245420293621</v>
      </c>
      <c r="N40" s="22">
        <v>-2262</v>
      </c>
      <c r="O40" s="24">
        <v>0.62745471089420135</v>
      </c>
      <c r="P40" s="25">
        <v>0.62787449655710015</v>
      </c>
      <c r="Q40" s="26">
        <v>-4.1978566289879726E-4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74151</v>
      </c>
      <c r="H41" s="20">
        <v>75872</v>
      </c>
      <c r="I41" s="21">
        <v>0.97731706031210464</v>
      </c>
      <c r="J41" s="22">
        <v>-1721</v>
      </c>
      <c r="K41" s="19">
        <v>117308</v>
      </c>
      <c r="L41" s="20">
        <v>119912</v>
      </c>
      <c r="M41" s="21">
        <v>0.97828407498832481</v>
      </c>
      <c r="N41" s="22">
        <v>-2604</v>
      </c>
      <c r="O41" s="24">
        <v>0.63210522726497764</v>
      </c>
      <c r="P41" s="25">
        <v>0.63273066915738208</v>
      </c>
      <c r="Q41" s="26">
        <v>-6.2544189240443249E-4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30173</v>
      </c>
      <c r="H42" s="33">
        <v>31307</v>
      </c>
      <c r="I42" s="57">
        <v>0.96377806880250427</v>
      </c>
      <c r="J42" s="81">
        <v>-1134</v>
      </c>
      <c r="K42" s="82">
        <v>42769</v>
      </c>
      <c r="L42" s="33">
        <v>47604</v>
      </c>
      <c r="M42" s="57">
        <v>0.89843290479791615</v>
      </c>
      <c r="N42" s="81">
        <v>-4835</v>
      </c>
      <c r="O42" s="83">
        <v>0.70548761953751549</v>
      </c>
      <c r="P42" s="84">
        <v>0.65765481892277955</v>
      </c>
      <c r="Q42" s="85">
        <v>4.7832800614735937E-2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5365</v>
      </c>
      <c r="H43" s="33">
        <v>3695</v>
      </c>
      <c r="I43" s="57">
        <v>1.4519621109607579</v>
      </c>
      <c r="J43" s="81">
        <v>1670</v>
      </c>
      <c r="K43" s="336">
        <v>9398</v>
      </c>
      <c r="L43" s="33">
        <v>5819</v>
      </c>
      <c r="M43" s="57">
        <v>1.6150541330125452</v>
      </c>
      <c r="N43" s="81">
        <v>3579</v>
      </c>
      <c r="O43" s="83">
        <v>0.57086614173228345</v>
      </c>
      <c r="P43" s="84">
        <v>0.63498882969582404</v>
      </c>
      <c r="Q43" s="85">
        <v>-6.4122687963540592E-2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4393</v>
      </c>
      <c r="H44" s="33">
        <v>4281</v>
      </c>
      <c r="I44" s="57">
        <v>1.026162111656155</v>
      </c>
      <c r="J44" s="81">
        <v>112</v>
      </c>
      <c r="K44" s="336">
        <v>8719</v>
      </c>
      <c r="L44" s="33">
        <v>7380</v>
      </c>
      <c r="M44" s="57">
        <v>1.1814363143631437</v>
      </c>
      <c r="N44" s="81">
        <v>1339</v>
      </c>
      <c r="O44" s="83">
        <v>0.503842183736667</v>
      </c>
      <c r="P44" s="84">
        <v>0.58008130081300813</v>
      </c>
      <c r="Q44" s="85">
        <v>-7.6239117076341123E-2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1891</v>
      </c>
      <c r="H45" s="33">
        <v>2135</v>
      </c>
      <c r="I45" s="57">
        <v>0.88571428571428568</v>
      </c>
      <c r="J45" s="81">
        <v>-244</v>
      </c>
      <c r="K45" s="336">
        <v>3614</v>
      </c>
      <c r="L45" s="33">
        <v>3600</v>
      </c>
      <c r="M45" s="57">
        <v>1.0038888888888888</v>
      </c>
      <c r="N45" s="81">
        <v>14</v>
      </c>
      <c r="O45" s="83">
        <v>0.52324294410625349</v>
      </c>
      <c r="P45" s="84">
        <v>0.59305555555555556</v>
      </c>
      <c r="Q45" s="85">
        <v>-6.9812611449302064E-2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4135</v>
      </c>
      <c r="H46" s="33">
        <v>4634</v>
      </c>
      <c r="I46" s="57">
        <v>0.89231765213638325</v>
      </c>
      <c r="J46" s="81">
        <v>-499</v>
      </c>
      <c r="K46" s="336">
        <v>7135</v>
      </c>
      <c r="L46" s="33">
        <v>7290</v>
      </c>
      <c r="M46" s="57">
        <v>0.97873799725651578</v>
      </c>
      <c r="N46" s="81">
        <v>-155</v>
      </c>
      <c r="O46" s="83">
        <v>0.57953749124036436</v>
      </c>
      <c r="P46" s="84">
        <v>0.63566529492455415</v>
      </c>
      <c r="Q46" s="85">
        <v>-5.6127803684189792E-2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11740</v>
      </c>
      <c r="H47" s="33">
        <v>12470</v>
      </c>
      <c r="I47" s="57">
        <v>0.94145950280673618</v>
      </c>
      <c r="J47" s="81">
        <v>-730</v>
      </c>
      <c r="K47" s="336">
        <v>15851</v>
      </c>
      <c r="L47" s="33">
        <v>16778</v>
      </c>
      <c r="M47" s="57">
        <v>0.94474907617117654</v>
      </c>
      <c r="N47" s="81">
        <v>-927</v>
      </c>
      <c r="O47" s="83">
        <v>0.74064727777427297</v>
      </c>
      <c r="P47" s="84">
        <v>0.74323518893789486</v>
      </c>
      <c r="Q47" s="85">
        <v>-2.5879111636218921E-3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1339</v>
      </c>
      <c r="H48" s="33">
        <v>1438</v>
      </c>
      <c r="I48" s="57">
        <v>0.93115438108484005</v>
      </c>
      <c r="J48" s="81">
        <v>-99</v>
      </c>
      <c r="K48" s="336">
        <v>2699</v>
      </c>
      <c r="L48" s="33">
        <v>2700</v>
      </c>
      <c r="M48" s="57">
        <v>0.99962962962962965</v>
      </c>
      <c r="N48" s="81">
        <v>-1</v>
      </c>
      <c r="O48" s="83">
        <v>0.4961096702482401</v>
      </c>
      <c r="P48" s="84">
        <v>0.53259259259259262</v>
      </c>
      <c r="Q48" s="85">
        <v>-3.648292234435252E-2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872</v>
      </c>
      <c r="H49" s="33">
        <v>969</v>
      </c>
      <c r="I49" s="57">
        <v>0.89989680082559342</v>
      </c>
      <c r="J49" s="81">
        <v>-97</v>
      </c>
      <c r="K49" s="336">
        <v>1660</v>
      </c>
      <c r="L49" s="33">
        <v>1750</v>
      </c>
      <c r="M49" s="57">
        <v>0.94857142857142862</v>
      </c>
      <c r="N49" s="81">
        <v>-90</v>
      </c>
      <c r="O49" s="83">
        <v>0.52530120481927711</v>
      </c>
      <c r="P49" s="84">
        <v>0.55371428571428571</v>
      </c>
      <c r="Q49" s="85">
        <v>-2.8413080895008602E-2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1677</v>
      </c>
      <c r="H50" s="33">
        <v>2140</v>
      </c>
      <c r="I50" s="57">
        <v>0.78364485981308407</v>
      </c>
      <c r="J50" s="81">
        <v>-463</v>
      </c>
      <c r="K50" s="336">
        <v>2700</v>
      </c>
      <c r="L50" s="33">
        <v>2700</v>
      </c>
      <c r="M50" s="57">
        <v>1</v>
      </c>
      <c r="N50" s="81">
        <v>0</v>
      </c>
      <c r="O50" s="83">
        <v>0.62111111111111106</v>
      </c>
      <c r="P50" s="84">
        <v>0.79259259259259263</v>
      </c>
      <c r="Q50" s="85">
        <v>-0.17148148148148157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491</v>
      </c>
      <c r="H51" s="33">
        <v>832</v>
      </c>
      <c r="I51" s="57">
        <v>0.59014423076923073</v>
      </c>
      <c r="J51" s="81">
        <v>-341</v>
      </c>
      <c r="K51" s="336">
        <v>1260</v>
      </c>
      <c r="L51" s="33">
        <v>1334</v>
      </c>
      <c r="M51" s="57">
        <v>0.94452773613193408</v>
      </c>
      <c r="N51" s="81">
        <v>-74</v>
      </c>
      <c r="O51" s="83">
        <v>0.38968253968253969</v>
      </c>
      <c r="P51" s="84">
        <v>0.62368815592203897</v>
      </c>
      <c r="Q51" s="85">
        <v>-0.23400561623949928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779</v>
      </c>
      <c r="H52" s="33">
        <v>969</v>
      </c>
      <c r="I52" s="57">
        <v>0.80392156862745101</v>
      </c>
      <c r="J52" s="81">
        <v>-190</v>
      </c>
      <c r="K52" s="336">
        <v>1659</v>
      </c>
      <c r="L52" s="33">
        <v>1760</v>
      </c>
      <c r="M52" s="57">
        <v>0.94261363636363638</v>
      </c>
      <c r="N52" s="81">
        <v>-101</v>
      </c>
      <c r="O52" s="83">
        <v>0.46955997588908982</v>
      </c>
      <c r="P52" s="84">
        <v>0.55056818181818179</v>
      </c>
      <c r="Q52" s="85">
        <v>-8.100820592909197E-2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1135</v>
      </c>
      <c r="H53" s="33">
        <v>1193</v>
      </c>
      <c r="I53" s="57">
        <v>0.95138306789606031</v>
      </c>
      <c r="J53" s="81">
        <v>-58</v>
      </c>
      <c r="K53" s="336">
        <v>2700</v>
      </c>
      <c r="L53" s="33">
        <v>2700</v>
      </c>
      <c r="M53" s="57">
        <v>1</v>
      </c>
      <c r="N53" s="81">
        <v>0</v>
      </c>
      <c r="O53" s="83">
        <v>0.42037037037037039</v>
      </c>
      <c r="P53" s="84">
        <v>0.44185185185185183</v>
      </c>
      <c r="Q53" s="85">
        <v>-2.1481481481481435E-2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1887</v>
      </c>
      <c r="H54" s="33">
        <v>1147</v>
      </c>
      <c r="I54" s="57">
        <v>1.6451612903225807</v>
      </c>
      <c r="J54" s="81">
        <v>740</v>
      </c>
      <c r="K54" s="336">
        <v>2700</v>
      </c>
      <c r="L54" s="33">
        <v>2699</v>
      </c>
      <c r="M54" s="57">
        <v>1.0003705075954057</v>
      </c>
      <c r="N54" s="81">
        <v>1</v>
      </c>
      <c r="O54" s="83">
        <v>0.69888888888888889</v>
      </c>
      <c r="P54" s="84">
        <v>0.42497221193034457</v>
      </c>
      <c r="Q54" s="85">
        <v>0.27391667695854433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607</v>
      </c>
      <c r="H55" s="33">
        <v>715</v>
      </c>
      <c r="I55" s="57">
        <v>0.848951048951049</v>
      </c>
      <c r="J55" s="81">
        <v>-108</v>
      </c>
      <c r="K55" s="336">
        <v>1260</v>
      </c>
      <c r="L55" s="33">
        <v>1760</v>
      </c>
      <c r="M55" s="57">
        <v>0.71590909090909094</v>
      </c>
      <c r="N55" s="81">
        <v>-500</v>
      </c>
      <c r="O55" s="83">
        <v>0.48174603174603176</v>
      </c>
      <c r="P55" s="84">
        <v>0.40625</v>
      </c>
      <c r="Q55" s="85">
        <v>7.5496031746031755E-2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1234</v>
      </c>
      <c r="H56" s="33">
        <v>1398</v>
      </c>
      <c r="I56" s="57">
        <v>0.88268955650929903</v>
      </c>
      <c r="J56" s="81">
        <v>-164</v>
      </c>
      <c r="K56" s="336">
        <v>1660</v>
      </c>
      <c r="L56" s="33">
        <v>1660</v>
      </c>
      <c r="M56" s="57">
        <v>1</v>
      </c>
      <c r="N56" s="81">
        <v>0</v>
      </c>
      <c r="O56" s="83">
        <v>0.74337349397590358</v>
      </c>
      <c r="P56" s="84">
        <v>0.84216867469879519</v>
      </c>
      <c r="Q56" s="85">
        <v>-9.8795180722891618E-2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531</v>
      </c>
      <c r="H57" s="33">
        <v>657</v>
      </c>
      <c r="I57" s="57">
        <v>0.80821917808219179</v>
      </c>
      <c r="J57" s="81">
        <v>-126</v>
      </c>
      <c r="K57" s="336">
        <v>1260</v>
      </c>
      <c r="L57" s="33">
        <v>1610</v>
      </c>
      <c r="M57" s="57">
        <v>0.78260869565217395</v>
      </c>
      <c r="N57" s="81">
        <v>-350</v>
      </c>
      <c r="O57" s="83">
        <v>0.42142857142857143</v>
      </c>
      <c r="P57" s="84">
        <v>0.4080745341614907</v>
      </c>
      <c r="Q57" s="85">
        <v>1.3354037267080732E-2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384</v>
      </c>
      <c r="H58" s="33">
        <v>523</v>
      </c>
      <c r="I58" s="57">
        <v>0.73422562141491399</v>
      </c>
      <c r="J58" s="81">
        <v>-139</v>
      </c>
      <c r="K58" s="336">
        <v>1200</v>
      </c>
      <c r="L58" s="33">
        <v>1200</v>
      </c>
      <c r="M58" s="57">
        <v>1</v>
      </c>
      <c r="N58" s="81">
        <v>0</v>
      </c>
      <c r="O58" s="83">
        <v>0.32</v>
      </c>
      <c r="P58" s="84">
        <v>0.43583333333333335</v>
      </c>
      <c r="Q58" s="85">
        <v>-0.11583333333333334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1041</v>
      </c>
      <c r="H59" s="33">
        <v>1586</v>
      </c>
      <c r="I59" s="57">
        <v>0.6563682219419924</v>
      </c>
      <c r="J59" s="81">
        <v>-545</v>
      </c>
      <c r="K59" s="336">
        <v>2384</v>
      </c>
      <c r="L59" s="33">
        <v>3534</v>
      </c>
      <c r="M59" s="57">
        <v>0.67458970005659313</v>
      </c>
      <c r="N59" s="81">
        <v>-1150</v>
      </c>
      <c r="O59" s="83">
        <v>0.43666107382550334</v>
      </c>
      <c r="P59" s="84">
        <v>0.44878324844368989</v>
      </c>
      <c r="Q59" s="85">
        <v>-1.2122174618186543E-2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2623</v>
      </c>
      <c r="H60" s="33">
        <v>1958</v>
      </c>
      <c r="I60" s="57">
        <v>1.3396322778345251</v>
      </c>
      <c r="J60" s="81">
        <v>665</v>
      </c>
      <c r="K60" s="336">
        <v>3350</v>
      </c>
      <c r="L60" s="33">
        <v>2700</v>
      </c>
      <c r="M60" s="57">
        <v>1.2407407407407407</v>
      </c>
      <c r="N60" s="81">
        <v>650</v>
      </c>
      <c r="O60" s="83">
        <v>0.78298507462686562</v>
      </c>
      <c r="P60" s="84">
        <v>0.72518518518518515</v>
      </c>
      <c r="Q60" s="85">
        <v>5.7799889441680463E-2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968</v>
      </c>
      <c r="H61" s="33">
        <v>1241</v>
      </c>
      <c r="I61" s="57">
        <v>0.78001611603545529</v>
      </c>
      <c r="J61" s="81">
        <v>-273</v>
      </c>
      <c r="K61" s="336">
        <v>1660</v>
      </c>
      <c r="L61" s="33">
        <v>1750</v>
      </c>
      <c r="M61" s="57">
        <v>0.94857142857142862</v>
      </c>
      <c r="N61" s="81">
        <v>-90</v>
      </c>
      <c r="O61" s="83">
        <v>0.58313253012048194</v>
      </c>
      <c r="P61" s="84">
        <v>0.70914285714285719</v>
      </c>
      <c r="Q61" s="85">
        <v>-0.12601032702237525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336">
        <v>0</v>
      </c>
      <c r="L62" s="33">
        <v>0</v>
      </c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886</v>
      </c>
      <c r="H63" s="33">
        <v>584</v>
      </c>
      <c r="I63" s="57">
        <v>1.5171232876712328</v>
      </c>
      <c r="J63" s="81">
        <v>302</v>
      </c>
      <c r="K63" s="336">
        <v>1670</v>
      </c>
      <c r="L63" s="33">
        <v>1584</v>
      </c>
      <c r="M63" s="57">
        <v>1.0542929292929293</v>
      </c>
      <c r="N63" s="81">
        <v>86</v>
      </c>
      <c r="O63" s="83">
        <v>0.53053892215568865</v>
      </c>
      <c r="P63" s="84">
        <v>0.36868686868686867</v>
      </c>
      <c r="Q63" s="85">
        <v>0.16185205346881998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336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1702</v>
      </c>
      <c r="H65" s="90">
        <v>1452</v>
      </c>
      <c r="I65" s="91">
        <v>1.1721763085399448</v>
      </c>
      <c r="J65" s="92">
        <v>250</v>
      </c>
      <c r="K65" s="327">
        <v>3582</v>
      </c>
      <c r="L65" s="90">
        <v>3240</v>
      </c>
      <c r="M65" s="91">
        <v>1.1055555555555556</v>
      </c>
      <c r="N65" s="92">
        <v>342</v>
      </c>
      <c r="O65" s="93">
        <v>0.47515354550530431</v>
      </c>
      <c r="P65" s="94">
        <v>0.44814814814814813</v>
      </c>
      <c r="Q65" s="95">
        <v>2.700539735715618E-2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315</v>
      </c>
      <c r="H66" s="33">
        <v>312</v>
      </c>
      <c r="I66" s="57">
        <v>1.0096153846153846</v>
      </c>
      <c r="J66" s="81">
        <v>3</v>
      </c>
      <c r="K66" s="82">
        <v>540</v>
      </c>
      <c r="L66" s="33">
        <v>540</v>
      </c>
      <c r="M66" s="57">
        <v>1</v>
      </c>
      <c r="N66" s="81">
        <v>0</v>
      </c>
      <c r="O66" s="83">
        <v>0.58333333333333337</v>
      </c>
      <c r="P66" s="84">
        <v>0.57777777777777772</v>
      </c>
      <c r="Q66" s="85">
        <v>5.5555555555556468E-3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122</v>
      </c>
      <c r="H69" s="33"/>
      <c r="I69" s="57" t="e">
        <v>#DIV/0!</v>
      </c>
      <c r="J69" s="81">
        <v>122</v>
      </c>
      <c r="K69" s="82">
        <v>340</v>
      </c>
      <c r="L69" s="33"/>
      <c r="M69" s="57" t="e">
        <v>#DIV/0!</v>
      </c>
      <c r="N69" s="81">
        <v>340</v>
      </c>
      <c r="O69" s="83">
        <v>0.35882352941176471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82">
        <v>826</v>
      </c>
      <c r="H70" s="33">
        <v>536</v>
      </c>
      <c r="I70" s="57">
        <v>1.541044776119403</v>
      </c>
      <c r="J70" s="81">
        <v>290</v>
      </c>
      <c r="K70" s="82">
        <v>1096</v>
      </c>
      <c r="L70" s="33">
        <v>1080</v>
      </c>
      <c r="M70" s="57">
        <v>1.0148148148148148</v>
      </c>
      <c r="N70" s="81">
        <v>16</v>
      </c>
      <c r="O70" s="83">
        <v>0.7536496350364964</v>
      </c>
      <c r="P70" s="84">
        <v>0.49629629629629629</v>
      </c>
      <c r="Q70" s="85">
        <v>0.25735333874020011</v>
      </c>
      <c r="R70" s="88"/>
      <c r="S70" s="88"/>
    </row>
    <row r="71" spans="1:19" s="89" customFormat="1" x14ac:dyDescent="0.4">
      <c r="A71" s="348"/>
      <c r="B71" s="348"/>
      <c r="C71" s="335" t="s">
        <v>20</v>
      </c>
      <c r="D71" s="334"/>
      <c r="E71" s="334"/>
      <c r="F71" s="333" t="s">
        <v>13</v>
      </c>
      <c r="G71" s="331">
        <v>439</v>
      </c>
      <c r="H71" s="330">
        <v>604</v>
      </c>
      <c r="I71" s="77">
        <v>0.72682119205298013</v>
      </c>
      <c r="J71" s="332">
        <v>-165</v>
      </c>
      <c r="K71" s="331">
        <v>1606</v>
      </c>
      <c r="L71" s="330">
        <v>1620</v>
      </c>
      <c r="M71" s="77">
        <v>0.99135802469135803</v>
      </c>
      <c r="N71" s="332">
        <v>-14</v>
      </c>
      <c r="O71" s="351">
        <v>0.27334993773349936</v>
      </c>
      <c r="P71" s="350">
        <v>0.37283950617283951</v>
      </c>
      <c r="Q71" s="349">
        <v>-9.9489568439340148E-2</v>
      </c>
      <c r="R71" s="88"/>
      <c r="S71" s="88"/>
    </row>
    <row r="72" spans="1:19" s="89" customFormat="1" x14ac:dyDescent="0.4">
      <c r="G72" s="329"/>
      <c r="H72" s="329"/>
      <c r="I72" s="329"/>
      <c r="J72" s="329"/>
      <c r="K72" s="329"/>
      <c r="L72" s="329"/>
      <c r="M72" s="329"/>
      <c r="N72" s="329"/>
      <c r="O72" s="363"/>
      <c r="P72" s="363"/>
      <c r="Q72" s="363"/>
    </row>
    <row r="73" spans="1:19" s="89" customFormat="1" x14ac:dyDescent="0.4">
      <c r="C73" s="75" t="s">
        <v>51</v>
      </c>
    </row>
    <row r="74" spans="1:19" s="89" customFormat="1" x14ac:dyDescent="0.4">
      <c r="C74" s="76" t="s">
        <v>52</v>
      </c>
    </row>
    <row r="75" spans="1:19" s="89" customFormat="1" x14ac:dyDescent="0.4">
      <c r="C75" s="75" t="s">
        <v>53</v>
      </c>
    </row>
    <row r="76" spans="1:19" s="89" customFormat="1" x14ac:dyDescent="0.4">
      <c r="C76" s="75" t="s">
        <v>54</v>
      </c>
    </row>
    <row r="77" spans="1:19" s="89" customFormat="1" x14ac:dyDescent="0.4">
      <c r="C77" s="75" t="s">
        <v>55</v>
      </c>
    </row>
    <row r="78" spans="1:19" s="89" customFormat="1" x14ac:dyDescent="0.4"/>
    <row r="79" spans="1:19" s="89" customFormat="1" x14ac:dyDescent="0.4"/>
    <row r="80" spans="1:19" s="89" customFormat="1" x14ac:dyDescent="0.4"/>
    <row r="81" s="89" customFormat="1" x14ac:dyDescent="0.4"/>
    <row r="82" s="89" customFormat="1" x14ac:dyDescent="0.4"/>
    <row r="83" s="89" customFormat="1" x14ac:dyDescent="0.4"/>
    <row r="84" s="89" customFormat="1" x14ac:dyDescent="0.4"/>
    <row r="85" s="89" customFormat="1" x14ac:dyDescent="0.4"/>
    <row r="86" s="89" customFormat="1" x14ac:dyDescent="0.4"/>
    <row r="87" s="89" customFormat="1" x14ac:dyDescent="0.4"/>
    <row r="88" s="89" customFormat="1" x14ac:dyDescent="0.4"/>
    <row r="89" s="89" customFormat="1" x14ac:dyDescent="0.4"/>
    <row r="90" s="89" customFormat="1" x14ac:dyDescent="0.4"/>
    <row r="91" s="89" customFormat="1" x14ac:dyDescent="0.4"/>
    <row r="92" s="89" customFormat="1" x14ac:dyDescent="0.4"/>
    <row r="93" s="89" customFormat="1" x14ac:dyDescent="0.4"/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12月（下旬）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27</v>
      </c>
      <c r="B2" s="383"/>
      <c r="C2" s="2">
        <v>2015</v>
      </c>
      <c r="D2" s="3" t="s">
        <v>0</v>
      </c>
      <c r="E2" s="3">
        <v>12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443</v>
      </c>
      <c r="H3" s="388" t="s">
        <v>442</v>
      </c>
      <c r="I3" s="390" t="s">
        <v>6</v>
      </c>
      <c r="J3" s="391"/>
      <c r="K3" s="402" t="s">
        <v>441</v>
      </c>
      <c r="L3" s="388" t="s">
        <v>440</v>
      </c>
      <c r="M3" s="390" t="s">
        <v>6</v>
      </c>
      <c r="N3" s="391"/>
      <c r="O3" s="392" t="s">
        <v>441</v>
      </c>
      <c r="P3" s="394" t="s">
        <v>440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167823</v>
      </c>
      <c r="H5" s="10">
        <v>180325</v>
      </c>
      <c r="I5" s="11">
        <v>0.9306696242894773</v>
      </c>
      <c r="J5" s="12">
        <v>-12502</v>
      </c>
      <c r="K5" s="9">
        <v>228123</v>
      </c>
      <c r="L5" s="10">
        <v>237918</v>
      </c>
      <c r="M5" s="11">
        <v>0.95883035331500766</v>
      </c>
      <c r="N5" s="12">
        <v>-9795</v>
      </c>
      <c r="O5" s="13">
        <v>0.73566891545350532</v>
      </c>
      <c r="P5" s="14">
        <v>0.75792920249833973</v>
      </c>
      <c r="Q5" s="15">
        <v>-2.2260287044834404E-2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67519</v>
      </c>
      <c r="H6" s="20">
        <v>73837</v>
      </c>
      <c r="I6" s="21">
        <v>0.91443314327505176</v>
      </c>
      <c r="J6" s="22">
        <v>-6318</v>
      </c>
      <c r="K6" s="23">
        <v>88140</v>
      </c>
      <c r="L6" s="20">
        <v>95865</v>
      </c>
      <c r="M6" s="21">
        <v>0.91941793146612427</v>
      </c>
      <c r="N6" s="22">
        <v>-7725</v>
      </c>
      <c r="O6" s="24">
        <v>0.76604265940549121</v>
      </c>
      <c r="P6" s="25">
        <v>0.77021853648359673</v>
      </c>
      <c r="Q6" s="26">
        <v>-4.1758770781055166E-3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44950</v>
      </c>
      <c r="H7" s="20">
        <v>49963</v>
      </c>
      <c r="I7" s="21">
        <v>0.89966575265696613</v>
      </c>
      <c r="J7" s="22">
        <v>-5013</v>
      </c>
      <c r="K7" s="19">
        <v>56933</v>
      </c>
      <c r="L7" s="20">
        <v>64471</v>
      </c>
      <c r="M7" s="21">
        <v>0.88307921391013011</v>
      </c>
      <c r="N7" s="22">
        <v>-7538</v>
      </c>
      <c r="O7" s="24">
        <v>0.78952452883213597</v>
      </c>
      <c r="P7" s="25">
        <v>0.77496859052907507</v>
      </c>
      <c r="Q7" s="26">
        <v>1.45559383030609E-2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37307</v>
      </c>
      <c r="H8" s="39">
        <v>41231</v>
      </c>
      <c r="I8" s="34">
        <v>0.90482889088307339</v>
      </c>
      <c r="J8" s="35">
        <v>-3924</v>
      </c>
      <c r="K8" s="32">
        <v>44948</v>
      </c>
      <c r="L8" s="39">
        <v>51656</v>
      </c>
      <c r="M8" s="34">
        <v>0.87014093232151157</v>
      </c>
      <c r="N8" s="35">
        <v>-6708</v>
      </c>
      <c r="O8" s="36">
        <v>0.83000355966895079</v>
      </c>
      <c r="P8" s="37">
        <v>0.79818414124206283</v>
      </c>
      <c r="Q8" s="38">
        <v>3.1819418426887958E-2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7643</v>
      </c>
      <c r="H9" s="39">
        <v>8732</v>
      </c>
      <c r="I9" s="34">
        <v>0.87528630325240497</v>
      </c>
      <c r="J9" s="35">
        <v>-1089</v>
      </c>
      <c r="K9" s="32">
        <v>11985</v>
      </c>
      <c r="L9" s="39">
        <v>12815</v>
      </c>
      <c r="M9" s="34">
        <v>0.93523214982442449</v>
      </c>
      <c r="N9" s="35">
        <v>-830</v>
      </c>
      <c r="O9" s="36">
        <v>0.63771380892782648</v>
      </c>
      <c r="P9" s="37">
        <v>0.68138899726882562</v>
      </c>
      <c r="Q9" s="38">
        <v>-4.3675188340999149E-2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0</v>
      </c>
      <c r="I13" s="34" t="e">
        <v>#DIV/0!</v>
      </c>
      <c r="J13" s="35">
        <v>0</v>
      </c>
      <c r="K13" s="32">
        <v>0</v>
      </c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22111</v>
      </c>
      <c r="H17" s="20">
        <v>23361</v>
      </c>
      <c r="I17" s="21">
        <v>0.94649201660887805</v>
      </c>
      <c r="J17" s="22">
        <v>-1250</v>
      </c>
      <c r="K17" s="19">
        <v>30300</v>
      </c>
      <c r="L17" s="20">
        <v>30415</v>
      </c>
      <c r="M17" s="21">
        <v>0.99621897090251521</v>
      </c>
      <c r="N17" s="22">
        <v>-115</v>
      </c>
      <c r="O17" s="24">
        <v>0.72973597359735975</v>
      </c>
      <c r="P17" s="25">
        <v>0.76807496301167189</v>
      </c>
      <c r="Q17" s="26">
        <v>-3.833898941431213E-2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3321</v>
      </c>
      <c r="H19" s="39">
        <v>3724</v>
      </c>
      <c r="I19" s="34">
        <v>0.89178302900107409</v>
      </c>
      <c r="J19" s="35">
        <v>-403</v>
      </c>
      <c r="K19" s="42">
        <v>4890</v>
      </c>
      <c r="L19" s="39">
        <v>4820</v>
      </c>
      <c r="M19" s="34">
        <v>1.0145228215767634</v>
      </c>
      <c r="N19" s="35">
        <v>70</v>
      </c>
      <c r="O19" s="36">
        <v>0.67914110429447849</v>
      </c>
      <c r="P19" s="37">
        <v>0.77261410788381746</v>
      </c>
      <c r="Q19" s="38">
        <v>-9.3473003589338965E-2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5694</v>
      </c>
      <c r="H20" s="39">
        <v>6621</v>
      </c>
      <c r="I20" s="34">
        <v>0.85999093792478476</v>
      </c>
      <c r="J20" s="35">
        <v>-927</v>
      </c>
      <c r="K20" s="42">
        <v>9570</v>
      </c>
      <c r="L20" s="39">
        <v>9575</v>
      </c>
      <c r="M20" s="34">
        <v>0.99947780678851172</v>
      </c>
      <c r="N20" s="35">
        <v>-5</v>
      </c>
      <c r="O20" s="36">
        <v>0.5949843260188088</v>
      </c>
      <c r="P20" s="37">
        <v>0.69148825065274155</v>
      </c>
      <c r="Q20" s="38">
        <v>-9.6503924633932758E-2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2691</v>
      </c>
      <c r="H21" s="39">
        <v>2561</v>
      </c>
      <c r="I21" s="34">
        <v>1.0507614213197969</v>
      </c>
      <c r="J21" s="35">
        <v>130</v>
      </c>
      <c r="K21" s="42">
        <v>3045</v>
      </c>
      <c r="L21" s="39">
        <v>3190</v>
      </c>
      <c r="M21" s="34">
        <v>0.95454545454545459</v>
      </c>
      <c r="N21" s="35">
        <v>-145</v>
      </c>
      <c r="O21" s="36">
        <v>0.88374384236453207</v>
      </c>
      <c r="P21" s="37">
        <v>0.80282131661442002</v>
      </c>
      <c r="Q21" s="38">
        <v>8.0922525750112051E-2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1358</v>
      </c>
      <c r="H22" s="39">
        <v>1270</v>
      </c>
      <c r="I22" s="34">
        <v>1.0692913385826772</v>
      </c>
      <c r="J22" s="35">
        <v>88</v>
      </c>
      <c r="K22" s="42">
        <v>1595</v>
      </c>
      <c r="L22" s="39">
        <v>1595</v>
      </c>
      <c r="M22" s="34">
        <v>1</v>
      </c>
      <c r="N22" s="35">
        <v>0</v>
      </c>
      <c r="O22" s="36">
        <v>0.85141065830721008</v>
      </c>
      <c r="P22" s="37">
        <v>0.79623824451410663</v>
      </c>
      <c r="Q22" s="38">
        <v>5.5172413793103448E-2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1197</v>
      </c>
      <c r="H24" s="39">
        <v>1052</v>
      </c>
      <c r="I24" s="34">
        <v>1.1378326996197718</v>
      </c>
      <c r="J24" s="35">
        <v>145</v>
      </c>
      <c r="K24" s="42">
        <v>1630</v>
      </c>
      <c r="L24" s="39">
        <v>1630</v>
      </c>
      <c r="M24" s="34">
        <v>1</v>
      </c>
      <c r="N24" s="35">
        <v>0</v>
      </c>
      <c r="O24" s="36">
        <v>0.73435582822085887</v>
      </c>
      <c r="P24" s="37">
        <v>0.64539877300613502</v>
      </c>
      <c r="Q24" s="38">
        <v>8.8957055214723857E-2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1241</v>
      </c>
      <c r="H31" s="39">
        <v>1337</v>
      </c>
      <c r="I31" s="34">
        <v>0.9281974569932685</v>
      </c>
      <c r="J31" s="35">
        <v>-96</v>
      </c>
      <c r="K31" s="42">
        <v>1595</v>
      </c>
      <c r="L31" s="39">
        <v>1595</v>
      </c>
      <c r="M31" s="34">
        <v>1</v>
      </c>
      <c r="N31" s="35">
        <v>0</v>
      </c>
      <c r="O31" s="36">
        <v>0.77805642633228844</v>
      </c>
      <c r="P31" s="37">
        <v>0.83824451410658307</v>
      </c>
      <c r="Q31" s="38">
        <v>-6.018808777429463E-2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1147</v>
      </c>
      <c r="H33" s="39">
        <v>1241</v>
      </c>
      <c r="I33" s="34">
        <v>0.92425463336019342</v>
      </c>
      <c r="J33" s="35">
        <v>-94</v>
      </c>
      <c r="K33" s="42">
        <v>1595</v>
      </c>
      <c r="L33" s="39">
        <v>1595</v>
      </c>
      <c r="M33" s="34">
        <v>1</v>
      </c>
      <c r="N33" s="35">
        <v>0</v>
      </c>
      <c r="O33" s="36">
        <v>0.71912225705329158</v>
      </c>
      <c r="P33" s="37">
        <v>0.77805642633228844</v>
      </c>
      <c r="Q33" s="38">
        <v>-5.8934169278996862E-2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5462</v>
      </c>
      <c r="H36" s="48">
        <v>5555</v>
      </c>
      <c r="I36" s="49">
        <v>0.98325832583258321</v>
      </c>
      <c r="J36" s="50">
        <v>-93</v>
      </c>
      <c r="K36" s="51">
        <v>6380</v>
      </c>
      <c r="L36" s="48">
        <v>6415</v>
      </c>
      <c r="M36" s="49">
        <v>0.9945440374123149</v>
      </c>
      <c r="N36" s="50">
        <v>-35</v>
      </c>
      <c r="O36" s="53">
        <v>0.85611285266457682</v>
      </c>
      <c r="P36" s="54">
        <v>0.86593920498830868</v>
      </c>
      <c r="Q36" s="55">
        <v>-9.8263523237318573E-3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458</v>
      </c>
      <c r="H37" s="20">
        <v>513</v>
      </c>
      <c r="I37" s="21">
        <v>0.89278752436647169</v>
      </c>
      <c r="J37" s="22">
        <v>-55</v>
      </c>
      <c r="K37" s="19">
        <v>907</v>
      </c>
      <c r="L37" s="20">
        <v>979</v>
      </c>
      <c r="M37" s="21">
        <v>0.92645556690500508</v>
      </c>
      <c r="N37" s="22">
        <v>-72</v>
      </c>
      <c r="O37" s="24">
        <v>0.50496141124586547</v>
      </c>
      <c r="P37" s="25">
        <v>0.52400408580183866</v>
      </c>
      <c r="Q37" s="26">
        <v>-1.9042674555973194E-2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281</v>
      </c>
      <c r="H38" s="39">
        <v>296</v>
      </c>
      <c r="I38" s="34">
        <v>0.94932432432432434</v>
      </c>
      <c r="J38" s="35">
        <v>-15</v>
      </c>
      <c r="K38" s="32">
        <v>484</v>
      </c>
      <c r="L38" s="39">
        <v>550</v>
      </c>
      <c r="M38" s="34">
        <v>0.88</v>
      </c>
      <c r="N38" s="35">
        <v>-66</v>
      </c>
      <c r="O38" s="36">
        <v>0.58057851239669422</v>
      </c>
      <c r="P38" s="37">
        <v>0.53818181818181821</v>
      </c>
      <c r="Q38" s="38">
        <v>4.2396694214876018E-2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177</v>
      </c>
      <c r="H39" s="61">
        <v>217</v>
      </c>
      <c r="I39" s="62">
        <v>0.81566820276497698</v>
      </c>
      <c r="J39" s="63">
        <v>-40</v>
      </c>
      <c r="K39" s="60">
        <v>423</v>
      </c>
      <c r="L39" s="61">
        <v>429</v>
      </c>
      <c r="M39" s="62">
        <v>0.98601398601398604</v>
      </c>
      <c r="N39" s="63">
        <v>-6</v>
      </c>
      <c r="O39" s="64">
        <v>0.41843971631205673</v>
      </c>
      <c r="P39" s="65">
        <v>0.5058275058275058</v>
      </c>
      <c r="Q39" s="66">
        <v>-8.7387789515449066E-2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100304</v>
      </c>
      <c r="H40" s="20">
        <v>106488</v>
      </c>
      <c r="I40" s="21">
        <v>0.94192772894598453</v>
      </c>
      <c r="J40" s="22">
        <v>-6184</v>
      </c>
      <c r="K40" s="23">
        <v>139983</v>
      </c>
      <c r="L40" s="20">
        <v>142053</v>
      </c>
      <c r="M40" s="21">
        <v>0.98542797406601756</v>
      </c>
      <c r="N40" s="22">
        <v>-2070</v>
      </c>
      <c r="O40" s="24">
        <v>0.7165441517898602</v>
      </c>
      <c r="P40" s="25">
        <v>0.74963569935165042</v>
      </c>
      <c r="Q40" s="26">
        <v>-3.3091547561790224E-2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97468</v>
      </c>
      <c r="H41" s="20">
        <v>103811</v>
      </c>
      <c r="I41" s="21">
        <v>0.93889857529548892</v>
      </c>
      <c r="J41" s="22">
        <v>-6343</v>
      </c>
      <c r="K41" s="19">
        <v>135940</v>
      </c>
      <c r="L41" s="20">
        <v>138495</v>
      </c>
      <c r="M41" s="21">
        <v>0.98155168056608544</v>
      </c>
      <c r="N41" s="22">
        <v>-2555</v>
      </c>
      <c r="O41" s="24">
        <v>0.71699279093717816</v>
      </c>
      <c r="P41" s="25">
        <v>0.74956496624426872</v>
      </c>
      <c r="Q41" s="26">
        <v>-3.2572175307090556E-2</v>
      </c>
      <c r="R41" s="16"/>
      <c r="S41" s="16"/>
    </row>
    <row r="42" spans="1:19" s="89" customFormat="1" x14ac:dyDescent="0.4">
      <c r="A42" s="87"/>
      <c r="B42" s="87"/>
      <c r="C42" s="68" t="s">
        <v>12</v>
      </c>
      <c r="D42" s="69"/>
      <c r="E42" s="69"/>
      <c r="F42" s="70" t="s">
        <v>13</v>
      </c>
      <c r="G42" s="82">
        <v>39845</v>
      </c>
      <c r="H42" s="33">
        <v>42460</v>
      </c>
      <c r="I42" s="57">
        <v>0.93841262364578426</v>
      </c>
      <c r="J42" s="81">
        <v>-2615</v>
      </c>
      <c r="K42" s="82">
        <v>49747</v>
      </c>
      <c r="L42" s="33">
        <v>52834</v>
      </c>
      <c r="M42" s="57">
        <v>0.94157171518340466</v>
      </c>
      <c r="N42" s="81">
        <v>-3087</v>
      </c>
      <c r="O42" s="83">
        <v>0.80095282127565481</v>
      </c>
      <c r="P42" s="84">
        <v>0.80364916531021691</v>
      </c>
      <c r="Q42" s="85">
        <v>-2.6963440345620926E-3</v>
      </c>
      <c r="R42" s="88"/>
      <c r="S42" s="88"/>
    </row>
    <row r="43" spans="1:19" s="89" customFormat="1" x14ac:dyDescent="0.4">
      <c r="A43" s="87"/>
      <c r="B43" s="87"/>
      <c r="C43" s="68" t="s">
        <v>14</v>
      </c>
      <c r="D43" s="69"/>
      <c r="E43" s="69"/>
      <c r="F43" s="70" t="s">
        <v>13</v>
      </c>
      <c r="G43" s="82">
        <v>7990</v>
      </c>
      <c r="H43" s="33">
        <v>6741</v>
      </c>
      <c r="I43" s="57">
        <v>1.1852840824803441</v>
      </c>
      <c r="J43" s="81">
        <v>1249</v>
      </c>
      <c r="K43" s="82">
        <v>12850</v>
      </c>
      <c r="L43" s="33">
        <v>7900</v>
      </c>
      <c r="M43" s="57">
        <v>1.6265822784810127</v>
      </c>
      <c r="N43" s="81">
        <v>4950</v>
      </c>
      <c r="O43" s="83">
        <v>0.6217898832684825</v>
      </c>
      <c r="P43" s="84">
        <v>0.85329113924050637</v>
      </c>
      <c r="Q43" s="85">
        <v>-0.23150125597202387</v>
      </c>
      <c r="R43" s="88"/>
      <c r="S43" s="88"/>
    </row>
    <row r="44" spans="1:19" s="89" customFormat="1" x14ac:dyDescent="0.4">
      <c r="A44" s="87"/>
      <c r="B44" s="87"/>
      <c r="C44" s="68" t="s">
        <v>15</v>
      </c>
      <c r="D44" s="69"/>
      <c r="E44" s="69"/>
      <c r="F44" s="70" t="s">
        <v>13</v>
      </c>
      <c r="G44" s="82">
        <v>5107</v>
      </c>
      <c r="H44" s="33">
        <v>5780</v>
      </c>
      <c r="I44" s="57">
        <v>0.8835640138408305</v>
      </c>
      <c r="J44" s="81">
        <v>-673</v>
      </c>
      <c r="K44" s="82">
        <v>9426</v>
      </c>
      <c r="L44" s="33">
        <v>8558</v>
      </c>
      <c r="M44" s="57">
        <v>1.1014255667211965</v>
      </c>
      <c r="N44" s="81">
        <v>868</v>
      </c>
      <c r="O44" s="83">
        <v>0.54179927859113086</v>
      </c>
      <c r="P44" s="84">
        <v>0.67539144659967287</v>
      </c>
      <c r="Q44" s="85">
        <v>-0.13359216800854201</v>
      </c>
      <c r="R44" s="88"/>
      <c r="S44" s="88"/>
    </row>
    <row r="45" spans="1:19" s="89" customFormat="1" x14ac:dyDescent="0.4">
      <c r="A45" s="87"/>
      <c r="B45" s="87"/>
      <c r="C45" s="68" t="s">
        <v>20</v>
      </c>
      <c r="D45" s="69"/>
      <c r="E45" s="69"/>
      <c r="F45" s="70" t="s">
        <v>13</v>
      </c>
      <c r="G45" s="82">
        <v>2519</v>
      </c>
      <c r="H45" s="33">
        <v>2845</v>
      </c>
      <c r="I45" s="57">
        <v>0.88541300527240774</v>
      </c>
      <c r="J45" s="81">
        <v>-326</v>
      </c>
      <c r="K45" s="82">
        <v>3945</v>
      </c>
      <c r="L45" s="33">
        <v>3966</v>
      </c>
      <c r="M45" s="57">
        <v>0.99470499243570343</v>
      </c>
      <c r="N45" s="81">
        <v>-21</v>
      </c>
      <c r="O45" s="83">
        <v>0.63852978453738907</v>
      </c>
      <c r="P45" s="84">
        <v>0.7173474533535048</v>
      </c>
      <c r="Q45" s="85">
        <v>-7.8817668816115738E-2</v>
      </c>
      <c r="R45" s="88"/>
      <c r="S45" s="88"/>
    </row>
    <row r="46" spans="1:19" s="89" customFormat="1" x14ac:dyDescent="0.4">
      <c r="A46" s="87"/>
      <c r="B46" s="87"/>
      <c r="C46" s="68" t="s">
        <v>17</v>
      </c>
      <c r="D46" s="69"/>
      <c r="E46" s="69"/>
      <c r="F46" s="70" t="s">
        <v>13</v>
      </c>
      <c r="G46" s="82">
        <v>7146</v>
      </c>
      <c r="H46" s="33">
        <v>8014</v>
      </c>
      <c r="I46" s="57">
        <v>0.89168954329922634</v>
      </c>
      <c r="J46" s="81">
        <v>-868</v>
      </c>
      <c r="K46" s="82">
        <v>8904</v>
      </c>
      <c r="L46" s="33">
        <v>9790</v>
      </c>
      <c r="M46" s="57">
        <v>0.9094994892747702</v>
      </c>
      <c r="N46" s="81">
        <v>-886</v>
      </c>
      <c r="O46" s="83">
        <v>0.80256064690026951</v>
      </c>
      <c r="P46" s="84">
        <v>0.81859039836567926</v>
      </c>
      <c r="Q46" s="85">
        <v>-1.6029751465409747E-2</v>
      </c>
      <c r="R46" s="88"/>
      <c r="S46" s="88"/>
    </row>
    <row r="47" spans="1:19" s="89" customFormat="1" x14ac:dyDescent="0.4">
      <c r="A47" s="87"/>
      <c r="B47" s="87"/>
      <c r="C47" s="68" t="s">
        <v>16</v>
      </c>
      <c r="D47" s="69"/>
      <c r="E47" s="69"/>
      <c r="F47" s="70" t="s">
        <v>13</v>
      </c>
      <c r="G47" s="82">
        <v>10805</v>
      </c>
      <c r="H47" s="33">
        <v>12015</v>
      </c>
      <c r="I47" s="57">
        <v>0.89929255097794425</v>
      </c>
      <c r="J47" s="81">
        <v>-1210</v>
      </c>
      <c r="K47" s="82">
        <v>16720</v>
      </c>
      <c r="L47" s="33">
        <v>18656</v>
      </c>
      <c r="M47" s="57">
        <v>0.89622641509433965</v>
      </c>
      <c r="N47" s="81">
        <v>-1936</v>
      </c>
      <c r="O47" s="83">
        <v>0.64623205741626799</v>
      </c>
      <c r="P47" s="84">
        <v>0.64402873070325906</v>
      </c>
      <c r="Q47" s="85">
        <v>2.2033267130089351E-3</v>
      </c>
      <c r="R47" s="88"/>
      <c r="S47" s="88"/>
    </row>
    <row r="48" spans="1:19" s="89" customFormat="1" x14ac:dyDescent="0.4">
      <c r="A48" s="87"/>
      <c r="B48" s="87"/>
      <c r="C48" s="68" t="s">
        <v>18</v>
      </c>
      <c r="D48" s="69"/>
      <c r="E48" s="69"/>
      <c r="F48" s="70" t="s">
        <v>13</v>
      </c>
      <c r="G48" s="82">
        <v>1844</v>
      </c>
      <c r="H48" s="33">
        <v>1818</v>
      </c>
      <c r="I48" s="57">
        <v>1.0143014301430142</v>
      </c>
      <c r="J48" s="81">
        <v>26</v>
      </c>
      <c r="K48" s="82">
        <v>2970</v>
      </c>
      <c r="L48" s="33">
        <v>2970</v>
      </c>
      <c r="M48" s="57">
        <v>1</v>
      </c>
      <c r="N48" s="81">
        <v>0</v>
      </c>
      <c r="O48" s="83">
        <v>0.62087542087542091</v>
      </c>
      <c r="P48" s="84">
        <v>0.61212121212121207</v>
      </c>
      <c r="Q48" s="85">
        <v>8.7542087542088476E-3</v>
      </c>
      <c r="R48" s="88"/>
      <c r="S48" s="88"/>
    </row>
    <row r="49" spans="1:19" s="89" customFormat="1" x14ac:dyDescent="0.4">
      <c r="A49" s="87"/>
      <c r="B49" s="87"/>
      <c r="C49" s="68" t="s">
        <v>40</v>
      </c>
      <c r="D49" s="69"/>
      <c r="E49" s="69"/>
      <c r="F49" s="70" t="s">
        <v>13</v>
      </c>
      <c r="G49" s="82">
        <v>1568</v>
      </c>
      <c r="H49" s="33">
        <v>1450</v>
      </c>
      <c r="I49" s="57">
        <v>1.0813793103448275</v>
      </c>
      <c r="J49" s="81">
        <v>118</v>
      </c>
      <c r="K49" s="82">
        <v>1819</v>
      </c>
      <c r="L49" s="33">
        <v>1935</v>
      </c>
      <c r="M49" s="57">
        <v>0.94005167958656333</v>
      </c>
      <c r="N49" s="81">
        <v>-116</v>
      </c>
      <c r="O49" s="83">
        <v>0.86201209455744909</v>
      </c>
      <c r="P49" s="84">
        <v>0.74935400516795869</v>
      </c>
      <c r="Q49" s="85">
        <v>0.1126580893894904</v>
      </c>
      <c r="R49" s="88"/>
      <c r="S49" s="88"/>
    </row>
    <row r="50" spans="1:19" s="89" customFormat="1" x14ac:dyDescent="0.4">
      <c r="A50" s="87"/>
      <c r="B50" s="87"/>
      <c r="C50" s="68" t="s">
        <v>19</v>
      </c>
      <c r="D50" s="69"/>
      <c r="E50" s="69"/>
      <c r="F50" s="70" t="s">
        <v>13</v>
      </c>
      <c r="G50" s="82">
        <v>2445</v>
      </c>
      <c r="H50" s="33">
        <v>2362</v>
      </c>
      <c r="I50" s="57">
        <v>1.0351397121083827</v>
      </c>
      <c r="J50" s="81">
        <v>83</v>
      </c>
      <c r="K50" s="82">
        <v>2970</v>
      </c>
      <c r="L50" s="33">
        <v>2970</v>
      </c>
      <c r="M50" s="57">
        <v>1</v>
      </c>
      <c r="N50" s="81">
        <v>0</v>
      </c>
      <c r="O50" s="83">
        <v>0.8232323232323232</v>
      </c>
      <c r="P50" s="84">
        <v>0.79528619528619526</v>
      </c>
      <c r="Q50" s="85">
        <v>2.7946127946127941E-2</v>
      </c>
      <c r="R50" s="88"/>
      <c r="S50" s="88"/>
    </row>
    <row r="51" spans="1:19" s="89" customFormat="1" x14ac:dyDescent="0.4">
      <c r="A51" s="87"/>
      <c r="B51" s="87"/>
      <c r="C51" s="68" t="s">
        <v>41</v>
      </c>
      <c r="D51" s="69"/>
      <c r="E51" s="69"/>
      <c r="F51" s="70" t="s">
        <v>28</v>
      </c>
      <c r="G51" s="82">
        <v>764</v>
      </c>
      <c r="H51" s="33">
        <v>845</v>
      </c>
      <c r="I51" s="57">
        <v>0.90414201183431953</v>
      </c>
      <c r="J51" s="81">
        <v>-81</v>
      </c>
      <c r="K51" s="82">
        <v>1386</v>
      </c>
      <c r="L51" s="33">
        <v>1386</v>
      </c>
      <c r="M51" s="57">
        <v>1</v>
      </c>
      <c r="N51" s="81">
        <v>0</v>
      </c>
      <c r="O51" s="83">
        <v>0.55122655122655118</v>
      </c>
      <c r="P51" s="84">
        <v>0.60966810966810969</v>
      </c>
      <c r="Q51" s="85">
        <v>-5.8441558441558517E-2</v>
      </c>
      <c r="R51" s="88"/>
      <c r="S51" s="88"/>
    </row>
    <row r="52" spans="1:19" s="89" customFormat="1" x14ac:dyDescent="0.4">
      <c r="A52" s="87"/>
      <c r="B52" s="87"/>
      <c r="C52" s="68" t="s">
        <v>42</v>
      </c>
      <c r="D52" s="69"/>
      <c r="E52" s="69"/>
      <c r="F52" s="70" t="s">
        <v>13</v>
      </c>
      <c r="G52" s="82">
        <v>1220</v>
      </c>
      <c r="H52" s="33">
        <v>1398</v>
      </c>
      <c r="I52" s="57">
        <v>0.87267525035765381</v>
      </c>
      <c r="J52" s="81">
        <v>-178</v>
      </c>
      <c r="K52" s="82">
        <v>1826</v>
      </c>
      <c r="L52" s="33">
        <v>1936</v>
      </c>
      <c r="M52" s="57">
        <v>0.94318181818181823</v>
      </c>
      <c r="N52" s="81">
        <v>-110</v>
      </c>
      <c r="O52" s="83">
        <v>0.66812705366922231</v>
      </c>
      <c r="P52" s="84">
        <v>0.72210743801652888</v>
      </c>
      <c r="Q52" s="85">
        <v>-5.3980384347306565E-2</v>
      </c>
      <c r="R52" s="88"/>
      <c r="S52" s="88"/>
    </row>
    <row r="53" spans="1:19" s="89" customFormat="1" x14ac:dyDescent="0.4">
      <c r="A53" s="87"/>
      <c r="B53" s="87"/>
      <c r="C53" s="68" t="s">
        <v>43</v>
      </c>
      <c r="D53" s="69"/>
      <c r="E53" s="69"/>
      <c r="F53" s="70" t="s">
        <v>13</v>
      </c>
      <c r="G53" s="82">
        <v>2199</v>
      </c>
      <c r="H53" s="33">
        <v>2350</v>
      </c>
      <c r="I53" s="57">
        <v>0.93574468085106388</v>
      </c>
      <c r="J53" s="81">
        <v>-151</v>
      </c>
      <c r="K53" s="82">
        <v>2970</v>
      </c>
      <c r="L53" s="33">
        <v>2970</v>
      </c>
      <c r="M53" s="57">
        <v>1</v>
      </c>
      <c r="N53" s="81">
        <v>0</v>
      </c>
      <c r="O53" s="83">
        <v>0.7404040404040404</v>
      </c>
      <c r="P53" s="84">
        <v>0.7912457912457912</v>
      </c>
      <c r="Q53" s="85">
        <v>-5.0841750841750799E-2</v>
      </c>
      <c r="R53" s="88"/>
      <c r="S53" s="88"/>
    </row>
    <row r="54" spans="1:19" s="89" customFormat="1" x14ac:dyDescent="0.4">
      <c r="A54" s="87"/>
      <c r="B54" s="87"/>
      <c r="C54" s="68" t="s">
        <v>45</v>
      </c>
      <c r="D54" s="69"/>
      <c r="E54" s="69"/>
      <c r="F54" s="70" t="s">
        <v>13</v>
      </c>
      <c r="G54" s="82">
        <v>1877</v>
      </c>
      <c r="H54" s="33">
        <v>2125</v>
      </c>
      <c r="I54" s="57">
        <v>0.88329411764705879</v>
      </c>
      <c r="J54" s="81">
        <v>-248</v>
      </c>
      <c r="K54" s="82">
        <v>2969</v>
      </c>
      <c r="L54" s="33">
        <v>2968</v>
      </c>
      <c r="M54" s="57">
        <v>1.0003369272237197</v>
      </c>
      <c r="N54" s="81">
        <v>1</v>
      </c>
      <c r="O54" s="83">
        <v>0.63219939373526435</v>
      </c>
      <c r="P54" s="84">
        <v>0.71597035040431267</v>
      </c>
      <c r="Q54" s="85">
        <v>-8.3770956669048324E-2</v>
      </c>
      <c r="R54" s="88"/>
      <c r="S54" s="88"/>
    </row>
    <row r="55" spans="1:19" s="89" customFormat="1" x14ac:dyDescent="0.4">
      <c r="A55" s="87"/>
      <c r="B55" s="87"/>
      <c r="C55" s="68" t="s">
        <v>29</v>
      </c>
      <c r="D55" s="69"/>
      <c r="E55" s="69"/>
      <c r="F55" s="70" t="s">
        <v>13</v>
      </c>
      <c r="G55" s="82">
        <v>1014</v>
      </c>
      <c r="H55" s="33">
        <v>1324</v>
      </c>
      <c r="I55" s="57">
        <v>0.76586102719033233</v>
      </c>
      <c r="J55" s="81">
        <v>-310</v>
      </c>
      <c r="K55" s="82">
        <v>1386</v>
      </c>
      <c r="L55" s="33">
        <v>1936</v>
      </c>
      <c r="M55" s="57">
        <v>0.71590909090909094</v>
      </c>
      <c r="N55" s="81">
        <v>-550</v>
      </c>
      <c r="O55" s="83">
        <v>0.73160173160173159</v>
      </c>
      <c r="P55" s="84">
        <v>0.68388429752066116</v>
      </c>
      <c r="Q55" s="85">
        <v>4.7717434081070431E-2</v>
      </c>
      <c r="R55" s="88"/>
      <c r="S55" s="88"/>
    </row>
    <row r="56" spans="1:19" s="89" customFormat="1" x14ac:dyDescent="0.4">
      <c r="A56" s="87"/>
      <c r="B56" s="87"/>
      <c r="C56" s="68" t="s">
        <v>46</v>
      </c>
      <c r="D56" s="69"/>
      <c r="E56" s="69"/>
      <c r="F56" s="70" t="s">
        <v>13</v>
      </c>
      <c r="G56" s="82">
        <v>1123</v>
      </c>
      <c r="H56" s="33">
        <v>1247</v>
      </c>
      <c r="I56" s="57">
        <v>0.90056134723336001</v>
      </c>
      <c r="J56" s="81">
        <v>-124</v>
      </c>
      <c r="K56" s="82">
        <v>1826</v>
      </c>
      <c r="L56" s="33">
        <v>1826</v>
      </c>
      <c r="M56" s="57">
        <v>1</v>
      </c>
      <c r="N56" s="81">
        <v>0</v>
      </c>
      <c r="O56" s="83">
        <v>0.61500547645125958</v>
      </c>
      <c r="P56" s="84">
        <v>0.68291347207009856</v>
      </c>
      <c r="Q56" s="85">
        <v>-6.7907995618838979E-2</v>
      </c>
      <c r="R56" s="88"/>
      <c r="S56" s="88"/>
    </row>
    <row r="57" spans="1:19" s="89" customFormat="1" x14ac:dyDescent="0.4">
      <c r="A57" s="87"/>
      <c r="B57" s="87"/>
      <c r="C57" s="68" t="s">
        <v>47</v>
      </c>
      <c r="D57" s="69"/>
      <c r="E57" s="69"/>
      <c r="F57" s="70" t="s">
        <v>13</v>
      </c>
      <c r="G57" s="82">
        <v>730</v>
      </c>
      <c r="H57" s="33">
        <v>1106</v>
      </c>
      <c r="I57" s="57">
        <v>0.66003616636528029</v>
      </c>
      <c r="J57" s="81">
        <v>-376</v>
      </c>
      <c r="K57" s="82">
        <v>1260</v>
      </c>
      <c r="L57" s="33">
        <v>1936</v>
      </c>
      <c r="M57" s="57">
        <v>0.65082644628099173</v>
      </c>
      <c r="N57" s="81">
        <v>-676</v>
      </c>
      <c r="O57" s="83">
        <v>0.57936507936507942</v>
      </c>
      <c r="P57" s="84">
        <v>0.57128099173553715</v>
      </c>
      <c r="Q57" s="85">
        <v>8.0840876295422692E-3</v>
      </c>
      <c r="R57" s="88"/>
      <c r="S57" s="88"/>
    </row>
    <row r="58" spans="1:19" s="89" customFormat="1" x14ac:dyDescent="0.4">
      <c r="A58" s="87"/>
      <c r="B58" s="87"/>
      <c r="C58" s="68" t="s">
        <v>48</v>
      </c>
      <c r="D58" s="69"/>
      <c r="E58" s="69"/>
      <c r="F58" s="70" t="s">
        <v>13</v>
      </c>
      <c r="G58" s="82">
        <v>651</v>
      </c>
      <c r="H58" s="33">
        <v>750</v>
      </c>
      <c r="I58" s="57">
        <v>0.86799999999999999</v>
      </c>
      <c r="J58" s="81">
        <v>-99</v>
      </c>
      <c r="K58" s="82">
        <v>1320</v>
      </c>
      <c r="L58" s="33">
        <v>1320</v>
      </c>
      <c r="M58" s="57">
        <v>1</v>
      </c>
      <c r="N58" s="81">
        <v>0</v>
      </c>
      <c r="O58" s="83">
        <v>0.49318181818181817</v>
      </c>
      <c r="P58" s="84">
        <v>0.56818181818181823</v>
      </c>
      <c r="Q58" s="85">
        <v>-7.5000000000000067E-2</v>
      </c>
      <c r="R58" s="88"/>
      <c r="S58" s="88"/>
    </row>
    <row r="59" spans="1:19" s="89" customFormat="1" x14ac:dyDescent="0.4">
      <c r="A59" s="87"/>
      <c r="B59" s="87"/>
      <c r="C59" s="68" t="s">
        <v>49</v>
      </c>
      <c r="D59" s="69"/>
      <c r="E59" s="69"/>
      <c r="F59" s="70" t="s">
        <v>13</v>
      </c>
      <c r="G59" s="82">
        <v>1183</v>
      </c>
      <c r="H59" s="33">
        <v>1844</v>
      </c>
      <c r="I59" s="57">
        <v>0.64154013015184386</v>
      </c>
      <c r="J59" s="81">
        <v>-661</v>
      </c>
      <c r="K59" s="82">
        <v>2512</v>
      </c>
      <c r="L59" s="33">
        <v>4026</v>
      </c>
      <c r="M59" s="57">
        <v>0.62394436164927969</v>
      </c>
      <c r="N59" s="81">
        <v>-1514</v>
      </c>
      <c r="O59" s="83">
        <v>0.47093949044585987</v>
      </c>
      <c r="P59" s="84">
        <v>0.45802285146547439</v>
      </c>
      <c r="Q59" s="85">
        <v>1.2916638980385475E-2</v>
      </c>
      <c r="R59" s="88"/>
      <c r="S59" s="88"/>
    </row>
    <row r="60" spans="1:19" s="89" customFormat="1" x14ac:dyDescent="0.4">
      <c r="A60" s="87"/>
      <c r="B60" s="8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5001</v>
      </c>
      <c r="H60" s="33">
        <v>4032</v>
      </c>
      <c r="I60" s="57">
        <v>1.2403273809523809</v>
      </c>
      <c r="J60" s="81">
        <v>969</v>
      </c>
      <c r="K60" s="82">
        <v>5471</v>
      </c>
      <c r="L60" s="33">
        <v>4320</v>
      </c>
      <c r="M60" s="57">
        <v>1.2664351851851852</v>
      </c>
      <c r="N60" s="81">
        <v>1151</v>
      </c>
      <c r="O60" s="83">
        <v>0.91409248766221896</v>
      </c>
      <c r="P60" s="84">
        <v>0.93333333333333335</v>
      </c>
      <c r="Q60" s="85">
        <v>-1.9240845671114393E-2</v>
      </c>
      <c r="R60" s="88"/>
      <c r="S60" s="88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1088</v>
      </c>
      <c r="H61" s="33">
        <v>1403</v>
      </c>
      <c r="I61" s="57">
        <v>0.7754811119030649</v>
      </c>
      <c r="J61" s="81">
        <v>-315</v>
      </c>
      <c r="K61" s="82">
        <v>1826</v>
      </c>
      <c r="L61" s="33">
        <v>1936</v>
      </c>
      <c r="M61" s="57">
        <v>0.94318181818181823</v>
      </c>
      <c r="N61" s="81">
        <v>-110</v>
      </c>
      <c r="O61" s="83">
        <v>0.59583789704271628</v>
      </c>
      <c r="P61" s="84">
        <v>0.72469008264462809</v>
      </c>
      <c r="Q61" s="85">
        <v>-0.12885218560191181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82">
        <v>0</v>
      </c>
      <c r="L62" s="33">
        <v>0</v>
      </c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1349</v>
      </c>
      <c r="H63" s="33">
        <v>1902</v>
      </c>
      <c r="I63" s="57">
        <v>0.70925341745531023</v>
      </c>
      <c r="J63" s="81">
        <v>-553</v>
      </c>
      <c r="K63" s="82">
        <v>1837</v>
      </c>
      <c r="L63" s="33">
        <v>2356</v>
      </c>
      <c r="M63" s="57">
        <v>0.77971137521222411</v>
      </c>
      <c r="N63" s="81">
        <v>-519</v>
      </c>
      <c r="O63" s="83">
        <v>0.73434948285247681</v>
      </c>
      <c r="P63" s="84">
        <v>0.80730050933786079</v>
      </c>
      <c r="Q63" s="85">
        <v>-7.2951026485383985E-2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82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2836</v>
      </c>
      <c r="H65" s="90">
        <v>2677</v>
      </c>
      <c r="I65" s="91">
        <v>1.0593948449757191</v>
      </c>
      <c r="J65" s="92">
        <v>159</v>
      </c>
      <c r="K65" s="327">
        <v>4043</v>
      </c>
      <c r="L65" s="90">
        <v>3558</v>
      </c>
      <c r="M65" s="91">
        <v>1.1363125351320966</v>
      </c>
      <c r="N65" s="92">
        <v>485</v>
      </c>
      <c r="O65" s="93">
        <v>0.70145931239178827</v>
      </c>
      <c r="P65" s="94">
        <v>0.75238898257448006</v>
      </c>
      <c r="Q65" s="95">
        <v>-5.0929670182691789E-2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82">
        <v>400</v>
      </c>
      <c r="H66" s="33">
        <v>439</v>
      </c>
      <c r="I66" s="57">
        <v>0.91116173120728927</v>
      </c>
      <c r="J66" s="81">
        <v>-39</v>
      </c>
      <c r="K66" s="82">
        <v>594</v>
      </c>
      <c r="L66" s="33">
        <v>594</v>
      </c>
      <c r="M66" s="57">
        <v>1</v>
      </c>
      <c r="N66" s="81">
        <v>0</v>
      </c>
      <c r="O66" s="83">
        <v>0.67340067340067344</v>
      </c>
      <c r="P66" s="84">
        <v>0.73905723905723908</v>
      </c>
      <c r="Q66" s="85">
        <v>-6.5656565656565635E-2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82"/>
      <c r="H67" s="33"/>
      <c r="I67" s="57" t="e">
        <v>#DIV/0!</v>
      </c>
      <c r="J67" s="81">
        <v>0</v>
      </c>
      <c r="K67" s="82"/>
      <c r="L67" s="33"/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82"/>
      <c r="H68" s="33"/>
      <c r="I68" s="57" t="e">
        <v>#DIV/0!</v>
      </c>
      <c r="J68" s="81">
        <v>0</v>
      </c>
      <c r="K68" s="82"/>
      <c r="L68" s="33"/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82">
        <v>248</v>
      </c>
      <c r="H69" s="33"/>
      <c r="I69" s="57" t="e">
        <v>#DIV/0!</v>
      </c>
      <c r="J69" s="81">
        <v>248</v>
      </c>
      <c r="K69" s="82">
        <v>336</v>
      </c>
      <c r="L69" s="33"/>
      <c r="M69" s="57" t="e">
        <v>#DIV/0!</v>
      </c>
      <c r="N69" s="81">
        <v>336</v>
      </c>
      <c r="O69" s="83">
        <v>0.73809523809523814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82">
        <v>1091</v>
      </c>
      <c r="H70" s="33">
        <v>911</v>
      </c>
      <c r="I70" s="57">
        <v>1.1975850713501646</v>
      </c>
      <c r="J70" s="81">
        <v>180</v>
      </c>
      <c r="K70" s="82">
        <v>1316</v>
      </c>
      <c r="L70" s="33">
        <v>1188</v>
      </c>
      <c r="M70" s="57">
        <v>1.1077441077441077</v>
      </c>
      <c r="N70" s="81">
        <v>128</v>
      </c>
      <c r="O70" s="83">
        <v>0.82902735562310026</v>
      </c>
      <c r="P70" s="84">
        <v>0.76683501683501687</v>
      </c>
      <c r="Q70" s="85">
        <v>6.219233878808339E-2</v>
      </c>
      <c r="R70" s="88"/>
      <c r="S70" s="88"/>
    </row>
    <row r="71" spans="1:19" s="89" customFormat="1" x14ac:dyDescent="0.4">
      <c r="A71" s="348"/>
      <c r="B71" s="348"/>
      <c r="C71" s="335" t="s">
        <v>20</v>
      </c>
      <c r="D71" s="334"/>
      <c r="E71" s="334"/>
      <c r="F71" s="333" t="s">
        <v>13</v>
      </c>
      <c r="G71" s="331">
        <v>1097</v>
      </c>
      <c r="H71" s="330">
        <v>1327</v>
      </c>
      <c r="I71" s="77">
        <v>0.82667671439336854</v>
      </c>
      <c r="J71" s="332">
        <v>-230</v>
      </c>
      <c r="K71" s="331">
        <v>1797</v>
      </c>
      <c r="L71" s="330">
        <v>1776</v>
      </c>
      <c r="M71" s="77">
        <v>1.0118243243243243</v>
      </c>
      <c r="N71" s="332">
        <v>21</v>
      </c>
      <c r="O71" s="351">
        <v>0.6104618809126322</v>
      </c>
      <c r="P71" s="350">
        <v>0.74718468468468469</v>
      </c>
      <c r="Q71" s="349">
        <v>-0.13672280377205248</v>
      </c>
      <c r="R71" s="88"/>
      <c r="S71" s="88"/>
    </row>
    <row r="72" spans="1:19" s="89" customFormat="1" x14ac:dyDescent="0.4">
      <c r="G72" s="329"/>
      <c r="H72" s="329"/>
      <c r="I72" s="329"/>
      <c r="J72" s="329"/>
      <c r="K72" s="329"/>
      <c r="L72" s="329"/>
      <c r="M72" s="329"/>
      <c r="N72" s="329"/>
      <c r="O72" s="363"/>
      <c r="P72" s="363"/>
      <c r="Q72" s="363"/>
    </row>
    <row r="73" spans="1:19" s="89" customFormat="1" x14ac:dyDescent="0.4">
      <c r="C73" s="75" t="s">
        <v>51</v>
      </c>
    </row>
    <row r="74" spans="1:19" s="89" customFormat="1" x14ac:dyDescent="0.4">
      <c r="C74" s="76" t="s">
        <v>52</v>
      </c>
    </row>
    <row r="75" spans="1:19" s="89" customFormat="1" x14ac:dyDescent="0.4">
      <c r="C75" s="75" t="s">
        <v>53</v>
      </c>
    </row>
    <row r="76" spans="1:19" s="89" customFormat="1" x14ac:dyDescent="0.4">
      <c r="C76" s="75" t="s">
        <v>54</v>
      </c>
    </row>
    <row r="77" spans="1:19" s="89" customFormat="1" x14ac:dyDescent="0.4">
      <c r="C77" s="75" t="s">
        <v>55</v>
      </c>
    </row>
    <row r="78" spans="1:19" s="89" customFormat="1" x14ac:dyDescent="0.4"/>
    <row r="79" spans="1:19" s="89" customFormat="1" x14ac:dyDescent="0.4"/>
    <row r="80" spans="1:19" s="89" customFormat="1" x14ac:dyDescent="0.4"/>
    <row r="81" s="89" customFormat="1" x14ac:dyDescent="0.4"/>
    <row r="82" s="89" customFormat="1" x14ac:dyDescent="0.4"/>
    <row r="83" s="89" customFormat="1" x14ac:dyDescent="0.4"/>
    <row r="84" s="89" customFormat="1" x14ac:dyDescent="0.4"/>
    <row r="85" s="89" customFormat="1" x14ac:dyDescent="0.4"/>
    <row r="86" s="89" customFormat="1" x14ac:dyDescent="0.4"/>
    <row r="87" s="89" customFormat="1" x14ac:dyDescent="0.4"/>
    <row r="88" s="89" customFormat="1" x14ac:dyDescent="0.4"/>
    <row r="89" s="89" customFormat="1" x14ac:dyDescent="0.4"/>
    <row r="90" s="89" customFormat="1" x14ac:dyDescent="0.4"/>
    <row r="91" s="89" customFormat="1" x14ac:dyDescent="0.4"/>
    <row r="92" s="89" customFormat="1" x14ac:dyDescent="0.4"/>
    <row r="93" s="89" customFormat="1" x14ac:dyDescent="0.4"/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４月上旬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195</v>
      </c>
      <c r="D4" s="439" t="s">
        <v>194</v>
      </c>
      <c r="E4" s="440" t="s">
        <v>71</v>
      </c>
      <c r="F4" s="441"/>
      <c r="G4" s="408" t="s">
        <v>193</v>
      </c>
      <c r="H4" s="442" t="s">
        <v>192</v>
      </c>
      <c r="I4" s="440" t="s">
        <v>71</v>
      </c>
      <c r="J4" s="441"/>
      <c r="K4" s="408" t="s">
        <v>193</v>
      </c>
      <c r="L4" s="410" t="s">
        <v>192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159552</v>
      </c>
      <c r="D6" s="418">
        <v>147150</v>
      </c>
      <c r="E6" s="420">
        <v>1.0842813455657492</v>
      </c>
      <c r="F6" s="422">
        <v>12402</v>
      </c>
      <c r="G6" s="416">
        <v>213040</v>
      </c>
      <c r="H6" s="424">
        <v>213314</v>
      </c>
      <c r="I6" s="420">
        <v>0.99871550859296621</v>
      </c>
      <c r="J6" s="422">
        <v>-274</v>
      </c>
      <c r="K6" s="426">
        <v>0.74892977844536235</v>
      </c>
      <c r="L6" s="428">
        <v>0.68982814067524867</v>
      </c>
      <c r="M6" s="404">
        <v>5.910163777011368E-2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05"/>
    </row>
    <row r="8" spans="1:13" ht="18" customHeight="1" x14ac:dyDescent="0.15">
      <c r="A8" s="114" t="s">
        <v>77</v>
      </c>
      <c r="B8" s="115"/>
      <c r="C8" s="116">
        <v>78502</v>
      </c>
      <c r="D8" s="117">
        <v>71180</v>
      </c>
      <c r="E8" s="118">
        <v>1.1028659735880866</v>
      </c>
      <c r="F8" s="119">
        <v>7322</v>
      </c>
      <c r="G8" s="116">
        <v>108213</v>
      </c>
      <c r="H8" s="120">
        <v>104785</v>
      </c>
      <c r="I8" s="118">
        <v>1.0327146060982011</v>
      </c>
      <c r="J8" s="119">
        <v>3428</v>
      </c>
      <c r="K8" s="121">
        <v>0.72543964218716794</v>
      </c>
      <c r="L8" s="122">
        <v>0.67929570072052292</v>
      </c>
      <c r="M8" s="302">
        <v>4.6143941466645022E-2</v>
      </c>
    </row>
    <row r="9" spans="1:13" ht="18" customHeight="1" x14ac:dyDescent="0.15">
      <c r="A9" s="108"/>
      <c r="B9" s="124" t="s">
        <v>78</v>
      </c>
      <c r="C9" s="125">
        <v>36065</v>
      </c>
      <c r="D9" s="126">
        <v>33028</v>
      </c>
      <c r="E9" s="127">
        <v>1.091952282911469</v>
      </c>
      <c r="F9" s="128">
        <v>3037</v>
      </c>
      <c r="G9" s="125">
        <v>50066</v>
      </c>
      <c r="H9" s="126">
        <v>50611</v>
      </c>
      <c r="I9" s="127">
        <v>0.98923158997055971</v>
      </c>
      <c r="J9" s="128">
        <v>-545</v>
      </c>
      <c r="K9" s="129">
        <v>0.72034913913634002</v>
      </c>
      <c r="L9" s="130">
        <v>0.65258540633459128</v>
      </c>
      <c r="M9" s="301">
        <v>6.7763732801748744E-2</v>
      </c>
    </row>
    <row r="10" spans="1:13" ht="18" customHeight="1" x14ac:dyDescent="0.15">
      <c r="A10" s="108"/>
      <c r="B10" s="132" t="s">
        <v>79</v>
      </c>
      <c r="C10" s="133">
        <v>3746</v>
      </c>
      <c r="D10" s="134">
        <v>3555</v>
      </c>
      <c r="E10" s="135">
        <v>1.0537271448663854</v>
      </c>
      <c r="F10" s="136">
        <v>191</v>
      </c>
      <c r="G10" s="133">
        <v>4355</v>
      </c>
      <c r="H10" s="134">
        <v>4350</v>
      </c>
      <c r="I10" s="135">
        <v>1.0011494252873563</v>
      </c>
      <c r="J10" s="136">
        <v>5</v>
      </c>
      <c r="K10" s="137">
        <v>0.86016073478760047</v>
      </c>
      <c r="L10" s="138">
        <v>0.8172413793103448</v>
      </c>
      <c r="M10" s="139">
        <v>4.2919355477255672E-2</v>
      </c>
    </row>
    <row r="11" spans="1:13" ht="18" customHeight="1" x14ac:dyDescent="0.15">
      <c r="A11" s="108"/>
      <c r="B11" s="132" t="s">
        <v>90</v>
      </c>
      <c r="C11" s="133">
        <v>38691</v>
      </c>
      <c r="D11" s="134">
        <v>34597</v>
      </c>
      <c r="E11" s="135">
        <v>1.1183339595918722</v>
      </c>
      <c r="F11" s="136">
        <v>4094</v>
      </c>
      <c r="G11" s="133">
        <v>53792</v>
      </c>
      <c r="H11" s="134">
        <v>49824</v>
      </c>
      <c r="I11" s="135">
        <v>1.079640333975594</v>
      </c>
      <c r="J11" s="136">
        <v>3968</v>
      </c>
      <c r="K11" s="137">
        <v>0.71927052349791787</v>
      </c>
      <c r="L11" s="138">
        <v>0.69438423249839432</v>
      </c>
      <c r="M11" s="139">
        <v>2.4886290999523553E-2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30169</v>
      </c>
      <c r="D13" s="117">
        <v>27693</v>
      </c>
      <c r="E13" s="118">
        <v>1.089408875889214</v>
      </c>
      <c r="F13" s="119">
        <v>2476</v>
      </c>
      <c r="G13" s="116">
        <v>40090</v>
      </c>
      <c r="H13" s="117">
        <v>37543</v>
      </c>
      <c r="I13" s="118">
        <v>1.0678422076019498</v>
      </c>
      <c r="J13" s="119">
        <v>2547</v>
      </c>
      <c r="K13" s="149">
        <v>0.7525318034422549</v>
      </c>
      <c r="L13" s="150">
        <v>0.73763417947420296</v>
      </c>
      <c r="M13" s="151">
        <v>1.4897623968051943E-2</v>
      </c>
    </row>
    <row r="14" spans="1:13" ht="18" customHeight="1" x14ac:dyDescent="0.15">
      <c r="A14" s="108"/>
      <c r="B14" s="124" t="s">
        <v>78</v>
      </c>
      <c r="C14" s="125">
        <v>7492</v>
      </c>
      <c r="D14" s="126">
        <v>6686</v>
      </c>
      <c r="E14" s="127">
        <v>1.1205504038288963</v>
      </c>
      <c r="F14" s="128">
        <v>806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0.74919999999999998</v>
      </c>
      <c r="L14" s="153">
        <v>0.66859999999999997</v>
      </c>
      <c r="M14" s="131">
        <v>8.0600000000000005E-2</v>
      </c>
    </row>
    <row r="15" spans="1:13" ht="18" customHeight="1" x14ac:dyDescent="0.15">
      <c r="A15" s="108"/>
      <c r="B15" s="132" t="s">
        <v>79</v>
      </c>
      <c r="C15" s="133">
        <v>4720</v>
      </c>
      <c r="D15" s="134">
        <v>4800</v>
      </c>
      <c r="E15" s="135">
        <v>0.98333333333333328</v>
      </c>
      <c r="F15" s="136">
        <v>-80</v>
      </c>
      <c r="G15" s="133">
        <v>5895</v>
      </c>
      <c r="H15" s="134">
        <v>5900</v>
      </c>
      <c r="I15" s="135">
        <v>0.99915254237288131</v>
      </c>
      <c r="J15" s="136">
        <v>-5</v>
      </c>
      <c r="K15" s="137">
        <v>0.80067854113655645</v>
      </c>
      <c r="L15" s="138">
        <v>0.81355932203389836</v>
      </c>
      <c r="M15" s="139">
        <v>-1.2880780897341904E-2</v>
      </c>
    </row>
    <row r="16" spans="1:13" ht="18" customHeight="1" x14ac:dyDescent="0.15">
      <c r="A16" s="108"/>
      <c r="B16" s="132" t="s">
        <v>90</v>
      </c>
      <c r="C16" s="133">
        <v>17298</v>
      </c>
      <c r="D16" s="134">
        <v>15041</v>
      </c>
      <c r="E16" s="135">
        <v>1.1500565121999866</v>
      </c>
      <c r="F16" s="136">
        <v>2257</v>
      </c>
      <c r="G16" s="133">
        <v>22586</v>
      </c>
      <c r="H16" s="134">
        <v>20020</v>
      </c>
      <c r="I16" s="135">
        <v>1.1281718281718283</v>
      </c>
      <c r="J16" s="136">
        <v>2566</v>
      </c>
      <c r="K16" s="137">
        <v>0.76587266448242275</v>
      </c>
      <c r="L16" s="138">
        <v>0.75129870129870124</v>
      </c>
      <c r="M16" s="139">
        <v>1.4573963183721506E-2</v>
      </c>
    </row>
    <row r="17" spans="1:13" ht="18" customHeight="1" x14ac:dyDescent="0.15">
      <c r="A17" s="108"/>
      <c r="B17" s="132" t="s">
        <v>84</v>
      </c>
      <c r="C17" s="133">
        <v>659</v>
      </c>
      <c r="D17" s="134">
        <v>1166</v>
      </c>
      <c r="E17" s="135">
        <v>0.565180102915952</v>
      </c>
      <c r="F17" s="136">
        <v>-507</v>
      </c>
      <c r="G17" s="133">
        <v>1609</v>
      </c>
      <c r="H17" s="134">
        <v>1623</v>
      </c>
      <c r="I17" s="135">
        <v>0.99137399876771415</v>
      </c>
      <c r="J17" s="136">
        <v>-14</v>
      </c>
      <c r="K17" s="137">
        <v>0.40957116221255441</v>
      </c>
      <c r="L17" s="138">
        <v>0.71842267406038196</v>
      </c>
      <c r="M17" s="139">
        <v>-0.30885151184782755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18294</v>
      </c>
      <c r="D19" s="117">
        <v>17372</v>
      </c>
      <c r="E19" s="118">
        <v>1.0530739120423671</v>
      </c>
      <c r="F19" s="119">
        <v>922</v>
      </c>
      <c r="G19" s="116">
        <v>24035</v>
      </c>
      <c r="H19" s="120">
        <v>26075</v>
      </c>
      <c r="I19" s="118">
        <v>0.92176414189837008</v>
      </c>
      <c r="J19" s="119">
        <v>-2040</v>
      </c>
      <c r="K19" s="149">
        <v>0.76114000416059913</v>
      </c>
      <c r="L19" s="150">
        <v>0.66623202301054651</v>
      </c>
      <c r="M19" s="123">
        <v>9.4907981150052612E-2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6622</v>
      </c>
      <c r="D21" s="134">
        <v>6763</v>
      </c>
      <c r="E21" s="135">
        <v>0.97915126423184973</v>
      </c>
      <c r="F21" s="136">
        <v>-141</v>
      </c>
      <c r="G21" s="133">
        <v>8700</v>
      </c>
      <c r="H21" s="157">
        <v>9595</v>
      </c>
      <c r="I21" s="135">
        <v>0.90672225117248562</v>
      </c>
      <c r="J21" s="136">
        <v>-895</v>
      </c>
      <c r="K21" s="137">
        <v>0.7611494252873563</v>
      </c>
      <c r="L21" s="138">
        <v>0.70484627410109435</v>
      </c>
      <c r="M21" s="139">
        <v>5.6303151186261946E-2</v>
      </c>
    </row>
    <row r="22" spans="1:13" ht="18" customHeight="1" x14ac:dyDescent="0.15">
      <c r="A22" s="108"/>
      <c r="B22" s="132" t="s">
        <v>90</v>
      </c>
      <c r="C22" s="133">
        <v>11672</v>
      </c>
      <c r="D22" s="134">
        <v>10609</v>
      </c>
      <c r="E22" s="135">
        <v>1.1001979451409181</v>
      </c>
      <c r="F22" s="136">
        <v>1063</v>
      </c>
      <c r="G22" s="133">
        <v>15335</v>
      </c>
      <c r="H22" s="134">
        <v>16480</v>
      </c>
      <c r="I22" s="135">
        <v>0.93052184466019416</v>
      </c>
      <c r="J22" s="136">
        <v>-1145</v>
      </c>
      <c r="K22" s="137">
        <v>0.76113465927616564</v>
      </c>
      <c r="L22" s="138">
        <v>0.64375000000000004</v>
      </c>
      <c r="M22" s="139">
        <v>0.11738465927616559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13067</v>
      </c>
      <c r="D24" s="117">
        <v>13142</v>
      </c>
      <c r="E24" s="118">
        <v>0.99429310607213517</v>
      </c>
      <c r="F24" s="119">
        <v>-75</v>
      </c>
      <c r="G24" s="116">
        <v>14745</v>
      </c>
      <c r="H24" s="120">
        <v>16604</v>
      </c>
      <c r="I24" s="118">
        <v>0.88803902674054447</v>
      </c>
      <c r="J24" s="119">
        <v>-1859</v>
      </c>
      <c r="K24" s="149">
        <v>0.88619871142760254</v>
      </c>
      <c r="L24" s="150">
        <v>0.7914960250542038</v>
      </c>
      <c r="M24" s="151">
        <v>9.4702686373398737E-2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5508</v>
      </c>
      <c r="D26" s="134">
        <v>5472</v>
      </c>
      <c r="E26" s="135">
        <v>1.006578947368421</v>
      </c>
      <c r="F26" s="136">
        <v>36</v>
      </c>
      <c r="G26" s="133">
        <v>5845</v>
      </c>
      <c r="H26" s="157">
        <v>6745</v>
      </c>
      <c r="I26" s="135">
        <v>0.86656782802075616</v>
      </c>
      <c r="J26" s="136">
        <v>-900</v>
      </c>
      <c r="K26" s="137">
        <v>0.94234388366124888</v>
      </c>
      <c r="L26" s="138">
        <v>0.81126760563380285</v>
      </c>
      <c r="M26" s="139">
        <v>0.13107627802744604</v>
      </c>
    </row>
    <row r="27" spans="1:13" ht="18" customHeight="1" x14ac:dyDescent="0.15">
      <c r="A27" s="108"/>
      <c r="B27" s="132" t="s">
        <v>90</v>
      </c>
      <c r="C27" s="133">
        <v>7273</v>
      </c>
      <c r="D27" s="134">
        <v>7670</v>
      </c>
      <c r="E27" s="135">
        <v>0.94823989569752276</v>
      </c>
      <c r="F27" s="136">
        <v>-397</v>
      </c>
      <c r="G27" s="133">
        <v>8565</v>
      </c>
      <c r="H27" s="134">
        <v>9859</v>
      </c>
      <c r="I27" s="135">
        <v>0.86874936606146669</v>
      </c>
      <c r="J27" s="136">
        <v>-1294</v>
      </c>
      <c r="K27" s="137">
        <v>0.84915353181552833</v>
      </c>
      <c r="L27" s="138">
        <v>0.77796936809007</v>
      </c>
      <c r="M27" s="139">
        <v>7.1184163725458327E-2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48" customFormat="1" ht="18" customHeight="1" x14ac:dyDescent="0.15">
      <c r="A29" s="312"/>
      <c r="B29" s="311" t="s">
        <v>80</v>
      </c>
      <c r="C29" s="308">
        <v>286</v>
      </c>
      <c r="D29" s="307">
        <v>0</v>
      </c>
      <c r="E29" s="310" t="e">
        <v>#DIV/0!</v>
      </c>
      <c r="F29" s="309">
        <v>286</v>
      </c>
      <c r="G29" s="308">
        <v>335</v>
      </c>
      <c r="H29" s="307">
        <v>0</v>
      </c>
      <c r="I29" s="306" t="e">
        <v>#DIV/0!</v>
      </c>
      <c r="J29" s="305">
        <v>335</v>
      </c>
      <c r="K29" s="293">
        <v>0.85373134328358213</v>
      </c>
      <c r="L29" s="304" t="s">
        <v>22</v>
      </c>
      <c r="M29" s="303" t="e">
        <v>#VALUE!</v>
      </c>
    </row>
    <row r="30" spans="1:13" ht="18" customHeight="1" x14ac:dyDescent="0.15">
      <c r="A30" s="114" t="s">
        <v>87</v>
      </c>
      <c r="B30" s="115"/>
      <c r="C30" s="116">
        <v>19520</v>
      </c>
      <c r="D30" s="117">
        <v>17763</v>
      </c>
      <c r="E30" s="118">
        <v>1.0989134718234532</v>
      </c>
      <c r="F30" s="119">
        <v>1757</v>
      </c>
      <c r="G30" s="116">
        <v>25957</v>
      </c>
      <c r="H30" s="117">
        <v>28307</v>
      </c>
      <c r="I30" s="118">
        <v>0.91698166531246683</v>
      </c>
      <c r="J30" s="119">
        <v>-2350</v>
      </c>
      <c r="K30" s="149">
        <v>0.75201294448511002</v>
      </c>
      <c r="L30" s="150">
        <v>0.62751262938495778</v>
      </c>
      <c r="M30" s="180">
        <v>0.12450031510015225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2399</v>
      </c>
      <c r="D32" s="290">
        <v>2133</v>
      </c>
      <c r="E32" s="135">
        <v>1.1247069854664791</v>
      </c>
      <c r="F32" s="136">
        <v>266</v>
      </c>
      <c r="G32" s="133">
        <v>2905</v>
      </c>
      <c r="H32" s="290">
        <v>2900</v>
      </c>
      <c r="I32" s="135">
        <v>1.0017241379310344</v>
      </c>
      <c r="J32" s="136">
        <v>5</v>
      </c>
      <c r="K32" s="137">
        <v>0.82581755593803785</v>
      </c>
      <c r="L32" s="138">
        <v>0.73551724137931029</v>
      </c>
      <c r="M32" s="139">
        <v>9.0300314558727557E-2</v>
      </c>
    </row>
    <row r="33" spans="1:13" ht="18" customHeight="1" x14ac:dyDescent="0.15">
      <c r="A33" s="108"/>
      <c r="B33" s="132" t="s">
        <v>88</v>
      </c>
      <c r="C33" s="133">
        <v>520</v>
      </c>
      <c r="D33" s="134">
        <v>454</v>
      </c>
      <c r="E33" s="135">
        <v>1.1453744493392071</v>
      </c>
      <c r="F33" s="136">
        <v>66</v>
      </c>
      <c r="G33" s="133">
        <v>890</v>
      </c>
      <c r="H33" s="134">
        <v>868</v>
      </c>
      <c r="I33" s="135">
        <v>1.0253456221198156</v>
      </c>
      <c r="J33" s="136">
        <v>22</v>
      </c>
      <c r="K33" s="137">
        <v>0.5842696629213483</v>
      </c>
      <c r="L33" s="138">
        <v>0.52304147465437789</v>
      </c>
      <c r="M33" s="139">
        <v>6.1228188266970407E-2</v>
      </c>
    </row>
    <row r="34" spans="1:13" ht="18" customHeight="1" x14ac:dyDescent="0.15">
      <c r="A34" s="108"/>
      <c r="B34" s="132" t="s">
        <v>90</v>
      </c>
      <c r="C34" s="133">
        <v>15362</v>
      </c>
      <c r="D34" s="134">
        <v>14192</v>
      </c>
      <c r="E34" s="135">
        <v>1.0824408117249154</v>
      </c>
      <c r="F34" s="136">
        <v>1170</v>
      </c>
      <c r="G34" s="133">
        <v>20523</v>
      </c>
      <c r="H34" s="134">
        <v>22907</v>
      </c>
      <c r="I34" s="135">
        <v>0.8959270092111582</v>
      </c>
      <c r="J34" s="136">
        <v>-2384</v>
      </c>
      <c r="K34" s="137">
        <v>0.74852604395068945</v>
      </c>
      <c r="L34" s="138">
        <v>0.61954860959532021</v>
      </c>
      <c r="M34" s="139">
        <v>0.12897743435536924</v>
      </c>
    </row>
    <row r="35" spans="1:13" ht="18" customHeight="1" x14ac:dyDescent="0.15">
      <c r="A35" s="108"/>
      <c r="B35" s="132" t="s">
        <v>84</v>
      </c>
      <c r="C35" s="133">
        <v>1239</v>
      </c>
      <c r="D35" s="134">
        <v>984</v>
      </c>
      <c r="E35" s="135">
        <v>1.2591463414634145</v>
      </c>
      <c r="F35" s="136">
        <v>255</v>
      </c>
      <c r="G35" s="133">
        <v>1639</v>
      </c>
      <c r="H35" s="134">
        <v>1632</v>
      </c>
      <c r="I35" s="135">
        <v>1.0042892156862746</v>
      </c>
      <c r="J35" s="136">
        <v>7</v>
      </c>
      <c r="K35" s="137">
        <v>0.75594874923733979</v>
      </c>
      <c r="L35" s="138">
        <v>0.6029411764705882</v>
      </c>
      <c r="M35" s="139">
        <v>0.15300757276675159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12月月間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447</v>
      </c>
      <c r="D4" s="439" t="s">
        <v>446</v>
      </c>
      <c r="E4" s="440" t="s">
        <v>71</v>
      </c>
      <c r="F4" s="441"/>
      <c r="G4" s="408" t="s">
        <v>445</v>
      </c>
      <c r="H4" s="442" t="s">
        <v>444</v>
      </c>
      <c r="I4" s="440" t="s">
        <v>71</v>
      </c>
      <c r="J4" s="441"/>
      <c r="K4" s="408" t="s">
        <v>445</v>
      </c>
      <c r="L4" s="410" t="s">
        <v>444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495559</v>
      </c>
      <c r="D6" s="418">
        <v>501923</v>
      </c>
      <c r="E6" s="420">
        <v>0.98732076434034699</v>
      </c>
      <c r="F6" s="422">
        <v>-6364</v>
      </c>
      <c r="G6" s="416">
        <v>703260</v>
      </c>
      <c r="H6" s="424">
        <v>735938</v>
      </c>
      <c r="I6" s="420">
        <v>0.95559680299155636</v>
      </c>
      <c r="J6" s="422">
        <v>-32678</v>
      </c>
      <c r="K6" s="426">
        <v>0.70465972755453177</v>
      </c>
      <c r="L6" s="428">
        <v>0.68201805043359631</v>
      </c>
      <c r="M6" s="444">
        <v>2.2641677120935455E-2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251105</v>
      </c>
      <c r="D8" s="117">
        <v>254969</v>
      </c>
      <c r="E8" s="367">
        <v>0.98484521647729728</v>
      </c>
      <c r="F8" s="119">
        <v>-3864</v>
      </c>
      <c r="G8" s="116">
        <v>324233</v>
      </c>
      <c r="H8" s="120">
        <v>356015</v>
      </c>
      <c r="I8" s="118">
        <v>0.9107284805415502</v>
      </c>
      <c r="J8" s="119">
        <v>-31782</v>
      </c>
      <c r="K8" s="121">
        <v>0.77445849127016686</v>
      </c>
      <c r="L8" s="122">
        <v>0.71617488027189868</v>
      </c>
      <c r="M8" s="123">
        <v>5.8283610998268176E-2</v>
      </c>
    </row>
    <row r="9" spans="1:13" ht="18" customHeight="1" x14ac:dyDescent="0.15">
      <c r="A9" s="108"/>
      <c r="B9" s="124" t="s">
        <v>78</v>
      </c>
      <c r="C9" s="125">
        <v>99797</v>
      </c>
      <c r="D9" s="126">
        <v>106393</v>
      </c>
      <c r="E9" s="127">
        <v>0.93800344007594483</v>
      </c>
      <c r="F9" s="128">
        <v>-6596</v>
      </c>
      <c r="G9" s="125">
        <v>127651</v>
      </c>
      <c r="H9" s="126">
        <v>143029</v>
      </c>
      <c r="I9" s="127">
        <v>0.89248334253892569</v>
      </c>
      <c r="J9" s="128">
        <v>-15378</v>
      </c>
      <c r="K9" s="129">
        <v>0.78179567727632371</v>
      </c>
      <c r="L9" s="130">
        <v>0.74385614106230202</v>
      </c>
      <c r="M9" s="131">
        <v>3.7939536214021685E-2</v>
      </c>
    </row>
    <row r="10" spans="1:13" ht="18" customHeight="1" x14ac:dyDescent="0.15">
      <c r="A10" s="108"/>
      <c r="B10" s="132" t="s">
        <v>79</v>
      </c>
      <c r="C10" s="133">
        <v>9667</v>
      </c>
      <c r="D10" s="134">
        <v>8309</v>
      </c>
      <c r="E10" s="135">
        <v>1.1634372367312553</v>
      </c>
      <c r="F10" s="136">
        <v>1358</v>
      </c>
      <c r="G10" s="133">
        <v>13340</v>
      </c>
      <c r="H10" s="134">
        <v>13485</v>
      </c>
      <c r="I10" s="135">
        <v>0.989247311827957</v>
      </c>
      <c r="J10" s="136">
        <v>-145</v>
      </c>
      <c r="K10" s="137">
        <v>0.7246626686656672</v>
      </c>
      <c r="L10" s="138">
        <v>0.61616611049314052</v>
      </c>
      <c r="M10" s="139">
        <v>0.10849655817252668</v>
      </c>
    </row>
    <row r="11" spans="1:13" ht="18" customHeight="1" x14ac:dyDescent="0.15">
      <c r="A11" s="108"/>
      <c r="B11" s="132" t="s">
        <v>90</v>
      </c>
      <c r="C11" s="133">
        <v>119472</v>
      </c>
      <c r="D11" s="134">
        <v>121870</v>
      </c>
      <c r="E11" s="135">
        <v>0.98032329531467954</v>
      </c>
      <c r="F11" s="136">
        <v>-2398</v>
      </c>
      <c r="G11" s="133">
        <v>156338</v>
      </c>
      <c r="H11" s="134">
        <v>166579</v>
      </c>
      <c r="I11" s="135">
        <v>0.93852166239441948</v>
      </c>
      <c r="J11" s="136">
        <v>-10241</v>
      </c>
      <c r="K11" s="137">
        <v>0.7641904079622357</v>
      </c>
      <c r="L11" s="138">
        <v>0.73160482413749628</v>
      </c>
      <c r="M11" s="139">
        <v>3.2585583824739417E-2</v>
      </c>
    </row>
    <row r="12" spans="1:13" ht="18" customHeight="1" x14ac:dyDescent="0.15">
      <c r="A12" s="108"/>
      <c r="B12" s="198" t="s">
        <v>81</v>
      </c>
      <c r="C12" s="199">
        <v>22169</v>
      </c>
      <c r="D12" s="200">
        <v>18397</v>
      </c>
      <c r="E12" s="201">
        <v>1.2050334293634832</v>
      </c>
      <c r="F12" s="202">
        <v>3772</v>
      </c>
      <c r="G12" s="199">
        <v>26904</v>
      </c>
      <c r="H12" s="200">
        <v>32922</v>
      </c>
      <c r="I12" s="201">
        <v>0.81720430107526887</v>
      </c>
      <c r="J12" s="202">
        <v>-6018</v>
      </c>
      <c r="K12" s="203">
        <v>0.82400386559619387</v>
      </c>
      <c r="L12" s="204">
        <v>0.55880566186744429</v>
      </c>
      <c r="M12" s="205">
        <v>0.26519820372874958</v>
      </c>
    </row>
    <row r="13" spans="1:13" ht="18" customHeight="1" x14ac:dyDescent="0.15">
      <c r="A13" s="114" t="s">
        <v>83</v>
      </c>
      <c r="B13" s="115"/>
      <c r="C13" s="116">
        <v>85986</v>
      </c>
      <c r="D13" s="117">
        <v>83685</v>
      </c>
      <c r="E13" s="118">
        <v>1.027495967019179</v>
      </c>
      <c r="F13" s="119">
        <v>2301</v>
      </c>
      <c r="G13" s="116">
        <v>142807</v>
      </c>
      <c r="H13" s="117">
        <v>127273</v>
      </c>
      <c r="I13" s="118">
        <v>1.1220525956015808</v>
      </c>
      <c r="J13" s="119">
        <v>15534</v>
      </c>
      <c r="K13" s="149">
        <v>0.60211334178296583</v>
      </c>
      <c r="L13" s="150">
        <v>0.65752359102087643</v>
      </c>
      <c r="M13" s="151">
        <v>-5.5410249237910603E-2</v>
      </c>
    </row>
    <row r="14" spans="1:13" ht="18" customHeight="1" x14ac:dyDescent="0.15">
      <c r="A14" s="108"/>
      <c r="B14" s="124" t="s">
        <v>78</v>
      </c>
      <c r="C14" s="125">
        <v>20798</v>
      </c>
      <c r="D14" s="126">
        <v>21146</v>
      </c>
      <c r="E14" s="127">
        <v>0.98354298685330555</v>
      </c>
      <c r="F14" s="128">
        <v>-348</v>
      </c>
      <c r="G14" s="125">
        <v>31985</v>
      </c>
      <c r="H14" s="126">
        <v>33145</v>
      </c>
      <c r="I14" s="127">
        <v>0.96500226278473378</v>
      </c>
      <c r="J14" s="128">
        <v>-1160</v>
      </c>
      <c r="K14" s="152">
        <v>0.65024230107863057</v>
      </c>
      <c r="L14" s="153">
        <v>0.63798461306381049</v>
      </c>
      <c r="M14" s="131">
        <v>1.2257688014820078E-2</v>
      </c>
    </row>
    <row r="15" spans="1:13" ht="18" customHeight="1" x14ac:dyDescent="0.15">
      <c r="A15" s="108"/>
      <c r="B15" s="132" t="s">
        <v>79</v>
      </c>
      <c r="C15" s="133">
        <v>11525</v>
      </c>
      <c r="D15" s="134">
        <v>12056</v>
      </c>
      <c r="E15" s="135">
        <v>0.95595554080955536</v>
      </c>
      <c r="F15" s="136">
        <v>-531</v>
      </c>
      <c r="G15" s="133">
        <v>18315</v>
      </c>
      <c r="H15" s="134">
        <v>18150</v>
      </c>
      <c r="I15" s="135">
        <v>1.009090909090909</v>
      </c>
      <c r="J15" s="136">
        <v>165</v>
      </c>
      <c r="K15" s="137">
        <v>0.62926562926562923</v>
      </c>
      <c r="L15" s="138">
        <v>0.66424242424242419</v>
      </c>
      <c r="M15" s="139">
        <v>-3.4976794976794956E-2</v>
      </c>
    </row>
    <row r="16" spans="1:13" ht="18" customHeight="1" x14ac:dyDescent="0.15">
      <c r="A16" s="108"/>
      <c r="B16" s="132" t="s">
        <v>90</v>
      </c>
      <c r="C16" s="133">
        <v>45655</v>
      </c>
      <c r="D16" s="134">
        <v>42337</v>
      </c>
      <c r="E16" s="135">
        <v>1.0783711647022698</v>
      </c>
      <c r="F16" s="136">
        <v>3318</v>
      </c>
      <c r="G16" s="133">
        <v>76654</v>
      </c>
      <c r="H16" s="134">
        <v>59994</v>
      </c>
      <c r="I16" s="135">
        <v>1.2776944361102778</v>
      </c>
      <c r="J16" s="136">
        <v>16660</v>
      </c>
      <c r="K16" s="137">
        <v>0.59559840321444413</v>
      </c>
      <c r="L16" s="138">
        <v>0.70568723539020572</v>
      </c>
      <c r="M16" s="139">
        <v>-0.1100888321757616</v>
      </c>
    </row>
    <row r="17" spans="1:13" ht="18" customHeight="1" x14ac:dyDescent="0.15">
      <c r="A17" s="108"/>
      <c r="B17" s="132" t="s">
        <v>84</v>
      </c>
      <c r="C17" s="133">
        <v>2060</v>
      </c>
      <c r="D17" s="134">
        <v>2526</v>
      </c>
      <c r="E17" s="135">
        <v>0.8155186064924782</v>
      </c>
      <c r="F17" s="136">
        <v>-466</v>
      </c>
      <c r="G17" s="133">
        <v>4879</v>
      </c>
      <c r="H17" s="134">
        <v>5010</v>
      </c>
      <c r="I17" s="135">
        <v>0.97385229540918161</v>
      </c>
      <c r="J17" s="136">
        <v>-131</v>
      </c>
      <c r="K17" s="137">
        <v>0.42221766755482681</v>
      </c>
      <c r="L17" s="138">
        <v>0.50419161676646707</v>
      </c>
      <c r="M17" s="139">
        <v>-8.1973949211640251E-2</v>
      </c>
    </row>
    <row r="18" spans="1:13" ht="18" customHeight="1" x14ac:dyDescent="0.15">
      <c r="A18" s="110"/>
      <c r="B18" s="198" t="s">
        <v>81</v>
      </c>
      <c r="C18" s="199">
        <v>5948</v>
      </c>
      <c r="D18" s="200">
        <v>5620</v>
      </c>
      <c r="E18" s="201">
        <v>1.0583629893238433</v>
      </c>
      <c r="F18" s="202">
        <v>328</v>
      </c>
      <c r="G18" s="199">
        <v>10974</v>
      </c>
      <c r="H18" s="200">
        <v>10974</v>
      </c>
      <c r="I18" s="201">
        <v>1</v>
      </c>
      <c r="J18" s="202">
        <v>0</v>
      </c>
      <c r="K18" s="203">
        <v>0.54200838345179514</v>
      </c>
      <c r="L18" s="204">
        <v>0.51211955531255693</v>
      </c>
      <c r="M18" s="205">
        <v>2.988882813923821E-2</v>
      </c>
    </row>
    <row r="19" spans="1:13" ht="18" customHeight="1" x14ac:dyDescent="0.15">
      <c r="A19" s="114" t="s">
        <v>85</v>
      </c>
      <c r="B19" s="115"/>
      <c r="C19" s="116">
        <v>67922</v>
      </c>
      <c r="D19" s="117">
        <v>64459</v>
      </c>
      <c r="E19" s="118">
        <v>1.0537240726663462</v>
      </c>
      <c r="F19" s="119">
        <v>3463</v>
      </c>
      <c r="G19" s="116">
        <v>97035</v>
      </c>
      <c r="H19" s="120">
        <v>100188</v>
      </c>
      <c r="I19" s="118">
        <v>0.9685291651694814</v>
      </c>
      <c r="J19" s="119">
        <v>-3153</v>
      </c>
      <c r="K19" s="149">
        <v>0.69997423610037612</v>
      </c>
      <c r="L19" s="150">
        <v>0.64338044476384393</v>
      </c>
      <c r="M19" s="123">
        <v>5.6593791336532195E-2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18794</v>
      </c>
      <c r="D21" s="134">
        <v>19312</v>
      </c>
      <c r="E21" s="135">
        <v>0.97317729908864958</v>
      </c>
      <c r="F21" s="136">
        <v>-518</v>
      </c>
      <c r="G21" s="133">
        <v>26970</v>
      </c>
      <c r="H21" s="134">
        <v>26845</v>
      </c>
      <c r="I21" s="135">
        <v>1.0046563605885639</v>
      </c>
      <c r="J21" s="136">
        <v>125</v>
      </c>
      <c r="K21" s="137">
        <v>0.69684835001853906</v>
      </c>
      <c r="L21" s="138">
        <v>0.7193890854907804</v>
      </c>
      <c r="M21" s="139">
        <v>-2.2540735472241336E-2</v>
      </c>
    </row>
    <row r="22" spans="1:13" ht="18" customHeight="1" x14ac:dyDescent="0.15">
      <c r="A22" s="108"/>
      <c r="B22" s="132" t="s">
        <v>90</v>
      </c>
      <c r="C22" s="133">
        <v>34077</v>
      </c>
      <c r="D22" s="134">
        <v>35831</v>
      </c>
      <c r="E22" s="135">
        <v>0.95104797521699092</v>
      </c>
      <c r="F22" s="136">
        <v>-1754</v>
      </c>
      <c r="G22" s="133">
        <v>48648</v>
      </c>
      <c r="H22" s="134">
        <v>52103</v>
      </c>
      <c r="I22" s="135">
        <v>0.93368903901886646</v>
      </c>
      <c r="J22" s="136">
        <v>-3455</v>
      </c>
      <c r="K22" s="137">
        <v>0.70048100641341882</v>
      </c>
      <c r="L22" s="138">
        <v>0.68769552616931851</v>
      </c>
      <c r="M22" s="139">
        <v>1.2785480244100311E-2</v>
      </c>
    </row>
    <row r="23" spans="1:13" ht="18" customHeight="1" x14ac:dyDescent="0.15">
      <c r="A23" s="110"/>
      <c r="B23" s="198" t="s">
        <v>81</v>
      </c>
      <c r="C23" s="199">
        <v>15051</v>
      </c>
      <c r="D23" s="200">
        <v>9316</v>
      </c>
      <c r="E23" s="201">
        <v>1.6156075568913697</v>
      </c>
      <c r="F23" s="202">
        <v>5735</v>
      </c>
      <c r="G23" s="199">
        <v>21417</v>
      </c>
      <c r="H23" s="200">
        <v>21240</v>
      </c>
      <c r="I23" s="201">
        <v>1.0083333333333333</v>
      </c>
      <c r="J23" s="202">
        <v>177</v>
      </c>
      <c r="K23" s="203">
        <v>0.70275949012466732</v>
      </c>
      <c r="L23" s="204">
        <v>0.43860640301318266</v>
      </c>
      <c r="M23" s="205">
        <v>0.26415308711148466</v>
      </c>
    </row>
    <row r="24" spans="1:13" ht="18" customHeight="1" x14ac:dyDescent="0.15">
      <c r="A24" s="114" t="s">
        <v>86</v>
      </c>
      <c r="B24" s="115"/>
      <c r="C24" s="116">
        <v>40725</v>
      </c>
      <c r="D24" s="117">
        <v>43329</v>
      </c>
      <c r="E24" s="118">
        <v>0.93990168247593986</v>
      </c>
      <c r="F24" s="119">
        <v>-2604</v>
      </c>
      <c r="G24" s="116">
        <v>59175</v>
      </c>
      <c r="H24" s="120">
        <v>59722</v>
      </c>
      <c r="I24" s="118">
        <v>0.99084089615217175</v>
      </c>
      <c r="J24" s="119">
        <v>-547</v>
      </c>
      <c r="K24" s="149">
        <v>0.68821292775665399</v>
      </c>
      <c r="L24" s="150">
        <v>0.72551153678711366</v>
      </c>
      <c r="M24" s="151">
        <v>-3.7298609030459673E-2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13592</v>
      </c>
      <c r="D26" s="134">
        <v>14253</v>
      </c>
      <c r="E26" s="135">
        <v>0.95362379849856171</v>
      </c>
      <c r="F26" s="136">
        <v>-661</v>
      </c>
      <c r="G26" s="133">
        <v>17980</v>
      </c>
      <c r="H26" s="134">
        <v>17340</v>
      </c>
      <c r="I26" s="135">
        <v>1.0369088811995386</v>
      </c>
      <c r="J26" s="136">
        <v>640</v>
      </c>
      <c r="K26" s="137">
        <v>0.75595105672969964</v>
      </c>
      <c r="L26" s="138">
        <v>0.82197231833910034</v>
      </c>
      <c r="M26" s="139">
        <v>-6.6021261609400694E-2</v>
      </c>
    </row>
    <row r="27" spans="1:13" ht="18" customHeight="1" x14ac:dyDescent="0.15">
      <c r="A27" s="108"/>
      <c r="B27" s="132" t="s">
        <v>90</v>
      </c>
      <c r="C27" s="133">
        <v>20130</v>
      </c>
      <c r="D27" s="134">
        <v>22679</v>
      </c>
      <c r="E27" s="135">
        <v>0.88760527360112884</v>
      </c>
      <c r="F27" s="136">
        <v>-2549</v>
      </c>
      <c r="G27" s="133">
        <v>29259</v>
      </c>
      <c r="H27" s="134">
        <v>30877</v>
      </c>
      <c r="I27" s="135">
        <v>0.94759853612721445</v>
      </c>
      <c r="J27" s="136">
        <v>-1618</v>
      </c>
      <c r="K27" s="137">
        <v>0.68799343791653855</v>
      </c>
      <c r="L27" s="138">
        <v>0.73449493150241285</v>
      </c>
      <c r="M27" s="139">
        <v>-4.6501493585874298E-2</v>
      </c>
    </row>
    <row r="28" spans="1:13" ht="18" customHeight="1" x14ac:dyDescent="0.15">
      <c r="A28" s="208"/>
      <c r="B28" s="132" t="s">
        <v>81</v>
      </c>
      <c r="C28" s="209">
        <v>6499</v>
      </c>
      <c r="D28" s="206">
        <v>6397</v>
      </c>
      <c r="E28" s="158">
        <v>1.0159449742066593</v>
      </c>
      <c r="F28" s="188">
        <v>102</v>
      </c>
      <c r="G28" s="209">
        <v>10974</v>
      </c>
      <c r="H28" s="206">
        <v>11505</v>
      </c>
      <c r="I28" s="158">
        <v>0.9538461538461539</v>
      </c>
      <c r="J28" s="188">
        <v>-531</v>
      </c>
      <c r="K28" s="137">
        <v>0.59221796974667396</v>
      </c>
      <c r="L28" s="210">
        <v>0.55601912212081706</v>
      </c>
      <c r="M28" s="139">
        <v>3.61988476258569E-2</v>
      </c>
    </row>
    <row r="29" spans="1:13" s="216" customFormat="1" ht="18" customHeight="1" x14ac:dyDescent="0.15">
      <c r="A29" s="211"/>
      <c r="B29" s="192" t="s">
        <v>84</v>
      </c>
      <c r="C29" s="212">
        <v>504</v>
      </c>
      <c r="D29" s="213">
        <v>0</v>
      </c>
      <c r="E29" s="214" t="e">
        <v>#DIV/0!</v>
      </c>
      <c r="F29" s="189">
        <v>504</v>
      </c>
      <c r="G29" s="212">
        <v>962</v>
      </c>
      <c r="H29" s="215">
        <v>0</v>
      </c>
      <c r="I29" s="214" t="e">
        <v>#DIV/0!</v>
      </c>
      <c r="J29" s="189">
        <v>962</v>
      </c>
      <c r="K29" s="176">
        <v>0.52390852390852394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49821</v>
      </c>
      <c r="D30" s="117">
        <v>55481</v>
      </c>
      <c r="E30" s="118">
        <v>0.89798309331122361</v>
      </c>
      <c r="F30" s="119">
        <v>-5660</v>
      </c>
      <c r="G30" s="116">
        <v>80010</v>
      </c>
      <c r="H30" s="117">
        <v>92740</v>
      </c>
      <c r="I30" s="118">
        <v>0.86273452663359929</v>
      </c>
      <c r="J30" s="119">
        <v>-12730</v>
      </c>
      <c r="K30" s="149">
        <v>0.62268466441694792</v>
      </c>
      <c r="L30" s="150">
        <v>0.59824239810222124</v>
      </c>
      <c r="M30" s="123">
        <v>2.4442266314726679E-2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5869</v>
      </c>
      <c r="D32" s="134">
        <v>5272</v>
      </c>
      <c r="E32" s="135">
        <v>1.1132397572078907</v>
      </c>
      <c r="F32" s="136">
        <v>597</v>
      </c>
      <c r="G32" s="133">
        <v>8990</v>
      </c>
      <c r="H32" s="134">
        <v>8845</v>
      </c>
      <c r="I32" s="135">
        <v>1.0163934426229508</v>
      </c>
      <c r="J32" s="136">
        <v>145</v>
      </c>
      <c r="K32" s="137">
        <v>0.65283648498331481</v>
      </c>
      <c r="L32" s="138">
        <v>0.59604296212549468</v>
      </c>
      <c r="M32" s="139">
        <v>5.6793522857820133E-2</v>
      </c>
    </row>
    <row r="33" spans="1:13" ht="18" customHeight="1" x14ac:dyDescent="0.15">
      <c r="A33" s="108"/>
      <c r="B33" s="132" t="s">
        <v>88</v>
      </c>
      <c r="C33" s="133">
        <v>1350</v>
      </c>
      <c r="D33" s="134">
        <v>1269</v>
      </c>
      <c r="E33" s="135">
        <v>1.0638297872340425</v>
      </c>
      <c r="F33" s="136">
        <v>81</v>
      </c>
      <c r="G33" s="133">
        <v>2643</v>
      </c>
      <c r="H33" s="134">
        <v>2676</v>
      </c>
      <c r="I33" s="135">
        <v>0.9876681614349776</v>
      </c>
      <c r="J33" s="136">
        <v>-33</v>
      </c>
      <c r="K33" s="137">
        <v>0.51078320090805907</v>
      </c>
      <c r="L33" s="138">
        <v>0.47421524663677128</v>
      </c>
      <c r="M33" s="139">
        <v>3.6567954271287784E-2</v>
      </c>
    </row>
    <row r="34" spans="1:13" ht="18" customHeight="1" x14ac:dyDescent="0.15">
      <c r="A34" s="108"/>
      <c r="B34" s="132" t="s">
        <v>90</v>
      </c>
      <c r="C34" s="133">
        <v>38962</v>
      </c>
      <c r="D34" s="134">
        <v>43662</v>
      </c>
      <c r="E34" s="135">
        <v>0.89235490815812379</v>
      </c>
      <c r="F34" s="136">
        <v>-4700</v>
      </c>
      <c r="G34" s="133">
        <v>63183</v>
      </c>
      <c r="H34" s="134">
        <v>70584</v>
      </c>
      <c r="I34" s="135">
        <v>0.89514620877252637</v>
      </c>
      <c r="J34" s="136">
        <v>-7401</v>
      </c>
      <c r="K34" s="137">
        <v>0.61665321368089521</v>
      </c>
      <c r="L34" s="138">
        <v>0.61858211492689563</v>
      </c>
      <c r="M34" s="139">
        <v>-1.9289012460004251E-3</v>
      </c>
    </row>
    <row r="35" spans="1:13" ht="18" customHeight="1" x14ac:dyDescent="0.15">
      <c r="A35" s="108"/>
      <c r="B35" s="132" t="s">
        <v>84</v>
      </c>
      <c r="C35" s="133">
        <v>3640</v>
      </c>
      <c r="D35" s="134">
        <v>3008</v>
      </c>
      <c r="E35" s="135">
        <v>1.2101063829787233</v>
      </c>
      <c r="F35" s="136">
        <v>632</v>
      </c>
      <c r="G35" s="133">
        <v>5194</v>
      </c>
      <c r="H35" s="134">
        <v>5022</v>
      </c>
      <c r="I35" s="135">
        <v>1.0342493030665074</v>
      </c>
      <c r="J35" s="136">
        <v>172</v>
      </c>
      <c r="K35" s="137">
        <v>0.70080862533692723</v>
      </c>
      <c r="L35" s="138">
        <v>0.59896455595380327</v>
      </c>
      <c r="M35" s="139">
        <v>0.10184406938312396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2213</v>
      </c>
      <c r="E36" s="158">
        <v>0</v>
      </c>
      <c r="F36" s="188">
        <v>-2213</v>
      </c>
      <c r="G36" s="209">
        <v>0</v>
      </c>
      <c r="H36" s="206">
        <v>5487</v>
      </c>
      <c r="I36" s="158">
        <v>0</v>
      </c>
      <c r="J36" s="188">
        <v>-5487</v>
      </c>
      <c r="K36" s="137" t="s">
        <v>22</v>
      </c>
      <c r="L36" s="138">
        <v>0.40331693092764714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57</v>
      </c>
      <c r="E37" s="201">
        <v>0</v>
      </c>
      <c r="F37" s="202">
        <v>-57</v>
      </c>
      <c r="G37" s="212">
        <v>0</v>
      </c>
      <c r="H37" s="200">
        <v>126</v>
      </c>
      <c r="I37" s="201">
        <v>0</v>
      </c>
      <c r="J37" s="202">
        <v>-126</v>
      </c>
      <c r="K37" s="217" t="s">
        <v>22</v>
      </c>
      <c r="L37" s="218">
        <v>0.45238095238095238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12月上旬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196</v>
      </c>
      <c r="C2" s="104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451</v>
      </c>
      <c r="D4" s="439" t="s">
        <v>450</v>
      </c>
      <c r="E4" s="440" t="s">
        <v>71</v>
      </c>
      <c r="F4" s="441"/>
      <c r="G4" s="408" t="s">
        <v>449</v>
      </c>
      <c r="H4" s="442" t="s">
        <v>448</v>
      </c>
      <c r="I4" s="440" t="s">
        <v>71</v>
      </c>
      <c r="J4" s="441"/>
      <c r="K4" s="408" t="s">
        <v>449</v>
      </c>
      <c r="L4" s="410" t="s">
        <v>448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146656</v>
      </c>
      <c r="D6" s="418">
        <v>146261</v>
      </c>
      <c r="E6" s="420">
        <v>1.0027006515749244</v>
      </c>
      <c r="F6" s="422">
        <v>395</v>
      </c>
      <c r="G6" s="416">
        <v>203999</v>
      </c>
      <c r="H6" s="424">
        <v>208593</v>
      </c>
      <c r="I6" s="420">
        <v>0.9779762504014996</v>
      </c>
      <c r="J6" s="422">
        <v>-4594</v>
      </c>
      <c r="K6" s="426">
        <v>0.71890548483080796</v>
      </c>
      <c r="L6" s="428">
        <v>0.70117885068051178</v>
      </c>
      <c r="M6" s="444">
        <v>1.7726634150296183E-2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73570</v>
      </c>
      <c r="D8" s="117">
        <v>74019</v>
      </c>
      <c r="E8" s="367">
        <v>0.99393398992150661</v>
      </c>
      <c r="F8" s="119">
        <v>-449</v>
      </c>
      <c r="G8" s="116">
        <v>94913</v>
      </c>
      <c r="H8" s="120">
        <v>103201</v>
      </c>
      <c r="I8" s="118">
        <v>0.91969070067150516</v>
      </c>
      <c r="J8" s="119">
        <v>-8288</v>
      </c>
      <c r="K8" s="121">
        <v>0.77513090935909723</v>
      </c>
      <c r="L8" s="122">
        <v>0.71723142217614166</v>
      </c>
      <c r="M8" s="123">
        <v>5.7899487182955567E-2</v>
      </c>
    </row>
    <row r="9" spans="1:13" ht="18" customHeight="1" x14ac:dyDescent="0.15">
      <c r="A9" s="108"/>
      <c r="B9" s="124" t="s">
        <v>78</v>
      </c>
      <c r="C9" s="125">
        <v>32125</v>
      </c>
      <c r="D9" s="126">
        <v>32973</v>
      </c>
      <c r="E9" s="127">
        <v>0.97428198829345225</v>
      </c>
      <c r="F9" s="128">
        <v>-848</v>
      </c>
      <c r="G9" s="125">
        <v>41231</v>
      </c>
      <c r="H9" s="126">
        <v>45400</v>
      </c>
      <c r="I9" s="127">
        <v>0.9081718061674009</v>
      </c>
      <c r="J9" s="128">
        <v>-4169</v>
      </c>
      <c r="K9" s="129">
        <v>0.7791467585069487</v>
      </c>
      <c r="L9" s="130">
        <v>0.72627753303964759</v>
      </c>
      <c r="M9" s="131">
        <v>5.2869225467301106E-2</v>
      </c>
    </row>
    <row r="10" spans="1:13" ht="18" customHeight="1" x14ac:dyDescent="0.15">
      <c r="A10" s="108"/>
      <c r="B10" s="132" t="s">
        <v>79</v>
      </c>
      <c r="C10" s="133">
        <v>2798</v>
      </c>
      <c r="D10" s="134">
        <v>2189</v>
      </c>
      <c r="E10" s="135">
        <v>1.2782092279579718</v>
      </c>
      <c r="F10" s="136">
        <v>609</v>
      </c>
      <c r="G10" s="133">
        <v>4350</v>
      </c>
      <c r="H10" s="134">
        <v>4350</v>
      </c>
      <c r="I10" s="135">
        <v>1</v>
      </c>
      <c r="J10" s="136">
        <v>0</v>
      </c>
      <c r="K10" s="137">
        <v>0.64321839080459775</v>
      </c>
      <c r="L10" s="138">
        <v>0.50321839080459774</v>
      </c>
      <c r="M10" s="139">
        <v>0.14000000000000001</v>
      </c>
    </row>
    <row r="11" spans="1:13" ht="18" customHeight="1" x14ac:dyDescent="0.15">
      <c r="A11" s="108"/>
      <c r="B11" s="132" t="s">
        <v>90</v>
      </c>
      <c r="C11" s="133">
        <v>38647</v>
      </c>
      <c r="D11" s="134">
        <v>38857</v>
      </c>
      <c r="E11" s="135">
        <v>0.99459556836606022</v>
      </c>
      <c r="F11" s="136">
        <v>-210</v>
      </c>
      <c r="G11" s="133">
        <v>49332</v>
      </c>
      <c r="H11" s="134">
        <v>53451</v>
      </c>
      <c r="I11" s="135">
        <v>0.92293876634674754</v>
      </c>
      <c r="J11" s="136">
        <v>-4119</v>
      </c>
      <c r="K11" s="137">
        <v>0.78340630827860214</v>
      </c>
      <c r="L11" s="138">
        <v>0.72696488372528112</v>
      </c>
      <c r="M11" s="139">
        <v>5.6441424553321018E-2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27450</v>
      </c>
      <c r="D13" s="117">
        <v>25105</v>
      </c>
      <c r="E13" s="118">
        <v>1.0934076877116112</v>
      </c>
      <c r="F13" s="119">
        <v>2345</v>
      </c>
      <c r="G13" s="116">
        <v>42587</v>
      </c>
      <c r="H13" s="117">
        <v>36554</v>
      </c>
      <c r="I13" s="118">
        <v>1.1650434972916781</v>
      </c>
      <c r="J13" s="119">
        <v>6033</v>
      </c>
      <c r="K13" s="149">
        <v>0.64456289478009721</v>
      </c>
      <c r="L13" s="150">
        <v>0.68679214313071069</v>
      </c>
      <c r="M13" s="151">
        <v>-4.222924835061348E-2</v>
      </c>
    </row>
    <row r="14" spans="1:13" ht="18" customHeight="1" x14ac:dyDescent="0.15">
      <c r="A14" s="108"/>
      <c r="B14" s="124" t="s">
        <v>78</v>
      </c>
      <c r="C14" s="125">
        <v>7085</v>
      </c>
      <c r="D14" s="126">
        <v>6283</v>
      </c>
      <c r="E14" s="127">
        <v>1.127646028967054</v>
      </c>
      <c r="F14" s="128">
        <v>802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0.70850000000000002</v>
      </c>
      <c r="L14" s="153">
        <v>0.62829999999999997</v>
      </c>
      <c r="M14" s="131">
        <v>8.0200000000000049E-2</v>
      </c>
    </row>
    <row r="15" spans="1:13" ht="18" customHeight="1" x14ac:dyDescent="0.15">
      <c r="A15" s="108"/>
      <c r="B15" s="132" t="s">
        <v>79</v>
      </c>
      <c r="C15" s="133">
        <v>3507</v>
      </c>
      <c r="D15" s="134">
        <v>4011</v>
      </c>
      <c r="E15" s="135">
        <v>0.87434554973821987</v>
      </c>
      <c r="F15" s="136">
        <v>-504</v>
      </c>
      <c r="G15" s="133">
        <v>5895</v>
      </c>
      <c r="H15" s="134">
        <v>5855</v>
      </c>
      <c r="I15" s="135">
        <v>1.0068317677198975</v>
      </c>
      <c r="J15" s="136">
        <v>40</v>
      </c>
      <c r="K15" s="137">
        <v>0.59491094147582702</v>
      </c>
      <c r="L15" s="138">
        <v>0.6850555081127242</v>
      </c>
      <c r="M15" s="139">
        <v>-9.0144566636897183E-2</v>
      </c>
    </row>
    <row r="16" spans="1:13" ht="18" customHeight="1" x14ac:dyDescent="0.15">
      <c r="A16" s="108"/>
      <c r="B16" s="132" t="s">
        <v>90</v>
      </c>
      <c r="C16" s="133">
        <v>16334</v>
      </c>
      <c r="D16" s="134">
        <v>14216</v>
      </c>
      <c r="E16" s="135">
        <v>1.1489870568373663</v>
      </c>
      <c r="F16" s="136">
        <v>2118</v>
      </c>
      <c r="G16" s="133">
        <v>25216</v>
      </c>
      <c r="H16" s="134">
        <v>19085</v>
      </c>
      <c r="I16" s="135">
        <v>1.3212470526591564</v>
      </c>
      <c r="J16" s="136">
        <v>6131</v>
      </c>
      <c r="K16" s="137">
        <v>0.6477633248730964</v>
      </c>
      <c r="L16" s="138">
        <v>0.74487817657846478</v>
      </c>
      <c r="M16" s="139">
        <v>-9.7114851705368377E-2</v>
      </c>
    </row>
    <row r="17" spans="1:13" ht="18" customHeight="1" x14ac:dyDescent="0.15">
      <c r="A17" s="108"/>
      <c r="B17" s="132" t="s">
        <v>84</v>
      </c>
      <c r="C17" s="133">
        <v>524</v>
      </c>
      <c r="D17" s="134">
        <v>595</v>
      </c>
      <c r="E17" s="135">
        <v>0.88067226890756301</v>
      </c>
      <c r="F17" s="136">
        <v>-71</v>
      </c>
      <c r="G17" s="133">
        <v>1476</v>
      </c>
      <c r="H17" s="134">
        <v>1614</v>
      </c>
      <c r="I17" s="135">
        <v>0.91449814126394047</v>
      </c>
      <c r="J17" s="136">
        <v>-138</v>
      </c>
      <c r="K17" s="137">
        <v>0.35501355013550134</v>
      </c>
      <c r="L17" s="138">
        <v>0.36864931846344484</v>
      </c>
      <c r="M17" s="139">
        <v>-1.3635768327943498E-2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18168</v>
      </c>
      <c r="D19" s="117">
        <v>17547</v>
      </c>
      <c r="E19" s="118">
        <v>1.0353906650709523</v>
      </c>
      <c r="F19" s="119">
        <v>621</v>
      </c>
      <c r="G19" s="116">
        <v>24777</v>
      </c>
      <c r="H19" s="120">
        <v>25229</v>
      </c>
      <c r="I19" s="118">
        <v>0.98208410955646275</v>
      </c>
      <c r="J19" s="119">
        <v>-452</v>
      </c>
      <c r="K19" s="149">
        <v>0.73326068531299193</v>
      </c>
      <c r="L19" s="150">
        <v>0.69550913631138767</v>
      </c>
      <c r="M19" s="123">
        <v>3.7751549001604268E-2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6636</v>
      </c>
      <c r="D21" s="134">
        <v>6201</v>
      </c>
      <c r="E21" s="135">
        <v>1.0701499758103532</v>
      </c>
      <c r="F21" s="136">
        <v>435</v>
      </c>
      <c r="G21" s="133">
        <v>8700</v>
      </c>
      <c r="H21" s="157">
        <v>8560</v>
      </c>
      <c r="I21" s="135">
        <v>1.016355140186916</v>
      </c>
      <c r="J21" s="136">
        <v>140</v>
      </c>
      <c r="K21" s="137">
        <v>0.76275862068965516</v>
      </c>
      <c r="L21" s="138">
        <v>0.72441588785046729</v>
      </c>
      <c r="M21" s="139">
        <v>3.8342732839187876E-2</v>
      </c>
    </row>
    <row r="22" spans="1:13" ht="18" customHeight="1" x14ac:dyDescent="0.15">
      <c r="A22" s="108"/>
      <c r="B22" s="132" t="s">
        <v>90</v>
      </c>
      <c r="C22" s="133">
        <v>11532</v>
      </c>
      <c r="D22" s="134">
        <v>11346</v>
      </c>
      <c r="E22" s="135">
        <v>1.0163934426229508</v>
      </c>
      <c r="F22" s="136">
        <v>186</v>
      </c>
      <c r="G22" s="133">
        <v>16077</v>
      </c>
      <c r="H22" s="134">
        <v>16669</v>
      </c>
      <c r="I22" s="135">
        <v>0.96448497210390549</v>
      </c>
      <c r="J22" s="136">
        <v>-592</v>
      </c>
      <c r="K22" s="137">
        <v>0.71729800335883565</v>
      </c>
      <c r="L22" s="138">
        <v>0.68066470694102821</v>
      </c>
      <c r="M22" s="139">
        <v>3.6633296417807437E-2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10737</v>
      </c>
      <c r="D24" s="117">
        <v>12334</v>
      </c>
      <c r="E24" s="118">
        <v>0.87052051240473483</v>
      </c>
      <c r="F24" s="119">
        <v>-1597</v>
      </c>
      <c r="G24" s="116">
        <v>15799</v>
      </c>
      <c r="H24" s="120">
        <v>15687</v>
      </c>
      <c r="I24" s="118">
        <v>1.0071396697902721</v>
      </c>
      <c r="J24" s="119">
        <v>112</v>
      </c>
      <c r="K24" s="149">
        <v>0.67959997468194189</v>
      </c>
      <c r="L24" s="150">
        <v>0.78625613565372598</v>
      </c>
      <c r="M24" s="151">
        <v>-0.1066561609717841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3989</v>
      </c>
      <c r="D26" s="134">
        <v>4789</v>
      </c>
      <c r="E26" s="135">
        <v>0.83295051158905831</v>
      </c>
      <c r="F26" s="136">
        <v>-800</v>
      </c>
      <c r="G26" s="133">
        <v>5800</v>
      </c>
      <c r="H26" s="157">
        <v>5830</v>
      </c>
      <c r="I26" s="135">
        <v>0.99485420240137223</v>
      </c>
      <c r="J26" s="136">
        <v>-30</v>
      </c>
      <c r="K26" s="137">
        <v>0.68775862068965521</v>
      </c>
      <c r="L26" s="138">
        <v>0.82144082332761581</v>
      </c>
      <c r="M26" s="139">
        <v>-0.1336822026379606</v>
      </c>
    </row>
    <row r="27" spans="1:13" ht="18" customHeight="1" x14ac:dyDescent="0.15">
      <c r="A27" s="108"/>
      <c r="B27" s="132" t="s">
        <v>90</v>
      </c>
      <c r="C27" s="133">
        <v>6614</v>
      </c>
      <c r="D27" s="134">
        <v>7545</v>
      </c>
      <c r="E27" s="135">
        <v>0.87660702451954942</v>
      </c>
      <c r="F27" s="136">
        <v>-931</v>
      </c>
      <c r="G27" s="133">
        <v>9713</v>
      </c>
      <c r="H27" s="134">
        <v>9857</v>
      </c>
      <c r="I27" s="135">
        <v>0.98539109262453084</v>
      </c>
      <c r="J27" s="136">
        <v>-144</v>
      </c>
      <c r="K27" s="137">
        <v>0.68094306599402865</v>
      </c>
      <c r="L27" s="138">
        <v>0.76544587602718883</v>
      </c>
      <c r="M27" s="139">
        <v>-8.4502810033160181E-2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134</v>
      </c>
      <c r="D29" s="171">
        <v>0</v>
      </c>
      <c r="E29" s="172" t="e">
        <v>#DIV/0!</v>
      </c>
      <c r="F29" s="173">
        <v>134</v>
      </c>
      <c r="G29" s="170">
        <v>286</v>
      </c>
      <c r="H29" s="171">
        <v>0</v>
      </c>
      <c r="I29" s="174" t="e">
        <v>#DIV/0!</v>
      </c>
      <c r="J29" s="175">
        <v>286</v>
      </c>
      <c r="K29" s="176">
        <v>0.46853146853146854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16731</v>
      </c>
      <c r="D30" s="117">
        <v>17256</v>
      </c>
      <c r="E30" s="118">
        <v>0.96957579972183583</v>
      </c>
      <c r="F30" s="119">
        <v>-525</v>
      </c>
      <c r="G30" s="116">
        <v>25923</v>
      </c>
      <c r="H30" s="117">
        <v>27922</v>
      </c>
      <c r="I30" s="118">
        <v>0.9284077071842991</v>
      </c>
      <c r="J30" s="119">
        <v>-1999</v>
      </c>
      <c r="K30" s="149">
        <v>0.64541141071635233</v>
      </c>
      <c r="L30" s="150">
        <v>0.61800730606690069</v>
      </c>
      <c r="M30" s="180">
        <v>2.7404104649451644E-2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1770</v>
      </c>
      <c r="D32" s="134">
        <v>1368</v>
      </c>
      <c r="E32" s="135">
        <v>1.2938596491228069</v>
      </c>
      <c r="F32" s="136">
        <v>402</v>
      </c>
      <c r="G32" s="133">
        <v>2900</v>
      </c>
      <c r="H32" s="134">
        <v>2755</v>
      </c>
      <c r="I32" s="135">
        <v>1.0526315789473684</v>
      </c>
      <c r="J32" s="136">
        <v>145</v>
      </c>
      <c r="K32" s="137">
        <v>0.6103448275862069</v>
      </c>
      <c r="L32" s="138">
        <v>0.49655172413793103</v>
      </c>
      <c r="M32" s="139">
        <v>0.11379310344827587</v>
      </c>
    </row>
    <row r="33" spans="1:13" ht="18" customHeight="1" x14ac:dyDescent="0.15">
      <c r="A33" s="108"/>
      <c r="B33" s="132" t="s">
        <v>88</v>
      </c>
      <c r="C33" s="133">
        <v>403</v>
      </c>
      <c r="D33" s="134">
        <v>346</v>
      </c>
      <c r="E33" s="135">
        <v>1.1647398843930636</v>
      </c>
      <c r="F33" s="136">
        <v>57</v>
      </c>
      <c r="G33" s="133">
        <v>879</v>
      </c>
      <c r="H33" s="134">
        <v>879</v>
      </c>
      <c r="I33" s="135">
        <v>1</v>
      </c>
      <c r="J33" s="136">
        <v>0</v>
      </c>
      <c r="K33" s="137">
        <v>0.45847554038680316</v>
      </c>
      <c r="L33" s="138">
        <v>0.39362912400455063</v>
      </c>
      <c r="M33" s="139">
        <v>6.4846416382252525E-2</v>
      </c>
    </row>
    <row r="34" spans="1:13" ht="18" customHeight="1" x14ac:dyDescent="0.15">
      <c r="A34" s="108"/>
      <c r="B34" s="132" t="s">
        <v>90</v>
      </c>
      <c r="C34" s="133">
        <v>13550</v>
      </c>
      <c r="D34" s="134">
        <v>14732</v>
      </c>
      <c r="E34" s="135">
        <v>0.91976649470540317</v>
      </c>
      <c r="F34" s="136">
        <v>-1182</v>
      </c>
      <c r="G34" s="133">
        <v>20496</v>
      </c>
      <c r="H34" s="134">
        <v>22668</v>
      </c>
      <c r="I34" s="135">
        <v>0.90418210693488621</v>
      </c>
      <c r="J34" s="136">
        <v>-2172</v>
      </c>
      <c r="K34" s="137">
        <v>0.66110460577673691</v>
      </c>
      <c r="L34" s="138">
        <v>0.64990294688547734</v>
      </c>
      <c r="M34" s="139">
        <v>1.1201658891259569E-2</v>
      </c>
    </row>
    <row r="35" spans="1:13" ht="18" customHeight="1" x14ac:dyDescent="0.15">
      <c r="A35" s="108"/>
      <c r="B35" s="132" t="s">
        <v>84</v>
      </c>
      <c r="C35" s="133">
        <v>1008</v>
      </c>
      <c r="D35" s="134">
        <v>810</v>
      </c>
      <c r="E35" s="135">
        <v>1.2444444444444445</v>
      </c>
      <c r="F35" s="136">
        <v>198</v>
      </c>
      <c r="G35" s="133">
        <v>1648</v>
      </c>
      <c r="H35" s="134">
        <v>1620</v>
      </c>
      <c r="I35" s="135">
        <v>1.0172839506172839</v>
      </c>
      <c r="J35" s="136">
        <v>28</v>
      </c>
      <c r="K35" s="137">
        <v>0.61165048543689315</v>
      </c>
      <c r="L35" s="138">
        <v>0.5</v>
      </c>
      <c r="M35" s="139">
        <v>0.11165048543689315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12月中旬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455</v>
      </c>
      <c r="D4" s="439" t="s">
        <v>454</v>
      </c>
      <c r="E4" s="440" t="s">
        <v>71</v>
      </c>
      <c r="F4" s="441"/>
      <c r="G4" s="408" t="s">
        <v>453</v>
      </c>
      <c r="H4" s="442" t="s">
        <v>452</v>
      </c>
      <c r="I4" s="440" t="s">
        <v>71</v>
      </c>
      <c r="J4" s="441"/>
      <c r="K4" s="408" t="s">
        <v>453</v>
      </c>
      <c r="L4" s="410" t="s">
        <v>452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131413</v>
      </c>
      <c r="D6" s="418">
        <v>133337</v>
      </c>
      <c r="E6" s="420">
        <v>0.98557039681408765</v>
      </c>
      <c r="F6" s="422">
        <v>-1924</v>
      </c>
      <c r="G6" s="416">
        <v>200869</v>
      </c>
      <c r="H6" s="424">
        <v>207173</v>
      </c>
      <c r="I6" s="420">
        <v>0.96957132444864924</v>
      </c>
      <c r="J6" s="422">
        <v>-6304</v>
      </c>
      <c r="K6" s="426">
        <v>0.65422240365611417</v>
      </c>
      <c r="L6" s="428">
        <v>0.64360220685127889</v>
      </c>
      <c r="M6" s="444">
        <v>1.062019680483528E-2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67320</v>
      </c>
      <c r="D8" s="368">
        <v>69181</v>
      </c>
      <c r="E8" s="367">
        <v>0.97309955045460461</v>
      </c>
      <c r="F8" s="119">
        <v>-1861</v>
      </c>
      <c r="G8" s="116">
        <v>94640</v>
      </c>
      <c r="H8" s="120">
        <v>103327</v>
      </c>
      <c r="I8" s="118">
        <v>0.91592710520967413</v>
      </c>
      <c r="J8" s="119">
        <v>-8687</v>
      </c>
      <c r="K8" s="121">
        <v>0.71132713440405748</v>
      </c>
      <c r="L8" s="122">
        <v>0.66953458437775215</v>
      </c>
      <c r="M8" s="123">
        <v>4.1792550026305331E-2</v>
      </c>
    </row>
    <row r="9" spans="1:13" ht="18" customHeight="1" x14ac:dyDescent="0.15">
      <c r="A9" s="108"/>
      <c r="B9" s="124" t="s">
        <v>78</v>
      </c>
      <c r="C9" s="125">
        <v>30365</v>
      </c>
      <c r="D9" s="126">
        <v>32189</v>
      </c>
      <c r="E9" s="127">
        <v>0.94333467954891426</v>
      </c>
      <c r="F9" s="128">
        <v>-1824</v>
      </c>
      <c r="G9" s="125">
        <v>41472</v>
      </c>
      <c r="H9" s="126">
        <v>45973</v>
      </c>
      <c r="I9" s="127">
        <v>0.90209470776325229</v>
      </c>
      <c r="J9" s="128">
        <v>-4501</v>
      </c>
      <c r="K9" s="129">
        <v>0.73218074845679015</v>
      </c>
      <c r="L9" s="130">
        <v>0.70017183999303945</v>
      </c>
      <c r="M9" s="131">
        <v>3.2008908463750707E-2</v>
      </c>
    </row>
    <row r="10" spans="1:13" ht="18" customHeight="1" x14ac:dyDescent="0.15">
      <c r="A10" s="108"/>
      <c r="B10" s="132" t="s">
        <v>79</v>
      </c>
      <c r="C10" s="133">
        <v>2820</v>
      </c>
      <c r="D10" s="134">
        <v>2289</v>
      </c>
      <c r="E10" s="135">
        <v>1.2319790301441678</v>
      </c>
      <c r="F10" s="136">
        <v>531</v>
      </c>
      <c r="G10" s="133">
        <v>4350</v>
      </c>
      <c r="H10" s="134">
        <v>4350</v>
      </c>
      <c r="I10" s="135">
        <v>1</v>
      </c>
      <c r="J10" s="136">
        <v>0</v>
      </c>
      <c r="K10" s="137">
        <v>0.64827586206896548</v>
      </c>
      <c r="L10" s="138">
        <v>0.52620689655172415</v>
      </c>
      <c r="M10" s="139">
        <v>0.12206896551724133</v>
      </c>
    </row>
    <row r="11" spans="1:13" ht="18" customHeight="1" x14ac:dyDescent="0.15">
      <c r="A11" s="108"/>
      <c r="B11" s="132" t="s">
        <v>90</v>
      </c>
      <c r="C11" s="133">
        <v>34135</v>
      </c>
      <c r="D11" s="134">
        <v>34703</v>
      </c>
      <c r="E11" s="135">
        <v>0.98363253897357572</v>
      </c>
      <c r="F11" s="136">
        <v>-568</v>
      </c>
      <c r="G11" s="133">
        <v>48818</v>
      </c>
      <c r="H11" s="134">
        <v>53004</v>
      </c>
      <c r="I11" s="135">
        <v>0.92102482831484411</v>
      </c>
      <c r="J11" s="136">
        <v>-4186</v>
      </c>
      <c r="K11" s="137">
        <v>0.69922979228972915</v>
      </c>
      <c r="L11" s="138">
        <v>0.65472417176062181</v>
      </c>
      <c r="M11" s="139">
        <v>4.4505620529107337E-2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22626</v>
      </c>
      <c r="D13" s="117">
        <v>21356</v>
      </c>
      <c r="E13" s="118">
        <v>1.0594680651807455</v>
      </c>
      <c r="F13" s="119">
        <v>1270</v>
      </c>
      <c r="G13" s="116">
        <v>40897</v>
      </c>
      <c r="H13" s="117">
        <v>36344</v>
      </c>
      <c r="I13" s="118">
        <v>1.1252751485802333</v>
      </c>
      <c r="J13" s="119">
        <v>4553</v>
      </c>
      <c r="K13" s="149">
        <v>0.55324351419419515</v>
      </c>
      <c r="L13" s="150">
        <v>0.58760730794629101</v>
      </c>
      <c r="M13" s="151">
        <v>-3.4363793752095861E-2</v>
      </c>
    </row>
    <row r="14" spans="1:13" ht="18" customHeight="1" x14ac:dyDescent="0.15">
      <c r="A14" s="108"/>
      <c r="B14" s="124" t="s">
        <v>78</v>
      </c>
      <c r="C14" s="125">
        <v>6070</v>
      </c>
      <c r="D14" s="126">
        <v>6131</v>
      </c>
      <c r="E14" s="127">
        <v>0.99005056271407599</v>
      </c>
      <c r="F14" s="128">
        <v>-61</v>
      </c>
      <c r="G14" s="125">
        <v>10000</v>
      </c>
      <c r="H14" s="126">
        <v>10330</v>
      </c>
      <c r="I14" s="127">
        <v>0.96805421103581801</v>
      </c>
      <c r="J14" s="128">
        <v>-330</v>
      </c>
      <c r="K14" s="152">
        <v>0.60699999999999998</v>
      </c>
      <c r="L14" s="153">
        <v>0.59351403678606007</v>
      </c>
      <c r="M14" s="131">
        <v>1.3485963213939911E-2</v>
      </c>
    </row>
    <row r="15" spans="1:13" ht="18" customHeight="1" x14ac:dyDescent="0.15">
      <c r="A15" s="108"/>
      <c r="B15" s="132" t="s">
        <v>79</v>
      </c>
      <c r="C15" s="133">
        <v>3500</v>
      </c>
      <c r="D15" s="134">
        <v>3269</v>
      </c>
      <c r="E15" s="135">
        <v>1.0706638115631693</v>
      </c>
      <c r="F15" s="136">
        <v>231</v>
      </c>
      <c r="G15" s="133">
        <v>5900</v>
      </c>
      <c r="H15" s="134">
        <v>5845</v>
      </c>
      <c r="I15" s="135">
        <v>1.009409751924722</v>
      </c>
      <c r="J15" s="136">
        <v>55</v>
      </c>
      <c r="K15" s="137">
        <v>0.59322033898305082</v>
      </c>
      <c r="L15" s="138">
        <v>0.55928143712574852</v>
      </c>
      <c r="M15" s="139">
        <v>3.3938901857302306E-2</v>
      </c>
    </row>
    <row r="16" spans="1:13" ht="18" customHeight="1" x14ac:dyDescent="0.15">
      <c r="A16" s="108"/>
      <c r="B16" s="132" t="s">
        <v>90</v>
      </c>
      <c r="C16" s="133">
        <v>12617</v>
      </c>
      <c r="D16" s="134">
        <v>11352</v>
      </c>
      <c r="E16" s="135">
        <v>1.1114341085271318</v>
      </c>
      <c r="F16" s="136">
        <v>1265</v>
      </c>
      <c r="G16" s="133">
        <v>23391</v>
      </c>
      <c r="H16" s="134">
        <v>18549</v>
      </c>
      <c r="I16" s="135">
        <v>1.2610383309073265</v>
      </c>
      <c r="J16" s="136">
        <v>4842</v>
      </c>
      <c r="K16" s="137">
        <v>0.53939549399341624</v>
      </c>
      <c r="L16" s="138">
        <v>0.61200064693514478</v>
      </c>
      <c r="M16" s="139">
        <v>-7.2605152941728535E-2</v>
      </c>
    </row>
    <row r="17" spans="1:13" ht="18" customHeight="1" x14ac:dyDescent="0.15">
      <c r="A17" s="108"/>
      <c r="B17" s="132" t="s">
        <v>84</v>
      </c>
      <c r="C17" s="133">
        <v>439</v>
      </c>
      <c r="D17" s="134">
        <v>604</v>
      </c>
      <c r="E17" s="135">
        <v>0.72682119205298013</v>
      </c>
      <c r="F17" s="136">
        <v>-165</v>
      </c>
      <c r="G17" s="133">
        <v>1606</v>
      </c>
      <c r="H17" s="134">
        <v>1620</v>
      </c>
      <c r="I17" s="135">
        <v>0.99135802469135803</v>
      </c>
      <c r="J17" s="136">
        <v>-14</v>
      </c>
      <c r="K17" s="137">
        <v>0.27334993773349936</v>
      </c>
      <c r="L17" s="138">
        <v>0.37283950617283951</v>
      </c>
      <c r="M17" s="139">
        <v>-9.9489568439340148E-2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18204</v>
      </c>
      <c r="D19" s="117">
        <v>18960</v>
      </c>
      <c r="E19" s="118">
        <v>0.96012658227848102</v>
      </c>
      <c r="F19" s="119">
        <v>-756</v>
      </c>
      <c r="G19" s="116">
        <v>24551</v>
      </c>
      <c r="H19" s="120">
        <v>25488</v>
      </c>
      <c r="I19" s="118">
        <v>0.9632376020087885</v>
      </c>
      <c r="J19" s="119">
        <v>-937</v>
      </c>
      <c r="K19" s="149">
        <v>0.74147692558347933</v>
      </c>
      <c r="L19" s="150">
        <v>0.74387947269303201</v>
      </c>
      <c r="M19" s="123">
        <v>-2.4025471095526774E-3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6464</v>
      </c>
      <c r="D21" s="134">
        <v>6490</v>
      </c>
      <c r="E21" s="135">
        <v>0.99599383667180275</v>
      </c>
      <c r="F21" s="136">
        <v>-26</v>
      </c>
      <c r="G21" s="133">
        <v>8700</v>
      </c>
      <c r="H21" s="134">
        <v>8710</v>
      </c>
      <c r="I21" s="135">
        <v>0.99885189437428246</v>
      </c>
      <c r="J21" s="136">
        <v>-10</v>
      </c>
      <c r="K21" s="137">
        <v>0.74298850574712638</v>
      </c>
      <c r="L21" s="138">
        <v>0.7451205510907003</v>
      </c>
      <c r="M21" s="139">
        <v>-2.1320453435739184E-3</v>
      </c>
    </row>
    <row r="22" spans="1:13" ht="18" customHeight="1" x14ac:dyDescent="0.15">
      <c r="A22" s="108"/>
      <c r="B22" s="132" t="s">
        <v>90</v>
      </c>
      <c r="C22" s="133">
        <v>11740</v>
      </c>
      <c r="D22" s="134">
        <v>12470</v>
      </c>
      <c r="E22" s="135">
        <v>0.94145950280673618</v>
      </c>
      <c r="F22" s="136">
        <v>-730</v>
      </c>
      <c r="G22" s="133">
        <v>15851</v>
      </c>
      <c r="H22" s="134">
        <v>16778</v>
      </c>
      <c r="I22" s="135">
        <v>0.94474907617117654</v>
      </c>
      <c r="J22" s="136">
        <v>-927</v>
      </c>
      <c r="K22" s="137">
        <v>0.74064727777427297</v>
      </c>
      <c r="L22" s="138">
        <v>0.74323518893789486</v>
      </c>
      <c r="M22" s="139">
        <v>-2.5879111636218921E-3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9284</v>
      </c>
      <c r="D24" s="117">
        <v>9127</v>
      </c>
      <c r="E24" s="118">
        <v>1.0172017092144188</v>
      </c>
      <c r="F24" s="119">
        <v>157</v>
      </c>
      <c r="G24" s="116">
        <v>14945</v>
      </c>
      <c r="H24" s="120">
        <v>13969</v>
      </c>
      <c r="I24" s="118">
        <v>1.0698689956331877</v>
      </c>
      <c r="J24" s="119">
        <v>976</v>
      </c>
      <c r="K24" s="149">
        <v>0.62121110739377716</v>
      </c>
      <c r="L24" s="150">
        <v>0.65337533109027135</v>
      </c>
      <c r="M24" s="151">
        <v>-3.2164223696494187E-2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4141</v>
      </c>
      <c r="D26" s="134">
        <v>3909</v>
      </c>
      <c r="E26" s="135">
        <v>1.0593502174469174</v>
      </c>
      <c r="F26" s="136">
        <v>232</v>
      </c>
      <c r="G26" s="133">
        <v>5800</v>
      </c>
      <c r="H26" s="134">
        <v>5095</v>
      </c>
      <c r="I26" s="135">
        <v>1.1383709519136409</v>
      </c>
      <c r="J26" s="136">
        <v>705</v>
      </c>
      <c r="K26" s="137">
        <v>0.71396551724137935</v>
      </c>
      <c r="L26" s="138">
        <v>0.76722276741903828</v>
      </c>
      <c r="M26" s="139">
        <v>-5.3257250177658921E-2</v>
      </c>
    </row>
    <row r="27" spans="1:13" ht="18" customHeight="1" x14ac:dyDescent="0.15">
      <c r="A27" s="108"/>
      <c r="B27" s="132" t="s">
        <v>90</v>
      </c>
      <c r="C27" s="133">
        <v>5021</v>
      </c>
      <c r="D27" s="134">
        <v>5218</v>
      </c>
      <c r="E27" s="135">
        <v>0.9622460712916826</v>
      </c>
      <c r="F27" s="136">
        <v>-197</v>
      </c>
      <c r="G27" s="133">
        <v>8805</v>
      </c>
      <c r="H27" s="134">
        <v>8874</v>
      </c>
      <c r="I27" s="135">
        <v>0.99222447599729546</v>
      </c>
      <c r="J27" s="136">
        <v>-69</v>
      </c>
      <c r="K27" s="137">
        <v>0.57024417944349803</v>
      </c>
      <c r="L27" s="138">
        <v>0.58800991661032231</v>
      </c>
      <c r="M27" s="139">
        <v>-1.776573716682428E-2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122</v>
      </c>
      <c r="D29" s="171">
        <v>0</v>
      </c>
      <c r="E29" s="172" t="e">
        <v>#DIV/0!</v>
      </c>
      <c r="F29" s="173">
        <v>122</v>
      </c>
      <c r="G29" s="170">
        <v>340</v>
      </c>
      <c r="H29" s="171">
        <v>0</v>
      </c>
      <c r="I29" s="174" t="e">
        <v>#DIV/0!</v>
      </c>
      <c r="J29" s="189">
        <v>340</v>
      </c>
      <c r="K29" s="176">
        <v>0.35882352941176471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13979</v>
      </c>
      <c r="D30" s="117">
        <v>14713</v>
      </c>
      <c r="E30" s="118">
        <v>0.95011214572147085</v>
      </c>
      <c r="F30" s="119">
        <v>-734</v>
      </c>
      <c r="G30" s="116">
        <v>25836</v>
      </c>
      <c r="H30" s="117">
        <v>28045</v>
      </c>
      <c r="I30" s="118">
        <v>0.92123373150294174</v>
      </c>
      <c r="J30" s="119">
        <v>-2209</v>
      </c>
      <c r="K30" s="149">
        <v>0.54106672859575788</v>
      </c>
      <c r="L30" s="150">
        <v>0.52462114458905329</v>
      </c>
      <c r="M30" s="123">
        <v>1.6445584006704594E-2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1711</v>
      </c>
      <c r="D32" s="134">
        <v>1326</v>
      </c>
      <c r="E32" s="135">
        <v>1.2903469079939669</v>
      </c>
      <c r="F32" s="136">
        <v>385</v>
      </c>
      <c r="G32" s="133">
        <v>2900</v>
      </c>
      <c r="H32" s="134">
        <v>2900</v>
      </c>
      <c r="I32" s="135">
        <v>1</v>
      </c>
      <c r="J32" s="136">
        <v>0</v>
      </c>
      <c r="K32" s="137">
        <v>0.59</v>
      </c>
      <c r="L32" s="138">
        <v>0.45724137931034481</v>
      </c>
      <c r="M32" s="139">
        <v>0.13275862068965516</v>
      </c>
    </row>
    <row r="33" spans="1:13" ht="18" customHeight="1" x14ac:dyDescent="0.15">
      <c r="A33" s="108"/>
      <c r="B33" s="132" t="s">
        <v>88</v>
      </c>
      <c r="C33" s="133">
        <v>489</v>
      </c>
      <c r="D33" s="134">
        <v>410</v>
      </c>
      <c r="E33" s="135">
        <v>1.1926829268292682</v>
      </c>
      <c r="F33" s="136">
        <v>79</v>
      </c>
      <c r="G33" s="133">
        <v>857</v>
      </c>
      <c r="H33" s="134">
        <v>818</v>
      </c>
      <c r="I33" s="135">
        <v>1.047677261613692</v>
      </c>
      <c r="J33" s="136">
        <v>39</v>
      </c>
      <c r="K33" s="137">
        <v>0.57059509918319717</v>
      </c>
      <c r="L33" s="138">
        <v>0.5012224938875306</v>
      </c>
      <c r="M33" s="139">
        <v>6.9372605295666578E-2</v>
      </c>
    </row>
    <row r="34" spans="1:13" ht="18" customHeight="1" x14ac:dyDescent="0.15">
      <c r="A34" s="108"/>
      <c r="B34" s="132" t="s">
        <v>90</v>
      </c>
      <c r="C34" s="133">
        <v>10638</v>
      </c>
      <c r="D34" s="134">
        <v>12129</v>
      </c>
      <c r="E34" s="135">
        <v>0.87707148157308934</v>
      </c>
      <c r="F34" s="136">
        <v>-1491</v>
      </c>
      <c r="G34" s="133">
        <v>20443</v>
      </c>
      <c r="H34" s="134">
        <v>22707</v>
      </c>
      <c r="I34" s="135">
        <v>0.9002950631963712</v>
      </c>
      <c r="J34" s="136">
        <v>-2264</v>
      </c>
      <c r="K34" s="137">
        <v>0.52037372205644961</v>
      </c>
      <c r="L34" s="138">
        <v>0.53415246399788607</v>
      </c>
      <c r="M34" s="139">
        <v>-1.3778741941436468E-2</v>
      </c>
    </row>
    <row r="35" spans="1:13" ht="18" customHeight="1" x14ac:dyDescent="0.15">
      <c r="A35" s="108"/>
      <c r="B35" s="132" t="s">
        <v>84</v>
      </c>
      <c r="C35" s="133">
        <v>1141</v>
      </c>
      <c r="D35" s="134">
        <v>848</v>
      </c>
      <c r="E35" s="135">
        <v>1.3455188679245282</v>
      </c>
      <c r="F35" s="136">
        <v>293</v>
      </c>
      <c r="G35" s="133">
        <v>1636</v>
      </c>
      <c r="H35" s="134">
        <v>1620</v>
      </c>
      <c r="I35" s="135">
        <v>1.0098765432098766</v>
      </c>
      <c r="J35" s="136">
        <v>16</v>
      </c>
      <c r="K35" s="137">
        <v>0.69743276283618583</v>
      </c>
      <c r="L35" s="138">
        <v>0.52345679012345681</v>
      </c>
      <c r="M35" s="139">
        <v>0.17397597271272902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12月下旬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459</v>
      </c>
      <c r="D4" s="439" t="s">
        <v>458</v>
      </c>
      <c r="E4" s="440" t="s">
        <v>71</v>
      </c>
      <c r="F4" s="441"/>
      <c r="G4" s="408" t="s">
        <v>457</v>
      </c>
      <c r="H4" s="442" t="s">
        <v>456</v>
      </c>
      <c r="I4" s="440" t="s">
        <v>71</v>
      </c>
      <c r="J4" s="441"/>
      <c r="K4" s="408" t="s">
        <v>457</v>
      </c>
      <c r="L4" s="410" t="s">
        <v>456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167823</v>
      </c>
      <c r="D6" s="418">
        <v>180325</v>
      </c>
      <c r="E6" s="420">
        <v>0.9306696242894773</v>
      </c>
      <c r="F6" s="422">
        <v>-12502</v>
      </c>
      <c r="G6" s="416">
        <v>228123</v>
      </c>
      <c r="H6" s="424">
        <v>237918</v>
      </c>
      <c r="I6" s="420">
        <v>0.95883035331500766</v>
      </c>
      <c r="J6" s="422">
        <v>-9795</v>
      </c>
      <c r="K6" s="426">
        <v>0.73566891545350532</v>
      </c>
      <c r="L6" s="428">
        <v>0.75792920249833973</v>
      </c>
      <c r="M6" s="444">
        <v>-2.2260287044834404E-2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88046</v>
      </c>
      <c r="D8" s="117">
        <v>93372</v>
      </c>
      <c r="E8" s="367">
        <v>0.9429593454140428</v>
      </c>
      <c r="F8" s="119">
        <v>-5326</v>
      </c>
      <c r="G8" s="116">
        <v>107776</v>
      </c>
      <c r="H8" s="120">
        <v>116565</v>
      </c>
      <c r="I8" s="118">
        <v>0.92460000857890445</v>
      </c>
      <c r="J8" s="119">
        <v>-8789</v>
      </c>
      <c r="K8" s="121">
        <v>0.81693512470308793</v>
      </c>
      <c r="L8" s="122">
        <v>0.80102946853686785</v>
      </c>
      <c r="M8" s="123">
        <v>1.5905656166220083E-2</v>
      </c>
    </row>
    <row r="9" spans="1:13" ht="18" customHeight="1" x14ac:dyDescent="0.15">
      <c r="A9" s="108"/>
      <c r="B9" s="124" t="s">
        <v>78</v>
      </c>
      <c r="C9" s="125">
        <v>37307</v>
      </c>
      <c r="D9" s="126">
        <v>41231</v>
      </c>
      <c r="E9" s="127">
        <v>0.90482889088307339</v>
      </c>
      <c r="F9" s="128">
        <v>-3924</v>
      </c>
      <c r="G9" s="125">
        <v>44948</v>
      </c>
      <c r="H9" s="126">
        <v>51656</v>
      </c>
      <c r="I9" s="127">
        <v>0.87014093232151157</v>
      </c>
      <c r="J9" s="128">
        <v>-6708</v>
      </c>
      <c r="K9" s="129">
        <v>0.83000355966895079</v>
      </c>
      <c r="L9" s="130">
        <v>0.79818414124206283</v>
      </c>
      <c r="M9" s="131">
        <v>3.1819418426887958E-2</v>
      </c>
    </row>
    <row r="10" spans="1:13" ht="18" customHeight="1" x14ac:dyDescent="0.15">
      <c r="A10" s="108"/>
      <c r="B10" s="132" t="s">
        <v>79</v>
      </c>
      <c r="C10" s="133">
        <v>4049</v>
      </c>
      <c r="D10" s="134">
        <v>3831</v>
      </c>
      <c r="E10" s="135">
        <v>1.0569042025580788</v>
      </c>
      <c r="F10" s="136">
        <v>218</v>
      </c>
      <c r="G10" s="133">
        <v>4640</v>
      </c>
      <c r="H10" s="134">
        <v>4785</v>
      </c>
      <c r="I10" s="135">
        <v>0.96969696969696972</v>
      </c>
      <c r="J10" s="136">
        <v>-145</v>
      </c>
      <c r="K10" s="137">
        <v>0.8726293103448276</v>
      </c>
      <c r="L10" s="138">
        <v>0.80062695924764893</v>
      </c>
      <c r="M10" s="139">
        <v>7.2002351097178674E-2</v>
      </c>
    </row>
    <row r="11" spans="1:13" ht="18" customHeight="1" x14ac:dyDescent="0.15">
      <c r="A11" s="108"/>
      <c r="B11" s="132" t="s">
        <v>90</v>
      </c>
      <c r="C11" s="133">
        <v>46690</v>
      </c>
      <c r="D11" s="134">
        <v>48310</v>
      </c>
      <c r="E11" s="135">
        <v>0.96646657006830883</v>
      </c>
      <c r="F11" s="136">
        <v>-1620</v>
      </c>
      <c r="G11" s="133">
        <v>58188</v>
      </c>
      <c r="H11" s="134">
        <v>60124</v>
      </c>
      <c r="I11" s="135">
        <v>0.96779988024748853</v>
      </c>
      <c r="J11" s="136">
        <v>-1936</v>
      </c>
      <c r="K11" s="137">
        <v>0.80239912009349001</v>
      </c>
      <c r="L11" s="138">
        <v>0.80350608741933338</v>
      </c>
      <c r="M11" s="139">
        <v>-1.1069673258433665E-3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29962</v>
      </c>
      <c r="D13" s="117">
        <v>31604</v>
      </c>
      <c r="E13" s="118">
        <v>0.94804455132261733</v>
      </c>
      <c r="F13" s="119">
        <v>-1642</v>
      </c>
      <c r="G13" s="116">
        <v>48349</v>
      </c>
      <c r="H13" s="117">
        <v>43401</v>
      </c>
      <c r="I13" s="118">
        <v>1.1140065897099145</v>
      </c>
      <c r="J13" s="119">
        <v>4948</v>
      </c>
      <c r="K13" s="149">
        <v>0.61970257916399507</v>
      </c>
      <c r="L13" s="150">
        <v>0.72818598649800692</v>
      </c>
      <c r="M13" s="151">
        <v>-0.10848340733401185</v>
      </c>
    </row>
    <row r="14" spans="1:13" ht="18" customHeight="1" x14ac:dyDescent="0.15">
      <c r="A14" s="108"/>
      <c r="B14" s="124" t="s">
        <v>78</v>
      </c>
      <c r="C14" s="125">
        <v>7643</v>
      </c>
      <c r="D14" s="126">
        <v>8732</v>
      </c>
      <c r="E14" s="127">
        <v>0.87528630325240497</v>
      </c>
      <c r="F14" s="128">
        <v>-1089</v>
      </c>
      <c r="G14" s="125">
        <v>11985</v>
      </c>
      <c r="H14" s="126">
        <v>12815</v>
      </c>
      <c r="I14" s="127">
        <v>0.93523214982442449</v>
      </c>
      <c r="J14" s="128">
        <v>-830</v>
      </c>
      <c r="K14" s="152">
        <v>0.63771380892782648</v>
      </c>
      <c r="L14" s="153">
        <v>0.68138899726882562</v>
      </c>
      <c r="M14" s="131">
        <v>-4.3675188340999149E-2</v>
      </c>
    </row>
    <row r="15" spans="1:13" ht="18" customHeight="1" x14ac:dyDescent="0.15">
      <c r="A15" s="108"/>
      <c r="B15" s="132" t="s">
        <v>79</v>
      </c>
      <c r="C15" s="133">
        <v>4518</v>
      </c>
      <c r="D15" s="134">
        <v>4776</v>
      </c>
      <c r="E15" s="135">
        <v>0.9459798994974874</v>
      </c>
      <c r="F15" s="136">
        <v>-258</v>
      </c>
      <c r="G15" s="133">
        <v>6520</v>
      </c>
      <c r="H15" s="134">
        <v>6450</v>
      </c>
      <c r="I15" s="135">
        <v>1.0108527131782945</v>
      </c>
      <c r="J15" s="136">
        <v>70</v>
      </c>
      <c r="K15" s="137">
        <v>0.69294478527607362</v>
      </c>
      <c r="L15" s="138">
        <v>0.74046511627906975</v>
      </c>
      <c r="M15" s="139">
        <v>-4.752033100299613E-2</v>
      </c>
    </row>
    <row r="16" spans="1:13" ht="18" customHeight="1" x14ac:dyDescent="0.15">
      <c r="A16" s="108"/>
      <c r="B16" s="132" t="s">
        <v>90</v>
      </c>
      <c r="C16" s="133">
        <v>16704</v>
      </c>
      <c r="D16" s="134">
        <v>16769</v>
      </c>
      <c r="E16" s="135">
        <v>0.9961237998688055</v>
      </c>
      <c r="F16" s="136">
        <v>-65</v>
      </c>
      <c r="G16" s="133">
        <v>28047</v>
      </c>
      <c r="H16" s="134">
        <v>22360</v>
      </c>
      <c r="I16" s="135">
        <v>1.2543381037567085</v>
      </c>
      <c r="J16" s="136">
        <v>5687</v>
      </c>
      <c r="K16" s="137">
        <v>0.59557171890041716</v>
      </c>
      <c r="L16" s="138">
        <v>0.74995527728085865</v>
      </c>
      <c r="M16" s="139">
        <v>-0.15438355838044149</v>
      </c>
    </row>
    <row r="17" spans="1:13" ht="18" customHeight="1" x14ac:dyDescent="0.15">
      <c r="A17" s="108"/>
      <c r="B17" s="132" t="s">
        <v>84</v>
      </c>
      <c r="C17" s="133">
        <v>1097</v>
      </c>
      <c r="D17" s="134">
        <v>1327</v>
      </c>
      <c r="E17" s="135">
        <v>0.82667671439336854</v>
      </c>
      <c r="F17" s="136">
        <v>-230</v>
      </c>
      <c r="G17" s="133">
        <v>1797</v>
      </c>
      <c r="H17" s="134">
        <v>1776</v>
      </c>
      <c r="I17" s="135">
        <v>1.0118243243243243</v>
      </c>
      <c r="J17" s="136">
        <v>21</v>
      </c>
      <c r="K17" s="137">
        <v>0.6104618809126322</v>
      </c>
      <c r="L17" s="138">
        <v>0.74718468468468469</v>
      </c>
      <c r="M17" s="139">
        <v>-0.13672280377205248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16499</v>
      </c>
      <c r="D19" s="117">
        <v>18636</v>
      </c>
      <c r="E19" s="118">
        <v>0.88532946984331407</v>
      </c>
      <c r="F19" s="119">
        <v>-2137</v>
      </c>
      <c r="G19" s="116">
        <v>26290</v>
      </c>
      <c r="H19" s="120">
        <v>28231</v>
      </c>
      <c r="I19" s="118">
        <v>0.9312457936311147</v>
      </c>
      <c r="J19" s="119">
        <v>-1941</v>
      </c>
      <c r="K19" s="149">
        <v>0.62757702548497529</v>
      </c>
      <c r="L19" s="150">
        <v>0.6601253940703482</v>
      </c>
      <c r="M19" s="123">
        <v>-3.2548368585372911E-2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5694</v>
      </c>
      <c r="D21" s="134">
        <v>6621</v>
      </c>
      <c r="E21" s="135">
        <v>0.85999093792478476</v>
      </c>
      <c r="F21" s="136">
        <v>-927</v>
      </c>
      <c r="G21" s="133">
        <v>9570</v>
      </c>
      <c r="H21" s="134">
        <v>9575</v>
      </c>
      <c r="I21" s="135">
        <v>0.99947780678851172</v>
      </c>
      <c r="J21" s="136">
        <v>-5</v>
      </c>
      <c r="K21" s="137">
        <v>0.5949843260188088</v>
      </c>
      <c r="L21" s="138">
        <v>0.69148825065274155</v>
      </c>
      <c r="M21" s="139">
        <v>-9.6503924633932758E-2</v>
      </c>
    </row>
    <row r="22" spans="1:13" ht="18" customHeight="1" x14ac:dyDescent="0.15">
      <c r="A22" s="108"/>
      <c r="B22" s="132" t="s">
        <v>90</v>
      </c>
      <c r="C22" s="133">
        <v>10805</v>
      </c>
      <c r="D22" s="134">
        <v>12015</v>
      </c>
      <c r="E22" s="135">
        <v>0.89929255097794425</v>
      </c>
      <c r="F22" s="136">
        <v>-1210</v>
      </c>
      <c r="G22" s="133">
        <v>16720</v>
      </c>
      <c r="H22" s="134">
        <v>18656</v>
      </c>
      <c r="I22" s="135">
        <v>0.89622641509433965</v>
      </c>
      <c r="J22" s="136">
        <v>-1936</v>
      </c>
      <c r="K22" s="137">
        <v>0.64623205741626799</v>
      </c>
      <c r="L22" s="138">
        <v>0.64402873070325906</v>
      </c>
      <c r="M22" s="139">
        <v>2.2033267130089351E-3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14205</v>
      </c>
      <c r="D24" s="117">
        <v>15471</v>
      </c>
      <c r="E24" s="118">
        <v>0.9181694783789025</v>
      </c>
      <c r="F24" s="119">
        <v>-1266</v>
      </c>
      <c r="G24" s="116">
        <v>17457</v>
      </c>
      <c r="H24" s="120">
        <v>18561</v>
      </c>
      <c r="I24" s="118">
        <v>0.94052044609665431</v>
      </c>
      <c r="J24" s="119">
        <v>-1104</v>
      </c>
      <c r="K24" s="149">
        <v>0.81371369651142811</v>
      </c>
      <c r="L24" s="150">
        <v>0.83352190075965737</v>
      </c>
      <c r="M24" s="151">
        <v>-1.9808204248229266E-2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5462</v>
      </c>
      <c r="D26" s="134">
        <v>5555</v>
      </c>
      <c r="E26" s="135">
        <v>0.98325832583258321</v>
      </c>
      <c r="F26" s="136">
        <v>-93</v>
      </c>
      <c r="G26" s="133">
        <v>6380</v>
      </c>
      <c r="H26" s="134">
        <v>6415</v>
      </c>
      <c r="I26" s="135">
        <v>0.9945440374123149</v>
      </c>
      <c r="J26" s="136">
        <v>-35</v>
      </c>
      <c r="K26" s="137">
        <v>0.85611285266457682</v>
      </c>
      <c r="L26" s="138">
        <v>0.86593920498830868</v>
      </c>
      <c r="M26" s="139">
        <v>-9.8263523237318573E-3</v>
      </c>
    </row>
    <row r="27" spans="1:13" ht="18" customHeight="1" x14ac:dyDescent="0.15">
      <c r="A27" s="108"/>
      <c r="B27" s="132" t="s">
        <v>90</v>
      </c>
      <c r="C27" s="133">
        <v>8495</v>
      </c>
      <c r="D27" s="134">
        <v>9916</v>
      </c>
      <c r="E27" s="135">
        <v>0.85669624848729331</v>
      </c>
      <c r="F27" s="136">
        <v>-1421</v>
      </c>
      <c r="G27" s="133">
        <v>10741</v>
      </c>
      <c r="H27" s="134">
        <v>12146</v>
      </c>
      <c r="I27" s="135">
        <v>0.88432405730281571</v>
      </c>
      <c r="J27" s="136">
        <v>-1405</v>
      </c>
      <c r="K27" s="137">
        <v>0.79089470254166283</v>
      </c>
      <c r="L27" s="138">
        <v>0.81640046105713815</v>
      </c>
      <c r="M27" s="139">
        <v>-2.5505758515475319E-2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248</v>
      </c>
      <c r="D29" s="171">
        <v>0</v>
      </c>
      <c r="E29" s="193" t="e">
        <v>#DIV/0!</v>
      </c>
      <c r="F29" s="194">
        <v>248</v>
      </c>
      <c r="G29" s="170">
        <v>336</v>
      </c>
      <c r="H29" s="171">
        <v>0</v>
      </c>
      <c r="I29" s="172" t="e">
        <v>#DIV/0!</v>
      </c>
      <c r="J29" s="173">
        <v>336</v>
      </c>
      <c r="K29" s="195">
        <v>0.73809523809523814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19111</v>
      </c>
      <c r="D30" s="117">
        <v>21242</v>
      </c>
      <c r="E30" s="118">
        <v>0.89967987948404105</v>
      </c>
      <c r="F30" s="119">
        <v>-2131</v>
      </c>
      <c r="G30" s="116">
        <v>28251</v>
      </c>
      <c r="H30" s="117">
        <v>31160</v>
      </c>
      <c r="I30" s="118">
        <v>0.90664313222079584</v>
      </c>
      <c r="J30" s="119">
        <v>-2909</v>
      </c>
      <c r="K30" s="149">
        <v>0.67647162932285587</v>
      </c>
      <c r="L30" s="150">
        <v>0.68170731707317078</v>
      </c>
      <c r="M30" s="123">
        <v>-5.2356877503149102E-3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2388</v>
      </c>
      <c r="D32" s="126">
        <v>2578</v>
      </c>
      <c r="E32" s="135">
        <v>0.92629945694336691</v>
      </c>
      <c r="F32" s="136">
        <v>-190</v>
      </c>
      <c r="G32" s="133">
        <v>3190</v>
      </c>
      <c r="H32" s="134">
        <v>3190</v>
      </c>
      <c r="I32" s="135">
        <v>1</v>
      </c>
      <c r="J32" s="136">
        <v>0</v>
      </c>
      <c r="K32" s="137">
        <v>0.74858934169279001</v>
      </c>
      <c r="L32" s="138">
        <v>0.80815047021943576</v>
      </c>
      <c r="M32" s="139">
        <v>-5.9561128526645746E-2</v>
      </c>
    </row>
    <row r="33" spans="1:13" ht="18" customHeight="1" x14ac:dyDescent="0.15">
      <c r="A33" s="108"/>
      <c r="B33" s="132" t="s">
        <v>88</v>
      </c>
      <c r="C33" s="133">
        <v>458</v>
      </c>
      <c r="D33" s="134">
        <v>513</v>
      </c>
      <c r="E33" s="135">
        <v>0.89278752436647169</v>
      </c>
      <c r="F33" s="136">
        <v>-55</v>
      </c>
      <c r="G33" s="133">
        <v>907</v>
      </c>
      <c r="H33" s="134">
        <v>979</v>
      </c>
      <c r="I33" s="135">
        <v>0.92645556690500508</v>
      </c>
      <c r="J33" s="136">
        <v>-72</v>
      </c>
      <c r="K33" s="137">
        <v>0.50496141124586547</v>
      </c>
      <c r="L33" s="138">
        <v>0.52400408580183866</v>
      </c>
      <c r="M33" s="139">
        <v>-1.9042674555973194E-2</v>
      </c>
    </row>
    <row r="34" spans="1:13" ht="18" customHeight="1" x14ac:dyDescent="0.15">
      <c r="A34" s="108"/>
      <c r="B34" s="132" t="s">
        <v>90</v>
      </c>
      <c r="C34" s="133">
        <v>14774</v>
      </c>
      <c r="D34" s="134">
        <v>16801</v>
      </c>
      <c r="E34" s="135">
        <v>0.87935241949883935</v>
      </c>
      <c r="F34" s="136">
        <v>-2027</v>
      </c>
      <c r="G34" s="133">
        <v>22244</v>
      </c>
      <c r="H34" s="134">
        <v>25209</v>
      </c>
      <c r="I34" s="135">
        <v>0.88238327581419329</v>
      </c>
      <c r="J34" s="136">
        <v>-2965</v>
      </c>
      <c r="K34" s="137">
        <v>0.66417910447761197</v>
      </c>
      <c r="L34" s="138">
        <v>0.66646832480463325</v>
      </c>
      <c r="M34" s="139">
        <v>-2.2892203270212796E-3</v>
      </c>
    </row>
    <row r="35" spans="1:13" ht="18" customHeight="1" x14ac:dyDescent="0.15">
      <c r="A35" s="108"/>
      <c r="B35" s="132" t="s">
        <v>84</v>
      </c>
      <c r="C35" s="133">
        <v>1491</v>
      </c>
      <c r="D35" s="134">
        <v>1350</v>
      </c>
      <c r="E35" s="135">
        <v>1.1044444444444443</v>
      </c>
      <c r="F35" s="136">
        <v>141</v>
      </c>
      <c r="G35" s="133">
        <v>1910</v>
      </c>
      <c r="H35" s="134">
        <v>1782</v>
      </c>
      <c r="I35" s="135">
        <v>1.0718294051627384</v>
      </c>
      <c r="J35" s="136">
        <v>128</v>
      </c>
      <c r="K35" s="137">
        <v>0.78062827225130893</v>
      </c>
      <c r="L35" s="138">
        <v>0.75757575757575757</v>
      </c>
      <c r="M35" s="139">
        <v>2.3052514675551361E-2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463</v>
      </c>
      <c r="H3" s="388" t="s">
        <v>462</v>
      </c>
      <c r="I3" s="390" t="s">
        <v>6</v>
      </c>
      <c r="J3" s="391"/>
      <c r="K3" s="402" t="s">
        <v>461</v>
      </c>
      <c r="L3" s="388" t="s">
        <v>460</v>
      </c>
      <c r="M3" s="390" t="s">
        <v>6</v>
      </c>
      <c r="N3" s="391"/>
      <c r="O3" s="392" t="s">
        <v>461</v>
      </c>
      <c r="P3" s="394" t="s">
        <v>460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478404</v>
      </c>
      <c r="H5" s="10">
        <v>470547</v>
      </c>
      <c r="I5" s="11">
        <v>1.0166975881261595</v>
      </c>
      <c r="J5" s="12">
        <v>7857</v>
      </c>
      <c r="K5" s="9">
        <v>685055</v>
      </c>
      <c r="L5" s="10">
        <v>729712</v>
      </c>
      <c r="M5" s="11">
        <v>0.93880188348279869</v>
      </c>
      <c r="N5" s="12">
        <v>-44657</v>
      </c>
      <c r="O5" s="13">
        <v>0.69834392858967531</v>
      </c>
      <c r="P5" s="14">
        <v>0.64483933387418602</v>
      </c>
      <c r="Q5" s="15">
        <v>5.3504594715489295E-2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179889</v>
      </c>
      <c r="H6" s="20">
        <v>180697</v>
      </c>
      <c r="I6" s="21">
        <v>0.99552842603917058</v>
      </c>
      <c r="J6" s="22">
        <v>-808</v>
      </c>
      <c r="K6" s="23">
        <v>243551</v>
      </c>
      <c r="L6" s="20">
        <v>263753</v>
      </c>
      <c r="M6" s="21">
        <v>0.92340561055229708</v>
      </c>
      <c r="N6" s="22">
        <v>-20202</v>
      </c>
      <c r="O6" s="24">
        <v>0.73860916194144144</v>
      </c>
      <c r="P6" s="25">
        <v>0.68509931640587973</v>
      </c>
      <c r="Q6" s="26">
        <v>5.3509845535561706E-2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116464</v>
      </c>
      <c r="H7" s="20">
        <v>118837</v>
      </c>
      <c r="I7" s="21">
        <v>0.98003147167969573</v>
      </c>
      <c r="J7" s="22">
        <v>-2373</v>
      </c>
      <c r="K7" s="19">
        <v>155470</v>
      </c>
      <c r="L7" s="20">
        <v>175587</v>
      </c>
      <c r="M7" s="21">
        <v>0.88543001475052252</v>
      </c>
      <c r="N7" s="22">
        <v>-20117</v>
      </c>
      <c r="O7" s="24">
        <v>0.74910915289123303</v>
      </c>
      <c r="P7" s="25">
        <v>0.67679839623662341</v>
      </c>
      <c r="Q7" s="26">
        <v>7.231075665460962E-2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96418</v>
      </c>
      <c r="H8" s="39">
        <v>98325</v>
      </c>
      <c r="I8" s="34">
        <v>0.98060513602847699</v>
      </c>
      <c r="J8" s="35">
        <v>-1907</v>
      </c>
      <c r="K8" s="32">
        <v>123480</v>
      </c>
      <c r="L8" s="39">
        <v>143762</v>
      </c>
      <c r="M8" s="34">
        <v>0.85891960323312144</v>
      </c>
      <c r="N8" s="35">
        <v>-20282</v>
      </c>
      <c r="O8" s="36">
        <v>0.78083900226757375</v>
      </c>
      <c r="P8" s="37">
        <v>0.68394290563570348</v>
      </c>
      <c r="Q8" s="38">
        <v>9.6896096631870265E-2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20046</v>
      </c>
      <c r="H9" s="39">
        <v>20512</v>
      </c>
      <c r="I9" s="34">
        <v>0.97728159126365055</v>
      </c>
      <c r="J9" s="35">
        <v>-466</v>
      </c>
      <c r="K9" s="32">
        <v>31990</v>
      </c>
      <c r="L9" s="39">
        <v>31825</v>
      </c>
      <c r="M9" s="34">
        <v>1.005184603299293</v>
      </c>
      <c r="N9" s="35">
        <v>165</v>
      </c>
      <c r="O9" s="36">
        <v>0.62663332291341045</v>
      </c>
      <c r="P9" s="37">
        <v>0.64452474469756482</v>
      </c>
      <c r="Q9" s="38">
        <v>-1.7891421784154371E-2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61812</v>
      </c>
      <c r="H17" s="20">
        <v>60275</v>
      </c>
      <c r="I17" s="21">
        <v>1.0254997926171714</v>
      </c>
      <c r="J17" s="22">
        <v>1537</v>
      </c>
      <c r="K17" s="19">
        <v>85405</v>
      </c>
      <c r="L17" s="20">
        <v>85440</v>
      </c>
      <c r="M17" s="21">
        <v>0.99959035580524347</v>
      </c>
      <c r="N17" s="22">
        <v>-35</v>
      </c>
      <c r="O17" s="24">
        <v>0.7237515367952696</v>
      </c>
      <c r="P17" s="25">
        <v>0.70546582397003743</v>
      </c>
      <c r="Q17" s="26">
        <v>1.828571282523217E-2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9095</v>
      </c>
      <c r="H19" s="39">
        <v>8734</v>
      </c>
      <c r="I19" s="34">
        <v>1.0413327226929241</v>
      </c>
      <c r="J19" s="35">
        <v>361</v>
      </c>
      <c r="K19" s="32">
        <v>13875</v>
      </c>
      <c r="L19" s="39">
        <v>13635</v>
      </c>
      <c r="M19" s="34">
        <v>1.0176017601760177</v>
      </c>
      <c r="N19" s="35">
        <v>240</v>
      </c>
      <c r="O19" s="36">
        <v>0.65549549549549546</v>
      </c>
      <c r="P19" s="37">
        <v>0.64055738907224058</v>
      </c>
      <c r="Q19" s="38">
        <v>1.4938106423254882E-2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18707</v>
      </c>
      <c r="H20" s="39">
        <v>19611</v>
      </c>
      <c r="I20" s="57">
        <v>0.95390342154913055</v>
      </c>
      <c r="J20" s="81">
        <v>-904</v>
      </c>
      <c r="K20" s="82">
        <v>26550</v>
      </c>
      <c r="L20" s="33">
        <v>26855</v>
      </c>
      <c r="M20" s="57">
        <v>0.98864271085458943</v>
      </c>
      <c r="N20" s="35">
        <v>-305</v>
      </c>
      <c r="O20" s="36">
        <v>0.70459510357815447</v>
      </c>
      <c r="P20" s="37">
        <v>0.73025507354310182</v>
      </c>
      <c r="Q20" s="38">
        <v>-2.5659969964947349E-2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7072</v>
      </c>
      <c r="H21" s="39">
        <v>6303</v>
      </c>
      <c r="I21" s="34">
        <v>1.1220053942567032</v>
      </c>
      <c r="J21" s="35">
        <v>769</v>
      </c>
      <c r="K21" s="32">
        <v>8990</v>
      </c>
      <c r="L21" s="39">
        <v>8990</v>
      </c>
      <c r="M21" s="34">
        <v>1</v>
      </c>
      <c r="N21" s="35">
        <v>0</v>
      </c>
      <c r="O21" s="36">
        <v>0.78665183537263628</v>
      </c>
      <c r="P21" s="37">
        <v>0.70111234705228032</v>
      </c>
      <c r="Q21" s="38">
        <v>8.5539488320355961E-2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3538</v>
      </c>
      <c r="H22" s="39">
        <v>2956</v>
      </c>
      <c r="I22" s="34">
        <v>1.1968876860622464</v>
      </c>
      <c r="J22" s="35">
        <v>582</v>
      </c>
      <c r="K22" s="32">
        <v>4500</v>
      </c>
      <c r="L22" s="39">
        <v>4495</v>
      </c>
      <c r="M22" s="34">
        <v>1.0011123470522802</v>
      </c>
      <c r="N22" s="35">
        <v>5</v>
      </c>
      <c r="O22" s="36">
        <v>0.78622222222222227</v>
      </c>
      <c r="P22" s="37">
        <v>0.65761957730812015</v>
      </c>
      <c r="Q22" s="38">
        <v>0.12860264491410212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2989</v>
      </c>
      <c r="H24" s="39">
        <v>2225</v>
      </c>
      <c r="I24" s="34">
        <v>1.343370786516854</v>
      </c>
      <c r="J24" s="35">
        <v>764</v>
      </c>
      <c r="K24" s="32">
        <v>4645</v>
      </c>
      <c r="L24" s="39">
        <v>4625</v>
      </c>
      <c r="M24" s="34">
        <v>1.0043243243243243</v>
      </c>
      <c r="N24" s="35">
        <v>20</v>
      </c>
      <c r="O24" s="36">
        <v>0.64348762109795477</v>
      </c>
      <c r="P24" s="37">
        <v>0.48108108108108111</v>
      </c>
      <c r="Q24" s="38">
        <v>0.16240654001687366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3439</v>
      </c>
      <c r="H31" s="39">
        <v>3451</v>
      </c>
      <c r="I31" s="34">
        <v>0.99652274702984645</v>
      </c>
      <c r="J31" s="35">
        <v>-12</v>
      </c>
      <c r="K31" s="32">
        <v>4495</v>
      </c>
      <c r="L31" s="39">
        <v>4495</v>
      </c>
      <c r="M31" s="34">
        <v>1</v>
      </c>
      <c r="N31" s="35">
        <v>0</v>
      </c>
      <c r="O31" s="36">
        <v>0.7650723025583982</v>
      </c>
      <c r="P31" s="37">
        <v>0.76774193548387093</v>
      </c>
      <c r="Q31" s="38">
        <v>-2.6696329254727313E-3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3028</v>
      </c>
      <c r="H33" s="39">
        <v>2448</v>
      </c>
      <c r="I33" s="34">
        <v>1.2369281045751634</v>
      </c>
      <c r="J33" s="35">
        <v>580</v>
      </c>
      <c r="K33" s="32">
        <v>4355</v>
      </c>
      <c r="L33" s="39">
        <v>4210</v>
      </c>
      <c r="M33" s="34">
        <v>1.0344418052256532</v>
      </c>
      <c r="N33" s="35">
        <v>145</v>
      </c>
      <c r="O33" s="36">
        <v>0.69529276693455799</v>
      </c>
      <c r="P33" s="37">
        <v>0.58147268408551067</v>
      </c>
      <c r="Q33" s="38">
        <v>0.11382008284904732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13944</v>
      </c>
      <c r="H36" s="48">
        <v>14547</v>
      </c>
      <c r="I36" s="49">
        <v>0.95854815425861006</v>
      </c>
      <c r="J36" s="50">
        <v>-603</v>
      </c>
      <c r="K36" s="47">
        <v>17995</v>
      </c>
      <c r="L36" s="48">
        <v>18135</v>
      </c>
      <c r="M36" s="49">
        <v>0.99228012131237942</v>
      </c>
      <c r="N36" s="50">
        <v>-140</v>
      </c>
      <c r="O36" s="53">
        <v>0.77488191164212283</v>
      </c>
      <c r="P36" s="54">
        <v>0.80215053763440858</v>
      </c>
      <c r="Q36" s="55">
        <v>-2.7268625992285744E-2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1613</v>
      </c>
      <c r="H37" s="20">
        <v>1585</v>
      </c>
      <c r="I37" s="21">
        <v>1.0176656151419559</v>
      </c>
      <c r="J37" s="22">
        <v>28</v>
      </c>
      <c r="K37" s="19">
        <v>2676</v>
      </c>
      <c r="L37" s="20">
        <v>2726</v>
      </c>
      <c r="M37" s="21">
        <v>0.98165810711665447</v>
      </c>
      <c r="N37" s="22">
        <v>-50</v>
      </c>
      <c r="O37" s="24">
        <v>0.60276532137518679</v>
      </c>
      <c r="P37" s="25">
        <v>0.58143800440205429</v>
      </c>
      <c r="Q37" s="26">
        <v>2.1327316973132504E-2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965</v>
      </c>
      <c r="H38" s="39">
        <v>930</v>
      </c>
      <c r="I38" s="34">
        <v>1.0376344086021505</v>
      </c>
      <c r="J38" s="35">
        <v>35</v>
      </c>
      <c r="K38" s="32">
        <v>1363</v>
      </c>
      <c r="L38" s="39">
        <v>1517</v>
      </c>
      <c r="M38" s="34">
        <v>0.89848384970336193</v>
      </c>
      <c r="N38" s="35">
        <v>-154</v>
      </c>
      <c r="O38" s="36">
        <v>0.70799706529713868</v>
      </c>
      <c r="P38" s="37">
        <v>0.61305207646671056</v>
      </c>
      <c r="Q38" s="38">
        <v>9.4944988830428123E-2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648</v>
      </c>
      <c r="H39" s="61">
        <v>655</v>
      </c>
      <c r="I39" s="62">
        <v>0.9893129770992366</v>
      </c>
      <c r="J39" s="63">
        <v>-7</v>
      </c>
      <c r="K39" s="60">
        <v>1313</v>
      </c>
      <c r="L39" s="61">
        <v>1209</v>
      </c>
      <c r="M39" s="62">
        <v>1.086021505376344</v>
      </c>
      <c r="N39" s="63">
        <v>104</v>
      </c>
      <c r="O39" s="64">
        <v>0.49352627570449353</v>
      </c>
      <c r="P39" s="65">
        <v>0.54177005789909016</v>
      </c>
      <c r="Q39" s="66">
        <v>-4.8243782194596629E-2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250113</v>
      </c>
      <c r="H40" s="20">
        <v>251230</v>
      </c>
      <c r="I40" s="21">
        <v>0.99555387493531822</v>
      </c>
      <c r="J40" s="22">
        <v>-1117</v>
      </c>
      <c r="K40" s="23">
        <v>371058</v>
      </c>
      <c r="L40" s="20">
        <v>385661</v>
      </c>
      <c r="M40" s="21">
        <v>0.96213513940999995</v>
      </c>
      <c r="N40" s="22">
        <v>-14603</v>
      </c>
      <c r="O40" s="24">
        <v>0.6740536519897159</v>
      </c>
      <c r="P40" s="25">
        <v>0.65142703047495076</v>
      </c>
      <c r="Q40" s="26">
        <v>2.2626621514765133E-2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243980</v>
      </c>
      <c r="H41" s="20">
        <v>246113</v>
      </c>
      <c r="I41" s="21">
        <v>0.99133324936106582</v>
      </c>
      <c r="J41" s="22">
        <v>-2133</v>
      </c>
      <c r="K41" s="19">
        <v>360100</v>
      </c>
      <c r="L41" s="20">
        <v>375623</v>
      </c>
      <c r="M41" s="21">
        <v>0.95867398961192474</v>
      </c>
      <c r="N41" s="22">
        <v>-15523</v>
      </c>
      <c r="O41" s="24">
        <v>0.67753401832824212</v>
      </c>
      <c r="P41" s="25">
        <v>0.65521280645753854</v>
      </c>
      <c r="Q41" s="26">
        <v>2.2321211870703572E-2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98104</v>
      </c>
      <c r="H42" s="39">
        <v>98293</v>
      </c>
      <c r="I42" s="34">
        <v>0.99807717741853441</v>
      </c>
      <c r="J42" s="35">
        <v>-189</v>
      </c>
      <c r="K42" s="32">
        <v>129975</v>
      </c>
      <c r="L42" s="39">
        <v>142377</v>
      </c>
      <c r="M42" s="34">
        <v>0.91289323416001178</v>
      </c>
      <c r="N42" s="35">
        <v>-12402</v>
      </c>
      <c r="O42" s="36">
        <v>0.75479130602038857</v>
      </c>
      <c r="P42" s="37">
        <v>0.69037133806724404</v>
      </c>
      <c r="Q42" s="38">
        <v>6.441996795314453E-2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19331</v>
      </c>
      <c r="H43" s="39">
        <v>14678</v>
      </c>
      <c r="I43" s="34">
        <v>1.3170050415587955</v>
      </c>
      <c r="J43" s="35">
        <v>4653</v>
      </c>
      <c r="K43" s="32">
        <v>29797</v>
      </c>
      <c r="L43" s="39">
        <v>19224</v>
      </c>
      <c r="M43" s="34">
        <v>1.5499895963379109</v>
      </c>
      <c r="N43" s="35">
        <v>10573</v>
      </c>
      <c r="O43" s="36">
        <v>0.6487565862335134</v>
      </c>
      <c r="P43" s="37">
        <v>0.76352476071577191</v>
      </c>
      <c r="Q43" s="38">
        <v>-0.11476817448225851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13899</v>
      </c>
      <c r="H44" s="39">
        <v>14173</v>
      </c>
      <c r="I44" s="34">
        <v>0.98066746630917945</v>
      </c>
      <c r="J44" s="35">
        <v>-274</v>
      </c>
      <c r="K44" s="32">
        <v>27031</v>
      </c>
      <c r="L44" s="39">
        <v>24116</v>
      </c>
      <c r="M44" s="34">
        <v>1.1208741084757008</v>
      </c>
      <c r="N44" s="35">
        <v>2915</v>
      </c>
      <c r="O44" s="36">
        <v>0.51418741445007587</v>
      </c>
      <c r="P44" s="37">
        <v>0.58770111129540559</v>
      </c>
      <c r="Q44" s="38">
        <v>-7.3513696845329712E-2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7589</v>
      </c>
      <c r="H45" s="39">
        <v>7711</v>
      </c>
      <c r="I45" s="34">
        <v>0.98417844637530805</v>
      </c>
      <c r="J45" s="35">
        <v>-122</v>
      </c>
      <c r="K45" s="32">
        <v>11281</v>
      </c>
      <c r="L45" s="39">
        <v>11170</v>
      </c>
      <c r="M45" s="34">
        <v>1.0099373321396599</v>
      </c>
      <c r="N45" s="35">
        <v>111</v>
      </c>
      <c r="O45" s="36">
        <v>0.67272404928641083</v>
      </c>
      <c r="P45" s="37">
        <v>0.69033124440465532</v>
      </c>
      <c r="Q45" s="38">
        <v>-1.760719511824449E-2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14771</v>
      </c>
      <c r="H46" s="39">
        <v>17772</v>
      </c>
      <c r="I46" s="34">
        <v>0.83113887013279319</v>
      </c>
      <c r="J46" s="35">
        <v>-3001</v>
      </c>
      <c r="K46" s="32">
        <v>22774</v>
      </c>
      <c r="L46" s="39">
        <v>25408</v>
      </c>
      <c r="M46" s="34">
        <v>0.89633186397984888</v>
      </c>
      <c r="N46" s="35">
        <v>-2634</v>
      </c>
      <c r="O46" s="36">
        <v>0.64859049793624313</v>
      </c>
      <c r="P46" s="37">
        <v>0.69946473551637278</v>
      </c>
      <c r="Q46" s="38">
        <v>-5.0874237580129655E-2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32438</v>
      </c>
      <c r="H47" s="39">
        <v>35711</v>
      </c>
      <c r="I47" s="34">
        <v>0.90834756797625382</v>
      </c>
      <c r="J47" s="35">
        <v>-3273</v>
      </c>
      <c r="K47" s="32">
        <v>47538</v>
      </c>
      <c r="L47" s="39">
        <v>53683</v>
      </c>
      <c r="M47" s="34">
        <v>0.88553173257828366</v>
      </c>
      <c r="N47" s="35">
        <v>-6145</v>
      </c>
      <c r="O47" s="36">
        <v>0.68235937565736882</v>
      </c>
      <c r="P47" s="37">
        <v>0.66521990201739845</v>
      </c>
      <c r="Q47" s="38">
        <v>1.7139473639970371E-2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4493</v>
      </c>
      <c r="H48" s="39">
        <v>4725</v>
      </c>
      <c r="I48" s="34">
        <v>0.95089947089947091</v>
      </c>
      <c r="J48" s="35">
        <v>-232</v>
      </c>
      <c r="K48" s="32">
        <v>8370</v>
      </c>
      <c r="L48" s="39">
        <v>8370</v>
      </c>
      <c r="M48" s="34">
        <v>1</v>
      </c>
      <c r="N48" s="35">
        <v>0</v>
      </c>
      <c r="O48" s="36">
        <v>0.53679808841099164</v>
      </c>
      <c r="P48" s="37">
        <v>0.56451612903225812</v>
      </c>
      <c r="Q48" s="38">
        <v>-2.7718040621266482E-2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4409</v>
      </c>
      <c r="H49" s="39">
        <v>4299</v>
      </c>
      <c r="I49" s="34">
        <v>1.025587345894394</v>
      </c>
      <c r="J49" s="35">
        <v>110</v>
      </c>
      <c r="K49" s="32">
        <v>5146</v>
      </c>
      <c r="L49" s="39">
        <v>5270</v>
      </c>
      <c r="M49" s="34">
        <v>0.97647058823529409</v>
      </c>
      <c r="N49" s="35">
        <v>-124</v>
      </c>
      <c r="O49" s="36">
        <v>0.85678196657598138</v>
      </c>
      <c r="P49" s="37">
        <v>0.81574952561669833</v>
      </c>
      <c r="Q49" s="38">
        <v>4.1032440959283045E-2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5290</v>
      </c>
      <c r="H50" s="39">
        <v>5149</v>
      </c>
      <c r="I50" s="34">
        <v>1.0273839580501067</v>
      </c>
      <c r="J50" s="35">
        <v>141</v>
      </c>
      <c r="K50" s="32">
        <v>8368</v>
      </c>
      <c r="L50" s="39">
        <v>8369</v>
      </c>
      <c r="M50" s="34">
        <v>0.99988051141116019</v>
      </c>
      <c r="N50" s="35">
        <v>-1</v>
      </c>
      <c r="O50" s="36">
        <v>0.63217017208413007</v>
      </c>
      <c r="P50" s="37">
        <v>0.61524674393595413</v>
      </c>
      <c r="Q50" s="38">
        <v>1.6923428148175934E-2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1642</v>
      </c>
      <c r="H51" s="39">
        <v>1677</v>
      </c>
      <c r="I51" s="34">
        <v>0.97912939773404895</v>
      </c>
      <c r="J51" s="35">
        <v>-35</v>
      </c>
      <c r="K51" s="32">
        <v>3780</v>
      </c>
      <c r="L51" s="39">
        <v>3906</v>
      </c>
      <c r="M51" s="34">
        <v>0.967741935483871</v>
      </c>
      <c r="N51" s="35">
        <v>-126</v>
      </c>
      <c r="O51" s="36">
        <v>0.43439153439153438</v>
      </c>
      <c r="P51" s="37">
        <v>0.42933947772657449</v>
      </c>
      <c r="Q51" s="38">
        <v>5.0520566649598919E-3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2502</v>
      </c>
      <c r="H52" s="39">
        <v>2805</v>
      </c>
      <c r="I52" s="34">
        <v>0.89197860962566844</v>
      </c>
      <c r="J52" s="35">
        <v>-303</v>
      </c>
      <c r="K52" s="32">
        <v>4980</v>
      </c>
      <c r="L52" s="39">
        <v>5170</v>
      </c>
      <c r="M52" s="34">
        <v>0.96324951644100576</v>
      </c>
      <c r="N52" s="35">
        <v>-190</v>
      </c>
      <c r="O52" s="36">
        <v>0.50240963855421683</v>
      </c>
      <c r="P52" s="37">
        <v>0.54255319148936165</v>
      </c>
      <c r="Q52" s="38">
        <v>-4.0143552935144822E-2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5067</v>
      </c>
      <c r="H53" s="39">
        <v>4814</v>
      </c>
      <c r="I53" s="34">
        <v>1.0525550477773162</v>
      </c>
      <c r="J53" s="35">
        <v>253</v>
      </c>
      <c r="K53" s="32">
        <v>8364</v>
      </c>
      <c r="L53" s="39">
        <v>8100</v>
      </c>
      <c r="M53" s="34">
        <v>1.0325925925925925</v>
      </c>
      <c r="N53" s="35">
        <v>264</v>
      </c>
      <c r="O53" s="36">
        <v>0.60581061692969873</v>
      </c>
      <c r="P53" s="37">
        <v>0.59432098765432095</v>
      </c>
      <c r="Q53" s="38">
        <v>1.1489629275377777E-2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4250</v>
      </c>
      <c r="H54" s="39">
        <v>3792</v>
      </c>
      <c r="I54" s="34">
        <v>1.1207805907172996</v>
      </c>
      <c r="J54" s="35">
        <v>458</v>
      </c>
      <c r="K54" s="32">
        <v>7379</v>
      </c>
      <c r="L54" s="39">
        <v>8364</v>
      </c>
      <c r="M54" s="34">
        <v>0.88223338115734096</v>
      </c>
      <c r="N54" s="35">
        <v>-985</v>
      </c>
      <c r="O54" s="36">
        <v>0.57595880200569183</v>
      </c>
      <c r="P54" s="37">
        <v>0.4533715925394548</v>
      </c>
      <c r="Q54" s="38">
        <v>0.12258720946623702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2566</v>
      </c>
      <c r="H55" s="39">
        <v>2737</v>
      </c>
      <c r="I55" s="34">
        <v>0.93752283522104496</v>
      </c>
      <c r="J55" s="35">
        <v>-171</v>
      </c>
      <c r="K55" s="32">
        <v>3906</v>
      </c>
      <c r="L55" s="39">
        <v>5446</v>
      </c>
      <c r="M55" s="34">
        <v>0.71722365038560409</v>
      </c>
      <c r="N55" s="35">
        <v>-1540</v>
      </c>
      <c r="O55" s="36">
        <v>0.65693804403481826</v>
      </c>
      <c r="P55" s="37">
        <v>0.50257069408740362</v>
      </c>
      <c r="Q55" s="38">
        <v>0.15436734994741463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2996</v>
      </c>
      <c r="H56" s="39">
        <v>3380</v>
      </c>
      <c r="I56" s="34">
        <v>0.88639053254437872</v>
      </c>
      <c r="J56" s="35">
        <v>-384</v>
      </c>
      <c r="K56" s="32">
        <v>4980</v>
      </c>
      <c r="L56" s="39">
        <v>5146</v>
      </c>
      <c r="M56" s="34">
        <v>0.967741935483871</v>
      </c>
      <c r="N56" s="35">
        <v>-166</v>
      </c>
      <c r="O56" s="36">
        <v>0.6016064257028112</v>
      </c>
      <c r="P56" s="37">
        <v>0.65682083171395256</v>
      </c>
      <c r="Q56" s="38">
        <v>-5.5214406011141359E-2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2193</v>
      </c>
      <c r="H57" s="39">
        <v>2761</v>
      </c>
      <c r="I57" s="34">
        <v>0.79427743571169862</v>
      </c>
      <c r="J57" s="35">
        <v>-568</v>
      </c>
      <c r="K57" s="32">
        <v>3654</v>
      </c>
      <c r="L57" s="39">
        <v>5446</v>
      </c>
      <c r="M57" s="34">
        <v>0.6709511568123393</v>
      </c>
      <c r="N57" s="35">
        <v>-1792</v>
      </c>
      <c r="O57" s="36">
        <v>0.60016420361247946</v>
      </c>
      <c r="P57" s="37">
        <v>0.50697759823723831</v>
      </c>
      <c r="Q57" s="38">
        <v>9.3186605375241149E-2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1970</v>
      </c>
      <c r="H58" s="39">
        <v>1986</v>
      </c>
      <c r="I58" s="34">
        <v>0.99194360523665659</v>
      </c>
      <c r="J58" s="35">
        <v>-16</v>
      </c>
      <c r="K58" s="32">
        <v>3704</v>
      </c>
      <c r="L58" s="39">
        <v>3715</v>
      </c>
      <c r="M58" s="34">
        <v>0.99703903095558544</v>
      </c>
      <c r="N58" s="35">
        <v>-11</v>
      </c>
      <c r="O58" s="36">
        <v>0.53185745140388774</v>
      </c>
      <c r="P58" s="37">
        <v>0.53458950201884248</v>
      </c>
      <c r="Q58" s="38">
        <v>-2.7320506149547397E-3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4199</v>
      </c>
      <c r="H59" s="39">
        <v>5478</v>
      </c>
      <c r="I59" s="34">
        <v>0.76652062796641107</v>
      </c>
      <c r="J59" s="35">
        <v>-1279</v>
      </c>
      <c r="K59" s="32">
        <v>6953</v>
      </c>
      <c r="L59" s="39">
        <v>11387</v>
      </c>
      <c r="M59" s="34">
        <v>0.61060858874154733</v>
      </c>
      <c r="N59" s="35">
        <v>-4434</v>
      </c>
      <c r="O59" s="36">
        <v>0.60391198044009775</v>
      </c>
      <c r="P59" s="37">
        <v>0.48107490998507069</v>
      </c>
      <c r="Q59" s="38">
        <v>0.12283707045502706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10550</v>
      </c>
      <c r="H60" s="39">
        <v>7885</v>
      </c>
      <c r="I60" s="34">
        <v>1.3379835129993658</v>
      </c>
      <c r="J60" s="35">
        <v>2665</v>
      </c>
      <c r="K60" s="32">
        <v>11798</v>
      </c>
      <c r="L60" s="39">
        <v>9720</v>
      </c>
      <c r="M60" s="34">
        <v>1.2137860082304526</v>
      </c>
      <c r="N60" s="35">
        <v>2078</v>
      </c>
      <c r="O60" s="36">
        <v>0.89421935921342599</v>
      </c>
      <c r="P60" s="37">
        <v>0.81121399176954734</v>
      </c>
      <c r="Q60" s="38">
        <v>8.3005367443878653E-2</v>
      </c>
      <c r="R60" s="16"/>
      <c r="S60" s="16"/>
    </row>
    <row r="61" spans="1:19" s="89" customFormat="1" x14ac:dyDescent="0.4">
      <c r="A61" s="87"/>
      <c r="B61" s="8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2623</v>
      </c>
      <c r="H61" s="33">
        <v>2758</v>
      </c>
      <c r="I61" s="57">
        <v>0.95105148658448146</v>
      </c>
      <c r="J61" s="81">
        <v>-135</v>
      </c>
      <c r="K61" s="82">
        <v>5146</v>
      </c>
      <c r="L61" s="33">
        <v>5366</v>
      </c>
      <c r="M61" s="57">
        <v>0.95900111815132316</v>
      </c>
      <c r="N61" s="81">
        <v>-220</v>
      </c>
      <c r="O61" s="83">
        <v>0.50971628449280992</v>
      </c>
      <c r="P61" s="84">
        <v>0.51397689153932169</v>
      </c>
      <c r="Q61" s="85">
        <v>-4.2606070465117662E-3</v>
      </c>
      <c r="R61" s="88"/>
      <c r="S61" s="88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/>
      <c r="I62" s="57" t="e">
        <v>#DIV/0!</v>
      </c>
      <c r="J62" s="81">
        <v>0</v>
      </c>
      <c r="K62" s="82">
        <v>0</v>
      </c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3098</v>
      </c>
      <c r="H63" s="33">
        <v>3529</v>
      </c>
      <c r="I63" s="57">
        <v>0.87786908472655145</v>
      </c>
      <c r="J63" s="81">
        <v>-431</v>
      </c>
      <c r="K63" s="82">
        <v>5176</v>
      </c>
      <c r="L63" s="33">
        <v>5870</v>
      </c>
      <c r="M63" s="57">
        <v>0.8817717206132879</v>
      </c>
      <c r="N63" s="81">
        <v>-694</v>
      </c>
      <c r="O63" s="83">
        <v>0.59853168469860896</v>
      </c>
      <c r="P63" s="84">
        <v>0.60119250425894377</v>
      </c>
      <c r="Q63" s="85">
        <v>-2.660819560334815E-3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82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6133</v>
      </c>
      <c r="H65" s="90">
        <v>5117</v>
      </c>
      <c r="I65" s="91">
        <v>1.1985538401407074</v>
      </c>
      <c r="J65" s="92">
        <v>1016</v>
      </c>
      <c r="K65" s="327">
        <v>10958</v>
      </c>
      <c r="L65" s="90">
        <v>10038</v>
      </c>
      <c r="M65" s="91">
        <v>1.0916517234508867</v>
      </c>
      <c r="N65" s="92">
        <v>920</v>
      </c>
      <c r="O65" s="93">
        <v>0.55968242379996347</v>
      </c>
      <c r="P65" s="94">
        <v>0.50976290097629007</v>
      </c>
      <c r="Q65" s="95">
        <v>4.9919522823673401E-2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33">
        <v>1139</v>
      </c>
      <c r="H66" s="33">
        <v>1147</v>
      </c>
      <c r="I66" s="57">
        <v>0.993025283347864</v>
      </c>
      <c r="J66" s="81">
        <v>-8</v>
      </c>
      <c r="K66" s="33">
        <v>1690</v>
      </c>
      <c r="L66" s="33">
        <v>1679</v>
      </c>
      <c r="M66" s="57">
        <v>1.0065515187611673</v>
      </c>
      <c r="N66" s="81">
        <v>11</v>
      </c>
      <c r="O66" s="83">
        <v>0.67396449704142014</v>
      </c>
      <c r="P66" s="84">
        <v>0.68314472900536038</v>
      </c>
      <c r="Q66" s="85">
        <v>-9.1802319639402441E-3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372</v>
      </c>
      <c r="H69" s="33">
        <v>0</v>
      </c>
      <c r="I69" s="57" t="e">
        <v>#DIV/0!</v>
      </c>
      <c r="J69" s="81">
        <v>372</v>
      </c>
      <c r="K69" s="33">
        <v>1054</v>
      </c>
      <c r="L69" s="33">
        <v>0</v>
      </c>
      <c r="M69" s="57" t="e">
        <v>#DIV/0!</v>
      </c>
      <c r="N69" s="81">
        <v>1054</v>
      </c>
      <c r="O69" s="83">
        <v>0.35294117647058826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49</v>
      </c>
      <c r="D70" s="69"/>
      <c r="E70" s="69"/>
      <c r="F70" s="70" t="s">
        <v>13</v>
      </c>
      <c r="G70" s="33">
        <v>2711</v>
      </c>
      <c r="H70" s="33">
        <v>1974</v>
      </c>
      <c r="I70" s="57">
        <v>1.3733535967578521</v>
      </c>
      <c r="J70" s="81">
        <v>737</v>
      </c>
      <c r="K70" s="33">
        <v>3313</v>
      </c>
      <c r="L70" s="33">
        <v>3347</v>
      </c>
      <c r="M70" s="57">
        <v>0.98984164923812368</v>
      </c>
      <c r="N70" s="81">
        <v>-34</v>
      </c>
      <c r="O70" s="83">
        <v>0.81829157862964086</v>
      </c>
      <c r="P70" s="84">
        <v>0.58978189423364202</v>
      </c>
      <c r="Q70" s="85">
        <v>0.22850968439599884</v>
      </c>
      <c r="R70" s="88"/>
      <c r="S70" s="88"/>
    </row>
    <row r="71" spans="1:19" s="89" customFormat="1" x14ac:dyDescent="0.4">
      <c r="A71" s="348"/>
      <c r="B71" s="348"/>
      <c r="C71" s="335" t="s">
        <v>20</v>
      </c>
      <c r="D71" s="334"/>
      <c r="E71" s="334"/>
      <c r="F71" s="333" t="s">
        <v>13</v>
      </c>
      <c r="G71" s="33">
        <v>1911</v>
      </c>
      <c r="H71" s="33">
        <v>1996</v>
      </c>
      <c r="I71" s="77">
        <v>0.95741482965931868</v>
      </c>
      <c r="J71" s="332">
        <v>-85</v>
      </c>
      <c r="K71" s="33">
        <v>4901</v>
      </c>
      <c r="L71" s="33">
        <v>5012</v>
      </c>
      <c r="M71" s="77">
        <v>0.97785315243415805</v>
      </c>
      <c r="N71" s="332">
        <v>-111</v>
      </c>
      <c r="O71" s="351">
        <v>0.38992042440318303</v>
      </c>
      <c r="P71" s="350">
        <v>0.39824421388667197</v>
      </c>
      <c r="Q71" s="349">
        <v>-8.3237894834889414E-3</v>
      </c>
      <c r="R71" s="88"/>
      <c r="S71" s="88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48402</v>
      </c>
      <c r="H72" s="20">
        <v>38553</v>
      </c>
      <c r="I72" s="21">
        <v>1.2554665006614272</v>
      </c>
      <c r="J72" s="22">
        <v>9849</v>
      </c>
      <c r="K72" s="19">
        <v>70446</v>
      </c>
      <c r="L72" s="20">
        <v>80181</v>
      </c>
      <c r="M72" s="21">
        <v>0.87858719646799122</v>
      </c>
      <c r="N72" s="22">
        <v>-9735</v>
      </c>
      <c r="O72" s="24">
        <v>0.68707946512222129</v>
      </c>
      <c r="P72" s="25">
        <v>0.48082463426497551</v>
      </c>
      <c r="Q72" s="26">
        <v>0.20625483085724577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20913</v>
      </c>
      <c r="H73" s="39">
        <v>16610</v>
      </c>
      <c r="I73" s="34">
        <v>1.2590608067429259</v>
      </c>
      <c r="J73" s="35">
        <v>4303</v>
      </c>
      <c r="K73" s="32">
        <v>27081</v>
      </c>
      <c r="L73" s="39">
        <v>31683</v>
      </c>
      <c r="M73" s="34">
        <v>0.85474860335195535</v>
      </c>
      <c r="N73" s="35">
        <v>-4602</v>
      </c>
      <c r="O73" s="36">
        <v>0.77223883903844026</v>
      </c>
      <c r="P73" s="37">
        <v>0.52425591010952244</v>
      </c>
      <c r="Q73" s="38">
        <v>0.24798292892891782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/>
      <c r="H74" s="39"/>
      <c r="I74" s="34" t="e">
        <v>#DIV/0!</v>
      </c>
      <c r="J74" s="35">
        <v>0</v>
      </c>
      <c r="K74" s="32"/>
      <c r="L74" s="39"/>
      <c r="M74" s="34" t="e">
        <v>#DIV/0!</v>
      </c>
      <c r="N74" s="35">
        <v>0</v>
      </c>
      <c r="O74" s="36" t="e">
        <v>#DIV/0!</v>
      </c>
      <c r="P74" s="37" t="e">
        <v>#DIV/0!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14974</v>
      </c>
      <c r="H75" s="39">
        <v>9237</v>
      </c>
      <c r="I75" s="34">
        <v>1.6210890981920536</v>
      </c>
      <c r="J75" s="35">
        <v>5737</v>
      </c>
      <c r="K75" s="32">
        <v>21594</v>
      </c>
      <c r="L75" s="39">
        <v>21063</v>
      </c>
      <c r="M75" s="34">
        <v>1.0252100840336134</v>
      </c>
      <c r="N75" s="35">
        <v>531</v>
      </c>
      <c r="O75" s="36">
        <v>0.69343336111882925</v>
      </c>
      <c r="P75" s="37">
        <v>0.43854151830223614</v>
      </c>
      <c r="Q75" s="38">
        <v>0.25489184281659311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6050</v>
      </c>
      <c r="H77" s="39">
        <v>5502</v>
      </c>
      <c r="I77" s="34">
        <v>1.0996001454016722</v>
      </c>
      <c r="J77" s="35">
        <v>548</v>
      </c>
      <c r="K77" s="32">
        <v>10974</v>
      </c>
      <c r="L77" s="39">
        <v>10974</v>
      </c>
      <c r="M77" s="34">
        <v>1</v>
      </c>
      <c r="N77" s="35">
        <v>0</v>
      </c>
      <c r="O77" s="36">
        <v>0.55130308000729</v>
      </c>
      <c r="P77" s="37">
        <v>0.50136686714051393</v>
      </c>
      <c r="Q77" s="38">
        <v>4.9936212866776075E-2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6465</v>
      </c>
      <c r="H80" s="39">
        <v>4939</v>
      </c>
      <c r="I80" s="34">
        <v>1.308969427009516</v>
      </c>
      <c r="J80" s="35">
        <v>1526</v>
      </c>
      <c r="K80" s="32">
        <v>10797</v>
      </c>
      <c r="L80" s="39">
        <v>10443</v>
      </c>
      <c r="M80" s="34">
        <v>1.0338983050847457</v>
      </c>
      <c r="N80" s="35">
        <v>354</v>
      </c>
      <c r="O80" s="36">
        <v>0.59877743817727147</v>
      </c>
      <c r="P80" s="37">
        <v>0.47294838647898113</v>
      </c>
      <c r="Q80" s="38">
        <v>0.12582905169829034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31" t="s">
        <v>28</v>
      </c>
      <c r="G81" s="82">
        <v>0</v>
      </c>
      <c r="H81" s="33">
        <v>2071</v>
      </c>
      <c r="I81" s="57">
        <v>0</v>
      </c>
      <c r="J81" s="81">
        <v>-2071</v>
      </c>
      <c r="K81" s="82">
        <v>0</v>
      </c>
      <c r="L81" s="39">
        <v>5487</v>
      </c>
      <c r="M81" s="34">
        <v>0</v>
      </c>
      <c r="N81" s="35">
        <v>-5487</v>
      </c>
      <c r="O81" s="36" t="e">
        <v>#DIV/0!</v>
      </c>
      <c r="P81" s="37">
        <v>0.37743757973391651</v>
      </c>
      <c r="Q81" s="38" t="e">
        <v>#DIV/0!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70" t="s">
        <v>28</v>
      </c>
      <c r="G83" s="32">
        <v>0</v>
      </c>
      <c r="H83" s="39">
        <v>194</v>
      </c>
      <c r="I83" s="34">
        <v>0</v>
      </c>
      <c r="J83" s="35">
        <v>-194</v>
      </c>
      <c r="K83" s="32">
        <v>0</v>
      </c>
      <c r="L83" s="39">
        <v>531</v>
      </c>
      <c r="M83" s="34">
        <v>0</v>
      </c>
      <c r="N83" s="35">
        <v>-531</v>
      </c>
      <c r="O83" s="36" t="e">
        <v>#DIV/0!</v>
      </c>
      <c r="P83" s="37">
        <v>0.36534839924670431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/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/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67</v>
      </c>
      <c r="I86" s="21">
        <v>0</v>
      </c>
      <c r="J86" s="22">
        <v>-67</v>
      </c>
      <c r="K86" s="19">
        <v>0</v>
      </c>
      <c r="L86" s="20">
        <v>117</v>
      </c>
      <c r="M86" s="21">
        <v>0</v>
      </c>
      <c r="N86" s="22">
        <v>-117</v>
      </c>
      <c r="O86" s="24" t="e">
        <v>#DIV/0!</v>
      </c>
      <c r="P86" s="25">
        <v>0.57264957264957261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67</v>
      </c>
      <c r="I87" s="49">
        <v>0</v>
      </c>
      <c r="J87" s="50">
        <v>-67</v>
      </c>
      <c r="K87" s="47">
        <v>0</v>
      </c>
      <c r="L87" s="48">
        <v>117</v>
      </c>
      <c r="M87" s="49">
        <v>0</v>
      </c>
      <c r="N87" s="50">
        <v>-117</v>
      </c>
      <c r="O87" s="53" t="e">
        <v>#DIV/0!</v>
      </c>
      <c r="P87" s="54">
        <v>0.57264957264957261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467</v>
      </c>
      <c r="H3" s="388" t="s">
        <v>466</v>
      </c>
      <c r="I3" s="390" t="s">
        <v>6</v>
      </c>
      <c r="J3" s="391"/>
      <c r="K3" s="402" t="s">
        <v>465</v>
      </c>
      <c r="L3" s="388" t="s">
        <v>464</v>
      </c>
      <c r="M3" s="390" t="s">
        <v>6</v>
      </c>
      <c r="N3" s="391"/>
      <c r="O3" s="392" t="s">
        <v>465</v>
      </c>
      <c r="P3" s="394" t="s">
        <v>464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145626</v>
      </c>
      <c r="H5" s="10">
        <v>143555</v>
      </c>
      <c r="I5" s="11">
        <v>1.014426526418446</v>
      </c>
      <c r="J5" s="12">
        <v>2071</v>
      </c>
      <c r="K5" s="9">
        <v>205599</v>
      </c>
      <c r="L5" s="10">
        <v>214275</v>
      </c>
      <c r="M5" s="11">
        <v>0.95950997549877493</v>
      </c>
      <c r="N5" s="12">
        <v>-8676</v>
      </c>
      <c r="O5" s="13">
        <v>0.70830111041396115</v>
      </c>
      <c r="P5" s="14">
        <v>0.66995683117489213</v>
      </c>
      <c r="Q5" s="15">
        <v>3.8344279239069023E-2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58636</v>
      </c>
      <c r="H6" s="20">
        <v>57637</v>
      </c>
      <c r="I6" s="21">
        <v>1.0173326162013985</v>
      </c>
      <c r="J6" s="22">
        <v>999</v>
      </c>
      <c r="K6" s="23">
        <v>79725</v>
      </c>
      <c r="L6" s="20">
        <v>86515</v>
      </c>
      <c r="M6" s="21">
        <v>0.92151650002889673</v>
      </c>
      <c r="N6" s="22">
        <v>-6790</v>
      </c>
      <c r="O6" s="24">
        <v>0.73547820633427408</v>
      </c>
      <c r="P6" s="25">
        <v>0.66620817199329596</v>
      </c>
      <c r="Q6" s="26">
        <v>6.9270034340978115E-2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38080</v>
      </c>
      <c r="H7" s="20">
        <v>38153</v>
      </c>
      <c r="I7" s="21">
        <v>0.99808665111524653</v>
      </c>
      <c r="J7" s="22">
        <v>-73</v>
      </c>
      <c r="K7" s="19">
        <v>51116</v>
      </c>
      <c r="L7" s="20">
        <v>58226</v>
      </c>
      <c r="M7" s="21">
        <v>0.8778896025830385</v>
      </c>
      <c r="N7" s="22">
        <v>-7110</v>
      </c>
      <c r="O7" s="24">
        <v>0.74497222004851715</v>
      </c>
      <c r="P7" s="25">
        <v>0.65525710163844331</v>
      </c>
      <c r="Q7" s="26">
        <v>8.9715118410073846E-2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31397</v>
      </c>
      <c r="H8" s="43">
        <v>31405</v>
      </c>
      <c r="I8" s="34">
        <v>0.99974526349307435</v>
      </c>
      <c r="J8" s="35">
        <v>-8</v>
      </c>
      <c r="K8" s="32">
        <v>40126</v>
      </c>
      <c r="L8" s="39">
        <v>47401</v>
      </c>
      <c r="M8" s="34">
        <v>0.84652222526950904</v>
      </c>
      <c r="N8" s="35">
        <v>-7275</v>
      </c>
      <c r="O8" s="36">
        <v>0.78246025021183274</v>
      </c>
      <c r="P8" s="37">
        <v>0.66253876500495767</v>
      </c>
      <c r="Q8" s="38">
        <v>0.11992148520687507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6683</v>
      </c>
      <c r="H9" s="43">
        <v>6748</v>
      </c>
      <c r="I9" s="34">
        <v>0.99036751630112629</v>
      </c>
      <c r="J9" s="35">
        <v>-65</v>
      </c>
      <c r="K9" s="32">
        <v>10990</v>
      </c>
      <c r="L9" s="39">
        <v>10825</v>
      </c>
      <c r="M9" s="34">
        <v>1.0152424942263278</v>
      </c>
      <c r="N9" s="35">
        <v>165</v>
      </c>
      <c r="O9" s="36">
        <v>0.608098271155596</v>
      </c>
      <c r="P9" s="37">
        <v>0.62337182448036954</v>
      </c>
      <c r="Q9" s="38">
        <v>-1.5273553324773537E-2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/>
      <c r="H13" s="43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19875</v>
      </c>
      <c r="H17" s="20">
        <v>18818</v>
      </c>
      <c r="I17" s="21">
        <v>1.0561696248272929</v>
      </c>
      <c r="J17" s="22">
        <v>1057</v>
      </c>
      <c r="K17" s="19">
        <v>27730</v>
      </c>
      <c r="L17" s="20">
        <v>27410</v>
      </c>
      <c r="M17" s="21">
        <v>1.0116745713243342</v>
      </c>
      <c r="N17" s="22">
        <v>320</v>
      </c>
      <c r="O17" s="24">
        <v>0.71673278038225752</v>
      </c>
      <c r="P17" s="25">
        <v>0.68653775994162713</v>
      </c>
      <c r="Q17" s="26">
        <v>3.0195020440630382E-2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3003</v>
      </c>
      <c r="H19" s="39">
        <v>2856</v>
      </c>
      <c r="I19" s="34">
        <v>1.0514705882352942</v>
      </c>
      <c r="J19" s="35">
        <v>147</v>
      </c>
      <c r="K19" s="32">
        <v>4480</v>
      </c>
      <c r="L19" s="39">
        <v>4400</v>
      </c>
      <c r="M19" s="34">
        <v>1.0181818181818181</v>
      </c>
      <c r="N19" s="35">
        <v>80</v>
      </c>
      <c r="O19" s="36">
        <v>0.67031249999999998</v>
      </c>
      <c r="P19" s="37">
        <v>0.64909090909090905</v>
      </c>
      <c r="Q19" s="38">
        <v>2.1221590909090926E-2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5889</v>
      </c>
      <c r="H20" s="39">
        <v>5912</v>
      </c>
      <c r="I20" s="34">
        <v>0.99610960757780787</v>
      </c>
      <c r="J20" s="35">
        <v>-23</v>
      </c>
      <c r="K20" s="32">
        <v>8700</v>
      </c>
      <c r="L20" s="39">
        <v>8710</v>
      </c>
      <c r="M20" s="34">
        <v>0.99885189437428246</v>
      </c>
      <c r="N20" s="35">
        <v>-10</v>
      </c>
      <c r="O20" s="36">
        <v>0.67689655172413798</v>
      </c>
      <c r="P20" s="37">
        <v>0.67876004592422501</v>
      </c>
      <c r="Q20" s="38">
        <v>-1.8634942000870236E-3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2441</v>
      </c>
      <c r="H21" s="39">
        <v>2171</v>
      </c>
      <c r="I21" s="34">
        <v>1.124366651312759</v>
      </c>
      <c r="J21" s="35">
        <v>270</v>
      </c>
      <c r="K21" s="32">
        <v>2900</v>
      </c>
      <c r="L21" s="39">
        <v>2900</v>
      </c>
      <c r="M21" s="34">
        <v>1</v>
      </c>
      <c r="N21" s="35">
        <v>0</v>
      </c>
      <c r="O21" s="36">
        <v>0.84172413793103451</v>
      </c>
      <c r="P21" s="37">
        <v>0.74862068965517237</v>
      </c>
      <c r="Q21" s="38">
        <v>9.3103448275862144E-2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1152</v>
      </c>
      <c r="H22" s="39">
        <v>954</v>
      </c>
      <c r="I22" s="34">
        <v>1.2075471698113207</v>
      </c>
      <c r="J22" s="35">
        <v>198</v>
      </c>
      <c r="K22" s="32">
        <v>1450</v>
      </c>
      <c r="L22" s="39">
        <v>1450</v>
      </c>
      <c r="M22" s="34">
        <v>1</v>
      </c>
      <c r="N22" s="35">
        <v>0</v>
      </c>
      <c r="O22" s="36">
        <v>0.79448275862068962</v>
      </c>
      <c r="P22" s="37">
        <v>0.65793103448275858</v>
      </c>
      <c r="Q22" s="38">
        <v>0.13655172413793104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1018</v>
      </c>
      <c r="H24" s="39">
        <v>822</v>
      </c>
      <c r="I24" s="34">
        <v>1.2384428223844282</v>
      </c>
      <c r="J24" s="35">
        <v>196</v>
      </c>
      <c r="K24" s="32">
        <v>1500</v>
      </c>
      <c r="L24" s="39">
        <v>1490</v>
      </c>
      <c r="M24" s="34">
        <v>1.0067114093959733</v>
      </c>
      <c r="N24" s="35">
        <v>10</v>
      </c>
      <c r="O24" s="36">
        <v>0.67866666666666664</v>
      </c>
      <c r="P24" s="37">
        <v>0.55167785234899325</v>
      </c>
      <c r="Q24" s="38">
        <v>0.12698881431767339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1016</v>
      </c>
      <c r="H31" s="39">
        <v>938</v>
      </c>
      <c r="I31" s="34">
        <v>1.0831556503198294</v>
      </c>
      <c r="J31" s="35">
        <v>78</v>
      </c>
      <c r="K31" s="32">
        <v>1450</v>
      </c>
      <c r="L31" s="39">
        <v>1450</v>
      </c>
      <c r="M31" s="34">
        <v>1</v>
      </c>
      <c r="N31" s="35">
        <v>0</v>
      </c>
      <c r="O31" s="36">
        <v>0.70068965517241377</v>
      </c>
      <c r="P31" s="37">
        <v>0.64689655172413796</v>
      </c>
      <c r="Q31" s="38">
        <v>5.3793103448275814E-2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1044</v>
      </c>
      <c r="H33" s="39">
        <v>884</v>
      </c>
      <c r="I33" s="34">
        <v>1.1809954751131222</v>
      </c>
      <c r="J33" s="35">
        <v>160</v>
      </c>
      <c r="K33" s="32">
        <v>1450</v>
      </c>
      <c r="L33" s="39">
        <v>1160</v>
      </c>
      <c r="M33" s="34">
        <v>1.25</v>
      </c>
      <c r="N33" s="35">
        <v>290</v>
      </c>
      <c r="O33" s="36">
        <v>0.72</v>
      </c>
      <c r="P33" s="37">
        <v>0.76206896551724135</v>
      </c>
      <c r="Q33" s="38">
        <v>-4.2068965517241375E-2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4312</v>
      </c>
      <c r="H36" s="48">
        <v>4281</v>
      </c>
      <c r="I36" s="49">
        <v>1.0072412987619714</v>
      </c>
      <c r="J36" s="50">
        <v>31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0.74344827586206896</v>
      </c>
      <c r="P36" s="54">
        <v>0.73179487179487179</v>
      </c>
      <c r="Q36" s="55">
        <v>1.1653404067197171E-2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681</v>
      </c>
      <c r="H37" s="20">
        <v>666</v>
      </c>
      <c r="I37" s="21">
        <v>1.0225225225225225</v>
      </c>
      <c r="J37" s="22">
        <v>15</v>
      </c>
      <c r="K37" s="19">
        <v>879</v>
      </c>
      <c r="L37" s="20">
        <v>879</v>
      </c>
      <c r="M37" s="21">
        <v>1</v>
      </c>
      <c r="N37" s="22">
        <v>0</v>
      </c>
      <c r="O37" s="24">
        <v>0.77474402730375425</v>
      </c>
      <c r="P37" s="25">
        <v>0.75767918088737196</v>
      </c>
      <c r="Q37" s="26">
        <v>1.7064846416382284E-2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387</v>
      </c>
      <c r="H38" s="39">
        <v>394</v>
      </c>
      <c r="I38" s="34">
        <v>0.98223350253807107</v>
      </c>
      <c r="J38" s="35">
        <v>-7</v>
      </c>
      <c r="K38" s="32">
        <v>456</v>
      </c>
      <c r="L38" s="39">
        <v>489</v>
      </c>
      <c r="M38" s="34">
        <v>0.93251533742331283</v>
      </c>
      <c r="N38" s="35">
        <v>-33</v>
      </c>
      <c r="O38" s="36">
        <v>0.84868421052631582</v>
      </c>
      <c r="P38" s="37">
        <v>0.80572597137014312</v>
      </c>
      <c r="Q38" s="38">
        <v>4.2958239156172695E-2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294</v>
      </c>
      <c r="H39" s="61">
        <v>272</v>
      </c>
      <c r="I39" s="62">
        <v>1.0808823529411764</v>
      </c>
      <c r="J39" s="63">
        <v>22</v>
      </c>
      <c r="K39" s="60">
        <v>423</v>
      </c>
      <c r="L39" s="61">
        <v>390</v>
      </c>
      <c r="M39" s="62">
        <v>1.0846153846153845</v>
      </c>
      <c r="N39" s="63">
        <v>33</v>
      </c>
      <c r="O39" s="64">
        <v>0.69503546099290781</v>
      </c>
      <c r="P39" s="65">
        <v>0.6974358974358974</v>
      </c>
      <c r="Q39" s="66">
        <v>-2.4004364429895952E-3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86990</v>
      </c>
      <c r="H40" s="20">
        <v>85918</v>
      </c>
      <c r="I40" s="21">
        <v>1.0124770129658511</v>
      </c>
      <c r="J40" s="22">
        <v>1072</v>
      </c>
      <c r="K40" s="23">
        <v>125874</v>
      </c>
      <c r="L40" s="20">
        <v>127760</v>
      </c>
      <c r="M40" s="21">
        <v>0.98523794614902938</v>
      </c>
      <c r="N40" s="22">
        <v>-1886</v>
      </c>
      <c r="O40" s="24">
        <v>0.69108791331013553</v>
      </c>
      <c r="P40" s="25">
        <v>0.672495303694427</v>
      </c>
      <c r="Q40" s="26">
        <v>1.8592609615708522E-2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84342</v>
      </c>
      <c r="H41" s="20">
        <v>83562</v>
      </c>
      <c r="I41" s="21">
        <v>1.0093343864435989</v>
      </c>
      <c r="J41" s="22">
        <v>780</v>
      </c>
      <c r="K41" s="19">
        <v>122188</v>
      </c>
      <c r="L41" s="20">
        <v>124531</v>
      </c>
      <c r="M41" s="21">
        <v>0.98118540764950091</v>
      </c>
      <c r="N41" s="22">
        <v>-2343</v>
      </c>
      <c r="O41" s="24">
        <v>0.69026418306216653</v>
      </c>
      <c r="P41" s="25">
        <v>0.67101364318924606</v>
      </c>
      <c r="Q41" s="26">
        <v>1.9250539872920469E-2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32948</v>
      </c>
      <c r="H42" s="39">
        <v>31504</v>
      </c>
      <c r="I42" s="34">
        <v>1.0458354494667343</v>
      </c>
      <c r="J42" s="35">
        <v>1444</v>
      </c>
      <c r="K42" s="32">
        <v>44562</v>
      </c>
      <c r="L42" s="39">
        <v>46467</v>
      </c>
      <c r="M42" s="34">
        <v>0.95900316353541226</v>
      </c>
      <c r="N42" s="35">
        <v>-1905</v>
      </c>
      <c r="O42" s="36">
        <v>0.73937435483147074</v>
      </c>
      <c r="P42" s="37">
        <v>0.67798652807368676</v>
      </c>
      <c r="Q42" s="38">
        <v>6.1387826757783981E-2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6892</v>
      </c>
      <c r="H43" s="39">
        <v>5210</v>
      </c>
      <c r="I43" s="34">
        <v>1.3228406909788868</v>
      </c>
      <c r="J43" s="35">
        <v>1682</v>
      </c>
      <c r="K43" s="32">
        <v>11005</v>
      </c>
      <c r="L43" s="39">
        <v>7064</v>
      </c>
      <c r="M43" s="34">
        <v>1.5578992072480182</v>
      </c>
      <c r="N43" s="35">
        <v>3941</v>
      </c>
      <c r="O43" s="36">
        <v>0.62626079054975015</v>
      </c>
      <c r="P43" s="37">
        <v>0.73754246885617214</v>
      </c>
      <c r="Q43" s="38">
        <v>-0.11128167830642199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5001</v>
      </c>
      <c r="H44" s="39">
        <v>5020</v>
      </c>
      <c r="I44" s="34">
        <v>0.99621513944223106</v>
      </c>
      <c r="J44" s="35">
        <v>-19</v>
      </c>
      <c r="K44" s="32">
        <v>8720</v>
      </c>
      <c r="L44" s="39">
        <v>7780</v>
      </c>
      <c r="M44" s="34">
        <v>1.1208226221079691</v>
      </c>
      <c r="N44" s="35">
        <v>940</v>
      </c>
      <c r="O44" s="36">
        <v>0.57350917431192661</v>
      </c>
      <c r="P44" s="37">
        <v>0.64524421593830339</v>
      </c>
      <c r="Q44" s="38">
        <v>-7.1735041626376783E-2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2417</v>
      </c>
      <c r="H45" s="39">
        <v>2602</v>
      </c>
      <c r="I45" s="34">
        <v>0.92890084550345886</v>
      </c>
      <c r="J45" s="35">
        <v>-185</v>
      </c>
      <c r="K45" s="32">
        <v>3601</v>
      </c>
      <c r="L45" s="39">
        <v>3610</v>
      </c>
      <c r="M45" s="34">
        <v>0.99750692520775619</v>
      </c>
      <c r="N45" s="35">
        <v>-9</v>
      </c>
      <c r="O45" s="36">
        <v>0.67120244376562066</v>
      </c>
      <c r="P45" s="37">
        <v>0.72077562326869804</v>
      </c>
      <c r="Q45" s="38">
        <v>-4.957317950307738E-2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4542</v>
      </c>
      <c r="H46" s="39">
        <v>5584</v>
      </c>
      <c r="I46" s="34">
        <v>0.81339541547277938</v>
      </c>
      <c r="J46" s="35">
        <v>-1042</v>
      </c>
      <c r="K46" s="32">
        <v>7955</v>
      </c>
      <c r="L46" s="39">
        <v>8980</v>
      </c>
      <c r="M46" s="34">
        <v>0.88585746102449892</v>
      </c>
      <c r="N46" s="35">
        <v>-1025</v>
      </c>
      <c r="O46" s="36">
        <v>0.57096165933375231</v>
      </c>
      <c r="P46" s="37">
        <v>0.62182628062360801</v>
      </c>
      <c r="Q46" s="38">
        <v>-5.0864621289855694E-2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9209</v>
      </c>
      <c r="H47" s="39">
        <v>10633</v>
      </c>
      <c r="I47" s="34">
        <v>0.86607730649863635</v>
      </c>
      <c r="J47" s="35">
        <v>-1424</v>
      </c>
      <c r="K47" s="32">
        <v>15200</v>
      </c>
      <c r="L47" s="39">
        <v>16969</v>
      </c>
      <c r="M47" s="34">
        <v>0.89575107549060051</v>
      </c>
      <c r="N47" s="35">
        <v>-1769</v>
      </c>
      <c r="O47" s="36">
        <v>0.60585526315789473</v>
      </c>
      <c r="P47" s="37">
        <v>0.62661323590076023</v>
      </c>
      <c r="Q47" s="38">
        <v>-2.0757972742865505E-2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1899</v>
      </c>
      <c r="H48" s="39">
        <v>1847</v>
      </c>
      <c r="I48" s="34">
        <v>1.0281537628586899</v>
      </c>
      <c r="J48" s="35">
        <v>52</v>
      </c>
      <c r="K48" s="32">
        <v>2700</v>
      </c>
      <c r="L48" s="39">
        <v>2700</v>
      </c>
      <c r="M48" s="34">
        <v>1</v>
      </c>
      <c r="N48" s="35">
        <v>0</v>
      </c>
      <c r="O48" s="36">
        <v>0.70333333333333337</v>
      </c>
      <c r="P48" s="37">
        <v>0.68407407407407406</v>
      </c>
      <c r="Q48" s="38">
        <v>1.9259259259259309E-2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1627</v>
      </c>
      <c r="H49" s="39">
        <v>1706</v>
      </c>
      <c r="I49" s="34">
        <v>0.95369284876905036</v>
      </c>
      <c r="J49" s="35">
        <v>-79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0.98012048192771084</v>
      </c>
      <c r="P49" s="37">
        <v>0.96931818181818186</v>
      </c>
      <c r="Q49" s="38">
        <v>1.0802300109528984E-2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2124</v>
      </c>
      <c r="H50" s="39">
        <v>1932</v>
      </c>
      <c r="I50" s="34">
        <v>1.0993788819875776</v>
      </c>
      <c r="J50" s="35">
        <v>192</v>
      </c>
      <c r="K50" s="32">
        <v>2700</v>
      </c>
      <c r="L50" s="39">
        <v>2700</v>
      </c>
      <c r="M50" s="34">
        <v>1</v>
      </c>
      <c r="N50" s="35">
        <v>0</v>
      </c>
      <c r="O50" s="36">
        <v>0.78666666666666663</v>
      </c>
      <c r="P50" s="37">
        <v>0.7155555555555555</v>
      </c>
      <c r="Q50" s="38">
        <v>7.1111111111111125E-2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715</v>
      </c>
      <c r="H51" s="39">
        <v>710</v>
      </c>
      <c r="I51" s="34">
        <v>1.0070422535211268</v>
      </c>
      <c r="J51" s="35">
        <v>5</v>
      </c>
      <c r="K51" s="32">
        <v>1260</v>
      </c>
      <c r="L51" s="39">
        <v>1260</v>
      </c>
      <c r="M51" s="34">
        <v>1</v>
      </c>
      <c r="N51" s="35">
        <v>0</v>
      </c>
      <c r="O51" s="36">
        <v>0.56746031746031744</v>
      </c>
      <c r="P51" s="37">
        <v>0.56349206349206349</v>
      </c>
      <c r="Q51" s="38">
        <v>3.9682539682539542E-3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1015</v>
      </c>
      <c r="H52" s="39">
        <v>969</v>
      </c>
      <c r="I52" s="34">
        <v>1.0474716202270382</v>
      </c>
      <c r="J52" s="35">
        <v>46</v>
      </c>
      <c r="K52" s="32">
        <v>1660</v>
      </c>
      <c r="L52" s="39">
        <v>1760</v>
      </c>
      <c r="M52" s="34">
        <v>0.94318181818181823</v>
      </c>
      <c r="N52" s="35">
        <v>-100</v>
      </c>
      <c r="O52" s="36">
        <v>0.61144578313253017</v>
      </c>
      <c r="P52" s="37">
        <v>0.55056818181818179</v>
      </c>
      <c r="Q52" s="38">
        <v>6.0877601314348384E-2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1988</v>
      </c>
      <c r="H53" s="39">
        <v>1984</v>
      </c>
      <c r="I53" s="34">
        <v>1.002016129032258</v>
      </c>
      <c r="J53" s="35">
        <v>4</v>
      </c>
      <c r="K53" s="32">
        <v>2700</v>
      </c>
      <c r="L53" s="39">
        <v>2700</v>
      </c>
      <c r="M53" s="34">
        <v>1</v>
      </c>
      <c r="N53" s="35">
        <v>0</v>
      </c>
      <c r="O53" s="36">
        <v>0.73629629629629634</v>
      </c>
      <c r="P53" s="37">
        <v>0.73481481481481481</v>
      </c>
      <c r="Q53" s="38">
        <v>1.481481481481528E-3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1783</v>
      </c>
      <c r="H54" s="39">
        <v>1624</v>
      </c>
      <c r="I54" s="34">
        <v>1.0979064039408868</v>
      </c>
      <c r="J54" s="35">
        <v>159</v>
      </c>
      <c r="K54" s="32">
        <v>2700</v>
      </c>
      <c r="L54" s="39">
        <v>2700</v>
      </c>
      <c r="M54" s="34">
        <v>1</v>
      </c>
      <c r="N54" s="35">
        <v>0</v>
      </c>
      <c r="O54" s="36">
        <v>0.66037037037037039</v>
      </c>
      <c r="P54" s="37">
        <v>0.60148148148148151</v>
      </c>
      <c r="Q54" s="38">
        <v>5.888888888888888E-2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1008</v>
      </c>
      <c r="H55" s="39">
        <v>1199</v>
      </c>
      <c r="I55" s="34">
        <v>0.84070058381984991</v>
      </c>
      <c r="J55" s="35">
        <v>-191</v>
      </c>
      <c r="K55" s="32">
        <v>1260</v>
      </c>
      <c r="L55" s="39">
        <v>1760</v>
      </c>
      <c r="M55" s="34">
        <v>0.71590909090909094</v>
      </c>
      <c r="N55" s="35">
        <v>-500</v>
      </c>
      <c r="O55" s="36">
        <v>0.8</v>
      </c>
      <c r="P55" s="37">
        <v>0.68125000000000002</v>
      </c>
      <c r="Q55" s="38">
        <v>0.11875000000000002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1121</v>
      </c>
      <c r="H56" s="39">
        <v>1249</v>
      </c>
      <c r="I56" s="34">
        <v>0.89751801441152923</v>
      </c>
      <c r="J56" s="35">
        <v>-128</v>
      </c>
      <c r="K56" s="32">
        <v>1660</v>
      </c>
      <c r="L56" s="39">
        <v>1660</v>
      </c>
      <c r="M56" s="34">
        <v>1</v>
      </c>
      <c r="N56" s="35">
        <v>0</v>
      </c>
      <c r="O56" s="36">
        <v>0.67530120481927713</v>
      </c>
      <c r="P56" s="37">
        <v>0.75240963855421683</v>
      </c>
      <c r="Q56" s="38">
        <v>-7.7108433734939696E-2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916</v>
      </c>
      <c r="H57" s="39">
        <v>1264</v>
      </c>
      <c r="I57" s="34">
        <v>0.72468354430379744</v>
      </c>
      <c r="J57" s="35">
        <v>-348</v>
      </c>
      <c r="K57" s="32">
        <v>1260</v>
      </c>
      <c r="L57" s="39">
        <v>1760</v>
      </c>
      <c r="M57" s="34">
        <v>0.71590909090909094</v>
      </c>
      <c r="N57" s="35">
        <v>-500</v>
      </c>
      <c r="O57" s="36">
        <v>0.72698412698412695</v>
      </c>
      <c r="P57" s="37">
        <v>0.71818181818181814</v>
      </c>
      <c r="Q57" s="38">
        <v>8.8023088023088114E-3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821</v>
      </c>
      <c r="H58" s="39">
        <v>882</v>
      </c>
      <c r="I58" s="34">
        <v>0.93083900226757366</v>
      </c>
      <c r="J58" s="35">
        <v>-61</v>
      </c>
      <c r="K58" s="32">
        <v>1184</v>
      </c>
      <c r="L58" s="39">
        <v>1200</v>
      </c>
      <c r="M58" s="34">
        <v>0.98666666666666669</v>
      </c>
      <c r="N58" s="35">
        <v>-16</v>
      </c>
      <c r="O58" s="36">
        <v>0.69341216216216217</v>
      </c>
      <c r="P58" s="37">
        <v>0.73499999999999999</v>
      </c>
      <c r="Q58" s="38">
        <v>-4.1587837837837816E-2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1781</v>
      </c>
      <c r="H59" s="39">
        <v>2476</v>
      </c>
      <c r="I59" s="34">
        <v>0.71930533117932149</v>
      </c>
      <c r="J59" s="35">
        <v>-695</v>
      </c>
      <c r="K59" s="32">
        <v>2309</v>
      </c>
      <c r="L59" s="39">
        <v>3661</v>
      </c>
      <c r="M59" s="34">
        <v>0.63070199399071292</v>
      </c>
      <c r="N59" s="35">
        <v>-1352</v>
      </c>
      <c r="O59" s="36">
        <v>0.77132957990472062</v>
      </c>
      <c r="P59" s="37">
        <v>0.67631794591641625</v>
      </c>
      <c r="Q59" s="38">
        <v>9.5011633988304367E-2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4283</v>
      </c>
      <c r="H60" s="39">
        <v>2884</v>
      </c>
      <c r="I60" s="34">
        <v>1.4850901525658806</v>
      </c>
      <c r="J60" s="35">
        <v>1399</v>
      </c>
      <c r="K60" s="32">
        <v>4763</v>
      </c>
      <c r="L60" s="39">
        <v>4050</v>
      </c>
      <c r="M60" s="34">
        <v>1.1760493827160494</v>
      </c>
      <c r="N60" s="35">
        <v>713</v>
      </c>
      <c r="O60" s="36">
        <v>0.89922317866890611</v>
      </c>
      <c r="P60" s="37">
        <v>0.71209876543209871</v>
      </c>
      <c r="Q60" s="38">
        <v>0.1871244132368074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1006</v>
      </c>
      <c r="H61" s="39">
        <v>994</v>
      </c>
      <c r="I61" s="57">
        <v>1.012072434607646</v>
      </c>
      <c r="J61" s="35">
        <v>12</v>
      </c>
      <c r="K61" s="32">
        <v>1660</v>
      </c>
      <c r="L61" s="39">
        <v>1760</v>
      </c>
      <c r="M61" s="34">
        <v>0.94318181818181823</v>
      </c>
      <c r="N61" s="35">
        <v>-100</v>
      </c>
      <c r="O61" s="36">
        <v>0.60602409638554222</v>
      </c>
      <c r="P61" s="37">
        <v>0.56477272727272732</v>
      </c>
      <c r="Q61" s="38">
        <v>4.1251369112814906E-2</v>
      </c>
      <c r="R61" s="16"/>
      <c r="S61" s="16"/>
    </row>
    <row r="62" spans="1:19" x14ac:dyDescent="0.4">
      <c r="A62" s="2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32">
        <v>0</v>
      </c>
      <c r="H62" s="39"/>
      <c r="I62" s="34" t="e">
        <v>#DIV/0!</v>
      </c>
      <c r="J62" s="35">
        <v>0</v>
      </c>
      <c r="K62" s="32">
        <v>0</v>
      </c>
      <c r="L62" s="39"/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1246</v>
      </c>
      <c r="H63" s="39">
        <v>1289</v>
      </c>
      <c r="I63" s="34">
        <v>0.96664080682699771</v>
      </c>
      <c r="J63" s="35">
        <v>-43</v>
      </c>
      <c r="K63" s="32">
        <v>1669</v>
      </c>
      <c r="L63" s="39">
        <v>2230</v>
      </c>
      <c r="M63" s="34">
        <v>0.74843049327354261</v>
      </c>
      <c r="N63" s="35">
        <v>-561</v>
      </c>
      <c r="O63" s="36">
        <v>0.74655482324745359</v>
      </c>
      <c r="P63" s="37">
        <v>0.57802690582959637</v>
      </c>
      <c r="Q63" s="38">
        <v>0.16852791741785722</v>
      </c>
      <c r="R63" s="16"/>
      <c r="S63" s="16"/>
    </row>
    <row r="64" spans="1:19" x14ac:dyDescent="0.4">
      <c r="A64" s="2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0</v>
      </c>
      <c r="H64" s="39">
        <v>0</v>
      </c>
      <c r="I64" s="34" t="e">
        <v>#DIV/0!</v>
      </c>
      <c r="J64" s="35">
        <v>0</v>
      </c>
      <c r="K64" s="32">
        <v>0</v>
      </c>
      <c r="L64" s="39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328" t="s">
        <v>50</v>
      </c>
      <c r="C65" s="78"/>
      <c r="D65" s="79"/>
      <c r="E65" s="78"/>
      <c r="F65" s="80"/>
      <c r="G65" s="19">
        <v>2648</v>
      </c>
      <c r="H65" s="20">
        <v>2356</v>
      </c>
      <c r="I65" s="21">
        <v>1.1239388794567062</v>
      </c>
      <c r="J65" s="22">
        <v>292</v>
      </c>
      <c r="K65" s="19">
        <v>3686</v>
      </c>
      <c r="L65" s="20">
        <v>3229</v>
      </c>
      <c r="M65" s="21">
        <v>1.1415298854134408</v>
      </c>
      <c r="N65" s="22">
        <v>457</v>
      </c>
      <c r="O65" s="24">
        <v>0.71839392295170912</v>
      </c>
      <c r="P65" s="25">
        <v>0.72963765871786934</v>
      </c>
      <c r="Q65" s="26">
        <v>-1.1243735766160223E-2</v>
      </c>
      <c r="R65" s="16"/>
      <c r="S65" s="16"/>
    </row>
    <row r="66" spans="1:19" x14ac:dyDescent="0.4">
      <c r="A66" s="27"/>
      <c r="B66" s="87"/>
      <c r="C66" s="68" t="s">
        <v>48</v>
      </c>
      <c r="D66" s="69"/>
      <c r="E66" s="69"/>
      <c r="F66" s="70" t="s">
        <v>13</v>
      </c>
      <c r="G66" s="32">
        <v>492</v>
      </c>
      <c r="H66" s="39">
        <v>470</v>
      </c>
      <c r="I66" s="34">
        <v>1.0468085106382978</v>
      </c>
      <c r="J66" s="35">
        <v>22</v>
      </c>
      <c r="K66" s="32">
        <v>556</v>
      </c>
      <c r="L66" s="39">
        <v>540</v>
      </c>
      <c r="M66" s="34">
        <v>1.0296296296296297</v>
      </c>
      <c r="N66" s="35">
        <v>16</v>
      </c>
      <c r="O66" s="36">
        <v>0.8848920863309353</v>
      </c>
      <c r="P66" s="37">
        <v>0.87037037037037035</v>
      </c>
      <c r="Q66" s="38">
        <v>1.4521715960564952E-2</v>
      </c>
      <c r="R66" s="16"/>
      <c r="S66" s="16"/>
    </row>
    <row r="67" spans="1:19" x14ac:dyDescent="0.4">
      <c r="A67" s="27"/>
      <c r="B67" s="8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8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87"/>
      <c r="C69" s="68" t="s">
        <v>17</v>
      </c>
      <c r="D69" s="69"/>
      <c r="E69" s="69"/>
      <c r="F69" s="70" t="s">
        <v>13</v>
      </c>
      <c r="G69" s="32">
        <v>182</v>
      </c>
      <c r="H69" s="39"/>
      <c r="I69" s="34" t="e">
        <v>#DIV/0!</v>
      </c>
      <c r="J69" s="35">
        <v>182</v>
      </c>
      <c r="K69" s="32">
        <v>340</v>
      </c>
      <c r="L69" s="39"/>
      <c r="M69" s="34" t="e">
        <v>#DIV/0!</v>
      </c>
      <c r="N69" s="35">
        <v>340</v>
      </c>
      <c r="O69" s="36">
        <v>0.53529411764705881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1064</v>
      </c>
      <c r="H70" s="39">
        <v>870</v>
      </c>
      <c r="I70" s="34">
        <v>1.2229885057471264</v>
      </c>
      <c r="J70" s="35">
        <v>194</v>
      </c>
      <c r="K70" s="32">
        <v>1171</v>
      </c>
      <c r="L70" s="39">
        <v>1079</v>
      </c>
      <c r="M70" s="34">
        <v>1.0852641334569046</v>
      </c>
      <c r="N70" s="35">
        <v>92</v>
      </c>
      <c r="O70" s="36">
        <v>0.90862510674637065</v>
      </c>
      <c r="P70" s="37">
        <v>0.80630213160333641</v>
      </c>
      <c r="Q70" s="38">
        <v>0.10232297514303423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910</v>
      </c>
      <c r="H71" s="48">
        <v>1016</v>
      </c>
      <c r="I71" s="49">
        <v>0.89566929133858264</v>
      </c>
      <c r="J71" s="50">
        <v>-106</v>
      </c>
      <c r="K71" s="47">
        <v>1619</v>
      </c>
      <c r="L71" s="48">
        <v>1610</v>
      </c>
      <c r="M71" s="49">
        <v>1.0055900621118012</v>
      </c>
      <c r="N71" s="50">
        <v>9</v>
      </c>
      <c r="O71" s="53">
        <v>0.56207535515750462</v>
      </c>
      <c r="P71" s="54">
        <v>0.63105590062111805</v>
      </c>
      <c r="Q71" s="55">
        <v>-6.898054546361343E-2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2" t="s">
        <v>471</v>
      </c>
      <c r="H3" s="388" t="s">
        <v>470</v>
      </c>
      <c r="I3" s="390" t="s">
        <v>6</v>
      </c>
      <c r="J3" s="391"/>
      <c r="K3" s="402" t="s">
        <v>469</v>
      </c>
      <c r="L3" s="388" t="s">
        <v>468</v>
      </c>
      <c r="M3" s="390" t="s">
        <v>6</v>
      </c>
      <c r="N3" s="391"/>
      <c r="O3" s="392" t="s">
        <v>469</v>
      </c>
      <c r="P3" s="394" t="s">
        <v>468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3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126004</v>
      </c>
      <c r="H5" s="10">
        <v>126077</v>
      </c>
      <c r="I5" s="11">
        <v>0.99942098876083663</v>
      </c>
      <c r="J5" s="12">
        <v>-73</v>
      </c>
      <c r="K5" s="9">
        <v>195651</v>
      </c>
      <c r="L5" s="10">
        <v>206357</v>
      </c>
      <c r="M5" s="11">
        <v>0.94811903642716266</v>
      </c>
      <c r="N5" s="12">
        <v>-10706</v>
      </c>
      <c r="O5" s="13">
        <v>0.64402430859029602</v>
      </c>
      <c r="P5" s="14">
        <v>0.61096546276598318</v>
      </c>
      <c r="Q5" s="15">
        <v>3.3058845824312844E-2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52805</v>
      </c>
      <c r="H6" s="20">
        <v>53084</v>
      </c>
      <c r="I6" s="21">
        <v>0.99474417903699797</v>
      </c>
      <c r="J6" s="22">
        <v>-279</v>
      </c>
      <c r="K6" s="23">
        <v>77951</v>
      </c>
      <c r="L6" s="20">
        <v>84052</v>
      </c>
      <c r="M6" s="21">
        <v>0.92741398182077761</v>
      </c>
      <c r="N6" s="22">
        <v>-6101</v>
      </c>
      <c r="O6" s="24">
        <v>0.67741273364036381</v>
      </c>
      <c r="P6" s="25">
        <v>0.63156141436253743</v>
      </c>
      <c r="Q6" s="26">
        <v>4.5851319277826375E-2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34009</v>
      </c>
      <c r="H7" s="20">
        <v>34810</v>
      </c>
      <c r="I7" s="21">
        <v>0.97698937087043958</v>
      </c>
      <c r="J7" s="22">
        <v>-801</v>
      </c>
      <c r="K7" s="19">
        <v>49506</v>
      </c>
      <c r="L7" s="20">
        <v>55462</v>
      </c>
      <c r="M7" s="21">
        <v>0.89261115718870576</v>
      </c>
      <c r="N7" s="22">
        <v>-5956</v>
      </c>
      <c r="O7" s="24">
        <v>0.68696723629459056</v>
      </c>
      <c r="P7" s="25">
        <v>0.62763694060798381</v>
      </c>
      <c r="Q7" s="26">
        <v>5.9330295686606749E-2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28337</v>
      </c>
      <c r="H8" s="39">
        <v>29144</v>
      </c>
      <c r="I8" s="34">
        <v>0.97230990941531703</v>
      </c>
      <c r="J8" s="35">
        <v>-807</v>
      </c>
      <c r="K8" s="32">
        <v>39506</v>
      </c>
      <c r="L8" s="39">
        <v>45462</v>
      </c>
      <c r="M8" s="34">
        <v>0.8689894857243412</v>
      </c>
      <c r="N8" s="35">
        <v>-5956</v>
      </c>
      <c r="O8" s="36">
        <v>0.71728345061509646</v>
      </c>
      <c r="P8" s="37">
        <v>0.6410628656900268</v>
      </c>
      <c r="Q8" s="38">
        <v>7.6220584925069668E-2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5672</v>
      </c>
      <c r="H9" s="39">
        <v>5666</v>
      </c>
      <c r="I9" s="34">
        <v>1.0010589481115426</v>
      </c>
      <c r="J9" s="35">
        <v>6</v>
      </c>
      <c r="K9" s="32">
        <v>10000</v>
      </c>
      <c r="L9" s="39">
        <v>10000</v>
      </c>
      <c r="M9" s="34">
        <v>1</v>
      </c>
      <c r="N9" s="35">
        <v>0</v>
      </c>
      <c r="O9" s="36">
        <v>0.56720000000000004</v>
      </c>
      <c r="P9" s="37">
        <v>0.56659999999999999</v>
      </c>
      <c r="Q9" s="38">
        <v>6.0000000000004494E-4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18395</v>
      </c>
      <c r="H17" s="20">
        <v>17872</v>
      </c>
      <c r="I17" s="21">
        <v>1.0292636526410026</v>
      </c>
      <c r="J17" s="22">
        <v>523</v>
      </c>
      <c r="K17" s="19">
        <v>27605</v>
      </c>
      <c r="L17" s="20">
        <v>27700</v>
      </c>
      <c r="M17" s="21">
        <v>0.99657039711191331</v>
      </c>
      <c r="N17" s="22">
        <v>-95</v>
      </c>
      <c r="O17" s="24">
        <v>0.66636478898750229</v>
      </c>
      <c r="P17" s="25">
        <v>0.64519855595667874</v>
      </c>
      <c r="Q17" s="26">
        <v>2.1166233030823545E-2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2541</v>
      </c>
      <c r="H19" s="39">
        <v>2543</v>
      </c>
      <c r="I19" s="34">
        <v>0.9992135273299253</v>
      </c>
      <c r="J19" s="35">
        <v>-2</v>
      </c>
      <c r="K19" s="32">
        <v>4485</v>
      </c>
      <c r="L19" s="39">
        <v>4395</v>
      </c>
      <c r="M19" s="34">
        <v>1.0204778156996588</v>
      </c>
      <c r="N19" s="35">
        <v>90</v>
      </c>
      <c r="O19" s="36">
        <v>0.56655518394648829</v>
      </c>
      <c r="P19" s="37">
        <v>0.5786120591581343</v>
      </c>
      <c r="Q19" s="38">
        <v>-1.2056875211646001E-2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5561</v>
      </c>
      <c r="H20" s="39">
        <v>5669</v>
      </c>
      <c r="I20" s="34">
        <v>0.9809490209913565</v>
      </c>
      <c r="J20" s="35">
        <v>-108</v>
      </c>
      <c r="K20" s="32">
        <v>8710</v>
      </c>
      <c r="L20" s="39">
        <v>8710</v>
      </c>
      <c r="M20" s="34">
        <v>1</v>
      </c>
      <c r="N20" s="35">
        <v>0</v>
      </c>
      <c r="O20" s="36">
        <v>0.63846153846153841</v>
      </c>
      <c r="P20" s="37">
        <v>0.65086107921928815</v>
      </c>
      <c r="Q20" s="38">
        <v>-1.2399540757749739E-2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1805</v>
      </c>
      <c r="H21" s="39">
        <v>1663</v>
      </c>
      <c r="I21" s="34">
        <v>1.0853878532772099</v>
      </c>
      <c r="J21" s="35">
        <v>142</v>
      </c>
      <c r="K21" s="32">
        <v>2900</v>
      </c>
      <c r="L21" s="39">
        <v>2900</v>
      </c>
      <c r="M21" s="34">
        <v>1</v>
      </c>
      <c r="N21" s="35">
        <v>0</v>
      </c>
      <c r="O21" s="36">
        <v>0.62241379310344824</v>
      </c>
      <c r="P21" s="37">
        <v>0.57344827586206892</v>
      </c>
      <c r="Q21" s="38">
        <v>4.8965517241379319E-2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1133</v>
      </c>
      <c r="H22" s="39">
        <v>899</v>
      </c>
      <c r="I22" s="34">
        <v>1.260289210233593</v>
      </c>
      <c r="J22" s="35">
        <v>234</v>
      </c>
      <c r="K22" s="32">
        <v>1450</v>
      </c>
      <c r="L22" s="39">
        <v>1450</v>
      </c>
      <c r="M22" s="34">
        <v>1</v>
      </c>
      <c r="N22" s="35">
        <v>0</v>
      </c>
      <c r="O22" s="36">
        <v>0.78137931034482755</v>
      </c>
      <c r="P22" s="37">
        <v>0.62</v>
      </c>
      <c r="Q22" s="38">
        <v>0.16137931034482755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941</v>
      </c>
      <c r="H24" s="39">
        <v>456</v>
      </c>
      <c r="I24" s="34">
        <v>2.0635964912280702</v>
      </c>
      <c r="J24" s="35">
        <v>485</v>
      </c>
      <c r="K24" s="32">
        <v>1500</v>
      </c>
      <c r="L24" s="39">
        <v>1495</v>
      </c>
      <c r="M24" s="34">
        <v>1.0033444816053512</v>
      </c>
      <c r="N24" s="35">
        <v>5</v>
      </c>
      <c r="O24" s="36">
        <v>0.6273333333333333</v>
      </c>
      <c r="P24" s="37">
        <v>0.30501672240802674</v>
      </c>
      <c r="Q24" s="38">
        <v>0.32231661092530656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1077</v>
      </c>
      <c r="H31" s="39">
        <v>1128</v>
      </c>
      <c r="I31" s="34">
        <v>0.95478723404255317</v>
      </c>
      <c r="J31" s="35">
        <v>-51</v>
      </c>
      <c r="K31" s="32">
        <v>1450</v>
      </c>
      <c r="L31" s="39">
        <v>1450</v>
      </c>
      <c r="M31" s="34">
        <v>1</v>
      </c>
      <c r="N31" s="35">
        <v>0</v>
      </c>
      <c r="O31" s="36">
        <v>0.74275862068965515</v>
      </c>
      <c r="P31" s="37">
        <v>0.77793103448275858</v>
      </c>
      <c r="Q31" s="38">
        <v>-3.517241379310343E-2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919</v>
      </c>
      <c r="H33" s="39">
        <v>838</v>
      </c>
      <c r="I33" s="34">
        <v>1.0966587112171837</v>
      </c>
      <c r="J33" s="35">
        <v>81</v>
      </c>
      <c r="K33" s="32">
        <v>1305</v>
      </c>
      <c r="L33" s="39">
        <v>1450</v>
      </c>
      <c r="M33" s="34">
        <v>0.9</v>
      </c>
      <c r="N33" s="35">
        <v>-145</v>
      </c>
      <c r="O33" s="36">
        <v>0.70421455938697319</v>
      </c>
      <c r="P33" s="37">
        <v>0.57793103448275862</v>
      </c>
      <c r="Q33" s="38">
        <v>0.12628352490421457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4418</v>
      </c>
      <c r="H36" s="48">
        <v>4676</v>
      </c>
      <c r="I36" s="49">
        <v>0.94482463644140291</v>
      </c>
      <c r="J36" s="50">
        <v>-258</v>
      </c>
      <c r="K36" s="47">
        <v>5805</v>
      </c>
      <c r="L36" s="48">
        <v>5850</v>
      </c>
      <c r="M36" s="49">
        <v>0.99230769230769234</v>
      </c>
      <c r="N36" s="50">
        <v>-45</v>
      </c>
      <c r="O36" s="53">
        <v>0.76106804478897505</v>
      </c>
      <c r="P36" s="54">
        <v>0.7993162393162393</v>
      </c>
      <c r="Q36" s="55">
        <v>-3.8248194527264245E-2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401</v>
      </c>
      <c r="H37" s="20">
        <v>402</v>
      </c>
      <c r="I37" s="21">
        <v>0.99751243781094523</v>
      </c>
      <c r="J37" s="22">
        <v>-1</v>
      </c>
      <c r="K37" s="19">
        <v>840</v>
      </c>
      <c r="L37" s="20">
        <v>890</v>
      </c>
      <c r="M37" s="21">
        <v>0.9438202247191011</v>
      </c>
      <c r="N37" s="22">
        <v>-50</v>
      </c>
      <c r="O37" s="24">
        <v>0.47738095238095241</v>
      </c>
      <c r="P37" s="25">
        <v>0.45168539325842699</v>
      </c>
      <c r="Q37" s="26">
        <v>2.5695559122525413E-2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233</v>
      </c>
      <c r="H38" s="39">
        <v>252</v>
      </c>
      <c r="I38" s="34">
        <v>0.92460317460317465</v>
      </c>
      <c r="J38" s="35">
        <v>-19</v>
      </c>
      <c r="K38" s="32">
        <v>423</v>
      </c>
      <c r="L38" s="39">
        <v>500</v>
      </c>
      <c r="M38" s="34">
        <v>0.84599999999999997</v>
      </c>
      <c r="N38" s="35">
        <v>-77</v>
      </c>
      <c r="O38" s="36">
        <v>0.55082742316784872</v>
      </c>
      <c r="P38" s="37">
        <v>0.504</v>
      </c>
      <c r="Q38" s="38">
        <v>4.6827423167848714E-2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168</v>
      </c>
      <c r="H39" s="61">
        <v>150</v>
      </c>
      <c r="I39" s="62">
        <v>1.1200000000000001</v>
      </c>
      <c r="J39" s="63">
        <v>18</v>
      </c>
      <c r="K39" s="60">
        <v>417</v>
      </c>
      <c r="L39" s="61">
        <v>390</v>
      </c>
      <c r="M39" s="62">
        <v>1.0692307692307692</v>
      </c>
      <c r="N39" s="63">
        <v>27</v>
      </c>
      <c r="O39" s="64">
        <v>0.40287769784172661</v>
      </c>
      <c r="P39" s="65">
        <v>0.38461538461538464</v>
      </c>
      <c r="Q39" s="66">
        <v>1.8262313226341975E-2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73199</v>
      </c>
      <c r="H40" s="20">
        <v>72993</v>
      </c>
      <c r="I40" s="21">
        <v>1.0028221884290274</v>
      </c>
      <c r="J40" s="22">
        <v>206</v>
      </c>
      <c r="K40" s="23">
        <v>117700</v>
      </c>
      <c r="L40" s="20">
        <v>122305</v>
      </c>
      <c r="M40" s="21">
        <v>0.96234822779117779</v>
      </c>
      <c r="N40" s="22">
        <v>-4605</v>
      </c>
      <c r="O40" s="24">
        <v>0.62191163976210706</v>
      </c>
      <c r="P40" s="25">
        <v>0.59681125056211926</v>
      </c>
      <c r="Q40" s="26">
        <v>2.5100389199987805E-2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327">
        <v>71497</v>
      </c>
      <c r="H41" s="90">
        <v>71591</v>
      </c>
      <c r="I41" s="91">
        <v>0.99868698579430371</v>
      </c>
      <c r="J41" s="92">
        <v>-94</v>
      </c>
      <c r="K41" s="327">
        <v>114129</v>
      </c>
      <c r="L41" s="90">
        <v>119060</v>
      </c>
      <c r="M41" s="21">
        <v>0.95858390727364351</v>
      </c>
      <c r="N41" s="22">
        <v>-4931</v>
      </c>
      <c r="O41" s="24">
        <v>0.62645778023114196</v>
      </c>
      <c r="P41" s="25">
        <v>0.60130186460608093</v>
      </c>
      <c r="Q41" s="26">
        <v>2.5155915625061032E-2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82">
        <v>28701</v>
      </c>
      <c r="H42" s="33">
        <v>30765</v>
      </c>
      <c r="I42" s="57">
        <v>0.93291077523159438</v>
      </c>
      <c r="J42" s="81">
        <v>-2064</v>
      </c>
      <c r="K42" s="82">
        <v>40566</v>
      </c>
      <c r="L42" s="33">
        <v>45782</v>
      </c>
      <c r="M42" s="34">
        <v>0.88606876064828977</v>
      </c>
      <c r="N42" s="35">
        <v>-5216</v>
      </c>
      <c r="O42" s="36">
        <v>0.70751368140807569</v>
      </c>
      <c r="P42" s="37">
        <v>0.67198899130662704</v>
      </c>
      <c r="Q42" s="38">
        <v>3.5524690101448653E-2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82">
        <v>5343</v>
      </c>
      <c r="H43" s="33">
        <v>4174</v>
      </c>
      <c r="I43" s="57">
        <v>1.2800670819357931</v>
      </c>
      <c r="J43" s="81">
        <v>1169</v>
      </c>
      <c r="K43" s="336">
        <v>8995</v>
      </c>
      <c r="L43" s="33">
        <v>5829</v>
      </c>
      <c r="M43" s="34">
        <v>1.5431463372791216</v>
      </c>
      <c r="N43" s="35">
        <v>3166</v>
      </c>
      <c r="O43" s="36">
        <v>0.59399666481378544</v>
      </c>
      <c r="P43" s="37">
        <v>0.71607479842168464</v>
      </c>
      <c r="Q43" s="38">
        <v>-0.12207813360789921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82">
        <v>3990</v>
      </c>
      <c r="H44" s="33">
        <v>4039</v>
      </c>
      <c r="I44" s="57">
        <v>0.98786828422876949</v>
      </c>
      <c r="J44" s="81">
        <v>-49</v>
      </c>
      <c r="K44" s="336">
        <v>8719</v>
      </c>
      <c r="L44" s="33">
        <v>7780</v>
      </c>
      <c r="M44" s="34">
        <v>1.1206940874035989</v>
      </c>
      <c r="N44" s="35">
        <v>939</v>
      </c>
      <c r="O44" s="36">
        <v>0.45762128684482167</v>
      </c>
      <c r="P44" s="37">
        <v>0.51915167095115677</v>
      </c>
      <c r="Q44" s="38">
        <v>-6.1530384106335101E-2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82">
        <v>2179</v>
      </c>
      <c r="H45" s="33">
        <v>2157</v>
      </c>
      <c r="I45" s="57">
        <v>1.0101993509503941</v>
      </c>
      <c r="J45" s="81">
        <v>22</v>
      </c>
      <c r="K45" s="336">
        <v>3619</v>
      </c>
      <c r="L45" s="33">
        <v>3600</v>
      </c>
      <c r="M45" s="34">
        <v>1.0052777777777777</v>
      </c>
      <c r="N45" s="35">
        <v>19</v>
      </c>
      <c r="O45" s="36">
        <v>0.60210002763194248</v>
      </c>
      <c r="P45" s="37">
        <v>0.59916666666666663</v>
      </c>
      <c r="Q45" s="38">
        <v>2.9333609652758552E-3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82">
        <v>4208</v>
      </c>
      <c r="H46" s="33">
        <v>4861</v>
      </c>
      <c r="I46" s="57">
        <v>0.86566550092573546</v>
      </c>
      <c r="J46" s="81">
        <v>-653</v>
      </c>
      <c r="K46" s="336">
        <v>6935</v>
      </c>
      <c r="L46" s="33">
        <v>7726</v>
      </c>
      <c r="M46" s="34">
        <v>0.89761843127103291</v>
      </c>
      <c r="N46" s="35">
        <v>-791</v>
      </c>
      <c r="O46" s="36">
        <v>0.60677721701514065</v>
      </c>
      <c r="P46" s="37">
        <v>0.62917421692984732</v>
      </c>
      <c r="Q46" s="38">
        <v>-2.2396999914706672E-2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82">
        <v>10986</v>
      </c>
      <c r="H47" s="33">
        <v>10192</v>
      </c>
      <c r="I47" s="57">
        <v>1.0779042386185242</v>
      </c>
      <c r="J47" s="81">
        <v>794</v>
      </c>
      <c r="K47" s="336">
        <v>15472</v>
      </c>
      <c r="L47" s="33">
        <v>17186</v>
      </c>
      <c r="M47" s="34">
        <v>0.90026765972303036</v>
      </c>
      <c r="N47" s="35">
        <v>-1714</v>
      </c>
      <c r="O47" s="36">
        <v>0.71005687693898656</v>
      </c>
      <c r="P47" s="37">
        <v>0.59304084720121031</v>
      </c>
      <c r="Q47" s="38">
        <v>0.11701602973777625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82">
        <v>1364</v>
      </c>
      <c r="H48" s="33">
        <v>1586</v>
      </c>
      <c r="I48" s="57">
        <v>0.86002522068095844</v>
      </c>
      <c r="J48" s="81">
        <v>-222</v>
      </c>
      <c r="K48" s="336">
        <v>2700</v>
      </c>
      <c r="L48" s="33">
        <v>2700</v>
      </c>
      <c r="M48" s="34">
        <v>1</v>
      </c>
      <c r="N48" s="35">
        <v>0</v>
      </c>
      <c r="O48" s="36">
        <v>0.50518518518518518</v>
      </c>
      <c r="P48" s="37">
        <v>0.58740740740740738</v>
      </c>
      <c r="Q48" s="38">
        <v>-8.2222222222222197E-2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82">
        <v>1492</v>
      </c>
      <c r="H49" s="33">
        <v>1233</v>
      </c>
      <c r="I49" s="57">
        <v>1.2100567721005677</v>
      </c>
      <c r="J49" s="81">
        <v>259</v>
      </c>
      <c r="K49" s="336">
        <v>1660</v>
      </c>
      <c r="L49" s="33">
        <v>1584</v>
      </c>
      <c r="M49" s="34">
        <v>1.047979797979798</v>
      </c>
      <c r="N49" s="35">
        <v>76</v>
      </c>
      <c r="O49" s="36">
        <v>0.89879518072289155</v>
      </c>
      <c r="P49" s="37">
        <v>0.77840909090909094</v>
      </c>
      <c r="Q49" s="38">
        <v>0.12038608981380061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82">
        <v>1374</v>
      </c>
      <c r="H50" s="33">
        <v>1658</v>
      </c>
      <c r="I50" s="57">
        <v>0.82870928829915558</v>
      </c>
      <c r="J50" s="81">
        <v>-284</v>
      </c>
      <c r="K50" s="336">
        <v>2699</v>
      </c>
      <c r="L50" s="33">
        <v>2700</v>
      </c>
      <c r="M50" s="34">
        <v>0.99962962962962965</v>
      </c>
      <c r="N50" s="35">
        <v>-1</v>
      </c>
      <c r="O50" s="36">
        <v>0.50907743608743983</v>
      </c>
      <c r="P50" s="37">
        <v>0.61407407407407411</v>
      </c>
      <c r="Q50" s="38">
        <v>-0.10499663798663428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82">
        <v>379</v>
      </c>
      <c r="H51" s="33">
        <v>327</v>
      </c>
      <c r="I51" s="57">
        <v>1.1590214067278288</v>
      </c>
      <c r="J51" s="81">
        <v>52</v>
      </c>
      <c r="K51" s="336">
        <v>1260</v>
      </c>
      <c r="L51" s="33">
        <v>1260</v>
      </c>
      <c r="M51" s="34">
        <v>1</v>
      </c>
      <c r="N51" s="35">
        <v>0</v>
      </c>
      <c r="O51" s="36">
        <v>0.30079365079365078</v>
      </c>
      <c r="P51" s="37">
        <v>0.25952380952380955</v>
      </c>
      <c r="Q51" s="38">
        <v>4.1269841269841234E-2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82">
        <v>698</v>
      </c>
      <c r="H52" s="33">
        <v>625</v>
      </c>
      <c r="I52" s="57">
        <v>1.1168</v>
      </c>
      <c r="J52" s="81">
        <v>73</v>
      </c>
      <c r="K52" s="336">
        <v>1660</v>
      </c>
      <c r="L52" s="33">
        <v>1584</v>
      </c>
      <c r="M52" s="34">
        <v>1.047979797979798</v>
      </c>
      <c r="N52" s="35">
        <v>76</v>
      </c>
      <c r="O52" s="36">
        <v>0.42048192771084336</v>
      </c>
      <c r="P52" s="37">
        <v>0.39457070707070707</v>
      </c>
      <c r="Q52" s="38">
        <v>2.591122064013629E-2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82">
        <v>1296</v>
      </c>
      <c r="H53" s="33">
        <v>1193</v>
      </c>
      <c r="I53" s="57">
        <v>1.0863369656328583</v>
      </c>
      <c r="J53" s="81">
        <v>103</v>
      </c>
      <c r="K53" s="336">
        <v>2694</v>
      </c>
      <c r="L53" s="33">
        <v>2430</v>
      </c>
      <c r="M53" s="34">
        <v>1.1086419753086421</v>
      </c>
      <c r="N53" s="35">
        <v>264</v>
      </c>
      <c r="O53" s="36">
        <v>0.48106904231625836</v>
      </c>
      <c r="P53" s="37">
        <v>0.49094650205761314</v>
      </c>
      <c r="Q53" s="38">
        <v>-9.8774597413547882E-3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82">
        <v>1329</v>
      </c>
      <c r="H54" s="33">
        <v>1096</v>
      </c>
      <c r="I54" s="57">
        <v>1.2125912408759123</v>
      </c>
      <c r="J54" s="81">
        <v>233</v>
      </c>
      <c r="K54" s="336">
        <v>2700</v>
      </c>
      <c r="L54" s="33">
        <v>2700</v>
      </c>
      <c r="M54" s="34">
        <v>1</v>
      </c>
      <c r="N54" s="35">
        <v>0</v>
      </c>
      <c r="O54" s="36">
        <v>0.49222222222222223</v>
      </c>
      <c r="P54" s="37">
        <v>0.40592592592592591</v>
      </c>
      <c r="Q54" s="38">
        <v>8.6296296296296315E-2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82">
        <v>682</v>
      </c>
      <c r="H55" s="33">
        <v>671</v>
      </c>
      <c r="I55" s="57">
        <v>1.0163934426229508</v>
      </c>
      <c r="J55" s="81">
        <v>11</v>
      </c>
      <c r="K55" s="336">
        <v>1260</v>
      </c>
      <c r="L55" s="33">
        <v>1760</v>
      </c>
      <c r="M55" s="34">
        <v>0.71590909090909094</v>
      </c>
      <c r="N55" s="35">
        <v>-500</v>
      </c>
      <c r="O55" s="36">
        <v>0.54126984126984123</v>
      </c>
      <c r="P55" s="37">
        <v>0.38124999999999998</v>
      </c>
      <c r="Q55" s="38">
        <v>0.16001984126984126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82">
        <v>928</v>
      </c>
      <c r="H56" s="33">
        <v>810</v>
      </c>
      <c r="I56" s="57">
        <v>1.145679012345679</v>
      </c>
      <c r="J56" s="81">
        <v>118</v>
      </c>
      <c r="K56" s="336">
        <v>1660</v>
      </c>
      <c r="L56" s="33">
        <v>1660</v>
      </c>
      <c r="M56" s="34">
        <v>1</v>
      </c>
      <c r="N56" s="35">
        <v>0</v>
      </c>
      <c r="O56" s="36">
        <v>0.5590361445783133</v>
      </c>
      <c r="P56" s="37">
        <v>0.48795180722891568</v>
      </c>
      <c r="Q56" s="38">
        <v>7.1084337349397619E-2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82">
        <v>581</v>
      </c>
      <c r="H57" s="33">
        <v>732</v>
      </c>
      <c r="I57" s="57">
        <v>0.79371584699453557</v>
      </c>
      <c r="J57" s="81">
        <v>-151</v>
      </c>
      <c r="K57" s="336">
        <v>1260</v>
      </c>
      <c r="L57" s="33">
        <v>1760</v>
      </c>
      <c r="M57" s="34">
        <v>0.71590909090909094</v>
      </c>
      <c r="N57" s="35">
        <v>-500</v>
      </c>
      <c r="O57" s="36">
        <v>0.46111111111111114</v>
      </c>
      <c r="P57" s="37">
        <v>0.41590909090909089</v>
      </c>
      <c r="Q57" s="38">
        <v>4.5202020202020243E-2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82">
        <v>548</v>
      </c>
      <c r="H58" s="33">
        <v>454</v>
      </c>
      <c r="I58" s="57">
        <v>1.2070484581497798</v>
      </c>
      <c r="J58" s="81">
        <v>94</v>
      </c>
      <c r="K58" s="336">
        <v>1200</v>
      </c>
      <c r="L58" s="33">
        <v>1195</v>
      </c>
      <c r="M58" s="34">
        <v>1.00418410041841</v>
      </c>
      <c r="N58" s="35">
        <v>5</v>
      </c>
      <c r="O58" s="36">
        <v>0.45666666666666667</v>
      </c>
      <c r="P58" s="37">
        <v>0.37991631799163178</v>
      </c>
      <c r="Q58" s="38">
        <v>7.6750348675034885E-2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82">
        <v>1206</v>
      </c>
      <c r="H59" s="33">
        <v>1353</v>
      </c>
      <c r="I59" s="57">
        <v>0.89135254988913526</v>
      </c>
      <c r="J59" s="81">
        <v>-147</v>
      </c>
      <c r="K59" s="336">
        <v>2390</v>
      </c>
      <c r="L59" s="33">
        <v>3660</v>
      </c>
      <c r="M59" s="34">
        <v>0.65300546448087426</v>
      </c>
      <c r="N59" s="35">
        <v>-1270</v>
      </c>
      <c r="O59" s="36">
        <v>0.50460251046025106</v>
      </c>
      <c r="P59" s="37">
        <v>0.36967213114754099</v>
      </c>
      <c r="Q59" s="38">
        <v>0.13493037931271007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2727</v>
      </c>
      <c r="H60" s="33">
        <v>2176</v>
      </c>
      <c r="I60" s="57">
        <v>1.2532169117647058</v>
      </c>
      <c r="J60" s="81">
        <v>551</v>
      </c>
      <c r="K60" s="336">
        <v>3350</v>
      </c>
      <c r="L60" s="33">
        <v>2700</v>
      </c>
      <c r="M60" s="34">
        <v>1.2407407407407407</v>
      </c>
      <c r="N60" s="35">
        <v>650</v>
      </c>
      <c r="O60" s="36">
        <v>0.81402985074626866</v>
      </c>
      <c r="P60" s="37">
        <v>0.80592592592592593</v>
      </c>
      <c r="Q60" s="38">
        <v>8.1039248203427228E-3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806</v>
      </c>
      <c r="H61" s="33">
        <v>673</v>
      </c>
      <c r="I61" s="57">
        <v>1.1976225854383358</v>
      </c>
      <c r="J61" s="81">
        <v>133</v>
      </c>
      <c r="K61" s="336">
        <v>1660</v>
      </c>
      <c r="L61" s="33">
        <v>1760</v>
      </c>
      <c r="M61" s="34">
        <v>0.94318181818181823</v>
      </c>
      <c r="N61" s="35">
        <v>-100</v>
      </c>
      <c r="O61" s="36">
        <v>0.48554216867469879</v>
      </c>
      <c r="P61" s="37">
        <v>0.38238636363636364</v>
      </c>
      <c r="Q61" s="38">
        <v>0.10315580503833516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336">
        <v>0</v>
      </c>
      <c r="L62" s="33">
        <v>0</v>
      </c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28" t="s">
        <v>17</v>
      </c>
      <c r="D63" s="29" t="s">
        <v>26</v>
      </c>
      <c r="E63" s="30" t="s">
        <v>23</v>
      </c>
      <c r="F63" s="31" t="s">
        <v>13</v>
      </c>
      <c r="G63" s="82">
        <v>680</v>
      </c>
      <c r="H63" s="33">
        <v>816</v>
      </c>
      <c r="I63" s="57">
        <v>0.83333333333333337</v>
      </c>
      <c r="J63" s="81">
        <v>-136</v>
      </c>
      <c r="K63" s="336">
        <v>1670</v>
      </c>
      <c r="L63" s="33">
        <v>1704</v>
      </c>
      <c r="M63" s="34">
        <v>0.9800469483568075</v>
      </c>
      <c r="N63" s="35">
        <v>-34</v>
      </c>
      <c r="O63" s="36">
        <v>0.40718562874251496</v>
      </c>
      <c r="P63" s="37">
        <v>0.47887323943661969</v>
      </c>
      <c r="Q63" s="38">
        <v>-7.1687610694104731E-2</v>
      </c>
      <c r="R63" s="16"/>
      <c r="S63" s="16"/>
    </row>
    <row r="64" spans="1:19" x14ac:dyDescent="0.4">
      <c r="A64" s="27"/>
      <c r="B64" s="27"/>
      <c r="C64" s="28" t="s">
        <v>16</v>
      </c>
      <c r="D64" s="29" t="s">
        <v>26</v>
      </c>
      <c r="E64" s="30" t="s">
        <v>23</v>
      </c>
      <c r="F64" s="31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336">
        <v>0</v>
      </c>
      <c r="L64" s="33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18"/>
      <c r="D65" s="276"/>
      <c r="E65" s="18"/>
      <c r="F65" s="56"/>
      <c r="G65" s="327">
        <v>1702</v>
      </c>
      <c r="H65" s="90">
        <v>1402</v>
      </c>
      <c r="I65" s="91">
        <v>1.2139800285306706</v>
      </c>
      <c r="J65" s="92">
        <v>300</v>
      </c>
      <c r="K65" s="327">
        <v>3571</v>
      </c>
      <c r="L65" s="90">
        <v>3245</v>
      </c>
      <c r="M65" s="21">
        <v>1.100462249614792</v>
      </c>
      <c r="N65" s="22">
        <v>326</v>
      </c>
      <c r="O65" s="24">
        <v>0.47661719406328762</v>
      </c>
      <c r="P65" s="25">
        <v>0.43204930662557783</v>
      </c>
      <c r="Q65" s="26">
        <v>4.4567887437709786E-2</v>
      </c>
      <c r="R65" s="16"/>
      <c r="S65" s="16"/>
    </row>
    <row r="66" spans="1:19" x14ac:dyDescent="0.4">
      <c r="A66" s="27"/>
      <c r="B66" s="27"/>
      <c r="C66" s="28" t="s">
        <v>48</v>
      </c>
      <c r="D66" s="30"/>
      <c r="E66" s="30"/>
      <c r="F66" s="31" t="s">
        <v>13</v>
      </c>
      <c r="G66" s="32">
        <v>323</v>
      </c>
      <c r="H66" s="39">
        <v>312</v>
      </c>
      <c r="I66" s="34">
        <v>1.0352564102564104</v>
      </c>
      <c r="J66" s="35">
        <v>11</v>
      </c>
      <c r="K66" s="32">
        <v>540</v>
      </c>
      <c r="L66" s="39">
        <v>545</v>
      </c>
      <c r="M66" s="34">
        <v>0.99082568807339455</v>
      </c>
      <c r="N66" s="35">
        <v>-5</v>
      </c>
      <c r="O66" s="36">
        <v>0.5981481481481481</v>
      </c>
      <c r="P66" s="37">
        <v>0.57247706422018352</v>
      </c>
      <c r="Q66" s="38">
        <v>2.5671083927964577E-2</v>
      </c>
      <c r="R66" s="16"/>
      <c r="S66" s="16"/>
    </row>
    <row r="67" spans="1:19" x14ac:dyDescent="0.4">
      <c r="A67" s="27"/>
      <c r="B67" s="27"/>
      <c r="C67" s="28" t="s">
        <v>46</v>
      </c>
      <c r="D67" s="30"/>
      <c r="E67" s="30"/>
      <c r="F67" s="40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90</v>
      </c>
      <c r="H69" s="39"/>
      <c r="I69" s="34" t="e">
        <v>#DIV/0!</v>
      </c>
      <c r="J69" s="35">
        <v>90</v>
      </c>
      <c r="K69" s="32">
        <v>340</v>
      </c>
      <c r="L69" s="39"/>
      <c r="M69" s="34" t="e">
        <v>#DIV/0!</v>
      </c>
      <c r="N69" s="35">
        <v>340</v>
      </c>
      <c r="O69" s="36">
        <v>0.26470588235294118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810</v>
      </c>
      <c r="H70" s="39">
        <v>578</v>
      </c>
      <c r="I70" s="34">
        <v>1.4013840830449826</v>
      </c>
      <c r="J70" s="35">
        <v>232</v>
      </c>
      <c r="K70" s="32">
        <v>1090</v>
      </c>
      <c r="L70" s="39">
        <v>1080</v>
      </c>
      <c r="M70" s="34">
        <v>1.0092592592592593</v>
      </c>
      <c r="N70" s="35">
        <v>10</v>
      </c>
      <c r="O70" s="36">
        <v>0.74311926605504586</v>
      </c>
      <c r="P70" s="37">
        <v>0.53518518518518521</v>
      </c>
      <c r="Q70" s="38">
        <v>0.20793408086986065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479</v>
      </c>
      <c r="H71" s="48">
        <v>512</v>
      </c>
      <c r="I71" s="49">
        <v>0.935546875</v>
      </c>
      <c r="J71" s="50">
        <v>-33</v>
      </c>
      <c r="K71" s="47">
        <v>1601</v>
      </c>
      <c r="L71" s="48">
        <v>1620</v>
      </c>
      <c r="M71" s="49">
        <v>0.9882716049382716</v>
      </c>
      <c r="N71" s="50">
        <v>-19</v>
      </c>
      <c r="O71" s="53">
        <v>0.29918800749531543</v>
      </c>
      <c r="P71" s="54">
        <v>0.31604938271604938</v>
      </c>
      <c r="Q71" s="55">
        <v>-1.6861375220733943E-2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１月（下旬）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1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475</v>
      </c>
      <c r="H3" s="388" t="s">
        <v>474</v>
      </c>
      <c r="I3" s="390" t="s">
        <v>6</v>
      </c>
      <c r="J3" s="391"/>
      <c r="K3" s="402" t="s">
        <v>473</v>
      </c>
      <c r="L3" s="388" t="s">
        <v>472</v>
      </c>
      <c r="M3" s="390" t="s">
        <v>6</v>
      </c>
      <c r="N3" s="391"/>
      <c r="O3" s="392" t="s">
        <v>473</v>
      </c>
      <c r="P3" s="394" t="s">
        <v>472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158372</v>
      </c>
      <c r="H5" s="10">
        <v>162295</v>
      </c>
      <c r="I5" s="11">
        <v>0.97582796758988266</v>
      </c>
      <c r="J5" s="12">
        <v>-3923</v>
      </c>
      <c r="K5" s="9">
        <v>213359</v>
      </c>
      <c r="L5" s="10">
        <v>228782</v>
      </c>
      <c r="M5" s="11">
        <v>0.93258647970557129</v>
      </c>
      <c r="N5" s="12">
        <v>-15423</v>
      </c>
      <c r="O5" s="13">
        <v>0.74227944450433303</v>
      </c>
      <c r="P5" s="14">
        <v>0.70938710213216072</v>
      </c>
      <c r="Q5" s="15">
        <v>3.2892342372172312E-2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68448</v>
      </c>
      <c r="H6" s="20">
        <v>69976</v>
      </c>
      <c r="I6" s="21">
        <v>0.97816394192294498</v>
      </c>
      <c r="J6" s="22">
        <v>-1528</v>
      </c>
      <c r="K6" s="23">
        <v>85875</v>
      </c>
      <c r="L6" s="20">
        <v>93186</v>
      </c>
      <c r="M6" s="21">
        <v>0.92154400875668019</v>
      </c>
      <c r="N6" s="22">
        <v>-7311</v>
      </c>
      <c r="O6" s="24">
        <v>0.7970655021834061</v>
      </c>
      <c r="P6" s="25">
        <v>0.75092825102483207</v>
      </c>
      <c r="Q6" s="26">
        <v>4.6137251158574033E-2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44375</v>
      </c>
      <c r="H7" s="20">
        <v>45874</v>
      </c>
      <c r="I7" s="21">
        <v>0.96732353838775775</v>
      </c>
      <c r="J7" s="22">
        <v>-1499</v>
      </c>
      <c r="K7" s="19">
        <v>54848</v>
      </c>
      <c r="L7" s="20">
        <v>61899</v>
      </c>
      <c r="M7" s="21">
        <v>0.88608862824924473</v>
      </c>
      <c r="N7" s="22">
        <v>-7051</v>
      </c>
      <c r="O7" s="24">
        <v>0.80905411318553089</v>
      </c>
      <c r="P7" s="25">
        <v>0.74111051874828349</v>
      </c>
      <c r="Q7" s="26">
        <v>6.7943594437247401E-2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36684</v>
      </c>
      <c r="H8" s="39">
        <v>37776</v>
      </c>
      <c r="I8" s="34">
        <v>0.97109275730622613</v>
      </c>
      <c r="J8" s="35">
        <v>-1092</v>
      </c>
      <c r="K8" s="32">
        <v>43848</v>
      </c>
      <c r="L8" s="39">
        <v>50899</v>
      </c>
      <c r="M8" s="34">
        <v>0.86147075581052668</v>
      </c>
      <c r="N8" s="35">
        <v>-7051</v>
      </c>
      <c r="O8" s="36">
        <v>0.83661740558292286</v>
      </c>
      <c r="P8" s="37">
        <v>0.74217568125110511</v>
      </c>
      <c r="Q8" s="38">
        <v>9.4441724331817745E-2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7691</v>
      </c>
      <c r="H9" s="39">
        <v>8098</v>
      </c>
      <c r="I9" s="34">
        <v>0.94974067671029883</v>
      </c>
      <c r="J9" s="35">
        <v>-407</v>
      </c>
      <c r="K9" s="32">
        <v>11000</v>
      </c>
      <c r="L9" s="39">
        <v>11000</v>
      </c>
      <c r="M9" s="34">
        <v>1</v>
      </c>
      <c r="N9" s="35">
        <v>0</v>
      </c>
      <c r="O9" s="36">
        <v>0.69918181818181813</v>
      </c>
      <c r="P9" s="37">
        <v>0.73618181818181816</v>
      </c>
      <c r="Q9" s="38">
        <v>-3.7000000000000033E-2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0</v>
      </c>
      <c r="I13" s="34" t="e">
        <v>#DIV/0!</v>
      </c>
      <c r="J13" s="35">
        <v>0</v>
      </c>
      <c r="K13" s="32">
        <v>0</v>
      </c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23542</v>
      </c>
      <c r="H17" s="20">
        <v>23585</v>
      </c>
      <c r="I17" s="21">
        <v>0.99817680729277081</v>
      </c>
      <c r="J17" s="22">
        <v>-43</v>
      </c>
      <c r="K17" s="19">
        <v>30070</v>
      </c>
      <c r="L17" s="20">
        <v>30330</v>
      </c>
      <c r="M17" s="21">
        <v>0.99142762940982521</v>
      </c>
      <c r="N17" s="22">
        <v>-260</v>
      </c>
      <c r="O17" s="24">
        <v>0.78290655138011311</v>
      </c>
      <c r="P17" s="25">
        <v>0.77761292449719754</v>
      </c>
      <c r="Q17" s="26">
        <v>5.2936268829155697E-3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3551</v>
      </c>
      <c r="H19" s="39">
        <v>3335</v>
      </c>
      <c r="I19" s="34">
        <v>1.064767616191904</v>
      </c>
      <c r="J19" s="35">
        <v>216</v>
      </c>
      <c r="K19" s="42">
        <v>4910</v>
      </c>
      <c r="L19" s="39">
        <v>4840</v>
      </c>
      <c r="M19" s="34">
        <v>1.0144628099173554</v>
      </c>
      <c r="N19" s="35">
        <v>70</v>
      </c>
      <c r="O19" s="36">
        <v>0.72321792260692463</v>
      </c>
      <c r="P19" s="37">
        <v>0.68904958677685946</v>
      </c>
      <c r="Q19" s="38">
        <v>3.4168335830065177E-2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7257</v>
      </c>
      <c r="H20" s="39">
        <v>8030</v>
      </c>
      <c r="I20" s="34">
        <v>0.90373599003735994</v>
      </c>
      <c r="J20" s="35">
        <v>-773</v>
      </c>
      <c r="K20" s="42">
        <v>9140</v>
      </c>
      <c r="L20" s="39">
        <v>9435</v>
      </c>
      <c r="M20" s="34">
        <v>0.96873343932167466</v>
      </c>
      <c r="N20" s="35">
        <v>-295</v>
      </c>
      <c r="O20" s="36">
        <v>0.79398249452954051</v>
      </c>
      <c r="P20" s="37">
        <v>0.85108638049814522</v>
      </c>
      <c r="Q20" s="38">
        <v>-5.7103885968604717E-2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2826</v>
      </c>
      <c r="H21" s="39">
        <v>2469</v>
      </c>
      <c r="I21" s="34">
        <v>1.1445929526123937</v>
      </c>
      <c r="J21" s="35">
        <v>357</v>
      </c>
      <c r="K21" s="42">
        <v>3190</v>
      </c>
      <c r="L21" s="39">
        <v>3190</v>
      </c>
      <c r="M21" s="34">
        <v>1</v>
      </c>
      <c r="N21" s="35">
        <v>0</v>
      </c>
      <c r="O21" s="36">
        <v>0.88589341692789969</v>
      </c>
      <c r="P21" s="37">
        <v>0.77398119122257059</v>
      </c>
      <c r="Q21" s="38">
        <v>0.1119122257053291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1253</v>
      </c>
      <c r="H22" s="39">
        <v>1103</v>
      </c>
      <c r="I22" s="34">
        <v>1.1359927470534905</v>
      </c>
      <c r="J22" s="35">
        <v>150</v>
      </c>
      <c r="K22" s="42">
        <v>1600</v>
      </c>
      <c r="L22" s="39">
        <v>1595</v>
      </c>
      <c r="M22" s="34">
        <v>1.0031347962382444</v>
      </c>
      <c r="N22" s="35">
        <v>5</v>
      </c>
      <c r="O22" s="36">
        <v>0.78312499999999996</v>
      </c>
      <c r="P22" s="37">
        <v>0.6915360501567398</v>
      </c>
      <c r="Q22" s="38">
        <v>9.1588949843260159E-2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1030</v>
      </c>
      <c r="H24" s="39">
        <v>947</v>
      </c>
      <c r="I24" s="34">
        <v>1.0876451953537487</v>
      </c>
      <c r="J24" s="35">
        <v>83</v>
      </c>
      <c r="K24" s="42">
        <v>1645</v>
      </c>
      <c r="L24" s="39">
        <v>1640</v>
      </c>
      <c r="M24" s="34">
        <v>1.0030487804878048</v>
      </c>
      <c r="N24" s="35">
        <v>5</v>
      </c>
      <c r="O24" s="36">
        <v>0.62613981762917936</v>
      </c>
      <c r="P24" s="37">
        <v>0.57743902439024386</v>
      </c>
      <c r="Q24" s="38">
        <v>4.8700793238935502E-2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1346</v>
      </c>
      <c r="H31" s="39">
        <v>1385</v>
      </c>
      <c r="I31" s="34">
        <v>0.97184115523465708</v>
      </c>
      <c r="J31" s="35">
        <v>-39</v>
      </c>
      <c r="K31" s="42">
        <v>1595</v>
      </c>
      <c r="L31" s="39">
        <v>1595</v>
      </c>
      <c r="M31" s="34">
        <v>1</v>
      </c>
      <c r="N31" s="35">
        <v>0</v>
      </c>
      <c r="O31" s="36">
        <v>0.84388714733542325</v>
      </c>
      <c r="P31" s="37">
        <v>0.86833855799373039</v>
      </c>
      <c r="Q31" s="38">
        <v>-2.4451410658307138E-2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1065</v>
      </c>
      <c r="H33" s="39">
        <v>726</v>
      </c>
      <c r="I33" s="34">
        <v>1.4669421487603307</v>
      </c>
      <c r="J33" s="35">
        <v>339</v>
      </c>
      <c r="K33" s="42">
        <v>1600</v>
      </c>
      <c r="L33" s="39">
        <v>1600</v>
      </c>
      <c r="M33" s="34">
        <v>1</v>
      </c>
      <c r="N33" s="35">
        <v>0</v>
      </c>
      <c r="O33" s="36">
        <v>0.66562500000000002</v>
      </c>
      <c r="P33" s="37">
        <v>0.45374999999999999</v>
      </c>
      <c r="Q33" s="38">
        <v>0.21187500000000004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5214</v>
      </c>
      <c r="H36" s="48">
        <v>5590</v>
      </c>
      <c r="I36" s="49">
        <v>0.93273703041144906</v>
      </c>
      <c r="J36" s="50">
        <v>-376</v>
      </c>
      <c r="K36" s="51">
        <v>6390</v>
      </c>
      <c r="L36" s="48">
        <v>6435</v>
      </c>
      <c r="M36" s="49">
        <v>0.99300699300699302</v>
      </c>
      <c r="N36" s="50">
        <v>-45</v>
      </c>
      <c r="O36" s="53">
        <v>0.81596244131455398</v>
      </c>
      <c r="P36" s="54">
        <v>0.86868686868686873</v>
      </c>
      <c r="Q36" s="55">
        <v>-5.2724427372314753E-2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531</v>
      </c>
      <c r="H37" s="20">
        <v>517</v>
      </c>
      <c r="I37" s="21">
        <v>1.0270793036750483</v>
      </c>
      <c r="J37" s="22">
        <v>14</v>
      </c>
      <c r="K37" s="19">
        <v>957</v>
      </c>
      <c r="L37" s="20">
        <v>957</v>
      </c>
      <c r="M37" s="21">
        <v>1</v>
      </c>
      <c r="N37" s="22">
        <v>0</v>
      </c>
      <c r="O37" s="24">
        <v>0.55485893416927901</v>
      </c>
      <c r="P37" s="25">
        <v>0.54022988505747127</v>
      </c>
      <c r="Q37" s="26">
        <v>1.4629049111807735E-2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345</v>
      </c>
      <c r="H38" s="39">
        <v>284</v>
      </c>
      <c r="I38" s="34">
        <v>1.2147887323943662</v>
      </c>
      <c r="J38" s="35">
        <v>61</v>
      </c>
      <c r="K38" s="32">
        <v>484</v>
      </c>
      <c r="L38" s="39">
        <v>528</v>
      </c>
      <c r="M38" s="34">
        <v>0.91666666666666663</v>
      </c>
      <c r="N38" s="35">
        <v>-44</v>
      </c>
      <c r="O38" s="36">
        <v>0.71280991735537191</v>
      </c>
      <c r="P38" s="37">
        <v>0.53787878787878785</v>
      </c>
      <c r="Q38" s="38">
        <v>0.17493112947658407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186</v>
      </c>
      <c r="H39" s="61">
        <v>233</v>
      </c>
      <c r="I39" s="62">
        <v>0.79828326180257514</v>
      </c>
      <c r="J39" s="63">
        <v>-47</v>
      </c>
      <c r="K39" s="60">
        <v>473</v>
      </c>
      <c r="L39" s="61">
        <v>429</v>
      </c>
      <c r="M39" s="62">
        <v>1.1025641025641026</v>
      </c>
      <c r="N39" s="63">
        <v>44</v>
      </c>
      <c r="O39" s="64">
        <v>0.39323467230443976</v>
      </c>
      <c r="P39" s="65">
        <v>0.54312354312354316</v>
      </c>
      <c r="Q39" s="66">
        <v>-0.1498888708191034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89924</v>
      </c>
      <c r="H40" s="20">
        <v>92319</v>
      </c>
      <c r="I40" s="21">
        <v>0.97405734464194804</v>
      </c>
      <c r="J40" s="22">
        <v>-2395</v>
      </c>
      <c r="K40" s="23">
        <v>127484</v>
      </c>
      <c r="L40" s="20">
        <v>135596</v>
      </c>
      <c r="M40" s="21">
        <v>0.94017522640785867</v>
      </c>
      <c r="N40" s="22">
        <v>-8112</v>
      </c>
      <c r="O40" s="24">
        <v>0.70537479213077725</v>
      </c>
      <c r="P40" s="25">
        <v>0.68083866780730995</v>
      </c>
      <c r="Q40" s="26">
        <v>2.4536124323467301E-2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88141</v>
      </c>
      <c r="H41" s="20">
        <v>90960</v>
      </c>
      <c r="I41" s="21">
        <v>0.96900835532102025</v>
      </c>
      <c r="J41" s="22">
        <v>-2819</v>
      </c>
      <c r="K41" s="19">
        <v>123783</v>
      </c>
      <c r="L41" s="20">
        <v>132032</v>
      </c>
      <c r="M41" s="21">
        <v>0.93752272176442075</v>
      </c>
      <c r="N41" s="22">
        <v>-8249</v>
      </c>
      <c r="O41" s="24">
        <v>0.71206062221791355</v>
      </c>
      <c r="P41" s="25">
        <v>0.6889238972370334</v>
      </c>
      <c r="Q41" s="26">
        <v>2.3136724980880152E-2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36455</v>
      </c>
      <c r="H42" s="39">
        <v>36024</v>
      </c>
      <c r="I42" s="34">
        <v>1.0119642460581835</v>
      </c>
      <c r="J42" s="35">
        <v>431</v>
      </c>
      <c r="K42" s="32">
        <v>44847</v>
      </c>
      <c r="L42" s="39">
        <v>50128</v>
      </c>
      <c r="M42" s="34">
        <v>0.89464969677625283</v>
      </c>
      <c r="N42" s="35">
        <v>-5281</v>
      </c>
      <c r="O42" s="36">
        <v>0.81287488572256783</v>
      </c>
      <c r="P42" s="37">
        <v>0.71864028088094478</v>
      </c>
      <c r="Q42" s="38">
        <v>9.4234604841623049E-2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7096</v>
      </c>
      <c r="H43" s="39">
        <v>5294</v>
      </c>
      <c r="I43" s="34">
        <v>1.3403853418964866</v>
      </c>
      <c r="J43" s="35">
        <v>1802</v>
      </c>
      <c r="K43" s="32">
        <v>9797</v>
      </c>
      <c r="L43" s="39">
        <v>6331</v>
      </c>
      <c r="M43" s="34">
        <v>1.547464855473069</v>
      </c>
      <c r="N43" s="35">
        <v>3466</v>
      </c>
      <c r="O43" s="36">
        <v>0.72430335817086866</v>
      </c>
      <c r="P43" s="37">
        <v>0.83620281156215448</v>
      </c>
      <c r="Q43" s="38">
        <v>-0.11189945339128582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4908</v>
      </c>
      <c r="H44" s="39">
        <v>5114</v>
      </c>
      <c r="I44" s="34">
        <v>0.95971842002346497</v>
      </c>
      <c r="J44" s="35">
        <v>-206</v>
      </c>
      <c r="K44" s="32">
        <v>9592</v>
      </c>
      <c r="L44" s="39">
        <v>8556</v>
      </c>
      <c r="M44" s="34">
        <v>1.1210846189808321</v>
      </c>
      <c r="N44" s="35">
        <v>1036</v>
      </c>
      <c r="O44" s="36">
        <v>0.5116763969974979</v>
      </c>
      <c r="P44" s="37">
        <v>0.59770920991117349</v>
      </c>
      <c r="Q44" s="38">
        <v>-8.6032812913675594E-2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2993</v>
      </c>
      <c r="H45" s="39">
        <v>2952</v>
      </c>
      <c r="I45" s="34">
        <v>1.0138888888888888</v>
      </c>
      <c r="J45" s="35">
        <v>41</v>
      </c>
      <c r="K45" s="32">
        <v>4061</v>
      </c>
      <c r="L45" s="39">
        <v>3960</v>
      </c>
      <c r="M45" s="34">
        <v>1.0255050505050505</v>
      </c>
      <c r="N45" s="35">
        <v>101</v>
      </c>
      <c r="O45" s="36">
        <v>0.73701058852499379</v>
      </c>
      <c r="P45" s="37">
        <v>0.74545454545454548</v>
      </c>
      <c r="Q45" s="38">
        <v>-8.4439569295516881E-3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6021</v>
      </c>
      <c r="H46" s="39">
        <v>7327</v>
      </c>
      <c r="I46" s="34">
        <v>0.82175515217688</v>
      </c>
      <c r="J46" s="35">
        <v>-1306</v>
      </c>
      <c r="K46" s="32">
        <v>7884</v>
      </c>
      <c r="L46" s="39">
        <v>8702</v>
      </c>
      <c r="M46" s="34">
        <v>0.90599862100666517</v>
      </c>
      <c r="N46" s="35">
        <v>-818</v>
      </c>
      <c r="O46" s="36">
        <v>0.76369863013698636</v>
      </c>
      <c r="P46" s="37">
        <v>0.84199034704665598</v>
      </c>
      <c r="Q46" s="38">
        <v>-7.8291716909669629E-2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12243</v>
      </c>
      <c r="H47" s="39">
        <v>14886</v>
      </c>
      <c r="I47" s="34">
        <v>0.8224506247480855</v>
      </c>
      <c r="J47" s="35">
        <v>-2643</v>
      </c>
      <c r="K47" s="32">
        <v>16866</v>
      </c>
      <c r="L47" s="39">
        <v>19528</v>
      </c>
      <c r="M47" s="34">
        <v>0.86368291683736176</v>
      </c>
      <c r="N47" s="35">
        <v>-2662</v>
      </c>
      <c r="O47" s="36">
        <v>0.72589825684809672</v>
      </c>
      <c r="P47" s="37">
        <v>0.76229004506349851</v>
      </c>
      <c r="Q47" s="38">
        <v>-3.6391788215401788E-2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1230</v>
      </c>
      <c r="H48" s="39">
        <v>1292</v>
      </c>
      <c r="I48" s="34">
        <v>0.95201238390092879</v>
      </c>
      <c r="J48" s="35">
        <v>-62</v>
      </c>
      <c r="K48" s="32">
        <v>2970</v>
      </c>
      <c r="L48" s="39">
        <v>2970</v>
      </c>
      <c r="M48" s="34">
        <v>1</v>
      </c>
      <c r="N48" s="35">
        <v>0</v>
      </c>
      <c r="O48" s="36">
        <v>0.41414141414141414</v>
      </c>
      <c r="P48" s="37">
        <v>0.43501683501683502</v>
      </c>
      <c r="Q48" s="38">
        <v>-2.087542087542088E-2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1290</v>
      </c>
      <c r="H49" s="39">
        <v>1360</v>
      </c>
      <c r="I49" s="34">
        <v>0.94852941176470584</v>
      </c>
      <c r="J49" s="35">
        <v>-70</v>
      </c>
      <c r="K49" s="32">
        <v>1826</v>
      </c>
      <c r="L49" s="39">
        <v>1926</v>
      </c>
      <c r="M49" s="34">
        <v>0.94807892004153682</v>
      </c>
      <c r="N49" s="35">
        <v>-100</v>
      </c>
      <c r="O49" s="36">
        <v>0.70646221248630892</v>
      </c>
      <c r="P49" s="37">
        <v>0.70612668743509865</v>
      </c>
      <c r="Q49" s="38">
        <v>3.3552505121026144E-4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1792</v>
      </c>
      <c r="H50" s="39">
        <v>1559</v>
      </c>
      <c r="I50" s="34">
        <v>1.1494547787042977</v>
      </c>
      <c r="J50" s="35">
        <v>233</v>
      </c>
      <c r="K50" s="32">
        <v>2969</v>
      </c>
      <c r="L50" s="39">
        <v>2969</v>
      </c>
      <c r="M50" s="34">
        <v>1</v>
      </c>
      <c r="N50" s="35">
        <v>0</v>
      </c>
      <c r="O50" s="36">
        <v>0.60357022566520713</v>
      </c>
      <c r="P50" s="37">
        <v>0.52509262377905019</v>
      </c>
      <c r="Q50" s="38">
        <v>7.8477601886156934E-2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548</v>
      </c>
      <c r="H51" s="39">
        <v>640</v>
      </c>
      <c r="I51" s="34">
        <v>0.85624999999999996</v>
      </c>
      <c r="J51" s="35">
        <v>-92</v>
      </c>
      <c r="K51" s="32">
        <v>1260</v>
      </c>
      <c r="L51" s="39">
        <v>1386</v>
      </c>
      <c r="M51" s="34">
        <v>0.90909090909090906</v>
      </c>
      <c r="N51" s="35">
        <v>-126</v>
      </c>
      <c r="O51" s="36">
        <v>0.43492063492063493</v>
      </c>
      <c r="P51" s="37">
        <v>0.46176046176046176</v>
      </c>
      <c r="Q51" s="38">
        <v>-2.683982683982683E-2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789</v>
      </c>
      <c r="H52" s="39">
        <v>1211</v>
      </c>
      <c r="I52" s="34">
        <v>0.65152766308835675</v>
      </c>
      <c r="J52" s="35">
        <v>-422</v>
      </c>
      <c r="K52" s="32">
        <v>1660</v>
      </c>
      <c r="L52" s="39">
        <v>1826</v>
      </c>
      <c r="M52" s="34">
        <v>0.90909090909090906</v>
      </c>
      <c r="N52" s="35">
        <v>-166</v>
      </c>
      <c r="O52" s="36">
        <v>0.47530120481927712</v>
      </c>
      <c r="P52" s="37">
        <v>0.66319824753559697</v>
      </c>
      <c r="Q52" s="38">
        <v>-0.18789704271631985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1783</v>
      </c>
      <c r="H53" s="39">
        <v>1637</v>
      </c>
      <c r="I53" s="34">
        <v>1.0891875381795968</v>
      </c>
      <c r="J53" s="35">
        <v>146</v>
      </c>
      <c r="K53" s="32">
        <v>2970</v>
      </c>
      <c r="L53" s="39">
        <v>2970</v>
      </c>
      <c r="M53" s="34">
        <v>1</v>
      </c>
      <c r="N53" s="35">
        <v>0</v>
      </c>
      <c r="O53" s="36">
        <v>0.60033670033670039</v>
      </c>
      <c r="P53" s="37">
        <v>0.55117845117845121</v>
      </c>
      <c r="Q53" s="38">
        <v>4.9158249158249179E-2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1138</v>
      </c>
      <c r="H54" s="39">
        <v>1072</v>
      </c>
      <c r="I54" s="34">
        <v>1.0615671641791045</v>
      </c>
      <c r="J54" s="35">
        <v>66</v>
      </c>
      <c r="K54" s="32">
        <v>1979</v>
      </c>
      <c r="L54" s="39">
        <v>2964</v>
      </c>
      <c r="M54" s="34">
        <v>0.66767881241565452</v>
      </c>
      <c r="N54" s="35">
        <v>-985</v>
      </c>
      <c r="O54" s="36">
        <v>0.57503789792824656</v>
      </c>
      <c r="P54" s="37">
        <v>0.36167341430499328</v>
      </c>
      <c r="Q54" s="38">
        <v>0.21336448362325328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876</v>
      </c>
      <c r="H55" s="39">
        <v>867</v>
      </c>
      <c r="I55" s="34">
        <v>1.0103806228373702</v>
      </c>
      <c r="J55" s="35">
        <v>9</v>
      </c>
      <c r="K55" s="32">
        <v>1386</v>
      </c>
      <c r="L55" s="39">
        <v>1926</v>
      </c>
      <c r="M55" s="34">
        <v>0.71962616822429903</v>
      </c>
      <c r="N55" s="35">
        <v>-540</v>
      </c>
      <c r="O55" s="36">
        <v>0.63203463203463206</v>
      </c>
      <c r="P55" s="37">
        <v>0.45015576323987538</v>
      </c>
      <c r="Q55" s="38">
        <v>0.18187886879475668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947</v>
      </c>
      <c r="H56" s="39">
        <v>1321</v>
      </c>
      <c r="I56" s="34">
        <v>0.71688115064345193</v>
      </c>
      <c r="J56" s="35">
        <v>-374</v>
      </c>
      <c r="K56" s="32">
        <v>1660</v>
      </c>
      <c r="L56" s="39">
        <v>1826</v>
      </c>
      <c r="M56" s="34">
        <v>0.90909090909090906</v>
      </c>
      <c r="N56" s="35">
        <v>-166</v>
      </c>
      <c r="O56" s="36">
        <v>0.57048192771084338</v>
      </c>
      <c r="P56" s="37">
        <v>0.72343921139101863</v>
      </c>
      <c r="Q56" s="38">
        <v>-0.15295728368017525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696</v>
      </c>
      <c r="H57" s="39">
        <v>765</v>
      </c>
      <c r="I57" s="34">
        <v>0.90980392156862744</v>
      </c>
      <c r="J57" s="35">
        <v>-69</v>
      </c>
      <c r="K57" s="32">
        <v>1134</v>
      </c>
      <c r="L57" s="39">
        <v>1926</v>
      </c>
      <c r="M57" s="34">
        <v>0.58878504672897192</v>
      </c>
      <c r="N57" s="35">
        <v>-792</v>
      </c>
      <c r="O57" s="36">
        <v>0.61375661375661372</v>
      </c>
      <c r="P57" s="37">
        <v>0.39719626168224298</v>
      </c>
      <c r="Q57" s="38">
        <v>0.21656035207437074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601</v>
      </c>
      <c r="H58" s="39">
        <v>650</v>
      </c>
      <c r="I58" s="34">
        <v>0.92461538461538462</v>
      </c>
      <c r="J58" s="35">
        <v>-49</v>
      </c>
      <c r="K58" s="32">
        <v>1320</v>
      </c>
      <c r="L58" s="39">
        <v>1320</v>
      </c>
      <c r="M58" s="34">
        <v>1</v>
      </c>
      <c r="N58" s="35">
        <v>0</v>
      </c>
      <c r="O58" s="36">
        <v>0.45530303030303032</v>
      </c>
      <c r="P58" s="37">
        <v>0.49242424242424243</v>
      </c>
      <c r="Q58" s="38">
        <v>-3.712121212121211E-2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1212</v>
      </c>
      <c r="H59" s="39">
        <v>1649</v>
      </c>
      <c r="I59" s="34">
        <v>0.73499090357792607</v>
      </c>
      <c r="J59" s="35">
        <v>-437</v>
      </c>
      <c r="K59" s="32">
        <v>2254</v>
      </c>
      <c r="L59" s="39">
        <v>4066</v>
      </c>
      <c r="M59" s="34">
        <v>0.55435317265125428</v>
      </c>
      <c r="N59" s="35">
        <v>-1812</v>
      </c>
      <c r="O59" s="36">
        <v>0.53771073646850043</v>
      </c>
      <c r="P59" s="37">
        <v>0.40555828824397444</v>
      </c>
      <c r="Q59" s="38">
        <v>0.13215244822452599</v>
      </c>
      <c r="R59" s="16"/>
      <c r="S59" s="16"/>
    </row>
    <row r="60" spans="1:19" x14ac:dyDescent="0.4">
      <c r="A60" s="27"/>
      <c r="B60" s="27"/>
      <c r="C60" s="68" t="s">
        <v>12</v>
      </c>
      <c r="D60" s="86" t="s">
        <v>26</v>
      </c>
      <c r="E60" s="69" t="s">
        <v>23</v>
      </c>
      <c r="F60" s="70" t="s">
        <v>13</v>
      </c>
      <c r="G60" s="82">
        <v>3540</v>
      </c>
      <c r="H60" s="39">
        <v>2825</v>
      </c>
      <c r="I60" s="34">
        <v>1.2530973451327434</v>
      </c>
      <c r="J60" s="35">
        <v>715</v>
      </c>
      <c r="K60" s="32">
        <v>3685</v>
      </c>
      <c r="L60" s="39">
        <v>2970</v>
      </c>
      <c r="M60" s="34">
        <v>1.2407407407407407</v>
      </c>
      <c r="N60" s="35">
        <v>715</v>
      </c>
      <c r="O60" s="36">
        <v>0.96065128900949792</v>
      </c>
      <c r="P60" s="37">
        <v>0.95117845117845112</v>
      </c>
      <c r="Q60" s="38">
        <v>9.4728378310467987E-3</v>
      </c>
      <c r="R60" s="16"/>
      <c r="S60" s="16"/>
    </row>
    <row r="61" spans="1:19" x14ac:dyDescent="0.4">
      <c r="A61" s="27"/>
      <c r="B61" s="27"/>
      <c r="C61" s="68" t="s">
        <v>15</v>
      </c>
      <c r="D61" s="86" t="s">
        <v>26</v>
      </c>
      <c r="E61" s="69" t="s">
        <v>23</v>
      </c>
      <c r="F61" s="70" t="s">
        <v>13</v>
      </c>
      <c r="G61" s="82">
        <v>811</v>
      </c>
      <c r="H61" s="39">
        <v>1091</v>
      </c>
      <c r="I61" s="34">
        <v>0.74335472043996331</v>
      </c>
      <c r="J61" s="35">
        <v>-280</v>
      </c>
      <c r="K61" s="32">
        <v>1826</v>
      </c>
      <c r="L61" s="39">
        <v>1846</v>
      </c>
      <c r="M61" s="34">
        <v>0.98916576381365118</v>
      </c>
      <c r="N61" s="35">
        <v>-20</v>
      </c>
      <c r="O61" s="36">
        <v>0.44414019715224534</v>
      </c>
      <c r="P61" s="37">
        <v>0.59100758396533049</v>
      </c>
      <c r="Q61" s="38">
        <v>-0.14686738681308514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9">
        <v>0</v>
      </c>
      <c r="I62" s="34" t="e">
        <v>#DIV/0!</v>
      </c>
      <c r="J62" s="35">
        <v>0</v>
      </c>
      <c r="K62" s="32">
        <v>0</v>
      </c>
      <c r="L62" s="39">
        <v>0</v>
      </c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1172</v>
      </c>
      <c r="H63" s="39">
        <v>1424</v>
      </c>
      <c r="I63" s="34">
        <v>0.8230337078651685</v>
      </c>
      <c r="J63" s="35">
        <v>-252</v>
      </c>
      <c r="K63" s="32">
        <v>1837</v>
      </c>
      <c r="L63" s="39">
        <v>1936</v>
      </c>
      <c r="M63" s="34">
        <v>0.94886363636363635</v>
      </c>
      <c r="N63" s="35">
        <v>-99</v>
      </c>
      <c r="O63" s="36">
        <v>0.63799673380511701</v>
      </c>
      <c r="P63" s="37">
        <v>0.73553719008264462</v>
      </c>
      <c r="Q63" s="38">
        <v>-9.754045627752761E-2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9">
        <v>0</v>
      </c>
      <c r="I64" s="34" t="e">
        <v>#DIV/0!</v>
      </c>
      <c r="J64" s="35">
        <v>0</v>
      </c>
      <c r="K64" s="32">
        <v>0</v>
      </c>
      <c r="L64" s="39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327">
        <v>1783</v>
      </c>
      <c r="H65" s="20">
        <v>1359</v>
      </c>
      <c r="I65" s="21">
        <v>1.3119941133186166</v>
      </c>
      <c r="J65" s="22">
        <v>424</v>
      </c>
      <c r="K65" s="19">
        <v>3701</v>
      </c>
      <c r="L65" s="20">
        <v>3564</v>
      </c>
      <c r="M65" s="21">
        <v>1.0384399551066217</v>
      </c>
      <c r="N65" s="22">
        <v>137</v>
      </c>
      <c r="O65" s="24">
        <v>0.48176168603080249</v>
      </c>
      <c r="P65" s="25">
        <v>0.38131313131313133</v>
      </c>
      <c r="Q65" s="26">
        <v>0.10044855471767117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82">
        <v>324</v>
      </c>
      <c r="H66" s="39">
        <v>365</v>
      </c>
      <c r="I66" s="34">
        <v>0.88767123287671235</v>
      </c>
      <c r="J66" s="35">
        <v>-41</v>
      </c>
      <c r="K66" s="32">
        <v>594</v>
      </c>
      <c r="L66" s="39">
        <v>594</v>
      </c>
      <c r="M66" s="34">
        <v>1</v>
      </c>
      <c r="N66" s="35">
        <v>0</v>
      </c>
      <c r="O66" s="36">
        <v>0.54545454545454541</v>
      </c>
      <c r="P66" s="37">
        <v>0.61447811447811451</v>
      </c>
      <c r="Q66" s="38">
        <v>-6.9023569023569098E-2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8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8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82">
        <v>100</v>
      </c>
      <c r="H69" s="39"/>
      <c r="I69" s="34" t="e">
        <v>#DIV/0!</v>
      </c>
      <c r="J69" s="35">
        <v>100</v>
      </c>
      <c r="K69" s="32">
        <v>374</v>
      </c>
      <c r="L69" s="39"/>
      <c r="M69" s="34" t="e">
        <v>#DIV/0!</v>
      </c>
      <c r="N69" s="35">
        <v>374</v>
      </c>
      <c r="O69" s="36">
        <v>0.26737967914438504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49</v>
      </c>
      <c r="D70" s="69"/>
      <c r="E70" s="69"/>
      <c r="F70" s="70" t="s">
        <v>13</v>
      </c>
      <c r="G70" s="82">
        <v>837</v>
      </c>
      <c r="H70" s="39">
        <v>526</v>
      </c>
      <c r="I70" s="34">
        <v>1.5912547528517109</v>
      </c>
      <c r="J70" s="35">
        <v>311</v>
      </c>
      <c r="K70" s="32">
        <v>1052</v>
      </c>
      <c r="L70" s="39">
        <v>1188</v>
      </c>
      <c r="M70" s="34">
        <v>0.88552188552188549</v>
      </c>
      <c r="N70" s="35">
        <v>-136</v>
      </c>
      <c r="O70" s="36">
        <v>0.79562737642585546</v>
      </c>
      <c r="P70" s="37">
        <v>0.44276094276094274</v>
      </c>
      <c r="Q70" s="38">
        <v>0.35286643366491272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522</v>
      </c>
      <c r="H71" s="48">
        <v>468</v>
      </c>
      <c r="I71" s="49">
        <v>1.1153846153846154</v>
      </c>
      <c r="J71" s="50">
        <v>54</v>
      </c>
      <c r="K71" s="47">
        <v>1681</v>
      </c>
      <c r="L71" s="48">
        <v>1782</v>
      </c>
      <c r="M71" s="49">
        <v>0.94332210998877664</v>
      </c>
      <c r="N71" s="50">
        <v>-101</v>
      </c>
      <c r="O71" s="53">
        <v>0.31052944675788219</v>
      </c>
      <c r="P71" s="54">
        <v>0.26262626262626265</v>
      </c>
      <c r="Q71" s="55">
        <v>4.7903184131619536E-2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１月月間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479</v>
      </c>
      <c r="D4" s="439" t="s">
        <v>478</v>
      </c>
      <c r="E4" s="440" t="s">
        <v>71</v>
      </c>
      <c r="F4" s="441"/>
      <c r="G4" s="408" t="s">
        <v>477</v>
      </c>
      <c r="H4" s="442" t="s">
        <v>476</v>
      </c>
      <c r="I4" s="440" t="s">
        <v>71</v>
      </c>
      <c r="J4" s="441"/>
      <c r="K4" s="408" t="s">
        <v>477</v>
      </c>
      <c r="L4" s="410" t="s">
        <v>476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478404</v>
      </c>
      <c r="D6" s="418">
        <v>470547</v>
      </c>
      <c r="E6" s="420">
        <v>1.0166975881261595</v>
      </c>
      <c r="F6" s="422">
        <v>7857</v>
      </c>
      <c r="G6" s="416">
        <v>685055</v>
      </c>
      <c r="H6" s="424">
        <v>729712</v>
      </c>
      <c r="I6" s="420">
        <v>0.93880188348279869</v>
      </c>
      <c r="J6" s="422">
        <v>-44657</v>
      </c>
      <c r="K6" s="426">
        <v>0.69834392858967531</v>
      </c>
      <c r="L6" s="428">
        <v>0.64483933387418602</v>
      </c>
      <c r="M6" s="444">
        <v>5.3504594715489295E-2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241088</v>
      </c>
      <c r="D8" s="117">
        <v>235097</v>
      </c>
      <c r="E8" s="118">
        <v>1.0254830984657397</v>
      </c>
      <c r="F8" s="119">
        <v>5991</v>
      </c>
      <c r="G8" s="116">
        <v>314194</v>
      </c>
      <c r="H8" s="120">
        <v>349397</v>
      </c>
      <c r="I8" s="118">
        <v>0.89924641596808219</v>
      </c>
      <c r="J8" s="119">
        <v>-35203</v>
      </c>
      <c r="K8" s="121">
        <v>0.76732210035837733</v>
      </c>
      <c r="L8" s="122">
        <v>0.67286496449597444</v>
      </c>
      <c r="M8" s="123">
        <v>9.4457135862402897E-2</v>
      </c>
    </row>
    <row r="9" spans="1:13" ht="18" customHeight="1" x14ac:dyDescent="0.15">
      <c r="A9" s="108"/>
      <c r="B9" s="124" t="s">
        <v>78</v>
      </c>
      <c r="C9" s="125">
        <v>96418</v>
      </c>
      <c r="D9" s="126">
        <v>98325</v>
      </c>
      <c r="E9" s="127">
        <v>0.98060513602847699</v>
      </c>
      <c r="F9" s="128">
        <v>-1907</v>
      </c>
      <c r="G9" s="125">
        <v>123480</v>
      </c>
      <c r="H9" s="126">
        <v>143762</v>
      </c>
      <c r="I9" s="127">
        <v>0.85891960323312144</v>
      </c>
      <c r="J9" s="128">
        <v>-20282</v>
      </c>
      <c r="K9" s="129">
        <v>0.78083900226757375</v>
      </c>
      <c r="L9" s="130">
        <v>0.68394290563570348</v>
      </c>
      <c r="M9" s="131">
        <v>9.6896096631870265E-2</v>
      </c>
    </row>
    <row r="10" spans="1:13" ht="18" customHeight="1" x14ac:dyDescent="0.15">
      <c r="A10" s="108"/>
      <c r="B10" s="132" t="s">
        <v>79</v>
      </c>
      <c r="C10" s="133">
        <v>10610</v>
      </c>
      <c r="D10" s="134">
        <v>9259</v>
      </c>
      <c r="E10" s="135">
        <v>1.1459120855383951</v>
      </c>
      <c r="F10" s="136">
        <v>1351</v>
      </c>
      <c r="G10" s="133">
        <v>13490</v>
      </c>
      <c r="H10" s="134">
        <v>13485</v>
      </c>
      <c r="I10" s="135">
        <v>1.0003707823507602</v>
      </c>
      <c r="J10" s="136">
        <v>5</v>
      </c>
      <c r="K10" s="137">
        <v>0.78650852483320977</v>
      </c>
      <c r="L10" s="138">
        <v>0.68661475713756026</v>
      </c>
      <c r="M10" s="139">
        <v>9.9893767695649505E-2</v>
      </c>
    </row>
    <row r="11" spans="1:13" ht="18" customHeight="1" x14ac:dyDescent="0.15">
      <c r="A11" s="108"/>
      <c r="B11" s="132" t="s">
        <v>90</v>
      </c>
      <c r="C11" s="133">
        <v>113147</v>
      </c>
      <c r="D11" s="134">
        <v>110903</v>
      </c>
      <c r="E11" s="135">
        <v>1.0202338980911247</v>
      </c>
      <c r="F11" s="136">
        <v>2244</v>
      </c>
      <c r="G11" s="133">
        <v>150143</v>
      </c>
      <c r="H11" s="134">
        <v>160467</v>
      </c>
      <c r="I11" s="135">
        <v>0.93566278424847471</v>
      </c>
      <c r="J11" s="136">
        <v>-10324</v>
      </c>
      <c r="K11" s="137">
        <v>0.7535949061894327</v>
      </c>
      <c r="L11" s="138">
        <v>0.69112652445674183</v>
      </c>
      <c r="M11" s="139">
        <v>6.246838173269087E-2</v>
      </c>
    </row>
    <row r="12" spans="1:13" ht="18" customHeight="1" x14ac:dyDescent="0.15">
      <c r="A12" s="108"/>
      <c r="B12" s="198" t="s">
        <v>81</v>
      </c>
      <c r="C12" s="199">
        <v>20913</v>
      </c>
      <c r="D12" s="200">
        <v>16610</v>
      </c>
      <c r="E12" s="201">
        <v>1.2590608067429259</v>
      </c>
      <c r="F12" s="202">
        <v>4303</v>
      </c>
      <c r="G12" s="199">
        <v>27081</v>
      </c>
      <c r="H12" s="200">
        <v>31683</v>
      </c>
      <c r="I12" s="201">
        <v>0.85474860335195535</v>
      </c>
      <c r="J12" s="202">
        <v>-4602</v>
      </c>
      <c r="K12" s="203">
        <v>0.77223883903844026</v>
      </c>
      <c r="L12" s="204">
        <v>0.52425591010952244</v>
      </c>
      <c r="M12" s="205">
        <v>0.24798292892891782</v>
      </c>
    </row>
    <row r="13" spans="1:13" ht="18" customHeight="1" x14ac:dyDescent="0.15">
      <c r="A13" s="114" t="s">
        <v>83</v>
      </c>
      <c r="B13" s="115"/>
      <c r="C13" s="116">
        <v>83533</v>
      </c>
      <c r="D13" s="117">
        <v>78289</v>
      </c>
      <c r="E13" s="118">
        <v>1.066982590146764</v>
      </c>
      <c r="F13" s="119">
        <v>5244</v>
      </c>
      <c r="G13" s="116">
        <v>139640</v>
      </c>
      <c r="H13" s="117">
        <v>125947</v>
      </c>
      <c r="I13" s="118">
        <v>1.1087203347439796</v>
      </c>
      <c r="J13" s="119">
        <v>13693</v>
      </c>
      <c r="K13" s="149">
        <v>0.59820252076768832</v>
      </c>
      <c r="L13" s="150">
        <v>0.6216027376594917</v>
      </c>
      <c r="M13" s="151">
        <v>-2.3400216891803383E-2</v>
      </c>
    </row>
    <row r="14" spans="1:13" ht="18" customHeight="1" x14ac:dyDescent="0.15">
      <c r="A14" s="108"/>
      <c r="B14" s="124" t="s">
        <v>78</v>
      </c>
      <c r="C14" s="125">
        <v>20046</v>
      </c>
      <c r="D14" s="126">
        <v>20512</v>
      </c>
      <c r="E14" s="127">
        <v>0.97728159126365055</v>
      </c>
      <c r="F14" s="128">
        <v>-466</v>
      </c>
      <c r="G14" s="125">
        <v>31990</v>
      </c>
      <c r="H14" s="126">
        <v>31825</v>
      </c>
      <c r="I14" s="127">
        <v>1.005184603299293</v>
      </c>
      <c r="J14" s="128">
        <v>165</v>
      </c>
      <c r="K14" s="152">
        <v>0.62663332291341045</v>
      </c>
      <c r="L14" s="153">
        <v>0.64452474469756482</v>
      </c>
      <c r="M14" s="131">
        <v>-1.7891421784154371E-2</v>
      </c>
    </row>
    <row r="15" spans="1:13" ht="18" customHeight="1" x14ac:dyDescent="0.15">
      <c r="A15" s="108"/>
      <c r="B15" s="132" t="s">
        <v>79</v>
      </c>
      <c r="C15" s="133">
        <v>12084</v>
      </c>
      <c r="D15" s="134">
        <v>10959</v>
      </c>
      <c r="E15" s="135">
        <v>1.1026553517656721</v>
      </c>
      <c r="F15" s="136">
        <v>1125</v>
      </c>
      <c r="G15" s="133">
        <v>18520</v>
      </c>
      <c r="H15" s="134">
        <v>18260</v>
      </c>
      <c r="I15" s="135">
        <v>1.0142387732749178</v>
      </c>
      <c r="J15" s="136">
        <v>260</v>
      </c>
      <c r="K15" s="137">
        <v>0.65248380129589634</v>
      </c>
      <c r="L15" s="138">
        <v>0.60016429353778755</v>
      </c>
      <c r="M15" s="139">
        <v>5.2319507758108785E-2</v>
      </c>
    </row>
    <row r="16" spans="1:13" ht="18" customHeight="1" x14ac:dyDescent="0.15">
      <c r="A16" s="108"/>
      <c r="B16" s="132" t="s">
        <v>90</v>
      </c>
      <c r="C16" s="133">
        <v>43442</v>
      </c>
      <c r="D16" s="134">
        <v>39320</v>
      </c>
      <c r="E16" s="135">
        <v>1.1048321464903357</v>
      </c>
      <c r="F16" s="136">
        <v>4122</v>
      </c>
      <c r="G16" s="133">
        <v>73255</v>
      </c>
      <c r="H16" s="134">
        <v>59876</v>
      </c>
      <c r="I16" s="135">
        <v>1.22344511991449</v>
      </c>
      <c r="J16" s="136">
        <v>13379</v>
      </c>
      <c r="K16" s="137">
        <v>0.59302436693741045</v>
      </c>
      <c r="L16" s="138">
        <v>0.65669049368695309</v>
      </c>
      <c r="M16" s="139">
        <v>-6.366612674954264E-2</v>
      </c>
    </row>
    <row r="17" spans="1:13" ht="18" customHeight="1" x14ac:dyDescent="0.15">
      <c r="A17" s="108"/>
      <c r="B17" s="132" t="s">
        <v>84</v>
      </c>
      <c r="C17" s="133">
        <v>1911</v>
      </c>
      <c r="D17" s="134">
        <v>1996</v>
      </c>
      <c r="E17" s="135">
        <v>0.95741482965931868</v>
      </c>
      <c r="F17" s="136">
        <v>-85</v>
      </c>
      <c r="G17" s="133">
        <v>4901</v>
      </c>
      <c r="H17" s="134">
        <v>5012</v>
      </c>
      <c r="I17" s="135">
        <v>0.97785315243415805</v>
      </c>
      <c r="J17" s="136">
        <v>-111</v>
      </c>
      <c r="K17" s="137">
        <v>0.38992042440318303</v>
      </c>
      <c r="L17" s="138">
        <v>0.39824421388667197</v>
      </c>
      <c r="M17" s="139">
        <v>-8.3237894834889414E-3</v>
      </c>
    </row>
    <row r="18" spans="1:13" ht="18" customHeight="1" x14ac:dyDescent="0.15">
      <c r="A18" s="110"/>
      <c r="B18" s="198" t="s">
        <v>81</v>
      </c>
      <c r="C18" s="199">
        <v>6050</v>
      </c>
      <c r="D18" s="200">
        <v>5502</v>
      </c>
      <c r="E18" s="201">
        <v>1.0996001454016722</v>
      </c>
      <c r="F18" s="202">
        <v>548</v>
      </c>
      <c r="G18" s="199">
        <v>10974</v>
      </c>
      <c r="H18" s="200">
        <v>10974</v>
      </c>
      <c r="I18" s="201">
        <v>1</v>
      </c>
      <c r="J18" s="202">
        <v>0</v>
      </c>
      <c r="K18" s="203">
        <v>0.55130308000729</v>
      </c>
      <c r="L18" s="204">
        <v>0.50136686714051393</v>
      </c>
      <c r="M18" s="205">
        <v>4.9936212866776075E-2</v>
      </c>
    </row>
    <row r="19" spans="1:13" ht="18" customHeight="1" x14ac:dyDescent="0.15">
      <c r="A19" s="114" t="s">
        <v>85</v>
      </c>
      <c r="B19" s="115"/>
      <c r="C19" s="116">
        <v>66119</v>
      </c>
      <c r="D19" s="117">
        <v>64559</v>
      </c>
      <c r="E19" s="118">
        <v>1.0241639430598368</v>
      </c>
      <c r="F19" s="119">
        <v>1560</v>
      </c>
      <c r="G19" s="116">
        <v>95682</v>
      </c>
      <c r="H19" s="120">
        <v>101601</v>
      </c>
      <c r="I19" s="118">
        <v>0.94174269938288013</v>
      </c>
      <c r="J19" s="119">
        <v>-5919</v>
      </c>
      <c r="K19" s="149">
        <v>0.69102861562258311</v>
      </c>
      <c r="L19" s="150">
        <v>0.63541697424237953</v>
      </c>
      <c r="M19" s="123">
        <v>5.561164138020358E-2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18707</v>
      </c>
      <c r="D21" s="134">
        <v>19611</v>
      </c>
      <c r="E21" s="135">
        <v>0.95390342154913055</v>
      </c>
      <c r="F21" s="136">
        <v>-904</v>
      </c>
      <c r="G21" s="133">
        <v>26550</v>
      </c>
      <c r="H21" s="134">
        <v>26855</v>
      </c>
      <c r="I21" s="135">
        <v>0.98864271085458943</v>
      </c>
      <c r="J21" s="136">
        <v>-305</v>
      </c>
      <c r="K21" s="137">
        <v>0.70459510357815447</v>
      </c>
      <c r="L21" s="138">
        <v>0.73025507354310182</v>
      </c>
      <c r="M21" s="139">
        <v>-2.5659969964947349E-2</v>
      </c>
    </row>
    <row r="22" spans="1:13" ht="18" customHeight="1" x14ac:dyDescent="0.15">
      <c r="A22" s="108"/>
      <c r="B22" s="132" t="s">
        <v>90</v>
      </c>
      <c r="C22" s="133">
        <v>32438</v>
      </c>
      <c r="D22" s="134">
        <v>35711</v>
      </c>
      <c r="E22" s="135">
        <v>0.90834756797625382</v>
      </c>
      <c r="F22" s="136">
        <v>-3273</v>
      </c>
      <c r="G22" s="133">
        <v>47538</v>
      </c>
      <c r="H22" s="134">
        <v>53683</v>
      </c>
      <c r="I22" s="135">
        <v>0.88553173257828366</v>
      </c>
      <c r="J22" s="136">
        <v>-6145</v>
      </c>
      <c r="K22" s="137">
        <v>0.68235937565736882</v>
      </c>
      <c r="L22" s="138">
        <v>0.66521990201739845</v>
      </c>
      <c r="M22" s="139">
        <v>1.7139473639970371E-2</v>
      </c>
    </row>
    <row r="23" spans="1:13" ht="18" customHeight="1" x14ac:dyDescent="0.15">
      <c r="A23" s="110"/>
      <c r="B23" s="198" t="s">
        <v>81</v>
      </c>
      <c r="C23" s="199">
        <v>14974</v>
      </c>
      <c r="D23" s="200">
        <v>9237</v>
      </c>
      <c r="E23" s="201">
        <v>1.6210890981920536</v>
      </c>
      <c r="F23" s="202">
        <v>5737</v>
      </c>
      <c r="G23" s="199">
        <v>21594</v>
      </c>
      <c r="H23" s="200">
        <v>21063</v>
      </c>
      <c r="I23" s="201">
        <v>1.0252100840336134</v>
      </c>
      <c r="J23" s="202">
        <v>531</v>
      </c>
      <c r="K23" s="203">
        <v>0.69343336111882925</v>
      </c>
      <c r="L23" s="204">
        <v>0.43854151830223614</v>
      </c>
      <c r="M23" s="205">
        <v>0.25489184281659311</v>
      </c>
    </row>
    <row r="24" spans="1:13" ht="18" customHeight="1" x14ac:dyDescent="0.15">
      <c r="A24" s="114" t="s">
        <v>86</v>
      </c>
      <c r="B24" s="115"/>
      <c r="C24" s="116">
        <v>38650</v>
      </c>
      <c r="D24" s="117">
        <v>40787</v>
      </c>
      <c r="E24" s="118">
        <v>0.94760585480667858</v>
      </c>
      <c r="F24" s="119">
        <v>-2137</v>
      </c>
      <c r="G24" s="116">
        <v>57796</v>
      </c>
      <c r="H24" s="120">
        <v>59856</v>
      </c>
      <c r="I24" s="118">
        <v>0.96558406843090083</v>
      </c>
      <c r="J24" s="119">
        <v>-2060</v>
      </c>
      <c r="K24" s="149">
        <v>0.66873140009689247</v>
      </c>
      <c r="L24" s="150">
        <v>0.681418738305266</v>
      </c>
      <c r="M24" s="151">
        <v>-1.2687338208373533E-2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13944</v>
      </c>
      <c r="D26" s="134">
        <v>14547</v>
      </c>
      <c r="E26" s="135">
        <v>0.95854815425861006</v>
      </c>
      <c r="F26" s="136">
        <v>-603</v>
      </c>
      <c r="G26" s="133">
        <v>17995</v>
      </c>
      <c r="H26" s="134">
        <v>18135</v>
      </c>
      <c r="I26" s="135">
        <v>0.99228012131237942</v>
      </c>
      <c r="J26" s="136">
        <v>-140</v>
      </c>
      <c r="K26" s="137">
        <v>0.77488191164212283</v>
      </c>
      <c r="L26" s="138">
        <v>0.80215053763440858</v>
      </c>
      <c r="M26" s="139">
        <v>-2.7268625992285744E-2</v>
      </c>
    </row>
    <row r="27" spans="1:13" ht="18" customHeight="1" x14ac:dyDescent="0.15">
      <c r="A27" s="108"/>
      <c r="B27" s="132" t="s">
        <v>90</v>
      </c>
      <c r="C27" s="133">
        <v>17869</v>
      </c>
      <c r="D27" s="134">
        <v>21301</v>
      </c>
      <c r="E27" s="135">
        <v>0.83888080371813534</v>
      </c>
      <c r="F27" s="136">
        <v>-3432</v>
      </c>
      <c r="G27" s="133">
        <v>27950</v>
      </c>
      <c r="H27" s="134">
        <v>31278</v>
      </c>
      <c r="I27" s="135">
        <v>0.89359933499584376</v>
      </c>
      <c r="J27" s="136">
        <v>-3328</v>
      </c>
      <c r="K27" s="137">
        <v>0.63932021466905187</v>
      </c>
      <c r="L27" s="138">
        <v>0.68102180446320093</v>
      </c>
      <c r="M27" s="139">
        <v>-4.1701589794149063E-2</v>
      </c>
    </row>
    <row r="28" spans="1:13" ht="18" customHeight="1" x14ac:dyDescent="0.15">
      <c r="A28" s="208"/>
      <c r="B28" s="132" t="s">
        <v>81</v>
      </c>
      <c r="C28" s="209">
        <v>6465</v>
      </c>
      <c r="D28" s="206">
        <v>4939</v>
      </c>
      <c r="E28" s="158">
        <v>1.308969427009516</v>
      </c>
      <c r="F28" s="188">
        <v>1526</v>
      </c>
      <c r="G28" s="209">
        <v>10797</v>
      </c>
      <c r="H28" s="206">
        <v>10443</v>
      </c>
      <c r="I28" s="158">
        <v>1.0338983050847457</v>
      </c>
      <c r="J28" s="188">
        <v>354</v>
      </c>
      <c r="K28" s="137">
        <v>0.59877743817727147</v>
      </c>
      <c r="L28" s="210">
        <v>0.47294838647898113</v>
      </c>
      <c r="M28" s="139">
        <v>0.12582905169829034</v>
      </c>
    </row>
    <row r="29" spans="1:13" s="216" customFormat="1" ht="18" customHeight="1" x14ac:dyDescent="0.15">
      <c r="A29" s="211"/>
      <c r="B29" s="192" t="s">
        <v>84</v>
      </c>
      <c r="C29" s="212">
        <v>372</v>
      </c>
      <c r="D29" s="213">
        <v>0</v>
      </c>
      <c r="E29" s="214" t="e">
        <v>#DIV/0!</v>
      </c>
      <c r="F29" s="189">
        <v>372</v>
      </c>
      <c r="G29" s="212">
        <v>1054</v>
      </c>
      <c r="H29" s="215">
        <v>0</v>
      </c>
      <c r="I29" s="214" t="e">
        <v>#DIV/0!</v>
      </c>
      <c r="J29" s="189">
        <v>1054</v>
      </c>
      <c r="K29" s="176">
        <v>0.35294117647058826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49014</v>
      </c>
      <c r="D30" s="117">
        <v>51815</v>
      </c>
      <c r="E30" s="118">
        <v>0.94594229470230629</v>
      </c>
      <c r="F30" s="119">
        <v>-2801</v>
      </c>
      <c r="G30" s="116">
        <v>77743</v>
      </c>
      <c r="H30" s="117">
        <v>92911</v>
      </c>
      <c r="I30" s="118">
        <v>0.83674699443553513</v>
      </c>
      <c r="J30" s="119">
        <v>-15168</v>
      </c>
      <c r="K30" s="149">
        <v>0.63046190653820922</v>
      </c>
      <c r="L30" s="150">
        <v>0.55768423545113066</v>
      </c>
      <c r="M30" s="123">
        <v>7.2777671087078555E-2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6467</v>
      </c>
      <c r="D32" s="134">
        <v>5899</v>
      </c>
      <c r="E32" s="135">
        <v>1.0962875063570097</v>
      </c>
      <c r="F32" s="136">
        <v>568</v>
      </c>
      <c r="G32" s="133">
        <v>8850</v>
      </c>
      <c r="H32" s="134">
        <v>8705</v>
      </c>
      <c r="I32" s="135">
        <v>1.0166570936243537</v>
      </c>
      <c r="J32" s="136">
        <v>145</v>
      </c>
      <c r="K32" s="137">
        <v>0.73073446327683611</v>
      </c>
      <c r="L32" s="138">
        <v>0.67765651924181503</v>
      </c>
      <c r="M32" s="139">
        <v>5.3077944035021085E-2</v>
      </c>
    </row>
    <row r="33" spans="1:13" ht="18" customHeight="1" x14ac:dyDescent="0.15">
      <c r="A33" s="108"/>
      <c r="B33" s="132" t="s">
        <v>88</v>
      </c>
      <c r="C33" s="133">
        <v>1613</v>
      </c>
      <c r="D33" s="134">
        <v>1585</v>
      </c>
      <c r="E33" s="135">
        <v>1.0176656151419559</v>
      </c>
      <c r="F33" s="136">
        <v>28</v>
      </c>
      <c r="G33" s="133">
        <v>2676</v>
      </c>
      <c r="H33" s="134">
        <v>2726</v>
      </c>
      <c r="I33" s="135">
        <v>0.98165810711665447</v>
      </c>
      <c r="J33" s="136">
        <v>-50</v>
      </c>
      <c r="K33" s="137">
        <v>0.60276532137518679</v>
      </c>
      <c r="L33" s="138">
        <v>0.58143800440205429</v>
      </c>
      <c r="M33" s="139">
        <v>2.1327316973132504E-2</v>
      </c>
    </row>
    <row r="34" spans="1:13" ht="18" customHeight="1" x14ac:dyDescent="0.15">
      <c r="A34" s="108"/>
      <c r="B34" s="132" t="s">
        <v>90</v>
      </c>
      <c r="C34" s="133">
        <v>37084</v>
      </c>
      <c r="D34" s="134">
        <v>38878</v>
      </c>
      <c r="E34" s="135">
        <v>0.95385565101085446</v>
      </c>
      <c r="F34" s="136">
        <v>-1794</v>
      </c>
      <c r="G34" s="133">
        <v>61214</v>
      </c>
      <c r="H34" s="134">
        <v>70319</v>
      </c>
      <c r="I34" s="135">
        <v>0.87051863649938144</v>
      </c>
      <c r="J34" s="136">
        <v>-9105</v>
      </c>
      <c r="K34" s="137">
        <v>0.60580912863070535</v>
      </c>
      <c r="L34" s="138">
        <v>0.5528804448299891</v>
      </c>
      <c r="M34" s="139">
        <v>5.2928683800716247E-2</v>
      </c>
    </row>
    <row r="35" spans="1:13" ht="18" customHeight="1" x14ac:dyDescent="0.15">
      <c r="A35" s="108"/>
      <c r="B35" s="132" t="s">
        <v>84</v>
      </c>
      <c r="C35" s="133">
        <v>3850</v>
      </c>
      <c r="D35" s="134">
        <v>3121</v>
      </c>
      <c r="E35" s="135">
        <v>1.2335789810958027</v>
      </c>
      <c r="F35" s="136">
        <v>729</v>
      </c>
      <c r="G35" s="133">
        <v>5003</v>
      </c>
      <c r="H35" s="134">
        <v>5026</v>
      </c>
      <c r="I35" s="135">
        <v>0.99542379625945088</v>
      </c>
      <c r="J35" s="136">
        <v>-23</v>
      </c>
      <c r="K35" s="137">
        <v>0.76953827703377975</v>
      </c>
      <c r="L35" s="138">
        <v>0.6209709510545165</v>
      </c>
      <c r="M35" s="139">
        <v>0.14856732597926325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2265</v>
      </c>
      <c r="E36" s="158">
        <v>0</v>
      </c>
      <c r="F36" s="188">
        <v>-2265</v>
      </c>
      <c r="G36" s="209">
        <v>0</v>
      </c>
      <c r="H36" s="206">
        <v>6018</v>
      </c>
      <c r="I36" s="158">
        <v>0</v>
      </c>
      <c r="J36" s="188">
        <v>-6018</v>
      </c>
      <c r="K36" s="137" t="s">
        <v>22</v>
      </c>
      <c r="L36" s="138">
        <v>0.37637088733798602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67</v>
      </c>
      <c r="E37" s="201">
        <v>0</v>
      </c>
      <c r="F37" s="202">
        <v>-67</v>
      </c>
      <c r="G37" s="212">
        <v>0</v>
      </c>
      <c r="H37" s="200">
        <v>117</v>
      </c>
      <c r="I37" s="201">
        <v>0</v>
      </c>
      <c r="J37" s="202">
        <v>-117</v>
      </c>
      <c r="K37" s="217" t="s">
        <v>22</v>
      </c>
      <c r="L37" s="218">
        <v>0.57264957264957261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１月上旬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485</v>
      </c>
      <c r="C2" s="104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484</v>
      </c>
      <c r="D4" s="439" t="s">
        <v>483</v>
      </c>
      <c r="E4" s="440" t="s">
        <v>71</v>
      </c>
      <c r="F4" s="441"/>
      <c r="G4" s="408" t="s">
        <v>482</v>
      </c>
      <c r="H4" s="442" t="s">
        <v>481</v>
      </c>
      <c r="I4" s="440" t="s">
        <v>71</v>
      </c>
      <c r="J4" s="441"/>
      <c r="K4" s="408" t="s">
        <v>482</v>
      </c>
      <c r="L4" s="410" t="s">
        <v>481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145626</v>
      </c>
      <c r="D6" s="418">
        <v>143555</v>
      </c>
      <c r="E6" s="420">
        <v>1.014426526418446</v>
      </c>
      <c r="F6" s="422">
        <v>2071</v>
      </c>
      <c r="G6" s="416">
        <v>205599</v>
      </c>
      <c r="H6" s="424">
        <v>214275</v>
      </c>
      <c r="I6" s="420">
        <v>0.95950997549877493</v>
      </c>
      <c r="J6" s="422">
        <v>-8676</v>
      </c>
      <c r="K6" s="426">
        <v>0.70830111041396115</v>
      </c>
      <c r="L6" s="428">
        <v>0.66995683117489213</v>
      </c>
      <c r="M6" s="444">
        <v>3.8344279239069023E-2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74120</v>
      </c>
      <c r="D8" s="117">
        <v>70765</v>
      </c>
      <c r="E8" s="118">
        <v>1.047410443015615</v>
      </c>
      <c r="F8" s="119">
        <v>3355</v>
      </c>
      <c r="G8" s="116">
        <v>96501</v>
      </c>
      <c r="H8" s="120">
        <v>104968</v>
      </c>
      <c r="I8" s="118">
        <v>0.91933732185046868</v>
      </c>
      <c r="J8" s="119">
        <v>-8467</v>
      </c>
      <c r="K8" s="121">
        <v>0.76807494222857797</v>
      </c>
      <c r="L8" s="122">
        <v>0.67415783857937661</v>
      </c>
      <c r="M8" s="123">
        <v>9.3917103649201361E-2</v>
      </c>
    </row>
    <row r="9" spans="1:13" ht="18" customHeight="1" x14ac:dyDescent="0.15">
      <c r="A9" s="108"/>
      <c r="B9" s="124" t="s">
        <v>78</v>
      </c>
      <c r="C9" s="125">
        <v>31397</v>
      </c>
      <c r="D9" s="126">
        <v>31405</v>
      </c>
      <c r="E9" s="127">
        <v>0.99974526349307435</v>
      </c>
      <c r="F9" s="128">
        <v>-8</v>
      </c>
      <c r="G9" s="125">
        <v>40126</v>
      </c>
      <c r="H9" s="126">
        <v>47401</v>
      </c>
      <c r="I9" s="127">
        <v>0.84652222526950904</v>
      </c>
      <c r="J9" s="128">
        <v>-7275</v>
      </c>
      <c r="K9" s="129">
        <v>0.78246025021183274</v>
      </c>
      <c r="L9" s="130">
        <v>0.66253876500495767</v>
      </c>
      <c r="M9" s="131">
        <v>0.11992148520687507</v>
      </c>
    </row>
    <row r="10" spans="1:13" ht="18" customHeight="1" x14ac:dyDescent="0.15">
      <c r="A10" s="108"/>
      <c r="B10" s="132" t="s">
        <v>79</v>
      </c>
      <c r="C10" s="133">
        <v>3593</v>
      </c>
      <c r="D10" s="134">
        <v>3125</v>
      </c>
      <c r="E10" s="135">
        <v>1.1497599999999999</v>
      </c>
      <c r="F10" s="136">
        <v>468</v>
      </c>
      <c r="G10" s="133">
        <v>4350</v>
      </c>
      <c r="H10" s="134">
        <v>4350</v>
      </c>
      <c r="I10" s="135">
        <v>1</v>
      </c>
      <c r="J10" s="136">
        <v>0</v>
      </c>
      <c r="K10" s="137">
        <v>0.82597701149425284</v>
      </c>
      <c r="L10" s="138">
        <v>0.7183908045977011</v>
      </c>
      <c r="M10" s="139">
        <v>0.10758620689655174</v>
      </c>
    </row>
    <row r="11" spans="1:13" ht="18" customHeight="1" x14ac:dyDescent="0.15">
      <c r="A11" s="108"/>
      <c r="B11" s="132" t="s">
        <v>90</v>
      </c>
      <c r="C11" s="133">
        <v>39130</v>
      </c>
      <c r="D11" s="134">
        <v>36235</v>
      </c>
      <c r="E11" s="135">
        <v>1.0798951290189043</v>
      </c>
      <c r="F11" s="136">
        <v>2895</v>
      </c>
      <c r="G11" s="133">
        <v>52025</v>
      </c>
      <c r="H11" s="134">
        <v>53217</v>
      </c>
      <c r="I11" s="135">
        <v>0.97760114249206076</v>
      </c>
      <c r="J11" s="136">
        <v>-1192</v>
      </c>
      <c r="K11" s="137">
        <v>0.75213839500240265</v>
      </c>
      <c r="L11" s="138">
        <v>0.68089144446323546</v>
      </c>
      <c r="M11" s="139">
        <v>7.1246950539167186E-2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26930</v>
      </c>
      <c r="D13" s="117">
        <v>25268</v>
      </c>
      <c r="E13" s="118">
        <v>1.0657748931454805</v>
      </c>
      <c r="F13" s="119">
        <v>1662</v>
      </c>
      <c r="G13" s="116">
        <v>43575</v>
      </c>
      <c r="H13" s="117">
        <v>38539</v>
      </c>
      <c r="I13" s="118">
        <v>1.1306728249305897</v>
      </c>
      <c r="J13" s="119">
        <v>5036</v>
      </c>
      <c r="K13" s="149">
        <v>0.61801491681009757</v>
      </c>
      <c r="L13" s="150">
        <v>0.6556475258828719</v>
      </c>
      <c r="M13" s="151">
        <v>-3.7632609072774326E-2</v>
      </c>
    </row>
    <row r="14" spans="1:13" ht="18" customHeight="1" x14ac:dyDescent="0.15">
      <c r="A14" s="108"/>
      <c r="B14" s="124" t="s">
        <v>78</v>
      </c>
      <c r="C14" s="125">
        <v>6683</v>
      </c>
      <c r="D14" s="126">
        <v>6748</v>
      </c>
      <c r="E14" s="127">
        <v>0.99036751630112629</v>
      </c>
      <c r="F14" s="128">
        <v>-65</v>
      </c>
      <c r="G14" s="125">
        <v>10990</v>
      </c>
      <c r="H14" s="126">
        <v>10825</v>
      </c>
      <c r="I14" s="127">
        <v>1.0152424942263278</v>
      </c>
      <c r="J14" s="128">
        <v>165</v>
      </c>
      <c r="K14" s="152">
        <v>0.608098271155596</v>
      </c>
      <c r="L14" s="153">
        <v>0.62337182448036954</v>
      </c>
      <c r="M14" s="131">
        <v>-1.5273553324773537E-2</v>
      </c>
    </row>
    <row r="15" spans="1:13" ht="18" customHeight="1" x14ac:dyDescent="0.15">
      <c r="A15" s="108"/>
      <c r="B15" s="132" t="s">
        <v>79</v>
      </c>
      <c r="C15" s="133">
        <v>4021</v>
      </c>
      <c r="D15" s="134">
        <v>3678</v>
      </c>
      <c r="E15" s="135">
        <v>1.0932572050027189</v>
      </c>
      <c r="F15" s="136">
        <v>343</v>
      </c>
      <c r="G15" s="133">
        <v>5980</v>
      </c>
      <c r="H15" s="134">
        <v>5890</v>
      </c>
      <c r="I15" s="135">
        <v>1.0152801358234296</v>
      </c>
      <c r="J15" s="136">
        <v>90</v>
      </c>
      <c r="K15" s="137">
        <v>0.67240802675585287</v>
      </c>
      <c r="L15" s="138">
        <v>0.62444821731748723</v>
      </c>
      <c r="M15" s="139">
        <v>4.7959809438365641E-2</v>
      </c>
    </row>
    <row r="16" spans="1:13" ht="18" customHeight="1" x14ac:dyDescent="0.15">
      <c r="A16" s="108"/>
      <c r="B16" s="132" t="s">
        <v>90</v>
      </c>
      <c r="C16" s="133">
        <v>15316</v>
      </c>
      <c r="D16" s="134">
        <v>13826</v>
      </c>
      <c r="E16" s="135">
        <v>1.1077679733834804</v>
      </c>
      <c r="F16" s="136">
        <v>1490</v>
      </c>
      <c r="G16" s="133">
        <v>24986</v>
      </c>
      <c r="H16" s="134">
        <v>20214</v>
      </c>
      <c r="I16" s="135">
        <v>1.2360740081131889</v>
      </c>
      <c r="J16" s="136">
        <v>4772</v>
      </c>
      <c r="K16" s="137">
        <v>0.61298327063155367</v>
      </c>
      <c r="L16" s="138">
        <v>0.68398139903037503</v>
      </c>
      <c r="M16" s="139">
        <v>-7.0998128398821359E-2</v>
      </c>
    </row>
    <row r="17" spans="1:13" ht="18" customHeight="1" x14ac:dyDescent="0.15">
      <c r="A17" s="108"/>
      <c r="B17" s="132" t="s">
        <v>84</v>
      </c>
      <c r="C17" s="133">
        <v>910</v>
      </c>
      <c r="D17" s="134">
        <v>1016</v>
      </c>
      <c r="E17" s="135">
        <v>0.89566929133858264</v>
      </c>
      <c r="F17" s="136">
        <v>-106</v>
      </c>
      <c r="G17" s="133">
        <v>1619</v>
      </c>
      <c r="H17" s="134">
        <v>1610</v>
      </c>
      <c r="I17" s="135">
        <v>1.0055900621118012</v>
      </c>
      <c r="J17" s="136">
        <v>9</v>
      </c>
      <c r="K17" s="137">
        <v>0.56207535515750462</v>
      </c>
      <c r="L17" s="138">
        <v>0.63105590062111805</v>
      </c>
      <c r="M17" s="139">
        <v>-6.898054546361343E-2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15098</v>
      </c>
      <c r="D19" s="117">
        <v>16545</v>
      </c>
      <c r="E19" s="118">
        <v>0.91254155333937748</v>
      </c>
      <c r="F19" s="119">
        <v>-1447</v>
      </c>
      <c r="G19" s="116">
        <v>23900</v>
      </c>
      <c r="H19" s="120">
        <v>25679</v>
      </c>
      <c r="I19" s="118">
        <v>0.93072160130846215</v>
      </c>
      <c r="J19" s="119">
        <v>-1779</v>
      </c>
      <c r="K19" s="149">
        <v>0.63171548117154808</v>
      </c>
      <c r="L19" s="150">
        <v>0.64430079052922617</v>
      </c>
      <c r="M19" s="123">
        <v>-1.2585309357678098E-2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5889</v>
      </c>
      <c r="D21" s="134">
        <v>5912</v>
      </c>
      <c r="E21" s="135">
        <v>0.99610960757780787</v>
      </c>
      <c r="F21" s="136">
        <v>-23</v>
      </c>
      <c r="G21" s="133">
        <v>8700</v>
      </c>
      <c r="H21" s="157">
        <v>8710</v>
      </c>
      <c r="I21" s="135">
        <v>0.99885189437428246</v>
      </c>
      <c r="J21" s="136">
        <v>-10</v>
      </c>
      <c r="K21" s="137">
        <v>0.67689655172413798</v>
      </c>
      <c r="L21" s="138">
        <v>0.67876004592422501</v>
      </c>
      <c r="M21" s="139">
        <v>-1.8634942000870236E-3</v>
      </c>
    </row>
    <row r="22" spans="1:13" ht="18" customHeight="1" x14ac:dyDescent="0.15">
      <c r="A22" s="108"/>
      <c r="B22" s="132" t="s">
        <v>90</v>
      </c>
      <c r="C22" s="133">
        <v>9209</v>
      </c>
      <c r="D22" s="134">
        <v>10633</v>
      </c>
      <c r="E22" s="135">
        <v>0.86607730649863635</v>
      </c>
      <c r="F22" s="136">
        <v>-1424</v>
      </c>
      <c r="G22" s="133">
        <v>15200</v>
      </c>
      <c r="H22" s="134">
        <v>16969</v>
      </c>
      <c r="I22" s="135">
        <v>0.89575107549060051</v>
      </c>
      <c r="J22" s="136">
        <v>-1769</v>
      </c>
      <c r="K22" s="137">
        <v>0.60585526315789473</v>
      </c>
      <c r="L22" s="138">
        <v>0.62661323590076023</v>
      </c>
      <c r="M22" s="139">
        <v>-2.0757972742865505E-2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10282</v>
      </c>
      <c r="D24" s="117">
        <v>11154</v>
      </c>
      <c r="E24" s="118">
        <v>0.9218217679756141</v>
      </c>
      <c r="F24" s="119">
        <v>-872</v>
      </c>
      <c r="G24" s="116">
        <v>15764</v>
      </c>
      <c r="H24" s="120">
        <v>17060</v>
      </c>
      <c r="I24" s="118">
        <v>0.9240328253223915</v>
      </c>
      <c r="J24" s="119">
        <v>-1296</v>
      </c>
      <c r="K24" s="149">
        <v>0.65224562293834054</v>
      </c>
      <c r="L24" s="150">
        <v>0.65381008206330593</v>
      </c>
      <c r="M24" s="151">
        <v>-1.5644591249653894E-3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4312</v>
      </c>
      <c r="D26" s="134">
        <v>4281</v>
      </c>
      <c r="E26" s="135">
        <v>1.0072412987619714</v>
      </c>
      <c r="F26" s="136">
        <v>31</v>
      </c>
      <c r="G26" s="133">
        <v>5800</v>
      </c>
      <c r="H26" s="157">
        <v>5850</v>
      </c>
      <c r="I26" s="135">
        <v>0.99145299145299148</v>
      </c>
      <c r="J26" s="136">
        <v>-50</v>
      </c>
      <c r="K26" s="137">
        <v>0.74344827586206896</v>
      </c>
      <c r="L26" s="138">
        <v>0.73179487179487179</v>
      </c>
      <c r="M26" s="139">
        <v>1.1653404067197171E-2</v>
      </c>
    </row>
    <row r="27" spans="1:13" ht="18" customHeight="1" x14ac:dyDescent="0.15">
      <c r="A27" s="108"/>
      <c r="B27" s="132" t="s">
        <v>90</v>
      </c>
      <c r="C27" s="133">
        <v>5788</v>
      </c>
      <c r="D27" s="134">
        <v>6873</v>
      </c>
      <c r="E27" s="135">
        <v>0.84213589407827727</v>
      </c>
      <c r="F27" s="136">
        <v>-1085</v>
      </c>
      <c r="G27" s="133">
        <v>9624</v>
      </c>
      <c r="H27" s="134">
        <v>11210</v>
      </c>
      <c r="I27" s="135">
        <v>0.85851917930419264</v>
      </c>
      <c r="J27" s="136">
        <v>-1586</v>
      </c>
      <c r="K27" s="137">
        <v>0.6014131338320865</v>
      </c>
      <c r="L27" s="138">
        <v>0.61311329170383588</v>
      </c>
      <c r="M27" s="139">
        <v>-1.1700157871749384E-2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182</v>
      </c>
      <c r="D29" s="171">
        <v>0</v>
      </c>
      <c r="E29" s="172" t="e">
        <v>#DIV/0!</v>
      </c>
      <c r="F29" s="173">
        <v>182</v>
      </c>
      <c r="G29" s="170">
        <v>340</v>
      </c>
      <c r="H29" s="171">
        <v>0</v>
      </c>
      <c r="I29" s="174" t="e">
        <v>#DIV/0!</v>
      </c>
      <c r="J29" s="175">
        <v>340</v>
      </c>
      <c r="K29" s="176">
        <v>0.53529411764705881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19196</v>
      </c>
      <c r="D30" s="117">
        <v>19823</v>
      </c>
      <c r="E30" s="118">
        <v>0.96837007516521212</v>
      </c>
      <c r="F30" s="119">
        <v>-627</v>
      </c>
      <c r="G30" s="116">
        <v>25859</v>
      </c>
      <c r="H30" s="117">
        <v>28029</v>
      </c>
      <c r="I30" s="118">
        <v>0.92258018480859105</v>
      </c>
      <c r="J30" s="119">
        <v>-2170</v>
      </c>
      <c r="K30" s="149">
        <v>0.7423334235662632</v>
      </c>
      <c r="L30" s="150">
        <v>0.70723179564022975</v>
      </c>
      <c r="M30" s="180">
        <v>3.5101627926033441E-2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2060</v>
      </c>
      <c r="D32" s="134">
        <v>1822</v>
      </c>
      <c r="E32" s="135">
        <v>1.1306256860592756</v>
      </c>
      <c r="F32" s="136">
        <v>238</v>
      </c>
      <c r="G32" s="133">
        <v>2900</v>
      </c>
      <c r="H32" s="134">
        <v>2610</v>
      </c>
      <c r="I32" s="135">
        <v>1.1111111111111112</v>
      </c>
      <c r="J32" s="136">
        <v>290</v>
      </c>
      <c r="K32" s="137">
        <v>0.71034482758620687</v>
      </c>
      <c r="L32" s="138">
        <v>0.69808429118773951</v>
      </c>
      <c r="M32" s="139">
        <v>1.2260536398467359E-2</v>
      </c>
    </row>
    <row r="33" spans="1:13" ht="18" customHeight="1" x14ac:dyDescent="0.15">
      <c r="A33" s="108"/>
      <c r="B33" s="132" t="s">
        <v>88</v>
      </c>
      <c r="C33" s="133">
        <v>681</v>
      </c>
      <c r="D33" s="134">
        <v>666</v>
      </c>
      <c r="E33" s="135">
        <v>1.0225225225225225</v>
      </c>
      <c r="F33" s="136">
        <v>15</v>
      </c>
      <c r="G33" s="133">
        <v>879</v>
      </c>
      <c r="H33" s="134">
        <v>879</v>
      </c>
      <c r="I33" s="135">
        <v>1</v>
      </c>
      <c r="J33" s="136">
        <v>0</v>
      </c>
      <c r="K33" s="137">
        <v>0.77474402730375425</v>
      </c>
      <c r="L33" s="138">
        <v>0.75767918088737196</v>
      </c>
      <c r="M33" s="139">
        <v>1.7064846416382284E-2</v>
      </c>
    </row>
    <row r="34" spans="1:13" ht="18" customHeight="1" x14ac:dyDescent="0.15">
      <c r="A34" s="108"/>
      <c r="B34" s="132" t="s">
        <v>90</v>
      </c>
      <c r="C34" s="133">
        <v>14899</v>
      </c>
      <c r="D34" s="134">
        <v>15995</v>
      </c>
      <c r="E34" s="135">
        <v>0.93147858705845576</v>
      </c>
      <c r="F34" s="136">
        <v>-1096</v>
      </c>
      <c r="G34" s="133">
        <v>20353</v>
      </c>
      <c r="H34" s="134">
        <v>22921</v>
      </c>
      <c r="I34" s="135">
        <v>0.88796300335936473</v>
      </c>
      <c r="J34" s="136">
        <v>-2568</v>
      </c>
      <c r="K34" s="137">
        <v>0.73202967621480863</v>
      </c>
      <c r="L34" s="138">
        <v>0.69783168273635532</v>
      </c>
      <c r="M34" s="139">
        <v>3.4197993478453315E-2</v>
      </c>
    </row>
    <row r="35" spans="1:13" ht="18" customHeight="1" x14ac:dyDescent="0.15">
      <c r="A35" s="108"/>
      <c r="B35" s="132" t="s">
        <v>84</v>
      </c>
      <c r="C35" s="133">
        <v>1556</v>
      </c>
      <c r="D35" s="134">
        <v>1340</v>
      </c>
      <c r="E35" s="135">
        <v>1.1611940298507464</v>
      </c>
      <c r="F35" s="136">
        <v>216</v>
      </c>
      <c r="G35" s="133">
        <v>1727</v>
      </c>
      <c r="H35" s="134">
        <v>1619</v>
      </c>
      <c r="I35" s="135">
        <v>1.0667078443483631</v>
      </c>
      <c r="J35" s="136">
        <v>108</v>
      </c>
      <c r="K35" s="137">
        <v>0.90098436595251885</v>
      </c>
      <c r="L35" s="138">
        <v>0.82767140210006174</v>
      </c>
      <c r="M35" s="139">
        <v>7.3312963852457114E-2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４月中旬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200</v>
      </c>
      <c r="D4" s="439" t="s">
        <v>199</v>
      </c>
      <c r="E4" s="440" t="s">
        <v>71</v>
      </c>
      <c r="F4" s="441"/>
      <c r="G4" s="408" t="s">
        <v>198</v>
      </c>
      <c r="H4" s="442" t="s">
        <v>197</v>
      </c>
      <c r="I4" s="440" t="s">
        <v>71</v>
      </c>
      <c r="J4" s="441"/>
      <c r="K4" s="408" t="s">
        <v>198</v>
      </c>
      <c r="L4" s="410" t="s">
        <v>197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160815</v>
      </c>
      <c r="D6" s="418">
        <v>159335</v>
      </c>
      <c r="E6" s="420">
        <v>1.0092886057677222</v>
      </c>
      <c r="F6" s="422">
        <v>1480</v>
      </c>
      <c r="G6" s="416">
        <v>210236</v>
      </c>
      <c r="H6" s="424">
        <v>212445</v>
      </c>
      <c r="I6" s="420">
        <v>0.98960201463908304</v>
      </c>
      <c r="J6" s="422">
        <v>-2209</v>
      </c>
      <c r="K6" s="426">
        <v>0.76492608306855159</v>
      </c>
      <c r="L6" s="428">
        <v>0.75000588387582667</v>
      </c>
      <c r="M6" s="404">
        <v>1.4920199192724914E-2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05"/>
    </row>
    <row r="8" spans="1:13" ht="18" customHeight="1" x14ac:dyDescent="0.15">
      <c r="A8" s="114" t="s">
        <v>77</v>
      </c>
      <c r="B8" s="115"/>
      <c r="C8" s="116">
        <v>77199</v>
      </c>
      <c r="D8" s="117">
        <v>75975</v>
      </c>
      <c r="E8" s="118">
        <v>1.0161105626850937</v>
      </c>
      <c r="F8" s="119">
        <v>1224</v>
      </c>
      <c r="G8" s="116">
        <v>105922</v>
      </c>
      <c r="H8" s="120">
        <v>104381</v>
      </c>
      <c r="I8" s="118">
        <v>1.0147632231919603</v>
      </c>
      <c r="J8" s="119">
        <v>1541</v>
      </c>
      <c r="K8" s="121">
        <v>0.72882876078623893</v>
      </c>
      <c r="L8" s="122">
        <v>0.72786235042775982</v>
      </c>
      <c r="M8" s="302">
        <v>9.6641035847910839E-4</v>
      </c>
    </row>
    <row r="9" spans="1:13" ht="18" customHeight="1" x14ac:dyDescent="0.15">
      <c r="A9" s="108"/>
      <c r="B9" s="124" t="s">
        <v>78</v>
      </c>
      <c r="C9" s="125">
        <v>35195</v>
      </c>
      <c r="D9" s="126">
        <v>35420</v>
      </c>
      <c r="E9" s="127">
        <v>0.99364765669113497</v>
      </c>
      <c r="F9" s="128">
        <v>-225</v>
      </c>
      <c r="G9" s="125">
        <v>50051</v>
      </c>
      <c r="H9" s="126">
        <v>50354</v>
      </c>
      <c r="I9" s="127">
        <v>0.99398260316955955</v>
      </c>
      <c r="J9" s="128">
        <v>-303</v>
      </c>
      <c r="K9" s="129">
        <v>0.70318275359133686</v>
      </c>
      <c r="L9" s="130">
        <v>0.70341978790165627</v>
      </c>
      <c r="M9" s="301">
        <v>-2.3703431031940614E-4</v>
      </c>
    </row>
    <row r="10" spans="1:13" ht="18" customHeight="1" x14ac:dyDescent="0.15">
      <c r="A10" s="108"/>
      <c r="B10" s="132" t="s">
        <v>79</v>
      </c>
      <c r="C10" s="133">
        <v>3862</v>
      </c>
      <c r="D10" s="134">
        <v>3562</v>
      </c>
      <c r="E10" s="135">
        <v>1.0842223469960697</v>
      </c>
      <c r="F10" s="136">
        <v>300</v>
      </c>
      <c r="G10" s="133">
        <v>4350</v>
      </c>
      <c r="H10" s="134">
        <v>4350</v>
      </c>
      <c r="I10" s="135">
        <v>1</v>
      </c>
      <c r="J10" s="136">
        <v>0</v>
      </c>
      <c r="K10" s="137">
        <v>0.887816091954023</v>
      </c>
      <c r="L10" s="138">
        <v>0.81885057471264366</v>
      </c>
      <c r="M10" s="139">
        <v>6.8965517241379337E-2</v>
      </c>
    </row>
    <row r="11" spans="1:13" ht="18" customHeight="1" x14ac:dyDescent="0.15">
      <c r="A11" s="108"/>
      <c r="B11" s="132" t="s">
        <v>90</v>
      </c>
      <c r="C11" s="133">
        <v>38142</v>
      </c>
      <c r="D11" s="134">
        <v>36993</v>
      </c>
      <c r="E11" s="135">
        <v>1.0310599302570758</v>
      </c>
      <c r="F11" s="136">
        <v>1149</v>
      </c>
      <c r="G11" s="133">
        <v>51521</v>
      </c>
      <c r="H11" s="134">
        <v>49677</v>
      </c>
      <c r="I11" s="135">
        <v>1.0371197938683898</v>
      </c>
      <c r="J11" s="136">
        <v>1844</v>
      </c>
      <c r="K11" s="137">
        <v>0.74031948137652603</v>
      </c>
      <c r="L11" s="138">
        <v>0.74467057189443808</v>
      </c>
      <c r="M11" s="139">
        <v>-4.3510905179120485E-3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30816</v>
      </c>
      <c r="D13" s="117">
        <v>31617</v>
      </c>
      <c r="E13" s="118">
        <v>0.97466552803871331</v>
      </c>
      <c r="F13" s="119">
        <v>-801</v>
      </c>
      <c r="G13" s="116">
        <v>39285</v>
      </c>
      <c r="H13" s="117">
        <v>38829</v>
      </c>
      <c r="I13" s="118">
        <v>1.0117437997373098</v>
      </c>
      <c r="J13" s="119">
        <v>456</v>
      </c>
      <c r="K13" s="149">
        <v>0.78442153493699884</v>
      </c>
      <c r="L13" s="150">
        <v>0.81426253573360119</v>
      </c>
      <c r="M13" s="151">
        <v>-2.9841000796602346E-2</v>
      </c>
    </row>
    <row r="14" spans="1:13" ht="18" customHeight="1" x14ac:dyDescent="0.15">
      <c r="A14" s="108"/>
      <c r="B14" s="124" t="s">
        <v>78</v>
      </c>
      <c r="C14" s="125">
        <v>7715</v>
      </c>
      <c r="D14" s="126">
        <v>7684</v>
      </c>
      <c r="E14" s="127">
        <v>1.0040343571056742</v>
      </c>
      <c r="F14" s="128">
        <v>31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0.77149999999999996</v>
      </c>
      <c r="L14" s="153">
        <v>0.76839999999999997</v>
      </c>
      <c r="M14" s="131">
        <v>3.0999999999999917E-3</v>
      </c>
    </row>
    <row r="15" spans="1:13" ht="18" customHeight="1" x14ac:dyDescent="0.15">
      <c r="A15" s="108"/>
      <c r="B15" s="132" t="s">
        <v>79</v>
      </c>
      <c r="C15" s="133">
        <v>4846</v>
      </c>
      <c r="D15" s="134">
        <v>5004</v>
      </c>
      <c r="E15" s="135">
        <v>0.96842525979216632</v>
      </c>
      <c r="F15" s="136">
        <v>-158</v>
      </c>
      <c r="G15" s="133">
        <v>5900</v>
      </c>
      <c r="H15" s="134">
        <v>5900</v>
      </c>
      <c r="I15" s="135">
        <v>1</v>
      </c>
      <c r="J15" s="136">
        <v>0</v>
      </c>
      <c r="K15" s="137">
        <v>0.82135593220338987</v>
      </c>
      <c r="L15" s="138">
        <v>0.84813559322033893</v>
      </c>
      <c r="M15" s="139">
        <v>-2.6779661016949063E-2</v>
      </c>
    </row>
    <row r="16" spans="1:13" ht="18" customHeight="1" x14ac:dyDescent="0.15">
      <c r="A16" s="108"/>
      <c r="B16" s="132" t="s">
        <v>90</v>
      </c>
      <c r="C16" s="133">
        <v>17751</v>
      </c>
      <c r="D16" s="134">
        <v>17902</v>
      </c>
      <c r="E16" s="135">
        <v>0.99156518824712325</v>
      </c>
      <c r="F16" s="136">
        <v>-151</v>
      </c>
      <c r="G16" s="133">
        <v>21803</v>
      </c>
      <c r="H16" s="134">
        <v>21331</v>
      </c>
      <c r="I16" s="135">
        <v>1.0221274201865829</v>
      </c>
      <c r="J16" s="136">
        <v>472</v>
      </c>
      <c r="K16" s="137">
        <v>0.81415401550245381</v>
      </c>
      <c r="L16" s="138">
        <v>0.83924804275467624</v>
      </c>
      <c r="M16" s="139">
        <v>-2.5094027252222428E-2</v>
      </c>
    </row>
    <row r="17" spans="1:13" ht="18" customHeight="1" x14ac:dyDescent="0.15">
      <c r="A17" s="108"/>
      <c r="B17" s="132" t="s">
        <v>84</v>
      </c>
      <c r="C17" s="133">
        <v>504</v>
      </c>
      <c r="D17" s="134">
        <v>1027</v>
      </c>
      <c r="E17" s="135">
        <v>0.49074975657254138</v>
      </c>
      <c r="F17" s="136">
        <v>-523</v>
      </c>
      <c r="G17" s="133">
        <v>1582</v>
      </c>
      <c r="H17" s="134">
        <v>1598</v>
      </c>
      <c r="I17" s="135">
        <v>0.98998748435544426</v>
      </c>
      <c r="J17" s="136">
        <v>-16</v>
      </c>
      <c r="K17" s="137">
        <v>0.31858407079646017</v>
      </c>
      <c r="L17" s="138">
        <v>0.64267834793491863</v>
      </c>
      <c r="M17" s="139">
        <v>-0.32409427713845845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18776</v>
      </c>
      <c r="D19" s="117">
        <v>18409</v>
      </c>
      <c r="E19" s="118">
        <v>1.0199359009180293</v>
      </c>
      <c r="F19" s="119">
        <v>367</v>
      </c>
      <c r="G19" s="116">
        <v>23899</v>
      </c>
      <c r="H19" s="120">
        <v>25190</v>
      </c>
      <c r="I19" s="118">
        <v>0.94874950377133782</v>
      </c>
      <c r="J19" s="119">
        <v>-1291</v>
      </c>
      <c r="K19" s="149">
        <v>0.78563956650905897</v>
      </c>
      <c r="L19" s="150">
        <v>0.73080587534736008</v>
      </c>
      <c r="M19" s="123">
        <v>5.4833691161698894E-2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6767</v>
      </c>
      <c r="D21" s="134">
        <v>6523</v>
      </c>
      <c r="E21" s="135">
        <v>1.0374061014870459</v>
      </c>
      <c r="F21" s="136">
        <v>244</v>
      </c>
      <c r="G21" s="133">
        <v>8700</v>
      </c>
      <c r="H21" s="134">
        <v>8710</v>
      </c>
      <c r="I21" s="135">
        <v>0.99885189437428246</v>
      </c>
      <c r="J21" s="136">
        <v>-10</v>
      </c>
      <c r="K21" s="137">
        <v>0.77781609195402301</v>
      </c>
      <c r="L21" s="138">
        <v>0.74890929965556829</v>
      </c>
      <c r="M21" s="139">
        <v>2.890679229845472E-2</v>
      </c>
    </row>
    <row r="22" spans="1:13" ht="18" customHeight="1" x14ac:dyDescent="0.15">
      <c r="A22" s="108"/>
      <c r="B22" s="132" t="s">
        <v>90</v>
      </c>
      <c r="C22" s="133">
        <v>12009</v>
      </c>
      <c r="D22" s="134">
        <v>11886</v>
      </c>
      <c r="E22" s="135">
        <v>1.0103483089348815</v>
      </c>
      <c r="F22" s="136">
        <v>123</v>
      </c>
      <c r="G22" s="133">
        <v>15199</v>
      </c>
      <c r="H22" s="134">
        <v>16480</v>
      </c>
      <c r="I22" s="135">
        <v>0.9222694174757281</v>
      </c>
      <c r="J22" s="136">
        <v>-1281</v>
      </c>
      <c r="K22" s="137">
        <v>0.79011777090598068</v>
      </c>
      <c r="L22" s="138">
        <v>0.72123786407766988</v>
      </c>
      <c r="M22" s="139">
        <v>6.88799068283108E-2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13812</v>
      </c>
      <c r="D24" s="117">
        <v>13859</v>
      </c>
      <c r="E24" s="118">
        <v>0.99660870192654594</v>
      </c>
      <c r="F24" s="119">
        <v>-47</v>
      </c>
      <c r="G24" s="116">
        <v>14750</v>
      </c>
      <c r="H24" s="120">
        <v>15715</v>
      </c>
      <c r="I24" s="118">
        <v>0.93859370028635059</v>
      </c>
      <c r="J24" s="119">
        <v>-965</v>
      </c>
      <c r="K24" s="149">
        <v>0.93640677966101693</v>
      </c>
      <c r="L24" s="150">
        <v>0.88189627744193444</v>
      </c>
      <c r="M24" s="151">
        <v>5.4510502219082491E-2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5580</v>
      </c>
      <c r="D26" s="134">
        <v>5177</v>
      </c>
      <c r="E26" s="135">
        <v>1.0778443113772456</v>
      </c>
      <c r="F26" s="136">
        <v>403</v>
      </c>
      <c r="G26" s="133">
        <v>5850</v>
      </c>
      <c r="H26" s="134">
        <v>5855</v>
      </c>
      <c r="I26" s="135">
        <v>0.99914602903501282</v>
      </c>
      <c r="J26" s="136">
        <v>-5</v>
      </c>
      <c r="K26" s="137">
        <v>0.9538461538461539</v>
      </c>
      <c r="L26" s="138">
        <v>0.88420153714773697</v>
      </c>
      <c r="M26" s="139">
        <v>6.9644616698416928E-2</v>
      </c>
    </row>
    <row r="27" spans="1:13" ht="18" customHeight="1" x14ac:dyDescent="0.15">
      <c r="A27" s="108"/>
      <c r="B27" s="132" t="s">
        <v>90</v>
      </c>
      <c r="C27" s="133">
        <v>7957</v>
      </c>
      <c r="D27" s="134">
        <v>8682</v>
      </c>
      <c r="E27" s="135">
        <v>0.91649389541580284</v>
      </c>
      <c r="F27" s="136">
        <v>-725</v>
      </c>
      <c r="G27" s="133">
        <v>8567</v>
      </c>
      <c r="H27" s="134">
        <v>9860</v>
      </c>
      <c r="I27" s="135">
        <v>0.86886409736308312</v>
      </c>
      <c r="J27" s="136">
        <v>-1293</v>
      </c>
      <c r="K27" s="137">
        <v>0.92879654488152208</v>
      </c>
      <c r="L27" s="138">
        <v>0.88052738336713998</v>
      </c>
      <c r="M27" s="139">
        <v>4.8269161514382097E-2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48" customFormat="1" ht="18" customHeight="1" x14ac:dyDescent="0.15">
      <c r="A29" s="312"/>
      <c r="B29" s="311" t="s">
        <v>80</v>
      </c>
      <c r="C29" s="308">
        <v>275</v>
      </c>
      <c r="D29" s="307">
        <v>0</v>
      </c>
      <c r="E29" s="310" t="e">
        <v>#DIV/0!</v>
      </c>
      <c r="F29" s="309">
        <v>275</v>
      </c>
      <c r="G29" s="308">
        <v>333</v>
      </c>
      <c r="H29" s="307">
        <v>0</v>
      </c>
      <c r="I29" s="306" t="e">
        <v>#DIV/0!</v>
      </c>
      <c r="J29" s="294">
        <v>333</v>
      </c>
      <c r="K29" s="293">
        <v>0.82582582582582587</v>
      </c>
      <c r="L29" s="304" t="s">
        <v>22</v>
      </c>
      <c r="M29" s="291" t="e">
        <v>#VALUE!</v>
      </c>
    </row>
    <row r="30" spans="1:13" ht="18" customHeight="1" x14ac:dyDescent="0.15">
      <c r="A30" s="114" t="s">
        <v>87</v>
      </c>
      <c r="B30" s="115"/>
      <c r="C30" s="116">
        <v>20212</v>
      </c>
      <c r="D30" s="117">
        <v>19475</v>
      </c>
      <c r="E30" s="118">
        <v>1.0378433889602054</v>
      </c>
      <c r="F30" s="119">
        <v>737</v>
      </c>
      <c r="G30" s="116">
        <v>26380</v>
      </c>
      <c r="H30" s="117">
        <v>28330</v>
      </c>
      <c r="I30" s="118">
        <v>0.9311683727497353</v>
      </c>
      <c r="J30" s="119">
        <v>-1950</v>
      </c>
      <c r="K30" s="149">
        <v>0.76618650492797569</v>
      </c>
      <c r="L30" s="150">
        <v>0.68743381574302864</v>
      </c>
      <c r="M30" s="123">
        <v>7.8752689184947045E-2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2382</v>
      </c>
      <c r="D32" s="290">
        <v>2242</v>
      </c>
      <c r="E32" s="135">
        <v>1.0624442462087422</v>
      </c>
      <c r="F32" s="136">
        <v>140</v>
      </c>
      <c r="G32" s="133">
        <v>2900</v>
      </c>
      <c r="H32" s="290">
        <v>2900</v>
      </c>
      <c r="I32" s="135">
        <v>1</v>
      </c>
      <c r="J32" s="136">
        <v>0</v>
      </c>
      <c r="K32" s="137">
        <v>0.82137931034482758</v>
      </c>
      <c r="L32" s="138">
        <v>0.77310344827586208</v>
      </c>
      <c r="M32" s="139">
        <v>4.8275862068965503E-2</v>
      </c>
    </row>
    <row r="33" spans="1:13" ht="18" customHeight="1" x14ac:dyDescent="0.15">
      <c r="A33" s="108"/>
      <c r="B33" s="132" t="s">
        <v>88</v>
      </c>
      <c r="C33" s="133">
        <v>508</v>
      </c>
      <c r="D33" s="134">
        <v>472</v>
      </c>
      <c r="E33" s="135">
        <v>1.076271186440678</v>
      </c>
      <c r="F33" s="136">
        <v>36</v>
      </c>
      <c r="G33" s="133">
        <v>857</v>
      </c>
      <c r="H33" s="134">
        <v>890</v>
      </c>
      <c r="I33" s="135">
        <v>0.96292134831460674</v>
      </c>
      <c r="J33" s="136">
        <v>-33</v>
      </c>
      <c r="K33" s="137">
        <v>0.5927654609101517</v>
      </c>
      <c r="L33" s="138">
        <v>0.53033707865168545</v>
      </c>
      <c r="M33" s="139">
        <v>6.2428382258466253E-2</v>
      </c>
    </row>
    <row r="34" spans="1:13" ht="18" customHeight="1" x14ac:dyDescent="0.15">
      <c r="A34" s="108"/>
      <c r="B34" s="132" t="s">
        <v>90</v>
      </c>
      <c r="C34" s="133">
        <v>16226</v>
      </c>
      <c r="D34" s="134">
        <v>15846</v>
      </c>
      <c r="E34" s="135">
        <v>1.0239808153477219</v>
      </c>
      <c r="F34" s="136">
        <v>380</v>
      </c>
      <c r="G34" s="133">
        <v>20996</v>
      </c>
      <c r="H34" s="134">
        <v>22920</v>
      </c>
      <c r="I34" s="135">
        <v>0.91605584642233862</v>
      </c>
      <c r="J34" s="136">
        <v>-1924</v>
      </c>
      <c r="K34" s="137">
        <v>0.77281386930843965</v>
      </c>
      <c r="L34" s="138">
        <v>0.69136125654450264</v>
      </c>
      <c r="M34" s="139">
        <v>8.1452612763937005E-2</v>
      </c>
    </row>
    <row r="35" spans="1:13" ht="18" customHeight="1" x14ac:dyDescent="0.15">
      <c r="A35" s="108"/>
      <c r="B35" s="132" t="s">
        <v>84</v>
      </c>
      <c r="C35" s="133">
        <v>1096</v>
      </c>
      <c r="D35" s="134">
        <v>915</v>
      </c>
      <c r="E35" s="135">
        <v>1.1978142076502731</v>
      </c>
      <c r="F35" s="136">
        <v>181</v>
      </c>
      <c r="G35" s="133">
        <v>1627</v>
      </c>
      <c r="H35" s="134">
        <v>1620</v>
      </c>
      <c r="I35" s="135">
        <v>1.0043209876543211</v>
      </c>
      <c r="J35" s="136">
        <v>7</v>
      </c>
      <c r="K35" s="137">
        <v>0.67363245236631841</v>
      </c>
      <c r="L35" s="138">
        <v>0.56481481481481477</v>
      </c>
      <c r="M35" s="139">
        <v>0.10881763755150364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１月中旬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489</v>
      </c>
      <c r="D4" s="439" t="s">
        <v>488</v>
      </c>
      <c r="E4" s="440" t="s">
        <v>71</v>
      </c>
      <c r="F4" s="441"/>
      <c r="G4" s="408" t="s">
        <v>487</v>
      </c>
      <c r="H4" s="442" t="s">
        <v>486</v>
      </c>
      <c r="I4" s="440" t="s">
        <v>71</v>
      </c>
      <c r="J4" s="441"/>
      <c r="K4" s="408" t="s">
        <v>487</v>
      </c>
      <c r="L4" s="410" t="s">
        <v>486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126004</v>
      </c>
      <c r="D6" s="418">
        <v>126077</v>
      </c>
      <c r="E6" s="420">
        <v>0.99942098876083663</v>
      </c>
      <c r="F6" s="422">
        <v>-73</v>
      </c>
      <c r="G6" s="416">
        <v>195651</v>
      </c>
      <c r="H6" s="424">
        <v>206357</v>
      </c>
      <c r="I6" s="420">
        <v>0.94811903642716266</v>
      </c>
      <c r="J6" s="422">
        <v>-10706</v>
      </c>
      <c r="K6" s="426">
        <v>0.64402430859029602</v>
      </c>
      <c r="L6" s="428">
        <v>0.61096546276598318</v>
      </c>
      <c r="M6" s="444">
        <v>3.3058845824312844E-2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64067</v>
      </c>
      <c r="D8" s="117">
        <v>66233</v>
      </c>
      <c r="E8" s="118">
        <v>0.96729726873310884</v>
      </c>
      <c r="F8" s="119">
        <v>-2166</v>
      </c>
      <c r="G8" s="116">
        <v>90472</v>
      </c>
      <c r="H8" s="120">
        <v>100994</v>
      </c>
      <c r="I8" s="118">
        <v>0.89581559300552505</v>
      </c>
      <c r="J8" s="119">
        <v>-10522</v>
      </c>
      <c r="K8" s="121">
        <v>0.7081417455124237</v>
      </c>
      <c r="L8" s="122">
        <v>0.65581123631106797</v>
      </c>
      <c r="M8" s="123">
        <v>5.2330509201355735E-2</v>
      </c>
    </row>
    <row r="9" spans="1:13" ht="18" customHeight="1" x14ac:dyDescent="0.15">
      <c r="A9" s="108"/>
      <c r="B9" s="124" t="s">
        <v>78</v>
      </c>
      <c r="C9" s="125">
        <v>28337</v>
      </c>
      <c r="D9" s="126">
        <v>29144</v>
      </c>
      <c r="E9" s="127">
        <v>0.97230990941531703</v>
      </c>
      <c r="F9" s="128">
        <v>-807</v>
      </c>
      <c r="G9" s="125">
        <v>39506</v>
      </c>
      <c r="H9" s="126">
        <v>45462</v>
      </c>
      <c r="I9" s="127">
        <v>0.8689894857243412</v>
      </c>
      <c r="J9" s="128">
        <v>-5956</v>
      </c>
      <c r="K9" s="129">
        <v>0.71728345061509646</v>
      </c>
      <c r="L9" s="130">
        <v>0.6410628656900268</v>
      </c>
      <c r="M9" s="131">
        <v>7.6220584925069668E-2</v>
      </c>
    </row>
    <row r="10" spans="1:13" ht="18" customHeight="1" x14ac:dyDescent="0.15">
      <c r="A10" s="108"/>
      <c r="B10" s="132" t="s">
        <v>79</v>
      </c>
      <c r="C10" s="133">
        <v>2938</v>
      </c>
      <c r="D10" s="134">
        <v>2562</v>
      </c>
      <c r="E10" s="135">
        <v>1.1467603434816549</v>
      </c>
      <c r="F10" s="136">
        <v>376</v>
      </c>
      <c r="G10" s="133">
        <v>4350</v>
      </c>
      <c r="H10" s="134">
        <v>4350</v>
      </c>
      <c r="I10" s="135">
        <v>1</v>
      </c>
      <c r="J10" s="136">
        <v>0</v>
      </c>
      <c r="K10" s="137">
        <v>0.67540229885057468</v>
      </c>
      <c r="L10" s="138">
        <v>0.58896551724137935</v>
      </c>
      <c r="M10" s="139">
        <v>8.6436781609195323E-2</v>
      </c>
    </row>
    <row r="11" spans="1:13" ht="18" customHeight="1" x14ac:dyDescent="0.15">
      <c r="A11" s="108"/>
      <c r="B11" s="132" t="s">
        <v>90</v>
      </c>
      <c r="C11" s="133">
        <v>32792</v>
      </c>
      <c r="D11" s="134">
        <v>34527</v>
      </c>
      <c r="E11" s="135">
        <v>0.94974947142815769</v>
      </c>
      <c r="F11" s="136">
        <v>-1735</v>
      </c>
      <c r="G11" s="133">
        <v>46616</v>
      </c>
      <c r="H11" s="134">
        <v>51182</v>
      </c>
      <c r="I11" s="135">
        <v>0.91078894923996723</v>
      </c>
      <c r="J11" s="136">
        <v>-4566</v>
      </c>
      <c r="K11" s="137">
        <v>0.70344945941307702</v>
      </c>
      <c r="L11" s="138">
        <v>0.67459263022156224</v>
      </c>
      <c r="M11" s="139">
        <v>2.8856829191514777E-2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21951</v>
      </c>
      <c r="D13" s="117">
        <v>20220</v>
      </c>
      <c r="E13" s="118">
        <v>1.0856083086053412</v>
      </c>
      <c r="F13" s="119">
        <v>1731</v>
      </c>
      <c r="G13" s="116">
        <v>40579</v>
      </c>
      <c r="H13" s="117">
        <v>36479</v>
      </c>
      <c r="I13" s="118">
        <v>1.1123934318374955</v>
      </c>
      <c r="J13" s="119">
        <v>4100</v>
      </c>
      <c r="K13" s="149">
        <v>0.54094482367727148</v>
      </c>
      <c r="L13" s="150">
        <v>0.5542915101839414</v>
      </c>
      <c r="M13" s="151">
        <v>-1.3346686506669925E-2</v>
      </c>
    </row>
    <row r="14" spans="1:13" ht="18" customHeight="1" x14ac:dyDescent="0.15">
      <c r="A14" s="108"/>
      <c r="B14" s="124" t="s">
        <v>78</v>
      </c>
      <c r="C14" s="125">
        <v>5672</v>
      </c>
      <c r="D14" s="126">
        <v>5666</v>
      </c>
      <c r="E14" s="127">
        <v>1.0010589481115426</v>
      </c>
      <c r="F14" s="128">
        <v>6</v>
      </c>
      <c r="G14" s="125">
        <v>10000</v>
      </c>
      <c r="H14" s="126">
        <v>10000</v>
      </c>
      <c r="I14" s="127">
        <v>1</v>
      </c>
      <c r="J14" s="128">
        <v>0</v>
      </c>
      <c r="K14" s="152">
        <v>0.56720000000000004</v>
      </c>
      <c r="L14" s="153">
        <v>0.56659999999999999</v>
      </c>
      <c r="M14" s="131">
        <v>6.0000000000004494E-4</v>
      </c>
    </row>
    <row r="15" spans="1:13" ht="18" customHeight="1" x14ac:dyDescent="0.15">
      <c r="A15" s="108"/>
      <c r="B15" s="132" t="s">
        <v>79</v>
      </c>
      <c r="C15" s="133">
        <v>3482</v>
      </c>
      <c r="D15" s="134">
        <v>2999</v>
      </c>
      <c r="E15" s="135">
        <v>1.1610536845615205</v>
      </c>
      <c r="F15" s="136">
        <v>483</v>
      </c>
      <c r="G15" s="133">
        <v>5985</v>
      </c>
      <c r="H15" s="134">
        <v>5890</v>
      </c>
      <c r="I15" s="135">
        <v>1.0161290322580645</v>
      </c>
      <c r="J15" s="136">
        <v>95</v>
      </c>
      <c r="K15" s="137">
        <v>0.58178780284043441</v>
      </c>
      <c r="L15" s="138">
        <v>0.50916808149405768</v>
      </c>
      <c r="M15" s="139">
        <v>7.2619721346376731E-2</v>
      </c>
    </row>
    <row r="16" spans="1:13" ht="18" customHeight="1" x14ac:dyDescent="0.15">
      <c r="A16" s="108"/>
      <c r="B16" s="132" t="s">
        <v>90</v>
      </c>
      <c r="C16" s="133">
        <v>12318</v>
      </c>
      <c r="D16" s="134">
        <v>11043</v>
      </c>
      <c r="E16" s="135">
        <v>1.1154577560445531</v>
      </c>
      <c r="F16" s="136">
        <v>1275</v>
      </c>
      <c r="G16" s="133">
        <v>22993</v>
      </c>
      <c r="H16" s="134">
        <v>18969</v>
      </c>
      <c r="I16" s="135">
        <v>1.2121355896462649</v>
      </c>
      <c r="J16" s="136">
        <v>4024</v>
      </c>
      <c r="K16" s="137">
        <v>0.53572826512416827</v>
      </c>
      <c r="L16" s="138">
        <v>0.5821603669144394</v>
      </c>
      <c r="M16" s="139">
        <v>-4.643210179027113E-2</v>
      </c>
    </row>
    <row r="17" spans="1:13" ht="18" customHeight="1" x14ac:dyDescent="0.15">
      <c r="A17" s="108"/>
      <c r="B17" s="132" t="s">
        <v>84</v>
      </c>
      <c r="C17" s="133">
        <v>479</v>
      </c>
      <c r="D17" s="134">
        <v>512</v>
      </c>
      <c r="E17" s="135">
        <v>0.935546875</v>
      </c>
      <c r="F17" s="136">
        <v>-33</v>
      </c>
      <c r="G17" s="133">
        <v>1601</v>
      </c>
      <c r="H17" s="134">
        <v>1620</v>
      </c>
      <c r="I17" s="135">
        <v>0.9882716049382716</v>
      </c>
      <c r="J17" s="136">
        <v>-19</v>
      </c>
      <c r="K17" s="137">
        <v>0.29918800749531543</v>
      </c>
      <c r="L17" s="138">
        <v>0.31604938271604938</v>
      </c>
      <c r="M17" s="139">
        <v>-1.6861375220733943E-2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16547</v>
      </c>
      <c r="D19" s="117">
        <v>15861</v>
      </c>
      <c r="E19" s="118">
        <v>1.0432507408107938</v>
      </c>
      <c r="F19" s="119">
        <v>686</v>
      </c>
      <c r="G19" s="116">
        <v>24182</v>
      </c>
      <c r="H19" s="120">
        <v>25896</v>
      </c>
      <c r="I19" s="118">
        <v>0.93381217176397902</v>
      </c>
      <c r="J19" s="119">
        <v>-1714</v>
      </c>
      <c r="K19" s="149">
        <v>0.68426929120833679</v>
      </c>
      <c r="L19" s="150">
        <v>0.61248841519925856</v>
      </c>
      <c r="M19" s="123">
        <v>7.1780876009078232E-2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5561</v>
      </c>
      <c r="D21" s="134">
        <v>5669</v>
      </c>
      <c r="E21" s="135">
        <v>0.9809490209913565</v>
      </c>
      <c r="F21" s="136">
        <v>-108</v>
      </c>
      <c r="G21" s="133">
        <v>8710</v>
      </c>
      <c r="H21" s="134">
        <v>8710</v>
      </c>
      <c r="I21" s="135">
        <v>1</v>
      </c>
      <c r="J21" s="136">
        <v>0</v>
      </c>
      <c r="K21" s="137">
        <v>0.63846153846153841</v>
      </c>
      <c r="L21" s="138">
        <v>0.65086107921928815</v>
      </c>
      <c r="M21" s="139">
        <v>-1.2399540757749739E-2</v>
      </c>
    </row>
    <row r="22" spans="1:13" ht="18" customHeight="1" x14ac:dyDescent="0.15">
      <c r="A22" s="108"/>
      <c r="B22" s="132" t="s">
        <v>90</v>
      </c>
      <c r="C22" s="133">
        <v>10986</v>
      </c>
      <c r="D22" s="134">
        <v>10192</v>
      </c>
      <c r="E22" s="135">
        <v>1.0779042386185242</v>
      </c>
      <c r="F22" s="136">
        <v>794</v>
      </c>
      <c r="G22" s="133">
        <v>15472</v>
      </c>
      <c r="H22" s="134">
        <v>17186</v>
      </c>
      <c r="I22" s="135">
        <v>0.90026765972303036</v>
      </c>
      <c r="J22" s="136">
        <v>-1714</v>
      </c>
      <c r="K22" s="137">
        <v>0.71005687693898656</v>
      </c>
      <c r="L22" s="138">
        <v>0.59304084720121031</v>
      </c>
      <c r="M22" s="139">
        <v>0.11701602973777625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9396</v>
      </c>
      <c r="D24" s="117">
        <v>10353</v>
      </c>
      <c r="E24" s="118">
        <v>0.90756302521008403</v>
      </c>
      <c r="F24" s="119">
        <v>-957</v>
      </c>
      <c r="G24" s="116">
        <v>14750</v>
      </c>
      <c r="H24" s="120">
        <v>15280</v>
      </c>
      <c r="I24" s="118">
        <v>0.96531413612565442</v>
      </c>
      <c r="J24" s="119">
        <v>-530</v>
      </c>
      <c r="K24" s="149">
        <v>0.63701694915254237</v>
      </c>
      <c r="L24" s="150">
        <v>0.67755235602094244</v>
      </c>
      <c r="M24" s="151">
        <v>-4.053540686840007E-2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4418</v>
      </c>
      <c r="D26" s="134">
        <v>4676</v>
      </c>
      <c r="E26" s="135">
        <v>0.94482463644140291</v>
      </c>
      <c r="F26" s="136">
        <v>-258</v>
      </c>
      <c r="G26" s="133">
        <v>5805</v>
      </c>
      <c r="H26" s="134">
        <v>5850</v>
      </c>
      <c r="I26" s="135">
        <v>0.99230769230769234</v>
      </c>
      <c r="J26" s="136">
        <v>-45</v>
      </c>
      <c r="K26" s="137">
        <v>0.76106804478897505</v>
      </c>
      <c r="L26" s="138">
        <v>0.7993162393162393</v>
      </c>
      <c r="M26" s="139">
        <v>-3.8248194527264245E-2</v>
      </c>
    </row>
    <row r="27" spans="1:13" ht="18" customHeight="1" x14ac:dyDescent="0.15">
      <c r="A27" s="108"/>
      <c r="B27" s="132" t="s">
        <v>90</v>
      </c>
      <c r="C27" s="133">
        <v>4888</v>
      </c>
      <c r="D27" s="134">
        <v>5677</v>
      </c>
      <c r="E27" s="135">
        <v>0.86101814338559102</v>
      </c>
      <c r="F27" s="136">
        <v>-789</v>
      </c>
      <c r="G27" s="133">
        <v>8605</v>
      </c>
      <c r="H27" s="134">
        <v>9430</v>
      </c>
      <c r="I27" s="135">
        <v>0.91251325556733831</v>
      </c>
      <c r="J27" s="136">
        <v>-825</v>
      </c>
      <c r="K27" s="137">
        <v>0.56804183614177806</v>
      </c>
      <c r="L27" s="138">
        <v>0.6020148462354189</v>
      </c>
      <c r="M27" s="139">
        <v>-3.3973010093640843E-2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90</v>
      </c>
      <c r="D29" s="171">
        <v>0</v>
      </c>
      <c r="E29" s="172" t="e">
        <v>#DIV/0!</v>
      </c>
      <c r="F29" s="173">
        <v>90</v>
      </c>
      <c r="G29" s="170">
        <v>340</v>
      </c>
      <c r="H29" s="171">
        <v>0</v>
      </c>
      <c r="I29" s="174" t="e">
        <v>#DIV/0!</v>
      </c>
      <c r="J29" s="189">
        <v>340</v>
      </c>
      <c r="K29" s="176">
        <v>0.26470588235294118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14043</v>
      </c>
      <c r="D30" s="117">
        <v>13410</v>
      </c>
      <c r="E30" s="118">
        <v>1.0472035794183445</v>
      </c>
      <c r="F30" s="119">
        <v>633</v>
      </c>
      <c r="G30" s="116">
        <v>25668</v>
      </c>
      <c r="H30" s="117">
        <v>27708</v>
      </c>
      <c r="I30" s="118">
        <v>0.92637505413598964</v>
      </c>
      <c r="J30" s="119">
        <v>-2040</v>
      </c>
      <c r="K30" s="149">
        <v>0.54710144927536231</v>
      </c>
      <c r="L30" s="150">
        <v>0.48397574707665658</v>
      </c>
      <c r="M30" s="123">
        <v>6.3125702198705724E-2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1996</v>
      </c>
      <c r="D32" s="134">
        <v>1966</v>
      </c>
      <c r="E32" s="135">
        <v>1.0152594099694812</v>
      </c>
      <c r="F32" s="136">
        <v>30</v>
      </c>
      <c r="G32" s="133">
        <v>2755</v>
      </c>
      <c r="H32" s="134">
        <v>2900</v>
      </c>
      <c r="I32" s="135">
        <v>0.95</v>
      </c>
      <c r="J32" s="136">
        <v>-145</v>
      </c>
      <c r="K32" s="137">
        <v>0.72450090744101636</v>
      </c>
      <c r="L32" s="138">
        <v>0.6779310344827586</v>
      </c>
      <c r="M32" s="139">
        <v>4.6569872958257763E-2</v>
      </c>
    </row>
    <row r="33" spans="1:13" ht="18" customHeight="1" x14ac:dyDescent="0.15">
      <c r="A33" s="108"/>
      <c r="B33" s="132" t="s">
        <v>88</v>
      </c>
      <c r="C33" s="133">
        <v>401</v>
      </c>
      <c r="D33" s="134">
        <v>402</v>
      </c>
      <c r="E33" s="135">
        <v>0.99751243781094523</v>
      </c>
      <c r="F33" s="136">
        <v>-1</v>
      </c>
      <c r="G33" s="133">
        <v>840</v>
      </c>
      <c r="H33" s="134">
        <v>890</v>
      </c>
      <c r="I33" s="135">
        <v>0.9438202247191011</v>
      </c>
      <c r="J33" s="136">
        <v>-50</v>
      </c>
      <c r="K33" s="137">
        <v>0.47738095238095241</v>
      </c>
      <c r="L33" s="138">
        <v>0.45168539325842699</v>
      </c>
      <c r="M33" s="139">
        <v>2.5695559122525413E-2</v>
      </c>
    </row>
    <row r="34" spans="1:13" ht="18" customHeight="1" x14ac:dyDescent="0.15">
      <c r="A34" s="108"/>
      <c r="B34" s="132" t="s">
        <v>90</v>
      </c>
      <c r="C34" s="133">
        <v>10513</v>
      </c>
      <c r="D34" s="134">
        <v>10152</v>
      </c>
      <c r="E34" s="135">
        <v>1.0355594956658787</v>
      </c>
      <c r="F34" s="136">
        <v>361</v>
      </c>
      <c r="G34" s="133">
        <v>20443</v>
      </c>
      <c r="H34" s="134">
        <v>22293</v>
      </c>
      <c r="I34" s="135">
        <v>0.91701430942448303</v>
      </c>
      <c r="J34" s="136">
        <v>-1850</v>
      </c>
      <c r="K34" s="137">
        <v>0.51425915961453794</v>
      </c>
      <c r="L34" s="138">
        <v>0.4553895841744045</v>
      </c>
      <c r="M34" s="139">
        <v>5.8869575440133437E-2</v>
      </c>
    </row>
    <row r="35" spans="1:13" ht="18" customHeight="1" x14ac:dyDescent="0.15">
      <c r="A35" s="108"/>
      <c r="B35" s="132" t="s">
        <v>84</v>
      </c>
      <c r="C35" s="133">
        <v>1133</v>
      </c>
      <c r="D35" s="134">
        <v>890</v>
      </c>
      <c r="E35" s="135">
        <v>1.2730337078651686</v>
      </c>
      <c r="F35" s="136">
        <v>243</v>
      </c>
      <c r="G35" s="133">
        <v>1630</v>
      </c>
      <c r="H35" s="134">
        <v>1625</v>
      </c>
      <c r="I35" s="135">
        <v>1.003076923076923</v>
      </c>
      <c r="J35" s="136">
        <v>5</v>
      </c>
      <c r="K35" s="137">
        <v>0.69509202453987728</v>
      </c>
      <c r="L35" s="138">
        <v>0.5476923076923077</v>
      </c>
      <c r="M35" s="139">
        <v>0.14739971684756958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１月下旬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493</v>
      </c>
      <c r="D4" s="439" t="s">
        <v>492</v>
      </c>
      <c r="E4" s="440" t="s">
        <v>71</v>
      </c>
      <c r="F4" s="441"/>
      <c r="G4" s="408" t="s">
        <v>491</v>
      </c>
      <c r="H4" s="442" t="s">
        <v>490</v>
      </c>
      <c r="I4" s="440" t="s">
        <v>71</v>
      </c>
      <c r="J4" s="441"/>
      <c r="K4" s="408" t="s">
        <v>491</v>
      </c>
      <c r="L4" s="410" t="s">
        <v>490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158372</v>
      </c>
      <c r="D6" s="418">
        <v>162295</v>
      </c>
      <c r="E6" s="420">
        <v>0.97582796758988266</v>
      </c>
      <c r="F6" s="422">
        <v>-3923</v>
      </c>
      <c r="G6" s="416">
        <v>213359</v>
      </c>
      <c r="H6" s="424">
        <v>228782</v>
      </c>
      <c r="I6" s="420">
        <v>0.93258647970557129</v>
      </c>
      <c r="J6" s="422">
        <v>-15423</v>
      </c>
      <c r="K6" s="426">
        <v>0.74227944450433303</v>
      </c>
      <c r="L6" s="428">
        <v>0.70938710213216072</v>
      </c>
      <c r="M6" s="444">
        <v>3.2892342372172312E-2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81988</v>
      </c>
      <c r="D8" s="117">
        <v>81489</v>
      </c>
      <c r="E8" s="118">
        <v>1.0061235258746579</v>
      </c>
      <c r="F8" s="119">
        <v>499</v>
      </c>
      <c r="G8" s="116">
        <v>100140</v>
      </c>
      <c r="H8" s="120">
        <v>111752</v>
      </c>
      <c r="I8" s="118">
        <v>0.89609134512134014</v>
      </c>
      <c r="J8" s="119">
        <v>-11612</v>
      </c>
      <c r="K8" s="121">
        <v>0.81873377271819447</v>
      </c>
      <c r="L8" s="122">
        <v>0.72919500322141884</v>
      </c>
      <c r="M8" s="123">
        <v>8.9538769496775639E-2</v>
      </c>
    </row>
    <row r="9" spans="1:13" ht="18" customHeight="1" x14ac:dyDescent="0.15">
      <c r="A9" s="108"/>
      <c r="B9" s="124" t="s">
        <v>78</v>
      </c>
      <c r="C9" s="125">
        <v>36684</v>
      </c>
      <c r="D9" s="126">
        <v>37776</v>
      </c>
      <c r="E9" s="127">
        <v>0.97109275730622613</v>
      </c>
      <c r="F9" s="128">
        <v>-1092</v>
      </c>
      <c r="G9" s="125">
        <v>43848</v>
      </c>
      <c r="H9" s="126">
        <v>50899</v>
      </c>
      <c r="I9" s="127">
        <v>0.86147075581052668</v>
      </c>
      <c r="J9" s="128">
        <v>-7051</v>
      </c>
      <c r="K9" s="129">
        <v>0.83661740558292286</v>
      </c>
      <c r="L9" s="130">
        <v>0.74217568125110511</v>
      </c>
      <c r="M9" s="131">
        <v>9.4441724331817745E-2</v>
      </c>
    </row>
    <row r="10" spans="1:13" ht="18" customHeight="1" x14ac:dyDescent="0.15">
      <c r="A10" s="108"/>
      <c r="B10" s="132" t="s">
        <v>79</v>
      </c>
      <c r="C10" s="133">
        <v>4079</v>
      </c>
      <c r="D10" s="134">
        <v>3572</v>
      </c>
      <c r="E10" s="135">
        <v>1.1419372900335947</v>
      </c>
      <c r="F10" s="136">
        <v>507</v>
      </c>
      <c r="G10" s="133">
        <v>4790</v>
      </c>
      <c r="H10" s="134">
        <v>4785</v>
      </c>
      <c r="I10" s="135">
        <v>1.0010449320794148</v>
      </c>
      <c r="J10" s="136">
        <v>5</v>
      </c>
      <c r="K10" s="137">
        <v>0.85156576200417533</v>
      </c>
      <c r="L10" s="138">
        <v>0.74649947753396029</v>
      </c>
      <c r="M10" s="139">
        <v>0.10506628447021504</v>
      </c>
    </row>
    <row r="11" spans="1:13" ht="18" customHeight="1" x14ac:dyDescent="0.15">
      <c r="A11" s="108"/>
      <c r="B11" s="132" t="s">
        <v>90</v>
      </c>
      <c r="C11" s="133">
        <v>41225</v>
      </c>
      <c r="D11" s="134">
        <v>40141</v>
      </c>
      <c r="E11" s="135">
        <v>1.0270048080516181</v>
      </c>
      <c r="F11" s="136">
        <v>1084</v>
      </c>
      <c r="G11" s="133">
        <v>51502</v>
      </c>
      <c r="H11" s="134">
        <v>56068</v>
      </c>
      <c r="I11" s="135">
        <v>0.91856317328957693</v>
      </c>
      <c r="J11" s="136">
        <v>-4566</v>
      </c>
      <c r="K11" s="137">
        <v>0.80045435128732867</v>
      </c>
      <c r="L11" s="138">
        <v>0.71593422272954266</v>
      </c>
      <c r="M11" s="139">
        <v>8.4520128557786012E-2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28602</v>
      </c>
      <c r="D13" s="117">
        <v>27299</v>
      </c>
      <c r="E13" s="118">
        <v>1.0477306861057181</v>
      </c>
      <c r="F13" s="119">
        <v>1303</v>
      </c>
      <c r="G13" s="116">
        <v>44512</v>
      </c>
      <c r="H13" s="117">
        <v>39955</v>
      </c>
      <c r="I13" s="118">
        <v>1.1140533099737204</v>
      </c>
      <c r="J13" s="119">
        <v>4557</v>
      </c>
      <c r="K13" s="149">
        <v>0.6425682961897915</v>
      </c>
      <c r="L13" s="150">
        <v>0.68324364910524338</v>
      </c>
      <c r="M13" s="151">
        <v>-4.0675352915451879E-2</v>
      </c>
    </row>
    <row r="14" spans="1:13" ht="18" customHeight="1" x14ac:dyDescent="0.15">
      <c r="A14" s="108"/>
      <c r="B14" s="124" t="s">
        <v>78</v>
      </c>
      <c r="C14" s="125">
        <v>7691</v>
      </c>
      <c r="D14" s="126">
        <v>8098</v>
      </c>
      <c r="E14" s="127">
        <v>0.94974067671029883</v>
      </c>
      <c r="F14" s="128">
        <v>-407</v>
      </c>
      <c r="G14" s="125">
        <v>11000</v>
      </c>
      <c r="H14" s="126">
        <v>11000</v>
      </c>
      <c r="I14" s="127">
        <v>1</v>
      </c>
      <c r="J14" s="128">
        <v>0</v>
      </c>
      <c r="K14" s="152">
        <v>0.69918181818181813</v>
      </c>
      <c r="L14" s="153">
        <v>0.73618181818181816</v>
      </c>
      <c r="M14" s="131">
        <v>-3.7000000000000033E-2</v>
      </c>
    </row>
    <row r="15" spans="1:13" ht="18" customHeight="1" x14ac:dyDescent="0.15">
      <c r="A15" s="108"/>
      <c r="B15" s="132" t="s">
        <v>79</v>
      </c>
      <c r="C15" s="133">
        <v>4581</v>
      </c>
      <c r="D15" s="134">
        <v>4282</v>
      </c>
      <c r="E15" s="135">
        <v>1.0698271835590845</v>
      </c>
      <c r="F15" s="136">
        <v>299</v>
      </c>
      <c r="G15" s="133">
        <v>6555</v>
      </c>
      <c r="H15" s="134">
        <v>6480</v>
      </c>
      <c r="I15" s="135">
        <v>1.0115740740740742</v>
      </c>
      <c r="J15" s="136">
        <v>75</v>
      </c>
      <c r="K15" s="137">
        <v>0.69885583524027461</v>
      </c>
      <c r="L15" s="138">
        <v>0.66080246913580243</v>
      </c>
      <c r="M15" s="139">
        <v>3.8053366104472186E-2</v>
      </c>
    </row>
    <row r="16" spans="1:13" ht="18" customHeight="1" x14ac:dyDescent="0.15">
      <c r="A16" s="108"/>
      <c r="B16" s="132" t="s">
        <v>90</v>
      </c>
      <c r="C16" s="133">
        <v>15808</v>
      </c>
      <c r="D16" s="134">
        <v>14451</v>
      </c>
      <c r="E16" s="135">
        <v>1.093903536087468</v>
      </c>
      <c r="F16" s="136">
        <v>1357</v>
      </c>
      <c r="G16" s="133">
        <v>25276</v>
      </c>
      <c r="H16" s="134">
        <v>20693</v>
      </c>
      <c r="I16" s="135">
        <v>1.2214758614024066</v>
      </c>
      <c r="J16" s="136">
        <v>4583</v>
      </c>
      <c r="K16" s="137">
        <v>0.62541541383130239</v>
      </c>
      <c r="L16" s="138">
        <v>0.69835209974387469</v>
      </c>
      <c r="M16" s="139">
        <v>-7.2936685912572297E-2</v>
      </c>
    </row>
    <row r="17" spans="1:13" ht="18" customHeight="1" x14ac:dyDescent="0.15">
      <c r="A17" s="108"/>
      <c r="B17" s="132" t="s">
        <v>84</v>
      </c>
      <c r="C17" s="133">
        <v>522</v>
      </c>
      <c r="D17" s="134">
        <v>468</v>
      </c>
      <c r="E17" s="135">
        <v>1.1153846153846154</v>
      </c>
      <c r="F17" s="136">
        <v>54</v>
      </c>
      <c r="G17" s="133">
        <v>1681</v>
      </c>
      <c r="H17" s="134">
        <v>1782</v>
      </c>
      <c r="I17" s="135">
        <v>0.94332210998877664</v>
      </c>
      <c r="J17" s="136">
        <v>-101</v>
      </c>
      <c r="K17" s="137">
        <v>0.31052944675788219</v>
      </c>
      <c r="L17" s="138">
        <v>0.26262626262626265</v>
      </c>
      <c r="M17" s="139">
        <v>4.7903184131619536E-2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19500</v>
      </c>
      <c r="D19" s="117">
        <v>22916</v>
      </c>
      <c r="E19" s="118">
        <v>0.85093384534822836</v>
      </c>
      <c r="F19" s="119">
        <v>-3416</v>
      </c>
      <c r="G19" s="116">
        <v>26006</v>
      </c>
      <c r="H19" s="120">
        <v>28963</v>
      </c>
      <c r="I19" s="118">
        <v>0.89790422262887137</v>
      </c>
      <c r="J19" s="119">
        <v>-2957</v>
      </c>
      <c r="K19" s="149">
        <v>0.74982696300853646</v>
      </c>
      <c r="L19" s="150">
        <v>0.79121637951869628</v>
      </c>
      <c r="M19" s="123">
        <v>-4.1389416510159815E-2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7257</v>
      </c>
      <c r="D21" s="134">
        <v>8030</v>
      </c>
      <c r="E21" s="135">
        <v>0.90373599003735994</v>
      </c>
      <c r="F21" s="136">
        <v>-773</v>
      </c>
      <c r="G21" s="133">
        <v>9140</v>
      </c>
      <c r="H21" s="134">
        <v>9435</v>
      </c>
      <c r="I21" s="135">
        <v>0.96873343932167466</v>
      </c>
      <c r="J21" s="136">
        <v>-295</v>
      </c>
      <c r="K21" s="137">
        <v>0.79398249452954051</v>
      </c>
      <c r="L21" s="138">
        <v>0.85108638049814522</v>
      </c>
      <c r="M21" s="139">
        <v>-5.7103885968604717E-2</v>
      </c>
    </row>
    <row r="22" spans="1:13" ht="18" customHeight="1" x14ac:dyDescent="0.15">
      <c r="A22" s="108"/>
      <c r="B22" s="132" t="s">
        <v>90</v>
      </c>
      <c r="C22" s="133">
        <v>12243</v>
      </c>
      <c r="D22" s="134">
        <v>14886</v>
      </c>
      <c r="E22" s="135">
        <v>0.8224506247480855</v>
      </c>
      <c r="F22" s="136">
        <v>-2643</v>
      </c>
      <c r="G22" s="133">
        <v>16866</v>
      </c>
      <c r="H22" s="134">
        <v>19528</v>
      </c>
      <c r="I22" s="135">
        <v>0.86368291683736176</v>
      </c>
      <c r="J22" s="136">
        <v>-2662</v>
      </c>
      <c r="K22" s="137">
        <v>0.72589825684809672</v>
      </c>
      <c r="L22" s="138">
        <v>0.76229004506349851</v>
      </c>
      <c r="M22" s="139">
        <v>-3.6391788215401788E-2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12507</v>
      </c>
      <c r="D24" s="117">
        <v>14341</v>
      </c>
      <c r="E24" s="118">
        <v>0.87211491527787466</v>
      </c>
      <c r="F24" s="119">
        <v>-1834</v>
      </c>
      <c r="G24" s="116">
        <v>16485</v>
      </c>
      <c r="H24" s="120">
        <v>17073</v>
      </c>
      <c r="I24" s="118">
        <v>0.96555965559655599</v>
      </c>
      <c r="J24" s="119">
        <v>-588</v>
      </c>
      <c r="K24" s="149">
        <v>0.75868971792538675</v>
      </c>
      <c r="L24" s="150">
        <v>0.83998125695542669</v>
      </c>
      <c r="M24" s="151">
        <v>-8.1291539030039939E-2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5214</v>
      </c>
      <c r="D26" s="134">
        <v>5590</v>
      </c>
      <c r="E26" s="135">
        <v>0.93273703041144906</v>
      </c>
      <c r="F26" s="136">
        <v>-376</v>
      </c>
      <c r="G26" s="133">
        <v>6390</v>
      </c>
      <c r="H26" s="134">
        <v>6435</v>
      </c>
      <c r="I26" s="135">
        <v>0.99300699300699302</v>
      </c>
      <c r="J26" s="136">
        <v>-45</v>
      </c>
      <c r="K26" s="137">
        <v>0.81596244131455398</v>
      </c>
      <c r="L26" s="138">
        <v>0.86868686868686873</v>
      </c>
      <c r="M26" s="139">
        <v>-5.2724427372314753E-2</v>
      </c>
    </row>
    <row r="27" spans="1:13" ht="18" customHeight="1" x14ac:dyDescent="0.15">
      <c r="A27" s="108"/>
      <c r="B27" s="132" t="s">
        <v>90</v>
      </c>
      <c r="C27" s="133">
        <v>7193</v>
      </c>
      <c r="D27" s="134">
        <v>8751</v>
      </c>
      <c r="E27" s="135">
        <v>0.82196320420523372</v>
      </c>
      <c r="F27" s="136">
        <v>-1558</v>
      </c>
      <c r="G27" s="133">
        <v>9721</v>
      </c>
      <c r="H27" s="134">
        <v>10638</v>
      </c>
      <c r="I27" s="135">
        <v>0.91379958638841885</v>
      </c>
      <c r="J27" s="136">
        <v>-917</v>
      </c>
      <c r="K27" s="137">
        <v>0.73994445015944865</v>
      </c>
      <c r="L27" s="138">
        <v>0.82261703327693181</v>
      </c>
      <c r="M27" s="139">
        <v>-8.2672583117483156E-2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100</v>
      </c>
      <c r="D29" s="171">
        <v>0</v>
      </c>
      <c r="E29" s="193" t="e">
        <v>#DIV/0!</v>
      </c>
      <c r="F29" s="194">
        <v>100</v>
      </c>
      <c r="G29" s="170">
        <v>374</v>
      </c>
      <c r="H29" s="171">
        <v>0</v>
      </c>
      <c r="I29" s="172" t="e">
        <v>#DIV/0!</v>
      </c>
      <c r="J29" s="173">
        <v>374</v>
      </c>
      <c r="K29" s="195">
        <v>0.26737967914438504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15775</v>
      </c>
      <c r="D30" s="117">
        <v>16250</v>
      </c>
      <c r="E30" s="118">
        <v>0.97076923076923072</v>
      </c>
      <c r="F30" s="119">
        <v>-475</v>
      </c>
      <c r="G30" s="116">
        <v>26216</v>
      </c>
      <c r="H30" s="117">
        <v>31039</v>
      </c>
      <c r="I30" s="118">
        <v>0.84461483939559912</v>
      </c>
      <c r="J30" s="119">
        <v>-4823</v>
      </c>
      <c r="K30" s="149">
        <v>0.6017317668599329</v>
      </c>
      <c r="L30" s="150">
        <v>0.52353490769676858</v>
      </c>
      <c r="M30" s="123">
        <v>7.8196859163164323E-2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2411</v>
      </c>
      <c r="D32" s="126">
        <v>2111</v>
      </c>
      <c r="E32" s="135">
        <v>1.1421127427759357</v>
      </c>
      <c r="F32" s="136">
        <v>300</v>
      </c>
      <c r="G32" s="133">
        <v>3195</v>
      </c>
      <c r="H32" s="134">
        <v>3195</v>
      </c>
      <c r="I32" s="135">
        <v>1</v>
      </c>
      <c r="J32" s="136">
        <v>0</v>
      </c>
      <c r="K32" s="137">
        <v>0.75461658841940538</v>
      </c>
      <c r="L32" s="138">
        <v>0.66071987480438188</v>
      </c>
      <c r="M32" s="139">
        <v>9.3896713615023497E-2</v>
      </c>
    </row>
    <row r="33" spans="1:13" ht="18" customHeight="1" x14ac:dyDescent="0.15">
      <c r="A33" s="108"/>
      <c r="B33" s="132" t="s">
        <v>88</v>
      </c>
      <c r="C33" s="133">
        <v>531</v>
      </c>
      <c r="D33" s="134">
        <v>517</v>
      </c>
      <c r="E33" s="135">
        <v>1.0270793036750483</v>
      </c>
      <c r="F33" s="136">
        <v>14</v>
      </c>
      <c r="G33" s="133">
        <v>957</v>
      </c>
      <c r="H33" s="134">
        <v>957</v>
      </c>
      <c r="I33" s="135">
        <v>1</v>
      </c>
      <c r="J33" s="136">
        <v>0</v>
      </c>
      <c r="K33" s="137">
        <v>0.55485893416927901</v>
      </c>
      <c r="L33" s="138">
        <v>0.54022988505747127</v>
      </c>
      <c r="M33" s="139">
        <v>1.4629049111807735E-2</v>
      </c>
    </row>
    <row r="34" spans="1:13" ht="18" customHeight="1" x14ac:dyDescent="0.15">
      <c r="A34" s="108"/>
      <c r="B34" s="132" t="s">
        <v>90</v>
      </c>
      <c r="C34" s="133">
        <v>11672</v>
      </c>
      <c r="D34" s="134">
        <v>12731</v>
      </c>
      <c r="E34" s="135">
        <v>0.91681721781478276</v>
      </c>
      <c r="F34" s="136">
        <v>-1059</v>
      </c>
      <c r="G34" s="133">
        <v>20418</v>
      </c>
      <c r="H34" s="134">
        <v>25105</v>
      </c>
      <c r="I34" s="135">
        <v>0.81330412268472418</v>
      </c>
      <c r="J34" s="136">
        <v>-4687</v>
      </c>
      <c r="K34" s="137">
        <v>0.57165246351258692</v>
      </c>
      <c r="L34" s="138">
        <v>0.50711013742282418</v>
      </c>
      <c r="M34" s="139">
        <v>6.4542326089762736E-2</v>
      </c>
    </row>
    <row r="35" spans="1:13" ht="18" customHeight="1" x14ac:dyDescent="0.15">
      <c r="A35" s="108"/>
      <c r="B35" s="132" t="s">
        <v>84</v>
      </c>
      <c r="C35" s="133">
        <v>1161</v>
      </c>
      <c r="D35" s="134">
        <v>891</v>
      </c>
      <c r="E35" s="135">
        <v>1.303030303030303</v>
      </c>
      <c r="F35" s="136">
        <v>270</v>
      </c>
      <c r="G35" s="133">
        <v>1646</v>
      </c>
      <c r="H35" s="134">
        <v>1782</v>
      </c>
      <c r="I35" s="135">
        <v>0.92368125701459036</v>
      </c>
      <c r="J35" s="136">
        <v>-136</v>
      </c>
      <c r="K35" s="137">
        <v>0.70534629404617255</v>
      </c>
      <c r="L35" s="138">
        <v>0.5</v>
      </c>
      <c r="M35" s="139">
        <v>0.20534629404617255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497</v>
      </c>
      <c r="H3" s="388" t="s">
        <v>496</v>
      </c>
      <c r="I3" s="390" t="s">
        <v>6</v>
      </c>
      <c r="J3" s="391"/>
      <c r="K3" s="402" t="s">
        <v>495</v>
      </c>
      <c r="L3" s="388" t="s">
        <v>494</v>
      </c>
      <c r="M3" s="390" t="s">
        <v>6</v>
      </c>
      <c r="N3" s="391"/>
      <c r="O3" s="392" t="s">
        <v>495</v>
      </c>
      <c r="P3" s="394" t="s">
        <v>494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480433</v>
      </c>
      <c r="H5" s="10">
        <v>469311</v>
      </c>
      <c r="I5" s="11">
        <v>1.0236985708836996</v>
      </c>
      <c r="J5" s="12">
        <v>11122</v>
      </c>
      <c r="K5" s="9">
        <v>651047</v>
      </c>
      <c r="L5" s="10">
        <v>653798</v>
      </c>
      <c r="M5" s="11">
        <v>0.99579227834897022</v>
      </c>
      <c r="N5" s="12">
        <v>-2751</v>
      </c>
      <c r="O5" s="13">
        <v>0.73793904280336131</v>
      </c>
      <c r="P5" s="14">
        <v>0.71782263023135584</v>
      </c>
      <c r="Q5" s="15">
        <v>2.0116412572005471E-2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172719</v>
      </c>
      <c r="H6" s="20">
        <v>172687</v>
      </c>
      <c r="I6" s="21">
        <v>1.0001853063635364</v>
      </c>
      <c r="J6" s="22">
        <v>32</v>
      </c>
      <c r="K6" s="23">
        <v>228919</v>
      </c>
      <c r="L6" s="20">
        <v>239557</v>
      </c>
      <c r="M6" s="21">
        <v>0.95559303213848901</v>
      </c>
      <c r="N6" s="22">
        <v>-10638</v>
      </c>
      <c r="O6" s="24">
        <v>0.75449831599823514</v>
      </c>
      <c r="P6" s="25">
        <v>0.72085975362857269</v>
      </c>
      <c r="Q6" s="26">
        <v>3.363856236966245E-2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109097</v>
      </c>
      <c r="H7" s="20">
        <v>110722</v>
      </c>
      <c r="I7" s="21">
        <v>0.98532360325861168</v>
      </c>
      <c r="J7" s="22">
        <v>-1625</v>
      </c>
      <c r="K7" s="19">
        <v>145267</v>
      </c>
      <c r="L7" s="20">
        <v>160365</v>
      </c>
      <c r="M7" s="21">
        <v>0.90585227449879957</v>
      </c>
      <c r="N7" s="22">
        <v>-15098</v>
      </c>
      <c r="O7" s="24">
        <v>0.75101020878795599</v>
      </c>
      <c r="P7" s="25">
        <v>0.69043743959093318</v>
      </c>
      <c r="Q7" s="26">
        <v>6.0572769197022813E-2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91723</v>
      </c>
      <c r="H8" s="39">
        <v>93463</v>
      </c>
      <c r="I8" s="34">
        <v>0.9813830071793116</v>
      </c>
      <c r="J8" s="35">
        <v>-1740</v>
      </c>
      <c r="K8" s="32">
        <v>116267</v>
      </c>
      <c r="L8" s="39">
        <v>132365</v>
      </c>
      <c r="M8" s="34">
        <v>0.87838174744078867</v>
      </c>
      <c r="N8" s="35">
        <v>-16098</v>
      </c>
      <c r="O8" s="36">
        <v>0.78889968778759234</v>
      </c>
      <c r="P8" s="37">
        <v>0.70610055528274096</v>
      </c>
      <c r="Q8" s="38">
        <v>8.279913250485138E-2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17374</v>
      </c>
      <c r="H9" s="39">
        <v>17259</v>
      </c>
      <c r="I9" s="34">
        <v>1.0066631902195955</v>
      </c>
      <c r="J9" s="35">
        <v>115</v>
      </c>
      <c r="K9" s="32">
        <v>29000</v>
      </c>
      <c r="L9" s="39">
        <v>28000</v>
      </c>
      <c r="M9" s="34">
        <v>1.0357142857142858</v>
      </c>
      <c r="N9" s="35">
        <v>1000</v>
      </c>
      <c r="O9" s="36">
        <v>0.59910344827586204</v>
      </c>
      <c r="P9" s="37">
        <v>0.61639285714285719</v>
      </c>
      <c r="Q9" s="38">
        <v>-1.7289408866995148E-2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62087</v>
      </c>
      <c r="H17" s="20">
        <v>60596</v>
      </c>
      <c r="I17" s="21">
        <v>1.0246055845270314</v>
      </c>
      <c r="J17" s="22">
        <v>1491</v>
      </c>
      <c r="K17" s="19">
        <v>81115</v>
      </c>
      <c r="L17" s="20">
        <v>76805</v>
      </c>
      <c r="M17" s="21">
        <v>1.0561161382722479</v>
      </c>
      <c r="N17" s="22">
        <v>4310</v>
      </c>
      <c r="O17" s="24">
        <v>0.76541946618997714</v>
      </c>
      <c r="P17" s="25">
        <v>0.78895905214504269</v>
      </c>
      <c r="Q17" s="26">
        <v>-2.3539585955065556E-2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8350</v>
      </c>
      <c r="H19" s="39">
        <v>8683</v>
      </c>
      <c r="I19" s="34">
        <v>0.96164919958539674</v>
      </c>
      <c r="J19" s="35">
        <v>-333</v>
      </c>
      <c r="K19" s="32">
        <v>12825</v>
      </c>
      <c r="L19" s="39">
        <v>12300</v>
      </c>
      <c r="M19" s="34">
        <v>1.0426829268292683</v>
      </c>
      <c r="N19" s="35">
        <v>525</v>
      </c>
      <c r="O19" s="36">
        <v>0.65107212475633525</v>
      </c>
      <c r="P19" s="37">
        <v>0.70593495934959349</v>
      </c>
      <c r="Q19" s="38">
        <v>-5.4862834593258247E-2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19008</v>
      </c>
      <c r="H20" s="39">
        <v>19566</v>
      </c>
      <c r="I20" s="57">
        <v>0.97148114075436987</v>
      </c>
      <c r="J20" s="81">
        <v>-558</v>
      </c>
      <c r="K20" s="82">
        <v>26110</v>
      </c>
      <c r="L20" s="33">
        <v>24380</v>
      </c>
      <c r="M20" s="57">
        <v>1.0709598031173093</v>
      </c>
      <c r="N20" s="35">
        <v>1730</v>
      </c>
      <c r="O20" s="36">
        <v>0.72799693603983151</v>
      </c>
      <c r="P20" s="37">
        <v>0.80254306808859721</v>
      </c>
      <c r="Q20" s="38">
        <v>-7.4546132048765701E-2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6944</v>
      </c>
      <c r="H21" s="39">
        <v>5844</v>
      </c>
      <c r="I21" s="34">
        <v>1.1882272416153319</v>
      </c>
      <c r="J21" s="35">
        <v>1100</v>
      </c>
      <c r="K21" s="32">
        <v>8410</v>
      </c>
      <c r="L21" s="39">
        <v>7975</v>
      </c>
      <c r="M21" s="34">
        <v>1.0545454545454545</v>
      </c>
      <c r="N21" s="35">
        <v>435</v>
      </c>
      <c r="O21" s="36">
        <v>0.82568370986920336</v>
      </c>
      <c r="P21" s="37">
        <v>0.7327899686520376</v>
      </c>
      <c r="Q21" s="38">
        <v>9.2893741217165759E-2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3735</v>
      </c>
      <c r="H22" s="39">
        <v>3370</v>
      </c>
      <c r="I22" s="34">
        <v>1.1083086053412463</v>
      </c>
      <c r="J22" s="35">
        <v>365</v>
      </c>
      <c r="K22" s="32">
        <v>4205</v>
      </c>
      <c r="L22" s="39">
        <v>4060</v>
      </c>
      <c r="M22" s="34">
        <v>1.0357142857142858</v>
      </c>
      <c r="N22" s="35">
        <v>145</v>
      </c>
      <c r="O22" s="36">
        <v>0.88822829964328176</v>
      </c>
      <c r="P22" s="37">
        <v>0.83004926108374388</v>
      </c>
      <c r="Q22" s="38">
        <v>5.8179038559537877E-2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3274</v>
      </c>
      <c r="H24" s="39">
        <v>2297</v>
      </c>
      <c r="I24" s="34">
        <v>1.4253373966042664</v>
      </c>
      <c r="J24" s="35">
        <v>977</v>
      </c>
      <c r="K24" s="32">
        <v>4335</v>
      </c>
      <c r="L24" s="39">
        <v>4040</v>
      </c>
      <c r="M24" s="34">
        <v>1.073019801980198</v>
      </c>
      <c r="N24" s="35">
        <v>295</v>
      </c>
      <c r="O24" s="36">
        <v>0.75524798154555939</v>
      </c>
      <c r="P24" s="37">
        <v>0.56856435643564351</v>
      </c>
      <c r="Q24" s="38">
        <v>0.18668362510991587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3562</v>
      </c>
      <c r="H31" s="39">
        <v>3223</v>
      </c>
      <c r="I31" s="34">
        <v>1.1051815079118834</v>
      </c>
      <c r="J31" s="35">
        <v>339</v>
      </c>
      <c r="K31" s="32">
        <v>4205</v>
      </c>
      <c r="L31" s="39">
        <v>4060</v>
      </c>
      <c r="M31" s="34">
        <v>1.0357142857142858</v>
      </c>
      <c r="N31" s="35">
        <v>145</v>
      </c>
      <c r="O31" s="36">
        <v>0.84708680142687276</v>
      </c>
      <c r="P31" s="37">
        <v>0.79384236453201973</v>
      </c>
      <c r="Q31" s="38">
        <v>5.3244436894853031E-2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2881</v>
      </c>
      <c r="H33" s="39">
        <v>2466</v>
      </c>
      <c r="I33" s="34">
        <v>1.1682887266828872</v>
      </c>
      <c r="J33" s="35">
        <v>415</v>
      </c>
      <c r="K33" s="32">
        <v>4205</v>
      </c>
      <c r="L33" s="39">
        <v>3770</v>
      </c>
      <c r="M33" s="34">
        <v>1.1153846153846154</v>
      </c>
      <c r="N33" s="35">
        <v>435</v>
      </c>
      <c r="O33" s="36">
        <v>0.68513674197384067</v>
      </c>
      <c r="P33" s="37">
        <v>0.65411140583554372</v>
      </c>
      <c r="Q33" s="38">
        <v>3.1025336138296944E-2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14333</v>
      </c>
      <c r="H36" s="48">
        <v>15147</v>
      </c>
      <c r="I36" s="49">
        <v>0.94625998547567181</v>
      </c>
      <c r="J36" s="50">
        <v>-814</v>
      </c>
      <c r="K36" s="47">
        <v>16820</v>
      </c>
      <c r="L36" s="48">
        <v>16220</v>
      </c>
      <c r="M36" s="49">
        <v>1.0369913686806411</v>
      </c>
      <c r="N36" s="50">
        <v>600</v>
      </c>
      <c r="O36" s="53">
        <v>0.852140309155767</v>
      </c>
      <c r="P36" s="54">
        <v>0.93384710234278667</v>
      </c>
      <c r="Q36" s="55">
        <v>-8.1706793187019677E-2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1535</v>
      </c>
      <c r="H37" s="20">
        <v>1369</v>
      </c>
      <c r="I37" s="21">
        <v>1.1212563915266618</v>
      </c>
      <c r="J37" s="22">
        <v>166</v>
      </c>
      <c r="K37" s="19">
        <v>2537</v>
      </c>
      <c r="L37" s="20">
        <v>2387</v>
      </c>
      <c r="M37" s="21">
        <v>1.0628403854210307</v>
      </c>
      <c r="N37" s="22">
        <v>150</v>
      </c>
      <c r="O37" s="24">
        <v>0.60504532912889242</v>
      </c>
      <c r="P37" s="25">
        <v>0.57352325094260581</v>
      </c>
      <c r="Q37" s="26">
        <v>3.1522078186286606E-2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798</v>
      </c>
      <c r="H38" s="39">
        <v>694</v>
      </c>
      <c r="I38" s="34">
        <v>1.1498559077809798</v>
      </c>
      <c r="J38" s="35">
        <v>104</v>
      </c>
      <c r="K38" s="32">
        <v>1263</v>
      </c>
      <c r="L38" s="39">
        <v>1290</v>
      </c>
      <c r="M38" s="34">
        <v>0.97906976744186047</v>
      </c>
      <c r="N38" s="35">
        <v>-27</v>
      </c>
      <c r="O38" s="36">
        <v>0.63182897862232779</v>
      </c>
      <c r="P38" s="37">
        <v>0.53798449612403099</v>
      </c>
      <c r="Q38" s="38">
        <v>9.38444824982968E-2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737</v>
      </c>
      <c r="H39" s="61">
        <v>675</v>
      </c>
      <c r="I39" s="62">
        <v>1.0918518518518519</v>
      </c>
      <c r="J39" s="63">
        <v>62</v>
      </c>
      <c r="K39" s="60">
        <v>1274</v>
      </c>
      <c r="L39" s="61">
        <v>1097</v>
      </c>
      <c r="M39" s="62">
        <v>1.1613491340018232</v>
      </c>
      <c r="N39" s="63">
        <v>177</v>
      </c>
      <c r="O39" s="64">
        <v>0.57849293563579274</v>
      </c>
      <c r="P39" s="65">
        <v>0.61531449407474936</v>
      </c>
      <c r="Q39" s="66">
        <v>-3.6821558438956625E-2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251896</v>
      </c>
      <c r="H40" s="20">
        <v>258554</v>
      </c>
      <c r="I40" s="21">
        <v>0.97424909303279006</v>
      </c>
      <c r="J40" s="22">
        <v>-6658</v>
      </c>
      <c r="K40" s="23">
        <v>355222</v>
      </c>
      <c r="L40" s="20">
        <v>357511</v>
      </c>
      <c r="M40" s="21">
        <v>0.99359739980028583</v>
      </c>
      <c r="N40" s="22">
        <v>-2289</v>
      </c>
      <c r="O40" s="24">
        <v>0.70912274577588097</v>
      </c>
      <c r="P40" s="25">
        <v>0.72320571954429369</v>
      </c>
      <c r="Q40" s="26">
        <v>-1.4082973768412721E-2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245497</v>
      </c>
      <c r="H41" s="20">
        <v>252345</v>
      </c>
      <c r="I41" s="21">
        <v>0.97286254928768157</v>
      </c>
      <c r="J41" s="22">
        <v>-6848</v>
      </c>
      <c r="K41" s="19">
        <v>344808</v>
      </c>
      <c r="L41" s="20">
        <v>348526</v>
      </c>
      <c r="M41" s="21">
        <v>0.98933221624785528</v>
      </c>
      <c r="N41" s="22">
        <v>-3718</v>
      </c>
      <c r="O41" s="24">
        <v>0.71198174056286401</v>
      </c>
      <c r="P41" s="25">
        <v>0.72403493570063637</v>
      </c>
      <c r="Q41" s="26">
        <v>-1.2053195137772366E-2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94066</v>
      </c>
      <c r="H42" s="39">
        <v>97117</v>
      </c>
      <c r="I42" s="34">
        <v>0.96858428493466642</v>
      </c>
      <c r="J42" s="35">
        <v>-3051</v>
      </c>
      <c r="K42" s="32">
        <v>124057</v>
      </c>
      <c r="L42" s="39">
        <v>129736</v>
      </c>
      <c r="M42" s="34">
        <v>0.95622649071961519</v>
      </c>
      <c r="N42" s="35">
        <v>-5679</v>
      </c>
      <c r="O42" s="36">
        <v>0.75824822460643093</v>
      </c>
      <c r="P42" s="37">
        <v>0.74857402725534927</v>
      </c>
      <c r="Q42" s="38">
        <v>9.6741973510816592E-3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20059</v>
      </c>
      <c r="H43" s="39">
        <v>14125</v>
      </c>
      <c r="I43" s="34">
        <v>1.4201061946902656</v>
      </c>
      <c r="J43" s="35">
        <v>5934</v>
      </c>
      <c r="K43" s="32">
        <v>26487</v>
      </c>
      <c r="L43" s="39">
        <v>16482</v>
      </c>
      <c r="M43" s="34">
        <v>1.6070258463778668</v>
      </c>
      <c r="N43" s="35">
        <v>10005</v>
      </c>
      <c r="O43" s="36">
        <v>0.75731490920073996</v>
      </c>
      <c r="P43" s="37">
        <v>0.85699551025360998</v>
      </c>
      <c r="Q43" s="38">
        <v>-9.9680601052870021E-2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14326</v>
      </c>
      <c r="H44" s="39">
        <v>16858</v>
      </c>
      <c r="I44" s="34">
        <v>0.8498042472416657</v>
      </c>
      <c r="J44" s="35">
        <v>-2532</v>
      </c>
      <c r="K44" s="32">
        <v>25289</v>
      </c>
      <c r="L44" s="39">
        <v>25824</v>
      </c>
      <c r="M44" s="34">
        <v>0.97928283767038415</v>
      </c>
      <c r="N44" s="35">
        <v>-535</v>
      </c>
      <c r="O44" s="36">
        <v>0.5664913598797896</v>
      </c>
      <c r="P44" s="37">
        <v>0.65280359355638162</v>
      </c>
      <c r="Q44" s="38">
        <v>-8.6312233676592021E-2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6623</v>
      </c>
      <c r="H45" s="39">
        <v>7266</v>
      </c>
      <c r="I45" s="34">
        <v>0.91150564271951551</v>
      </c>
      <c r="J45" s="35">
        <v>-643</v>
      </c>
      <c r="K45" s="32">
        <v>10422</v>
      </c>
      <c r="L45" s="39">
        <v>10006</v>
      </c>
      <c r="M45" s="34">
        <v>1.0415750549670197</v>
      </c>
      <c r="N45" s="35">
        <v>416</v>
      </c>
      <c r="O45" s="36">
        <v>0.63548263289195928</v>
      </c>
      <c r="P45" s="37">
        <v>0.72616430141914856</v>
      </c>
      <c r="Q45" s="38">
        <v>-9.0681668527189285E-2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16150</v>
      </c>
      <c r="H46" s="39">
        <v>19118</v>
      </c>
      <c r="I46" s="34">
        <v>0.84475363531750181</v>
      </c>
      <c r="J46" s="35">
        <v>-2968</v>
      </c>
      <c r="K46" s="32">
        <v>19743</v>
      </c>
      <c r="L46" s="39">
        <v>22680</v>
      </c>
      <c r="M46" s="34">
        <v>0.87050264550264556</v>
      </c>
      <c r="N46" s="35">
        <v>-2937</v>
      </c>
      <c r="O46" s="36">
        <v>0.81801144709517293</v>
      </c>
      <c r="P46" s="37">
        <v>0.84294532627865959</v>
      </c>
      <c r="Q46" s="38">
        <v>-2.4933879183486662E-2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33048</v>
      </c>
      <c r="H47" s="39">
        <v>35203</v>
      </c>
      <c r="I47" s="34">
        <v>0.93878362639547763</v>
      </c>
      <c r="J47" s="35">
        <v>-2155</v>
      </c>
      <c r="K47" s="32">
        <v>47789</v>
      </c>
      <c r="L47" s="39">
        <v>48298</v>
      </c>
      <c r="M47" s="34">
        <v>0.98946126133587309</v>
      </c>
      <c r="N47" s="35">
        <v>-509</v>
      </c>
      <c r="O47" s="36">
        <v>0.69153989411789318</v>
      </c>
      <c r="P47" s="37">
        <v>0.72887076069402457</v>
      </c>
      <c r="Q47" s="38">
        <v>-3.7330866576131383E-2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3493</v>
      </c>
      <c r="H48" s="39">
        <v>3632</v>
      </c>
      <c r="I48" s="34">
        <v>0.96172907488986781</v>
      </c>
      <c r="J48" s="35">
        <v>-139</v>
      </c>
      <c r="K48" s="32">
        <v>7830</v>
      </c>
      <c r="L48" s="39">
        <v>7560</v>
      </c>
      <c r="M48" s="34">
        <v>1.0357142857142858</v>
      </c>
      <c r="N48" s="35">
        <v>270</v>
      </c>
      <c r="O48" s="36">
        <v>0.44610472541507024</v>
      </c>
      <c r="P48" s="37">
        <v>0.48042328042328042</v>
      </c>
      <c r="Q48" s="38">
        <v>-3.4318555008210183E-2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4145</v>
      </c>
      <c r="H49" s="39">
        <v>4272</v>
      </c>
      <c r="I49" s="34">
        <v>0.97027153558052437</v>
      </c>
      <c r="J49" s="35">
        <v>-127</v>
      </c>
      <c r="K49" s="32">
        <v>4649</v>
      </c>
      <c r="L49" s="39">
        <v>4752</v>
      </c>
      <c r="M49" s="34">
        <v>0.97832491582491588</v>
      </c>
      <c r="N49" s="35">
        <v>-103</v>
      </c>
      <c r="O49" s="36">
        <v>0.89158958915895892</v>
      </c>
      <c r="P49" s="37">
        <v>0.89898989898989901</v>
      </c>
      <c r="Q49" s="38">
        <v>-7.4003098309400883E-3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6113</v>
      </c>
      <c r="H50" s="39">
        <v>5773</v>
      </c>
      <c r="I50" s="34">
        <v>1.0588948553611641</v>
      </c>
      <c r="J50" s="35">
        <v>340</v>
      </c>
      <c r="K50" s="32">
        <v>7826</v>
      </c>
      <c r="L50" s="39">
        <v>7557</v>
      </c>
      <c r="M50" s="34">
        <v>1.0355961360328172</v>
      </c>
      <c r="N50" s="35">
        <v>269</v>
      </c>
      <c r="O50" s="36">
        <v>0.78111423460260665</v>
      </c>
      <c r="P50" s="37">
        <v>0.76392748445150194</v>
      </c>
      <c r="Q50" s="38">
        <v>1.7186750151104713E-2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2101</v>
      </c>
      <c r="H51" s="39">
        <v>1808</v>
      </c>
      <c r="I51" s="34">
        <v>1.1620575221238938</v>
      </c>
      <c r="J51" s="35">
        <v>293</v>
      </c>
      <c r="K51" s="32">
        <v>3654</v>
      </c>
      <c r="L51" s="39">
        <v>3402</v>
      </c>
      <c r="M51" s="34">
        <v>1.0740740740740742</v>
      </c>
      <c r="N51" s="35">
        <v>252</v>
      </c>
      <c r="O51" s="36">
        <v>0.57498631636562669</v>
      </c>
      <c r="P51" s="37">
        <v>0.53145208700764257</v>
      </c>
      <c r="Q51" s="38">
        <v>4.3534229357984122E-2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2739</v>
      </c>
      <c r="H52" s="39">
        <v>2478</v>
      </c>
      <c r="I52" s="34">
        <v>1.1053268765133173</v>
      </c>
      <c r="J52" s="35">
        <v>261</v>
      </c>
      <c r="K52" s="32">
        <v>4814</v>
      </c>
      <c r="L52" s="39">
        <v>4482</v>
      </c>
      <c r="M52" s="34">
        <v>1.0740740740740742</v>
      </c>
      <c r="N52" s="35">
        <v>332</v>
      </c>
      <c r="O52" s="36">
        <v>0.56896551724137934</v>
      </c>
      <c r="P52" s="37">
        <v>0.55287817938420347</v>
      </c>
      <c r="Q52" s="38">
        <v>1.6087337857175865E-2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5288</v>
      </c>
      <c r="H53" s="39">
        <v>5877</v>
      </c>
      <c r="I53" s="34">
        <v>0.8997787987068232</v>
      </c>
      <c r="J53" s="35">
        <v>-589</v>
      </c>
      <c r="K53" s="32">
        <v>7830</v>
      </c>
      <c r="L53" s="39">
        <v>7560</v>
      </c>
      <c r="M53" s="34">
        <v>1.0357142857142858</v>
      </c>
      <c r="N53" s="35">
        <v>270</v>
      </c>
      <c r="O53" s="36">
        <v>0.67535121328224779</v>
      </c>
      <c r="P53" s="37">
        <v>0.77738095238095239</v>
      </c>
      <c r="Q53" s="38">
        <v>-0.10202973909870461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3544</v>
      </c>
      <c r="H54" s="39">
        <v>3693</v>
      </c>
      <c r="I54" s="34">
        <v>0.95965339832114815</v>
      </c>
      <c r="J54" s="35">
        <v>-149</v>
      </c>
      <c r="K54" s="32">
        <v>4840</v>
      </c>
      <c r="L54" s="39">
        <v>7558</v>
      </c>
      <c r="M54" s="34">
        <v>0.64038105318867422</v>
      </c>
      <c r="N54" s="35">
        <v>-2718</v>
      </c>
      <c r="O54" s="36">
        <v>0.73223140495867767</v>
      </c>
      <c r="P54" s="37">
        <v>0.48862132839375494</v>
      </c>
      <c r="Q54" s="38">
        <v>0.24361007656492273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2527</v>
      </c>
      <c r="H55" s="39">
        <v>2511</v>
      </c>
      <c r="I55" s="34">
        <v>1.0063719633612107</v>
      </c>
      <c r="J55" s="35">
        <v>16</v>
      </c>
      <c r="K55" s="32">
        <v>3694</v>
      </c>
      <c r="L55" s="39">
        <v>4928</v>
      </c>
      <c r="M55" s="34">
        <v>0.7495941558441559</v>
      </c>
      <c r="N55" s="35">
        <v>-1234</v>
      </c>
      <c r="O55" s="36">
        <v>0.68408229561451006</v>
      </c>
      <c r="P55" s="37">
        <v>0.50953733766233766</v>
      </c>
      <c r="Q55" s="38">
        <v>0.1745449579521724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3343</v>
      </c>
      <c r="H56" s="39">
        <v>3447</v>
      </c>
      <c r="I56" s="34">
        <v>0.96982883666956776</v>
      </c>
      <c r="J56" s="35">
        <v>-104</v>
      </c>
      <c r="K56" s="32">
        <v>4774</v>
      </c>
      <c r="L56" s="39">
        <v>4482</v>
      </c>
      <c r="M56" s="34">
        <v>1.0651494868362339</v>
      </c>
      <c r="N56" s="35">
        <v>292</v>
      </c>
      <c r="O56" s="36">
        <v>0.7002513615416841</v>
      </c>
      <c r="P56" s="37">
        <v>0.76907630522088355</v>
      </c>
      <c r="Q56" s="38">
        <v>-6.8824943679199446E-2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2160</v>
      </c>
      <c r="H57" s="39">
        <v>2608</v>
      </c>
      <c r="I57" s="34">
        <v>0.82822085889570551</v>
      </c>
      <c r="J57" s="35">
        <v>-448</v>
      </c>
      <c r="K57" s="32">
        <v>3694</v>
      </c>
      <c r="L57" s="39">
        <v>4928</v>
      </c>
      <c r="M57" s="34">
        <v>0.7495941558441559</v>
      </c>
      <c r="N57" s="35">
        <v>-1234</v>
      </c>
      <c r="O57" s="36">
        <v>0.58473199783432595</v>
      </c>
      <c r="P57" s="37">
        <v>0.52922077922077926</v>
      </c>
      <c r="Q57" s="38">
        <v>5.5511218613546687E-2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2067</v>
      </c>
      <c r="H58" s="39">
        <v>2243</v>
      </c>
      <c r="I58" s="34">
        <v>0.92153366027641548</v>
      </c>
      <c r="J58" s="35">
        <v>-176</v>
      </c>
      <c r="K58" s="32">
        <v>3417</v>
      </c>
      <c r="L58" s="39">
        <v>3356</v>
      </c>
      <c r="M58" s="34">
        <v>1.0181764004767579</v>
      </c>
      <c r="N58" s="35">
        <v>61</v>
      </c>
      <c r="O58" s="36">
        <v>0.60491659350307292</v>
      </c>
      <c r="P58" s="37">
        <v>0.66835518474374256</v>
      </c>
      <c r="Q58" s="38">
        <v>-6.343859124066964E-2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4160</v>
      </c>
      <c r="H59" s="39">
        <v>5195</v>
      </c>
      <c r="I59" s="34">
        <v>0.80076997112608272</v>
      </c>
      <c r="J59" s="35">
        <v>-1035</v>
      </c>
      <c r="K59" s="32">
        <v>6812</v>
      </c>
      <c r="L59" s="39">
        <v>10239</v>
      </c>
      <c r="M59" s="34">
        <v>0.66529934563922255</v>
      </c>
      <c r="N59" s="35">
        <v>-3427</v>
      </c>
      <c r="O59" s="36">
        <v>0.61068702290076338</v>
      </c>
      <c r="P59" s="37">
        <v>0.5073737669694306</v>
      </c>
      <c r="Q59" s="38">
        <v>0.10331325593133278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13461</v>
      </c>
      <c r="H60" s="39">
        <v>11907</v>
      </c>
      <c r="I60" s="34">
        <v>1.1305114638447973</v>
      </c>
      <c r="J60" s="35">
        <v>1554</v>
      </c>
      <c r="K60" s="32">
        <v>17532</v>
      </c>
      <c r="L60" s="39">
        <v>15120</v>
      </c>
      <c r="M60" s="34">
        <v>1.1595238095238096</v>
      </c>
      <c r="N60" s="35">
        <v>2412</v>
      </c>
      <c r="O60" s="36">
        <v>0.76779603011635866</v>
      </c>
      <c r="P60" s="37">
        <v>0.78749999999999998</v>
      </c>
      <c r="Q60" s="38">
        <v>-1.9703969883641315E-2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2944</v>
      </c>
      <c r="H61" s="39">
        <v>3547</v>
      </c>
      <c r="I61" s="34">
        <v>0.82999718071609807</v>
      </c>
      <c r="J61" s="35">
        <v>-603</v>
      </c>
      <c r="K61" s="32">
        <v>4814</v>
      </c>
      <c r="L61" s="39">
        <v>4648</v>
      </c>
      <c r="M61" s="34">
        <v>1.0357142857142858</v>
      </c>
      <c r="N61" s="35">
        <v>166</v>
      </c>
      <c r="O61" s="36">
        <v>0.61154964686331537</v>
      </c>
      <c r="P61" s="37">
        <v>0.76312392426850262</v>
      </c>
      <c r="Q61" s="38">
        <v>-0.15157427740518725</v>
      </c>
      <c r="R61" s="16"/>
      <c r="S61" s="16"/>
    </row>
    <row r="62" spans="1:19" s="89" customFormat="1" x14ac:dyDescent="0.4">
      <c r="A62" s="87"/>
      <c r="B62" s="8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/>
      <c r="I62" s="57" t="e">
        <v>#DIV/0!</v>
      </c>
      <c r="J62" s="81">
        <v>0</v>
      </c>
      <c r="K62" s="82">
        <v>0</v>
      </c>
      <c r="L62" s="33"/>
      <c r="M62" s="57" t="e">
        <v>#DIV/0!</v>
      </c>
      <c r="N62" s="81">
        <v>0</v>
      </c>
      <c r="O62" s="83" t="e">
        <v>#DIV/0!</v>
      </c>
      <c r="P62" s="84" t="e">
        <v>#DIV/0!</v>
      </c>
      <c r="Q62" s="85" t="e">
        <v>#DIV/0!</v>
      </c>
      <c r="R62" s="88"/>
      <c r="S62" s="88"/>
    </row>
    <row r="63" spans="1:19" s="89" customFormat="1" x14ac:dyDescent="0.4">
      <c r="A63" s="87"/>
      <c r="B63" s="8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3140</v>
      </c>
      <c r="H63" s="33">
        <v>3667</v>
      </c>
      <c r="I63" s="57">
        <v>0.856285792200709</v>
      </c>
      <c r="J63" s="81">
        <v>-527</v>
      </c>
      <c r="K63" s="82">
        <v>4841</v>
      </c>
      <c r="L63" s="33">
        <v>4928</v>
      </c>
      <c r="M63" s="57">
        <v>0.98234577922077926</v>
      </c>
      <c r="N63" s="81">
        <v>-87</v>
      </c>
      <c r="O63" s="83">
        <v>0.64862631687667838</v>
      </c>
      <c r="P63" s="84">
        <v>0.74411525974025972</v>
      </c>
      <c r="Q63" s="85">
        <v>-9.5488942863581339E-2</v>
      </c>
      <c r="R63" s="88"/>
      <c r="S63" s="88"/>
    </row>
    <row r="64" spans="1:19" s="89" customFormat="1" x14ac:dyDescent="0.4">
      <c r="A64" s="87"/>
      <c r="B64" s="8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82">
        <v>0</v>
      </c>
      <c r="L64" s="33">
        <v>0</v>
      </c>
      <c r="M64" s="57" t="e">
        <v>#DIV/0!</v>
      </c>
      <c r="N64" s="81">
        <v>0</v>
      </c>
      <c r="O64" s="83" t="e">
        <v>#DIV/0!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328" t="s">
        <v>56</v>
      </c>
      <c r="C65" s="78"/>
      <c r="D65" s="79"/>
      <c r="E65" s="78"/>
      <c r="F65" s="80"/>
      <c r="G65" s="327">
        <v>6399</v>
      </c>
      <c r="H65" s="90">
        <v>6209</v>
      </c>
      <c r="I65" s="91">
        <v>1.0306007408600419</v>
      </c>
      <c r="J65" s="92">
        <v>190</v>
      </c>
      <c r="K65" s="327">
        <v>10414</v>
      </c>
      <c r="L65" s="90">
        <v>8985</v>
      </c>
      <c r="M65" s="91">
        <v>1.1590428491930995</v>
      </c>
      <c r="N65" s="92">
        <v>1429</v>
      </c>
      <c r="O65" s="93">
        <v>0.61446130209333594</v>
      </c>
      <c r="P65" s="94">
        <v>0.69104062326099058</v>
      </c>
      <c r="Q65" s="95">
        <v>-7.6579321167654646E-2</v>
      </c>
      <c r="R65" s="88"/>
      <c r="S65" s="88"/>
    </row>
    <row r="66" spans="1:19" s="89" customFormat="1" x14ac:dyDescent="0.4">
      <c r="A66" s="87"/>
      <c r="B66" s="87"/>
      <c r="C66" s="68" t="s">
        <v>48</v>
      </c>
      <c r="D66" s="69"/>
      <c r="E66" s="69"/>
      <c r="F66" s="70" t="s">
        <v>13</v>
      </c>
      <c r="G66" s="33">
        <v>1325</v>
      </c>
      <c r="H66" s="33">
        <v>1185</v>
      </c>
      <c r="I66" s="57">
        <v>1.1181434599156117</v>
      </c>
      <c r="J66" s="81">
        <v>140</v>
      </c>
      <c r="K66" s="33">
        <v>1629</v>
      </c>
      <c r="L66" s="33">
        <v>1516</v>
      </c>
      <c r="M66" s="57">
        <v>1.0745382585751979</v>
      </c>
      <c r="N66" s="81">
        <v>113</v>
      </c>
      <c r="O66" s="83">
        <v>0.81338244321669739</v>
      </c>
      <c r="P66" s="84">
        <v>0.7816622691292876</v>
      </c>
      <c r="Q66" s="85">
        <v>3.1720174087409791E-2</v>
      </c>
      <c r="R66" s="88"/>
      <c r="S66" s="88"/>
    </row>
    <row r="67" spans="1:19" s="89" customFormat="1" x14ac:dyDescent="0.4">
      <c r="A67" s="87"/>
      <c r="B67" s="87"/>
      <c r="C67" s="68" t="s">
        <v>46</v>
      </c>
      <c r="D67" s="69"/>
      <c r="E67" s="69"/>
      <c r="F67" s="71"/>
      <c r="G67" s="33">
        <v>0</v>
      </c>
      <c r="H67" s="33">
        <v>0</v>
      </c>
      <c r="I67" s="57" t="e">
        <v>#DIV/0!</v>
      </c>
      <c r="J67" s="81">
        <v>0</v>
      </c>
      <c r="K67" s="33">
        <v>0</v>
      </c>
      <c r="L67" s="33">
        <v>0</v>
      </c>
      <c r="M67" s="57" t="e">
        <v>#DIV/0!</v>
      </c>
      <c r="N67" s="81">
        <v>0</v>
      </c>
      <c r="O67" s="83" t="e">
        <v>#DIV/0!</v>
      </c>
      <c r="P67" s="84" t="e">
        <v>#DIV/0!</v>
      </c>
      <c r="Q67" s="85" t="e">
        <v>#DIV/0!</v>
      </c>
      <c r="R67" s="88"/>
      <c r="S67" s="88"/>
    </row>
    <row r="68" spans="1:19" s="89" customFormat="1" x14ac:dyDescent="0.4">
      <c r="A68" s="87"/>
      <c r="B68" s="87"/>
      <c r="C68" s="68" t="s">
        <v>47</v>
      </c>
      <c r="D68" s="69"/>
      <c r="E68" s="69"/>
      <c r="F68" s="71"/>
      <c r="G68" s="33">
        <v>0</v>
      </c>
      <c r="H68" s="33">
        <v>0</v>
      </c>
      <c r="I68" s="57" t="e">
        <v>#DIV/0!</v>
      </c>
      <c r="J68" s="81">
        <v>0</v>
      </c>
      <c r="K68" s="33">
        <v>0</v>
      </c>
      <c r="L68" s="33">
        <v>0</v>
      </c>
      <c r="M68" s="57" t="e">
        <v>#DIV/0!</v>
      </c>
      <c r="N68" s="81">
        <v>0</v>
      </c>
      <c r="O68" s="83" t="e">
        <v>#DIV/0!</v>
      </c>
      <c r="P68" s="84" t="e">
        <v>#DIV/0!</v>
      </c>
      <c r="Q68" s="85" t="e">
        <v>#DIV/0!</v>
      </c>
      <c r="R68" s="88"/>
      <c r="S68" s="88"/>
    </row>
    <row r="69" spans="1:19" s="89" customFormat="1" x14ac:dyDescent="0.4">
      <c r="A69" s="87"/>
      <c r="B69" s="87"/>
      <c r="C69" s="68" t="s">
        <v>17</v>
      </c>
      <c r="D69" s="69"/>
      <c r="E69" s="69"/>
      <c r="F69" s="70" t="s">
        <v>13</v>
      </c>
      <c r="G69" s="33">
        <v>511</v>
      </c>
      <c r="H69" s="33">
        <v>0</v>
      </c>
      <c r="I69" s="57" t="e">
        <v>#DIV/0!</v>
      </c>
      <c r="J69" s="81">
        <v>511</v>
      </c>
      <c r="K69" s="33">
        <v>963</v>
      </c>
      <c r="L69" s="33">
        <v>0</v>
      </c>
      <c r="M69" s="57" t="e">
        <v>#DIV/0!</v>
      </c>
      <c r="N69" s="81">
        <v>963</v>
      </c>
      <c r="O69" s="83">
        <v>0.53063343717549327</v>
      </c>
      <c r="P69" s="84" t="e">
        <v>#DIV/0!</v>
      </c>
      <c r="Q69" s="85" t="e">
        <v>#DIV/0!</v>
      </c>
      <c r="R69" s="88"/>
      <c r="S69" s="88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96">
        <v>2530</v>
      </c>
      <c r="H70" s="96">
        <v>1969</v>
      </c>
      <c r="I70" s="34">
        <v>1.2849162011173185</v>
      </c>
      <c r="J70" s="35">
        <v>561</v>
      </c>
      <c r="K70" s="96">
        <v>3280</v>
      </c>
      <c r="L70" s="96">
        <v>3033</v>
      </c>
      <c r="M70" s="34">
        <v>1.08143752060666</v>
      </c>
      <c r="N70" s="35">
        <v>247</v>
      </c>
      <c r="O70" s="36">
        <v>0.77134146341463417</v>
      </c>
      <c r="P70" s="37">
        <v>0.64919221892515666</v>
      </c>
      <c r="Q70" s="38">
        <v>0.1221492444894775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96">
        <v>2033</v>
      </c>
      <c r="H71" s="96">
        <v>3055</v>
      </c>
      <c r="I71" s="49">
        <v>0.66546644844517189</v>
      </c>
      <c r="J71" s="50">
        <v>-1022</v>
      </c>
      <c r="K71" s="96">
        <v>4542</v>
      </c>
      <c r="L71" s="96">
        <v>4436</v>
      </c>
      <c r="M71" s="49">
        <v>1.0238954012623986</v>
      </c>
      <c r="N71" s="50">
        <v>106</v>
      </c>
      <c r="O71" s="53">
        <v>0.44760017613386172</v>
      </c>
      <c r="P71" s="54">
        <v>0.68868349864743017</v>
      </c>
      <c r="Q71" s="55">
        <v>-0.24108332251356845</v>
      </c>
      <c r="R71" s="16"/>
      <c r="S71" s="16"/>
    </row>
    <row r="72" spans="1:19" x14ac:dyDescent="0.4">
      <c r="A72" s="17" t="s">
        <v>59</v>
      </c>
      <c r="B72" s="18" t="s">
        <v>60</v>
      </c>
      <c r="C72" s="18"/>
      <c r="D72" s="18"/>
      <c r="E72" s="18"/>
      <c r="F72" s="18"/>
      <c r="G72" s="19">
        <v>55818</v>
      </c>
      <c r="H72" s="20">
        <v>38026</v>
      </c>
      <c r="I72" s="21">
        <v>1.4678903907852523</v>
      </c>
      <c r="J72" s="22">
        <v>17792</v>
      </c>
      <c r="K72" s="19">
        <v>66906</v>
      </c>
      <c r="L72" s="20">
        <v>56640</v>
      </c>
      <c r="M72" s="21">
        <v>1.1812499999999999</v>
      </c>
      <c r="N72" s="22">
        <v>10266</v>
      </c>
      <c r="O72" s="24">
        <v>0.83427495291902076</v>
      </c>
      <c r="P72" s="25">
        <v>0.67136299435028246</v>
      </c>
      <c r="Q72" s="26">
        <v>0.1629119585687383</v>
      </c>
      <c r="R72" s="16"/>
      <c r="S72" s="16"/>
    </row>
    <row r="73" spans="1:19" x14ac:dyDescent="0.4">
      <c r="A73" s="27"/>
      <c r="B73" s="28"/>
      <c r="C73" s="30" t="s">
        <v>12</v>
      </c>
      <c r="D73" s="30"/>
      <c r="E73" s="30"/>
      <c r="F73" s="31" t="s">
        <v>13</v>
      </c>
      <c r="G73" s="32">
        <v>24597</v>
      </c>
      <c r="H73" s="39">
        <v>19311</v>
      </c>
      <c r="I73" s="34">
        <v>1.2737299984464814</v>
      </c>
      <c r="J73" s="35">
        <v>5286</v>
      </c>
      <c r="K73" s="32">
        <v>26196</v>
      </c>
      <c r="L73" s="39">
        <v>29205</v>
      </c>
      <c r="M73" s="34">
        <v>0.89696969696969697</v>
      </c>
      <c r="N73" s="35">
        <v>-3009</v>
      </c>
      <c r="O73" s="36">
        <v>0.93896014658726523</v>
      </c>
      <c r="P73" s="37">
        <v>0.66122239342578326</v>
      </c>
      <c r="Q73" s="38">
        <v>0.27773775316148197</v>
      </c>
      <c r="R73" s="16"/>
      <c r="S73" s="16"/>
    </row>
    <row r="74" spans="1:19" x14ac:dyDescent="0.4">
      <c r="A74" s="27"/>
      <c r="B74" s="28"/>
      <c r="C74" s="30" t="s">
        <v>18</v>
      </c>
      <c r="D74" s="30"/>
      <c r="E74" s="30"/>
      <c r="F74" s="31" t="s">
        <v>13</v>
      </c>
      <c r="G74" s="32"/>
      <c r="H74" s="39">
        <v>0</v>
      </c>
      <c r="I74" s="34" t="e">
        <v>#DIV/0!</v>
      </c>
      <c r="J74" s="35">
        <v>0</v>
      </c>
      <c r="K74" s="32"/>
      <c r="L74" s="39">
        <v>0</v>
      </c>
      <c r="M74" s="34" t="e">
        <v>#DIV/0!</v>
      </c>
      <c r="N74" s="35">
        <v>0</v>
      </c>
      <c r="O74" s="36" t="e">
        <v>#DIV/0!</v>
      </c>
      <c r="P74" s="37" t="e">
        <v>#DIV/0!</v>
      </c>
      <c r="Q74" s="38" t="e">
        <v>#DIV/0!</v>
      </c>
      <c r="R74" s="16"/>
      <c r="S74" s="16"/>
    </row>
    <row r="75" spans="1:19" x14ac:dyDescent="0.4">
      <c r="A75" s="27"/>
      <c r="B75" s="28"/>
      <c r="C75" s="30" t="s">
        <v>16</v>
      </c>
      <c r="D75" s="30"/>
      <c r="E75" s="30"/>
      <c r="F75" s="31" t="s">
        <v>13</v>
      </c>
      <c r="G75" s="32">
        <v>15543</v>
      </c>
      <c r="H75" s="39">
        <v>7898</v>
      </c>
      <c r="I75" s="34">
        <v>1.967966573816156</v>
      </c>
      <c r="J75" s="35">
        <v>7645</v>
      </c>
      <c r="K75" s="32">
        <v>20532</v>
      </c>
      <c r="L75" s="39">
        <v>9912</v>
      </c>
      <c r="M75" s="34">
        <v>2.0714285714285716</v>
      </c>
      <c r="N75" s="35">
        <v>10620</v>
      </c>
      <c r="O75" s="36">
        <v>0.75701344243132673</v>
      </c>
      <c r="P75" s="37">
        <v>0.79681194511702991</v>
      </c>
      <c r="Q75" s="38">
        <v>-3.9798502685703174E-2</v>
      </c>
      <c r="R75" s="16"/>
      <c r="S75" s="16"/>
    </row>
    <row r="76" spans="1:19" x14ac:dyDescent="0.4">
      <c r="A76" s="27"/>
      <c r="B76" s="28"/>
      <c r="C76" s="30" t="s">
        <v>15</v>
      </c>
      <c r="D76" s="30"/>
      <c r="E76" s="30"/>
      <c r="F76" s="31"/>
      <c r="G76" s="32"/>
      <c r="H76" s="39"/>
      <c r="I76" s="34" t="e">
        <v>#DIV/0!</v>
      </c>
      <c r="J76" s="35">
        <v>0</v>
      </c>
      <c r="K76" s="32"/>
      <c r="L76" s="39"/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20</v>
      </c>
      <c r="D77" s="30"/>
      <c r="E77" s="30"/>
      <c r="F77" s="31" t="s">
        <v>13</v>
      </c>
      <c r="G77" s="32">
        <v>7517</v>
      </c>
      <c r="H77" s="39">
        <v>3168</v>
      </c>
      <c r="I77" s="34">
        <v>2.372790404040404</v>
      </c>
      <c r="J77" s="35">
        <v>4349</v>
      </c>
      <c r="K77" s="32">
        <v>9912</v>
      </c>
      <c r="L77" s="39">
        <v>4956</v>
      </c>
      <c r="M77" s="34">
        <v>2</v>
      </c>
      <c r="N77" s="35">
        <v>4956</v>
      </c>
      <c r="O77" s="36">
        <v>0.75837368845843423</v>
      </c>
      <c r="P77" s="37">
        <v>0.63922518159806296</v>
      </c>
      <c r="Q77" s="38">
        <v>0.11914850686037126</v>
      </c>
      <c r="R77" s="16"/>
      <c r="S77" s="16"/>
    </row>
    <row r="78" spans="1:19" x14ac:dyDescent="0.4">
      <c r="A78" s="27"/>
      <c r="B78" s="28"/>
      <c r="C78" s="30" t="s">
        <v>61</v>
      </c>
      <c r="D78" s="30"/>
      <c r="E78" s="30"/>
      <c r="F78" s="31" t="s">
        <v>28</v>
      </c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34</v>
      </c>
      <c r="D79" s="30"/>
      <c r="E79" s="30"/>
      <c r="F79" s="31"/>
      <c r="G79" s="32"/>
      <c r="H79" s="39"/>
      <c r="I79" s="34" t="e">
        <v>#DIV/0!</v>
      </c>
      <c r="J79" s="35">
        <v>0</v>
      </c>
      <c r="K79" s="32"/>
      <c r="L79" s="39"/>
      <c r="M79" s="34" t="e">
        <v>#DIV/0!</v>
      </c>
      <c r="N79" s="35">
        <v>0</v>
      </c>
      <c r="O79" s="36" t="e">
        <v>#DIV/0!</v>
      </c>
      <c r="P79" s="37" t="e">
        <v>#DIV/0!</v>
      </c>
      <c r="Q79" s="38" t="e">
        <v>#DIV/0!</v>
      </c>
      <c r="R79" s="16"/>
      <c r="S79" s="16"/>
    </row>
    <row r="80" spans="1:19" x14ac:dyDescent="0.4">
      <c r="A80" s="27"/>
      <c r="B80" s="28"/>
      <c r="C80" s="30" t="s">
        <v>17</v>
      </c>
      <c r="D80" s="30"/>
      <c r="E80" s="30"/>
      <c r="F80" s="31" t="s">
        <v>13</v>
      </c>
      <c r="G80" s="32">
        <v>8161</v>
      </c>
      <c r="H80" s="39">
        <v>3896</v>
      </c>
      <c r="I80" s="34">
        <v>2.0947125256673513</v>
      </c>
      <c r="J80" s="35">
        <v>4265</v>
      </c>
      <c r="K80" s="32">
        <v>10266</v>
      </c>
      <c r="L80" s="39">
        <v>4956</v>
      </c>
      <c r="M80" s="34">
        <v>2.0714285714285716</v>
      </c>
      <c r="N80" s="35">
        <v>5310</v>
      </c>
      <c r="O80" s="36">
        <v>0.79495421780635112</v>
      </c>
      <c r="P80" s="37">
        <v>0.78611783696529458</v>
      </c>
      <c r="Q80" s="38">
        <v>8.8363808410565348E-3</v>
      </c>
      <c r="R80" s="16"/>
      <c r="S80" s="16"/>
    </row>
    <row r="81" spans="1:19" x14ac:dyDescent="0.4">
      <c r="A81" s="27"/>
      <c r="B81" s="68"/>
      <c r="C81" s="69" t="s">
        <v>62</v>
      </c>
      <c r="D81" s="69"/>
      <c r="E81" s="69"/>
      <c r="F81" s="31" t="s">
        <v>28</v>
      </c>
      <c r="G81" s="82">
        <v>0</v>
      </c>
      <c r="H81" s="33">
        <v>2501</v>
      </c>
      <c r="I81" s="57">
        <v>0</v>
      </c>
      <c r="J81" s="81">
        <v>-2501</v>
      </c>
      <c r="K81" s="82">
        <v>0</v>
      </c>
      <c r="L81" s="39">
        <v>4956</v>
      </c>
      <c r="M81" s="34">
        <v>0</v>
      </c>
      <c r="N81" s="35">
        <v>-4956</v>
      </c>
      <c r="O81" s="36" t="e">
        <v>#DIV/0!</v>
      </c>
      <c r="P81" s="37">
        <v>0.50464083938660209</v>
      </c>
      <c r="Q81" s="38" t="e">
        <v>#DIV/0!</v>
      </c>
      <c r="R81" s="16"/>
      <c r="S81" s="16"/>
    </row>
    <row r="82" spans="1:19" x14ac:dyDescent="0.4">
      <c r="A82" s="27"/>
      <c r="B82" s="68"/>
      <c r="C82" s="69" t="s">
        <v>63</v>
      </c>
      <c r="D82" s="69"/>
      <c r="E82" s="69"/>
      <c r="F82" s="70" t="s">
        <v>28</v>
      </c>
      <c r="G82" s="32"/>
      <c r="H82" s="39"/>
      <c r="I82" s="34" t="e">
        <v>#DIV/0!</v>
      </c>
      <c r="J82" s="35">
        <v>0</v>
      </c>
      <c r="K82" s="32"/>
      <c r="L82" s="39"/>
      <c r="M82" s="34" t="e">
        <v>#DIV/0!</v>
      </c>
      <c r="N82" s="35">
        <v>0</v>
      </c>
      <c r="O82" s="36" t="e">
        <v>#DIV/0!</v>
      </c>
      <c r="P82" s="37" t="e">
        <v>#DIV/0!</v>
      </c>
      <c r="Q82" s="38" t="e">
        <v>#DIV/0!</v>
      </c>
      <c r="R82" s="16"/>
      <c r="S82" s="16"/>
    </row>
    <row r="83" spans="1:19" x14ac:dyDescent="0.4">
      <c r="A83" s="27"/>
      <c r="B83" s="268"/>
      <c r="C83" s="97" t="s">
        <v>64</v>
      </c>
      <c r="D83" s="97"/>
      <c r="E83" s="97"/>
      <c r="F83" s="70" t="s">
        <v>28</v>
      </c>
      <c r="G83" s="32">
        <v>0</v>
      </c>
      <c r="H83" s="39">
        <v>1252</v>
      </c>
      <c r="I83" s="34">
        <v>0</v>
      </c>
      <c r="J83" s="35">
        <v>-1252</v>
      </c>
      <c r="K83" s="32">
        <v>0</v>
      </c>
      <c r="L83" s="39">
        <v>2655</v>
      </c>
      <c r="M83" s="34">
        <v>0</v>
      </c>
      <c r="N83" s="35">
        <v>-2655</v>
      </c>
      <c r="O83" s="36" t="e">
        <v>#DIV/0!</v>
      </c>
      <c r="P83" s="37">
        <v>0.47156308851224105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18</v>
      </c>
      <c r="D84" s="86" t="s">
        <v>26</v>
      </c>
      <c r="E84" s="69" t="s">
        <v>23</v>
      </c>
      <c r="F84" s="70"/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67"/>
      <c r="B85" s="44"/>
      <c r="C85" s="45" t="s">
        <v>20</v>
      </c>
      <c r="D85" s="98" t="s">
        <v>26</v>
      </c>
      <c r="E85" s="45" t="s">
        <v>23</v>
      </c>
      <c r="F85" s="31"/>
      <c r="G85" s="47"/>
      <c r="H85" s="48"/>
      <c r="I85" s="49" t="e">
        <v>#DIV/0!</v>
      </c>
      <c r="J85" s="50">
        <v>0</v>
      </c>
      <c r="K85" s="47"/>
      <c r="L85" s="48"/>
      <c r="M85" s="49" t="e">
        <v>#DIV/0!</v>
      </c>
      <c r="N85" s="50">
        <v>0</v>
      </c>
      <c r="O85" s="53" t="e">
        <v>#DIV/0!</v>
      </c>
      <c r="P85" s="54" t="e">
        <v>#DIV/0!</v>
      </c>
      <c r="Q85" s="55" t="e">
        <v>#DIV/0!</v>
      </c>
      <c r="R85" s="16"/>
      <c r="S85" s="16"/>
    </row>
    <row r="86" spans="1:19" x14ac:dyDescent="0.4">
      <c r="A86" s="17" t="s">
        <v>65</v>
      </c>
      <c r="B86" s="18" t="s">
        <v>66</v>
      </c>
      <c r="C86" s="18"/>
      <c r="D86" s="18"/>
      <c r="E86" s="18"/>
      <c r="F86" s="18"/>
      <c r="G86" s="19">
        <v>0</v>
      </c>
      <c r="H86" s="20">
        <v>44</v>
      </c>
      <c r="I86" s="21">
        <v>0</v>
      </c>
      <c r="J86" s="22">
        <v>-44</v>
      </c>
      <c r="K86" s="19">
        <v>0</v>
      </c>
      <c r="L86" s="20">
        <v>90</v>
      </c>
      <c r="M86" s="21">
        <v>0</v>
      </c>
      <c r="N86" s="22">
        <v>-90</v>
      </c>
      <c r="O86" s="24" t="e">
        <v>#DIV/0!</v>
      </c>
      <c r="P86" s="25">
        <v>0.48888888888888887</v>
      </c>
      <c r="Q86" s="26" t="e">
        <v>#DIV/0!</v>
      </c>
      <c r="R86" s="16"/>
      <c r="S86" s="16"/>
    </row>
    <row r="87" spans="1:19" ht="18.75" x14ac:dyDescent="0.4">
      <c r="A87" s="67"/>
      <c r="B87" s="44"/>
      <c r="C87" s="99" t="s">
        <v>67</v>
      </c>
      <c r="D87" s="45"/>
      <c r="E87" s="45"/>
      <c r="F87" s="100" t="s">
        <v>13</v>
      </c>
      <c r="G87" s="47">
        <v>0</v>
      </c>
      <c r="H87" s="48">
        <v>44</v>
      </c>
      <c r="I87" s="49">
        <v>0</v>
      </c>
      <c r="J87" s="50">
        <v>-44</v>
      </c>
      <c r="K87" s="47">
        <v>0</v>
      </c>
      <c r="L87" s="48">
        <v>90</v>
      </c>
      <c r="M87" s="49">
        <v>0</v>
      </c>
      <c r="N87" s="50">
        <v>-90</v>
      </c>
      <c r="O87" s="53" t="e">
        <v>#DIV/0!</v>
      </c>
      <c r="P87" s="54">
        <v>0.48888888888888887</v>
      </c>
      <c r="Q87" s="55" t="e">
        <v>#DIV/0!</v>
      </c>
      <c r="R87" s="16"/>
      <c r="S87" s="16"/>
    </row>
    <row r="88" spans="1:19" x14ac:dyDescent="0.4"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4"/>
    </row>
    <row r="89" spans="1:19" x14ac:dyDescent="0.4">
      <c r="C89" s="75" t="s">
        <v>51</v>
      </c>
    </row>
    <row r="90" spans="1:19" x14ac:dyDescent="0.4">
      <c r="C90" s="76" t="s">
        <v>52</v>
      </c>
    </row>
    <row r="91" spans="1:19" x14ac:dyDescent="0.4">
      <c r="C91" s="75" t="s">
        <v>53</v>
      </c>
    </row>
    <row r="92" spans="1:19" x14ac:dyDescent="0.4">
      <c r="C92" s="75" t="s">
        <v>54</v>
      </c>
    </row>
    <row r="93" spans="1:19" x14ac:dyDescent="0.4">
      <c r="C93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501</v>
      </c>
      <c r="H3" s="388" t="s">
        <v>500</v>
      </c>
      <c r="I3" s="390" t="s">
        <v>6</v>
      </c>
      <c r="J3" s="391"/>
      <c r="K3" s="402" t="s">
        <v>499</v>
      </c>
      <c r="L3" s="388" t="s">
        <v>498</v>
      </c>
      <c r="M3" s="390" t="s">
        <v>6</v>
      </c>
      <c r="N3" s="391"/>
      <c r="O3" s="392" t="s">
        <v>499</v>
      </c>
      <c r="P3" s="394" t="s">
        <v>498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132578</v>
      </c>
      <c r="H5" s="10">
        <v>141579</v>
      </c>
      <c r="I5" s="11">
        <v>0.93642418720290443</v>
      </c>
      <c r="J5" s="12">
        <v>-9001</v>
      </c>
      <c r="K5" s="9">
        <v>200531</v>
      </c>
      <c r="L5" s="10">
        <v>211943</v>
      </c>
      <c r="M5" s="11">
        <v>0.94615533421721876</v>
      </c>
      <c r="N5" s="12">
        <v>-11412</v>
      </c>
      <c r="O5" s="13">
        <v>0.66113468740493986</v>
      </c>
      <c r="P5" s="14">
        <v>0.66800507683669663</v>
      </c>
      <c r="Q5" s="15">
        <v>-6.8703894317567737E-3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54183</v>
      </c>
      <c r="H6" s="20">
        <v>57402</v>
      </c>
      <c r="I6" s="21">
        <v>0.94392181457092084</v>
      </c>
      <c r="J6" s="22">
        <v>-3219</v>
      </c>
      <c r="K6" s="23">
        <v>78805</v>
      </c>
      <c r="L6" s="20">
        <v>84480</v>
      </c>
      <c r="M6" s="21">
        <v>0.93282433712121215</v>
      </c>
      <c r="N6" s="22">
        <v>-5675</v>
      </c>
      <c r="O6" s="24">
        <v>0.68755789607258422</v>
      </c>
      <c r="P6" s="25">
        <v>0.67947443181818179</v>
      </c>
      <c r="Q6" s="26">
        <v>8.0834642544024282E-3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34663</v>
      </c>
      <c r="H7" s="20">
        <v>37774</v>
      </c>
      <c r="I7" s="21">
        <v>0.91764176417641763</v>
      </c>
      <c r="J7" s="22">
        <v>-3111</v>
      </c>
      <c r="K7" s="19">
        <v>50263</v>
      </c>
      <c r="L7" s="20">
        <v>56503</v>
      </c>
      <c r="M7" s="21">
        <v>0.88956338601490181</v>
      </c>
      <c r="N7" s="22">
        <v>-6240</v>
      </c>
      <c r="O7" s="24">
        <v>0.68963253287706661</v>
      </c>
      <c r="P7" s="25">
        <v>0.66853087446684245</v>
      </c>
      <c r="Q7" s="26">
        <v>2.1101658410224156E-2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29329</v>
      </c>
      <c r="H8" s="43">
        <v>32472</v>
      </c>
      <c r="I8" s="34">
        <v>0.90320891845282092</v>
      </c>
      <c r="J8" s="35">
        <v>-3143</v>
      </c>
      <c r="K8" s="32">
        <v>40263</v>
      </c>
      <c r="L8" s="39">
        <v>46503</v>
      </c>
      <c r="M8" s="34">
        <v>0.86581510870266432</v>
      </c>
      <c r="N8" s="35">
        <v>-6240</v>
      </c>
      <c r="O8" s="36">
        <v>0.72843553634850855</v>
      </c>
      <c r="P8" s="37">
        <v>0.69827753048190444</v>
      </c>
      <c r="Q8" s="38">
        <v>3.015800586660411E-2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5334</v>
      </c>
      <c r="H9" s="43">
        <v>5302</v>
      </c>
      <c r="I9" s="34">
        <v>1.0060354583176161</v>
      </c>
      <c r="J9" s="35">
        <v>32</v>
      </c>
      <c r="K9" s="32">
        <v>10000</v>
      </c>
      <c r="L9" s="39">
        <v>10000</v>
      </c>
      <c r="M9" s="34">
        <v>1</v>
      </c>
      <c r="N9" s="35">
        <v>0</v>
      </c>
      <c r="O9" s="36">
        <v>0.53339999999999999</v>
      </c>
      <c r="P9" s="37">
        <v>0.5302</v>
      </c>
      <c r="Q9" s="38">
        <v>3.1999999999999806E-3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 t="s">
        <v>13</v>
      </c>
      <c r="G13" s="42"/>
      <c r="H13" s="43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19006</v>
      </c>
      <c r="H17" s="20">
        <v>19171</v>
      </c>
      <c r="I17" s="21">
        <v>0.991393250221689</v>
      </c>
      <c r="J17" s="22">
        <v>-165</v>
      </c>
      <c r="K17" s="19">
        <v>27685</v>
      </c>
      <c r="L17" s="20">
        <v>27120</v>
      </c>
      <c r="M17" s="21">
        <v>1.0208333333333333</v>
      </c>
      <c r="N17" s="22">
        <v>565</v>
      </c>
      <c r="O17" s="24">
        <v>0.68650893985912953</v>
      </c>
      <c r="P17" s="25">
        <v>0.70689528023598824</v>
      </c>
      <c r="Q17" s="26">
        <v>-2.0386340376858714E-2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2432</v>
      </c>
      <c r="H19" s="39">
        <v>2568</v>
      </c>
      <c r="I19" s="34">
        <v>0.9470404984423676</v>
      </c>
      <c r="J19" s="35">
        <v>-136</v>
      </c>
      <c r="K19" s="32">
        <v>4305</v>
      </c>
      <c r="L19" s="39">
        <v>4390</v>
      </c>
      <c r="M19" s="34">
        <v>0.98063781321184507</v>
      </c>
      <c r="N19" s="35">
        <v>-85</v>
      </c>
      <c r="O19" s="36">
        <v>0.56492450638792102</v>
      </c>
      <c r="P19" s="37">
        <v>0.58496583143507974</v>
      </c>
      <c r="Q19" s="38">
        <v>-2.004132504715872E-2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5909</v>
      </c>
      <c r="H20" s="39">
        <v>6512</v>
      </c>
      <c r="I20" s="34">
        <v>0.90740171990171992</v>
      </c>
      <c r="J20" s="35">
        <v>-603</v>
      </c>
      <c r="K20" s="32">
        <v>8840</v>
      </c>
      <c r="L20" s="39">
        <v>8710</v>
      </c>
      <c r="M20" s="34">
        <v>1.0149253731343284</v>
      </c>
      <c r="N20" s="35">
        <v>130</v>
      </c>
      <c r="O20" s="36">
        <v>0.66843891402714928</v>
      </c>
      <c r="P20" s="37">
        <v>0.74764638346727896</v>
      </c>
      <c r="Q20" s="38">
        <v>-7.9207469440129685E-2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2404</v>
      </c>
      <c r="H21" s="39">
        <v>1748</v>
      </c>
      <c r="I21" s="34">
        <v>1.3752860411899313</v>
      </c>
      <c r="J21" s="35">
        <v>656</v>
      </c>
      <c r="K21" s="32">
        <v>2900</v>
      </c>
      <c r="L21" s="39">
        <v>2755</v>
      </c>
      <c r="M21" s="34">
        <v>1.0526315789473684</v>
      </c>
      <c r="N21" s="35">
        <v>145</v>
      </c>
      <c r="O21" s="36">
        <v>0.82896551724137935</v>
      </c>
      <c r="P21" s="37">
        <v>0.6344827586206897</v>
      </c>
      <c r="Q21" s="38">
        <v>0.19448275862068964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1244</v>
      </c>
      <c r="H22" s="39">
        <v>1158</v>
      </c>
      <c r="I22" s="34">
        <v>1.0742659758203799</v>
      </c>
      <c r="J22" s="35">
        <v>86</v>
      </c>
      <c r="K22" s="32">
        <v>1450</v>
      </c>
      <c r="L22" s="39">
        <v>1450</v>
      </c>
      <c r="M22" s="34">
        <v>1</v>
      </c>
      <c r="N22" s="35">
        <v>0</v>
      </c>
      <c r="O22" s="36">
        <v>0.85793103448275865</v>
      </c>
      <c r="P22" s="37">
        <v>0.79862068965517241</v>
      </c>
      <c r="Q22" s="38">
        <v>5.9310344827586237E-2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944</v>
      </c>
      <c r="H24" s="39">
        <v>528</v>
      </c>
      <c r="I24" s="34">
        <v>1.7878787878787878</v>
      </c>
      <c r="J24" s="35">
        <v>416</v>
      </c>
      <c r="K24" s="32">
        <v>1490</v>
      </c>
      <c r="L24" s="39">
        <v>1500</v>
      </c>
      <c r="M24" s="34">
        <v>0.99333333333333329</v>
      </c>
      <c r="N24" s="35">
        <v>-10</v>
      </c>
      <c r="O24" s="36">
        <v>0.63355704697986581</v>
      </c>
      <c r="P24" s="37">
        <v>0.35199999999999998</v>
      </c>
      <c r="Q24" s="38">
        <v>0.28155704697986583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1096</v>
      </c>
      <c r="H31" s="39">
        <v>869</v>
      </c>
      <c r="I31" s="34">
        <v>1.2612197928653626</v>
      </c>
      <c r="J31" s="35">
        <v>227</v>
      </c>
      <c r="K31" s="32">
        <v>1450</v>
      </c>
      <c r="L31" s="39">
        <v>1450</v>
      </c>
      <c r="M31" s="34">
        <v>1</v>
      </c>
      <c r="N31" s="35">
        <v>0</v>
      </c>
      <c r="O31" s="36">
        <v>0.75586206896551722</v>
      </c>
      <c r="P31" s="37">
        <v>0.59931034482758616</v>
      </c>
      <c r="Q31" s="38">
        <v>0.15655172413793106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746</v>
      </c>
      <c r="H33" s="39">
        <v>598</v>
      </c>
      <c r="I33" s="34">
        <v>1.2474916387959867</v>
      </c>
      <c r="J33" s="35">
        <v>148</v>
      </c>
      <c r="K33" s="32">
        <v>1450</v>
      </c>
      <c r="L33" s="39">
        <v>1160</v>
      </c>
      <c r="M33" s="34">
        <v>1.25</v>
      </c>
      <c r="N33" s="35">
        <v>290</v>
      </c>
      <c r="O33" s="36">
        <v>0.51448275862068971</v>
      </c>
      <c r="P33" s="37">
        <v>0.51551724137931032</v>
      </c>
      <c r="Q33" s="38">
        <v>-1.034482758620614E-3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4231</v>
      </c>
      <c r="H36" s="48">
        <v>5190</v>
      </c>
      <c r="I36" s="49">
        <v>0.81522157996146438</v>
      </c>
      <c r="J36" s="50">
        <v>-959</v>
      </c>
      <c r="K36" s="47">
        <v>5800</v>
      </c>
      <c r="L36" s="48">
        <v>5705</v>
      </c>
      <c r="M36" s="49">
        <v>1.0166520595968449</v>
      </c>
      <c r="N36" s="50">
        <v>95</v>
      </c>
      <c r="O36" s="53">
        <v>0.72948275862068968</v>
      </c>
      <c r="P36" s="54">
        <v>0.90972830850131459</v>
      </c>
      <c r="Q36" s="55">
        <v>-0.18024554988062491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514</v>
      </c>
      <c r="H37" s="20">
        <v>457</v>
      </c>
      <c r="I37" s="21">
        <v>1.1247264770240699</v>
      </c>
      <c r="J37" s="22">
        <v>57</v>
      </c>
      <c r="K37" s="19">
        <v>857</v>
      </c>
      <c r="L37" s="20">
        <v>857</v>
      </c>
      <c r="M37" s="21">
        <v>1</v>
      </c>
      <c r="N37" s="22">
        <v>0</v>
      </c>
      <c r="O37" s="24">
        <v>0.59976662777129519</v>
      </c>
      <c r="P37" s="25">
        <v>0.53325554259043173</v>
      </c>
      <c r="Q37" s="26">
        <v>6.6511085180863461E-2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270</v>
      </c>
      <c r="H38" s="39">
        <v>236</v>
      </c>
      <c r="I38" s="34">
        <v>1.1440677966101696</v>
      </c>
      <c r="J38" s="35">
        <v>34</v>
      </c>
      <c r="K38" s="32">
        <v>423</v>
      </c>
      <c r="L38" s="39">
        <v>467</v>
      </c>
      <c r="M38" s="34">
        <v>0.90578158458244107</v>
      </c>
      <c r="N38" s="35">
        <v>-44</v>
      </c>
      <c r="O38" s="36">
        <v>0.63829787234042556</v>
      </c>
      <c r="P38" s="37">
        <v>0.50535331905781589</v>
      </c>
      <c r="Q38" s="38">
        <v>0.13294455328260968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244</v>
      </c>
      <c r="H39" s="61">
        <v>221</v>
      </c>
      <c r="I39" s="62">
        <v>1.1040723981900453</v>
      </c>
      <c r="J39" s="63">
        <v>23</v>
      </c>
      <c r="K39" s="60">
        <v>434</v>
      </c>
      <c r="L39" s="61">
        <v>390</v>
      </c>
      <c r="M39" s="62">
        <v>1.1128205128205129</v>
      </c>
      <c r="N39" s="63">
        <v>44</v>
      </c>
      <c r="O39" s="64">
        <v>0.56221198156682028</v>
      </c>
      <c r="P39" s="65">
        <v>0.56666666666666665</v>
      </c>
      <c r="Q39" s="66">
        <v>-4.4546850998463672E-3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78395</v>
      </c>
      <c r="H40" s="20">
        <v>84177</v>
      </c>
      <c r="I40" s="21">
        <v>0.93131140335245965</v>
      </c>
      <c r="J40" s="22">
        <v>-5782</v>
      </c>
      <c r="K40" s="23">
        <v>121726</v>
      </c>
      <c r="L40" s="20">
        <v>127463</v>
      </c>
      <c r="M40" s="21">
        <v>0.95499086009273282</v>
      </c>
      <c r="N40" s="22">
        <v>-5737</v>
      </c>
      <c r="O40" s="24">
        <v>0.6440283916336691</v>
      </c>
      <c r="P40" s="25">
        <v>0.66040341118599122</v>
      </c>
      <c r="Q40" s="26">
        <v>-1.6375019552322123E-2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76650</v>
      </c>
      <c r="H41" s="20">
        <v>82297</v>
      </c>
      <c r="I41" s="21">
        <v>0.93138267494562377</v>
      </c>
      <c r="J41" s="22">
        <v>-5647</v>
      </c>
      <c r="K41" s="19">
        <v>118225</v>
      </c>
      <c r="L41" s="20">
        <v>124266</v>
      </c>
      <c r="M41" s="21">
        <v>0.95138654177329274</v>
      </c>
      <c r="N41" s="22">
        <v>-6041</v>
      </c>
      <c r="O41" s="24">
        <v>0.6483400296045676</v>
      </c>
      <c r="P41" s="25">
        <v>0.66226481901726941</v>
      </c>
      <c r="Q41" s="26">
        <v>-1.392478941270181E-2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29907</v>
      </c>
      <c r="H42" s="39">
        <v>31798</v>
      </c>
      <c r="I42" s="34">
        <v>0.94053085099691802</v>
      </c>
      <c r="J42" s="35">
        <v>-1891</v>
      </c>
      <c r="K42" s="32">
        <v>42026</v>
      </c>
      <c r="L42" s="39">
        <v>45368</v>
      </c>
      <c r="M42" s="34">
        <v>0.92633574325515777</v>
      </c>
      <c r="N42" s="35">
        <v>-3342</v>
      </c>
      <c r="O42" s="36">
        <v>0.711630895160139</v>
      </c>
      <c r="P42" s="37">
        <v>0.70089049550343852</v>
      </c>
      <c r="Q42" s="38">
        <v>1.0740399656700483E-2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6044</v>
      </c>
      <c r="H43" s="39">
        <v>4528</v>
      </c>
      <c r="I43" s="34">
        <v>1.3348056537102473</v>
      </c>
      <c r="J43" s="35">
        <v>1516</v>
      </c>
      <c r="K43" s="32">
        <v>9060</v>
      </c>
      <c r="L43" s="39">
        <v>5919</v>
      </c>
      <c r="M43" s="34">
        <v>1.5306639635073491</v>
      </c>
      <c r="N43" s="35">
        <v>3141</v>
      </c>
      <c r="O43" s="36">
        <v>0.66710816777041948</v>
      </c>
      <c r="P43" s="37">
        <v>0.76499408683899306</v>
      </c>
      <c r="Q43" s="38">
        <v>-9.7885919068573579E-2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4181</v>
      </c>
      <c r="H44" s="39">
        <v>5188</v>
      </c>
      <c r="I44" s="34">
        <v>0.80589822667694677</v>
      </c>
      <c r="J44" s="35">
        <v>-1007</v>
      </c>
      <c r="K44" s="32">
        <v>8720</v>
      </c>
      <c r="L44" s="39">
        <v>9230</v>
      </c>
      <c r="M44" s="34">
        <v>0.94474539544962077</v>
      </c>
      <c r="N44" s="35">
        <v>-510</v>
      </c>
      <c r="O44" s="36">
        <v>0.47947247706422019</v>
      </c>
      <c r="P44" s="37">
        <v>0.56208017334777893</v>
      </c>
      <c r="Q44" s="38">
        <v>-8.260769628355874E-2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1861</v>
      </c>
      <c r="H45" s="39">
        <v>2337</v>
      </c>
      <c r="I45" s="34">
        <v>0.79632006846384251</v>
      </c>
      <c r="J45" s="35">
        <v>-476</v>
      </c>
      <c r="K45" s="32">
        <v>3520</v>
      </c>
      <c r="L45" s="39">
        <v>3475</v>
      </c>
      <c r="M45" s="34">
        <v>1.0129496402877698</v>
      </c>
      <c r="N45" s="35">
        <v>45</v>
      </c>
      <c r="O45" s="36">
        <v>0.52869318181818181</v>
      </c>
      <c r="P45" s="37">
        <v>0.67251798561151077</v>
      </c>
      <c r="Q45" s="38">
        <v>-0.14382480379332896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5613</v>
      </c>
      <c r="H46" s="39">
        <v>6795</v>
      </c>
      <c r="I46" s="34">
        <v>0.82604856512141278</v>
      </c>
      <c r="J46" s="35">
        <v>-1182</v>
      </c>
      <c r="K46" s="32">
        <v>6804</v>
      </c>
      <c r="L46" s="39">
        <v>8100</v>
      </c>
      <c r="M46" s="34">
        <v>0.84</v>
      </c>
      <c r="N46" s="35">
        <v>-1296</v>
      </c>
      <c r="O46" s="36">
        <v>0.82495590828924159</v>
      </c>
      <c r="P46" s="37">
        <v>0.83888888888888891</v>
      </c>
      <c r="Q46" s="38">
        <v>-1.3932980599647316E-2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11286</v>
      </c>
      <c r="H47" s="39">
        <v>11584</v>
      </c>
      <c r="I47" s="34">
        <v>0.97427486187845302</v>
      </c>
      <c r="J47" s="35">
        <v>-298</v>
      </c>
      <c r="K47" s="32">
        <v>16607</v>
      </c>
      <c r="L47" s="39">
        <v>17841</v>
      </c>
      <c r="M47" s="34">
        <v>0.93083347346000789</v>
      </c>
      <c r="N47" s="35">
        <v>-1234</v>
      </c>
      <c r="O47" s="36">
        <v>0.67959294273499127</v>
      </c>
      <c r="P47" s="37">
        <v>0.64929095902696032</v>
      </c>
      <c r="Q47" s="38">
        <v>3.0301983708030944E-2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1037</v>
      </c>
      <c r="H48" s="39">
        <v>1222</v>
      </c>
      <c r="I48" s="34">
        <v>0.8486088379705401</v>
      </c>
      <c r="J48" s="35">
        <v>-185</v>
      </c>
      <c r="K48" s="32">
        <v>2700</v>
      </c>
      <c r="L48" s="39">
        <v>2700</v>
      </c>
      <c r="M48" s="34">
        <v>1</v>
      </c>
      <c r="N48" s="35">
        <v>0</v>
      </c>
      <c r="O48" s="36">
        <v>0.38407407407407407</v>
      </c>
      <c r="P48" s="37">
        <v>0.4525925925925926</v>
      </c>
      <c r="Q48" s="38">
        <v>-6.8518518518518534E-2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1252</v>
      </c>
      <c r="H49" s="39">
        <v>1378</v>
      </c>
      <c r="I49" s="34">
        <v>0.90856313497822927</v>
      </c>
      <c r="J49" s="35">
        <v>-126</v>
      </c>
      <c r="K49" s="32">
        <v>1660</v>
      </c>
      <c r="L49" s="39">
        <v>1760</v>
      </c>
      <c r="M49" s="34">
        <v>0.94318181818181823</v>
      </c>
      <c r="N49" s="35">
        <v>-100</v>
      </c>
      <c r="O49" s="36">
        <v>0.75421686746987948</v>
      </c>
      <c r="P49" s="37">
        <v>0.78295454545454546</v>
      </c>
      <c r="Q49" s="38">
        <v>-2.8737677984665977E-2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1781</v>
      </c>
      <c r="H50" s="39">
        <v>2196</v>
      </c>
      <c r="I50" s="34">
        <v>0.81102003642987253</v>
      </c>
      <c r="J50" s="35">
        <v>-415</v>
      </c>
      <c r="K50" s="32">
        <v>2698</v>
      </c>
      <c r="L50" s="39">
        <v>2699</v>
      </c>
      <c r="M50" s="34">
        <v>0.99962949240459431</v>
      </c>
      <c r="N50" s="35">
        <v>-1</v>
      </c>
      <c r="O50" s="36">
        <v>0.66011860637509268</v>
      </c>
      <c r="P50" s="37">
        <v>0.81363467951092994</v>
      </c>
      <c r="Q50" s="38">
        <v>-0.15351607313583726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556</v>
      </c>
      <c r="H51" s="39">
        <v>575</v>
      </c>
      <c r="I51" s="34">
        <v>0.96695652173913038</v>
      </c>
      <c r="J51" s="35">
        <v>-19</v>
      </c>
      <c r="K51" s="32">
        <v>1260</v>
      </c>
      <c r="L51" s="39">
        <v>1260</v>
      </c>
      <c r="M51" s="34">
        <v>1</v>
      </c>
      <c r="N51" s="35">
        <v>0</v>
      </c>
      <c r="O51" s="36">
        <v>0.44126984126984126</v>
      </c>
      <c r="P51" s="37">
        <v>0.45634920634920634</v>
      </c>
      <c r="Q51" s="38">
        <v>-1.5079365079365081E-2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786</v>
      </c>
      <c r="H52" s="39">
        <v>730</v>
      </c>
      <c r="I52" s="34">
        <v>1.0767123287671232</v>
      </c>
      <c r="J52" s="35">
        <v>56</v>
      </c>
      <c r="K52" s="32">
        <v>1660</v>
      </c>
      <c r="L52" s="39">
        <v>1660</v>
      </c>
      <c r="M52" s="34">
        <v>1</v>
      </c>
      <c r="N52" s="35">
        <v>0</v>
      </c>
      <c r="O52" s="36">
        <v>0.47349397590361447</v>
      </c>
      <c r="P52" s="37">
        <v>0.43975903614457829</v>
      </c>
      <c r="Q52" s="38">
        <v>3.3734939759036187E-2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1253</v>
      </c>
      <c r="H53" s="39">
        <v>1619</v>
      </c>
      <c r="I53" s="34">
        <v>0.77393452748610259</v>
      </c>
      <c r="J53" s="35">
        <v>-366</v>
      </c>
      <c r="K53" s="32">
        <v>2700</v>
      </c>
      <c r="L53" s="39">
        <v>2700</v>
      </c>
      <c r="M53" s="34">
        <v>1</v>
      </c>
      <c r="N53" s="35">
        <v>0</v>
      </c>
      <c r="O53" s="36">
        <v>0.46407407407407408</v>
      </c>
      <c r="P53" s="37">
        <v>0.59962962962962962</v>
      </c>
      <c r="Q53" s="38">
        <v>-0.13555555555555554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913</v>
      </c>
      <c r="H54" s="39">
        <v>1052</v>
      </c>
      <c r="I54" s="34">
        <v>0.86787072243346008</v>
      </c>
      <c r="J54" s="35">
        <v>-139</v>
      </c>
      <c r="K54" s="32">
        <v>1669</v>
      </c>
      <c r="L54" s="39">
        <v>2700</v>
      </c>
      <c r="M54" s="34">
        <v>0.61814814814814811</v>
      </c>
      <c r="N54" s="35">
        <v>-1031</v>
      </c>
      <c r="O54" s="36">
        <v>0.54703415218693829</v>
      </c>
      <c r="P54" s="37">
        <v>0.3896296296296296</v>
      </c>
      <c r="Q54" s="38">
        <v>0.15740452255730869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633</v>
      </c>
      <c r="H55" s="39">
        <v>656</v>
      </c>
      <c r="I55" s="34">
        <v>0.96493902439024393</v>
      </c>
      <c r="J55" s="35">
        <v>-23</v>
      </c>
      <c r="K55" s="32">
        <v>1260</v>
      </c>
      <c r="L55" s="39">
        <v>1760</v>
      </c>
      <c r="M55" s="34">
        <v>0.71590909090909094</v>
      </c>
      <c r="N55" s="35">
        <v>-500</v>
      </c>
      <c r="O55" s="36">
        <v>0.50238095238095237</v>
      </c>
      <c r="P55" s="37">
        <v>0.37272727272727274</v>
      </c>
      <c r="Q55" s="38">
        <v>0.12965367965367963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1005</v>
      </c>
      <c r="H56" s="39">
        <v>1126</v>
      </c>
      <c r="I56" s="34">
        <v>0.89253996447602135</v>
      </c>
      <c r="J56" s="35">
        <v>-121</v>
      </c>
      <c r="K56" s="32">
        <v>1660</v>
      </c>
      <c r="L56" s="39">
        <v>1660</v>
      </c>
      <c r="M56" s="34">
        <v>1</v>
      </c>
      <c r="N56" s="35">
        <v>0</v>
      </c>
      <c r="O56" s="36">
        <v>0.60542168674698793</v>
      </c>
      <c r="P56" s="37">
        <v>0.67831325301204815</v>
      </c>
      <c r="Q56" s="38">
        <v>-7.2891566265060215E-2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643</v>
      </c>
      <c r="H57" s="39">
        <v>874</v>
      </c>
      <c r="I57" s="34">
        <v>0.73569794050343251</v>
      </c>
      <c r="J57" s="35">
        <v>-231</v>
      </c>
      <c r="K57" s="32">
        <v>1260</v>
      </c>
      <c r="L57" s="39">
        <v>1760</v>
      </c>
      <c r="M57" s="34">
        <v>0.71590909090909094</v>
      </c>
      <c r="N57" s="35">
        <v>-500</v>
      </c>
      <c r="O57" s="36">
        <v>0.51031746031746028</v>
      </c>
      <c r="P57" s="37">
        <v>0.49659090909090908</v>
      </c>
      <c r="Q57" s="38">
        <v>1.3726551226551198E-2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570</v>
      </c>
      <c r="H58" s="39">
        <v>753</v>
      </c>
      <c r="I58" s="34">
        <v>0.75697211155378485</v>
      </c>
      <c r="J58" s="35">
        <v>-183</v>
      </c>
      <c r="K58" s="32">
        <v>1186</v>
      </c>
      <c r="L58" s="39">
        <v>1200</v>
      </c>
      <c r="M58" s="34">
        <v>0.98833333333333329</v>
      </c>
      <c r="N58" s="35">
        <v>-14</v>
      </c>
      <c r="O58" s="36">
        <v>0.48060708263069141</v>
      </c>
      <c r="P58" s="37">
        <v>0.62749999999999995</v>
      </c>
      <c r="Q58" s="38">
        <v>-0.14689291736930854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1161</v>
      </c>
      <c r="H59" s="39">
        <v>1593</v>
      </c>
      <c r="I59" s="34">
        <v>0.72881355932203384</v>
      </c>
      <c r="J59" s="35">
        <v>-432</v>
      </c>
      <c r="K59" s="32">
        <v>2395</v>
      </c>
      <c r="L59" s="39">
        <v>3654</v>
      </c>
      <c r="M59" s="34">
        <v>0.65544608648056923</v>
      </c>
      <c r="N59" s="35">
        <v>-1259</v>
      </c>
      <c r="O59" s="36">
        <v>0.48475991649269312</v>
      </c>
      <c r="P59" s="37">
        <v>0.43596059113300495</v>
      </c>
      <c r="Q59" s="38">
        <v>4.8799325359688173E-2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4593</v>
      </c>
      <c r="H60" s="39">
        <v>3827</v>
      </c>
      <c r="I60" s="34">
        <v>1.2001567807682259</v>
      </c>
      <c r="J60" s="35">
        <v>766</v>
      </c>
      <c r="K60" s="32">
        <v>6050</v>
      </c>
      <c r="L60" s="39">
        <v>5400</v>
      </c>
      <c r="M60" s="34">
        <v>1.1203703703703705</v>
      </c>
      <c r="N60" s="35">
        <v>650</v>
      </c>
      <c r="O60" s="36">
        <v>0.7591735537190083</v>
      </c>
      <c r="P60" s="37">
        <v>0.70870370370370372</v>
      </c>
      <c r="Q60" s="38">
        <v>5.0469850015304574E-2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756</v>
      </c>
      <c r="H61" s="39">
        <v>1168</v>
      </c>
      <c r="I61" s="57">
        <v>0.64726027397260277</v>
      </c>
      <c r="J61" s="35">
        <v>-412</v>
      </c>
      <c r="K61" s="32">
        <v>1660</v>
      </c>
      <c r="L61" s="39">
        <v>1660</v>
      </c>
      <c r="M61" s="34">
        <v>1</v>
      </c>
      <c r="N61" s="35">
        <v>0</v>
      </c>
      <c r="O61" s="36">
        <v>0.45542168674698796</v>
      </c>
      <c r="P61" s="37">
        <v>0.70361445783132526</v>
      </c>
      <c r="Q61" s="38">
        <v>-0.24819277108433729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32">
        <v>0</v>
      </c>
      <c r="H62" s="39"/>
      <c r="I62" s="34" t="e">
        <v>#DIV/0!</v>
      </c>
      <c r="J62" s="35">
        <v>0</v>
      </c>
      <c r="K62" s="32">
        <v>0</v>
      </c>
      <c r="L62" s="39"/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819</v>
      </c>
      <c r="H63" s="39">
        <v>1298</v>
      </c>
      <c r="I63" s="34">
        <v>0.63097072419106315</v>
      </c>
      <c r="J63" s="35">
        <v>-479</v>
      </c>
      <c r="K63" s="32">
        <v>1670</v>
      </c>
      <c r="L63" s="39">
        <v>1760</v>
      </c>
      <c r="M63" s="34">
        <v>0.94886363636363635</v>
      </c>
      <c r="N63" s="35">
        <v>-90</v>
      </c>
      <c r="O63" s="36">
        <v>0.49041916167664673</v>
      </c>
      <c r="P63" s="37">
        <v>0.73750000000000004</v>
      </c>
      <c r="Q63" s="38">
        <v>-0.24708083832335331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0</v>
      </c>
      <c r="H64" s="39">
        <v>0</v>
      </c>
      <c r="I64" s="34" t="e">
        <v>#DIV/0!</v>
      </c>
      <c r="J64" s="35">
        <v>0</v>
      </c>
      <c r="K64" s="32">
        <v>0</v>
      </c>
      <c r="L64" s="39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50</v>
      </c>
      <c r="C65" s="78"/>
      <c r="D65" s="79"/>
      <c r="E65" s="78"/>
      <c r="F65" s="80"/>
      <c r="G65" s="19">
        <v>1745</v>
      </c>
      <c r="H65" s="20">
        <v>1880</v>
      </c>
      <c r="I65" s="21">
        <v>0.92819148936170215</v>
      </c>
      <c r="J65" s="22">
        <v>-135</v>
      </c>
      <c r="K65" s="19">
        <v>3501</v>
      </c>
      <c r="L65" s="20">
        <v>3197</v>
      </c>
      <c r="M65" s="21">
        <v>1.0950891460744447</v>
      </c>
      <c r="N65" s="22">
        <v>304</v>
      </c>
      <c r="O65" s="24">
        <v>0.49842902027992003</v>
      </c>
      <c r="P65" s="25">
        <v>0.58805129809196122</v>
      </c>
      <c r="Q65" s="26">
        <v>-8.9622277812041184E-2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372</v>
      </c>
      <c r="H66" s="39">
        <v>355</v>
      </c>
      <c r="I66" s="34">
        <v>1.0478873239436619</v>
      </c>
      <c r="J66" s="35">
        <v>17</v>
      </c>
      <c r="K66" s="32">
        <v>554</v>
      </c>
      <c r="L66" s="39">
        <v>540</v>
      </c>
      <c r="M66" s="34">
        <v>1.0259259259259259</v>
      </c>
      <c r="N66" s="35">
        <v>14</v>
      </c>
      <c r="O66" s="36">
        <v>0.67148014440433212</v>
      </c>
      <c r="P66" s="37">
        <v>0.65740740740740744</v>
      </c>
      <c r="Q66" s="38">
        <v>1.4072736996924684E-2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2">
        <v>170</v>
      </c>
      <c r="H69" s="39"/>
      <c r="I69" s="34" t="e">
        <v>#DIV/0!</v>
      </c>
      <c r="J69" s="35">
        <v>170</v>
      </c>
      <c r="K69" s="32">
        <v>336</v>
      </c>
      <c r="L69" s="39"/>
      <c r="M69" s="34" t="e">
        <v>#DIV/0!</v>
      </c>
      <c r="N69" s="35">
        <v>336</v>
      </c>
      <c r="O69" s="36">
        <v>0.50595238095238093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674</v>
      </c>
      <c r="H70" s="39">
        <v>592</v>
      </c>
      <c r="I70" s="34">
        <v>1.1385135135135136</v>
      </c>
      <c r="J70" s="35">
        <v>82</v>
      </c>
      <c r="K70" s="32">
        <v>1085</v>
      </c>
      <c r="L70" s="39">
        <v>1086</v>
      </c>
      <c r="M70" s="34">
        <v>0.99907918968692444</v>
      </c>
      <c r="N70" s="35">
        <v>-1</v>
      </c>
      <c r="O70" s="36">
        <v>0.6211981566820276</v>
      </c>
      <c r="P70" s="37">
        <v>0.54511970534069987</v>
      </c>
      <c r="Q70" s="38">
        <v>7.6078451341327735E-2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529</v>
      </c>
      <c r="H71" s="48">
        <v>933</v>
      </c>
      <c r="I71" s="49">
        <v>0.56698821007502676</v>
      </c>
      <c r="J71" s="50">
        <v>-404</v>
      </c>
      <c r="K71" s="47">
        <v>1526</v>
      </c>
      <c r="L71" s="48">
        <v>1571</v>
      </c>
      <c r="M71" s="49">
        <v>0.97135582431572243</v>
      </c>
      <c r="N71" s="50">
        <v>-45</v>
      </c>
      <c r="O71" s="53">
        <v>0.34665792922673655</v>
      </c>
      <c r="P71" s="54">
        <v>0.59388924252068742</v>
      </c>
      <c r="Q71" s="55">
        <v>-0.24723131329395087</v>
      </c>
      <c r="R71" s="16"/>
      <c r="S71" s="16"/>
    </row>
    <row r="72" spans="1:19" x14ac:dyDescent="0.4">
      <c r="C72" s="72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2" t="s">
        <v>503</v>
      </c>
      <c r="H3" s="388" t="s">
        <v>470</v>
      </c>
      <c r="I3" s="390" t="s">
        <v>6</v>
      </c>
      <c r="J3" s="391"/>
      <c r="K3" s="402" t="s">
        <v>502</v>
      </c>
      <c r="L3" s="388" t="s">
        <v>468</v>
      </c>
      <c r="M3" s="390" t="s">
        <v>6</v>
      </c>
      <c r="N3" s="391"/>
      <c r="O3" s="392" t="s">
        <v>502</v>
      </c>
      <c r="P3" s="394" t="s">
        <v>468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3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158703</v>
      </c>
      <c r="H5" s="10">
        <v>161111</v>
      </c>
      <c r="I5" s="11">
        <v>0.98505378279571232</v>
      </c>
      <c r="J5" s="12">
        <v>-2408</v>
      </c>
      <c r="K5" s="9">
        <v>201939</v>
      </c>
      <c r="L5" s="10">
        <v>213959</v>
      </c>
      <c r="M5" s="11">
        <v>0.94382101243696226</v>
      </c>
      <c r="N5" s="12">
        <v>-12020</v>
      </c>
      <c r="O5" s="13">
        <v>0.78589574079301172</v>
      </c>
      <c r="P5" s="14">
        <v>0.75299940642833441</v>
      </c>
      <c r="Q5" s="15">
        <v>3.2896334364677315E-2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63880</v>
      </c>
      <c r="H6" s="20">
        <v>64409</v>
      </c>
      <c r="I6" s="21">
        <v>0.99178686208449129</v>
      </c>
      <c r="J6" s="22">
        <v>-529</v>
      </c>
      <c r="K6" s="23">
        <v>78722</v>
      </c>
      <c r="L6" s="20">
        <v>86108</v>
      </c>
      <c r="M6" s="21">
        <v>0.91422399777024199</v>
      </c>
      <c r="N6" s="22">
        <v>-7386</v>
      </c>
      <c r="O6" s="24">
        <v>0.81146312339625515</v>
      </c>
      <c r="P6" s="25">
        <v>0.74800250847772565</v>
      </c>
      <c r="Q6" s="26">
        <v>6.3460614918529501E-2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40683</v>
      </c>
      <c r="H7" s="20">
        <v>41443</v>
      </c>
      <c r="I7" s="21">
        <v>0.98166155925005427</v>
      </c>
      <c r="J7" s="22">
        <v>-760</v>
      </c>
      <c r="K7" s="19">
        <v>49702</v>
      </c>
      <c r="L7" s="20">
        <v>57668</v>
      </c>
      <c r="M7" s="21">
        <v>0.86186446556148988</v>
      </c>
      <c r="N7" s="22">
        <v>-7966</v>
      </c>
      <c r="O7" s="24">
        <v>0.81853848939680496</v>
      </c>
      <c r="P7" s="25">
        <v>0.71864812374280362</v>
      </c>
      <c r="Q7" s="26">
        <v>9.9890365654001334E-2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34053</v>
      </c>
      <c r="H8" s="39">
        <v>34537</v>
      </c>
      <c r="I8" s="34">
        <v>0.98598604395286216</v>
      </c>
      <c r="J8" s="35">
        <v>-484</v>
      </c>
      <c r="K8" s="32">
        <v>39702</v>
      </c>
      <c r="L8" s="39">
        <v>47668</v>
      </c>
      <c r="M8" s="34">
        <v>0.83288579340438029</v>
      </c>
      <c r="N8" s="35">
        <v>-7966</v>
      </c>
      <c r="O8" s="36">
        <v>0.85771497657548734</v>
      </c>
      <c r="P8" s="37">
        <v>0.7245321809180163</v>
      </c>
      <c r="Q8" s="38">
        <v>0.13318279565747104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6630</v>
      </c>
      <c r="H9" s="39">
        <v>6906</v>
      </c>
      <c r="I9" s="34">
        <v>0.96003475238922675</v>
      </c>
      <c r="J9" s="35">
        <v>-276</v>
      </c>
      <c r="K9" s="32">
        <v>10000</v>
      </c>
      <c r="L9" s="39">
        <v>10000</v>
      </c>
      <c r="M9" s="34">
        <v>1</v>
      </c>
      <c r="N9" s="35">
        <v>0</v>
      </c>
      <c r="O9" s="36">
        <v>0.66300000000000003</v>
      </c>
      <c r="P9" s="37">
        <v>0.69059999999999999</v>
      </c>
      <c r="Q9" s="38">
        <v>-2.7599999999999958E-2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22615</v>
      </c>
      <c r="H17" s="20">
        <v>22455</v>
      </c>
      <c r="I17" s="21">
        <v>1.0071253618347806</v>
      </c>
      <c r="J17" s="22">
        <v>160</v>
      </c>
      <c r="K17" s="19">
        <v>28130</v>
      </c>
      <c r="L17" s="20">
        <v>27550</v>
      </c>
      <c r="M17" s="21">
        <v>1.0210526315789474</v>
      </c>
      <c r="N17" s="22">
        <v>580</v>
      </c>
      <c r="O17" s="24">
        <v>0.80394596516174899</v>
      </c>
      <c r="P17" s="25">
        <v>0.81506352087114342</v>
      </c>
      <c r="Q17" s="26">
        <v>-1.1117555709394433E-2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3288</v>
      </c>
      <c r="H19" s="39">
        <v>3413</v>
      </c>
      <c r="I19" s="34">
        <v>0.96337532962203343</v>
      </c>
      <c r="J19" s="35">
        <v>-125</v>
      </c>
      <c r="K19" s="32">
        <v>4485</v>
      </c>
      <c r="L19" s="39">
        <v>4400</v>
      </c>
      <c r="M19" s="34">
        <v>1.0193181818181818</v>
      </c>
      <c r="N19" s="35">
        <v>85</v>
      </c>
      <c r="O19" s="36">
        <v>0.73311036789297657</v>
      </c>
      <c r="P19" s="37">
        <v>0.77568181818181814</v>
      </c>
      <c r="Q19" s="38">
        <v>-4.2571450288841572E-2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6714</v>
      </c>
      <c r="H20" s="39">
        <v>7084</v>
      </c>
      <c r="I20" s="34">
        <v>0.94776962168266521</v>
      </c>
      <c r="J20" s="35">
        <v>-370</v>
      </c>
      <c r="K20" s="32">
        <v>9100</v>
      </c>
      <c r="L20" s="39">
        <v>8705</v>
      </c>
      <c r="M20" s="34">
        <v>1.0453762205628949</v>
      </c>
      <c r="N20" s="35">
        <v>395</v>
      </c>
      <c r="O20" s="36">
        <v>0.7378021978021978</v>
      </c>
      <c r="P20" s="37">
        <v>0.81378518093049967</v>
      </c>
      <c r="Q20" s="38">
        <v>-7.5982983128301873E-2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2417</v>
      </c>
      <c r="H21" s="39">
        <v>2278</v>
      </c>
      <c r="I21" s="34">
        <v>1.0610184372256366</v>
      </c>
      <c r="J21" s="35">
        <v>139</v>
      </c>
      <c r="K21" s="32">
        <v>2900</v>
      </c>
      <c r="L21" s="39">
        <v>2900</v>
      </c>
      <c r="M21" s="34">
        <v>1</v>
      </c>
      <c r="N21" s="35">
        <v>0</v>
      </c>
      <c r="O21" s="36">
        <v>0.83344827586206893</v>
      </c>
      <c r="P21" s="37">
        <v>0.78551724137931034</v>
      </c>
      <c r="Q21" s="38">
        <v>4.7931034482758594E-2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1267</v>
      </c>
      <c r="H22" s="39">
        <v>1205</v>
      </c>
      <c r="I22" s="34">
        <v>1.0514522821576764</v>
      </c>
      <c r="J22" s="35">
        <v>62</v>
      </c>
      <c r="K22" s="32">
        <v>1450</v>
      </c>
      <c r="L22" s="39">
        <v>1450</v>
      </c>
      <c r="M22" s="34">
        <v>1</v>
      </c>
      <c r="N22" s="35">
        <v>0</v>
      </c>
      <c r="O22" s="36">
        <v>0.87379310344827588</v>
      </c>
      <c r="P22" s="37">
        <v>0.83103448275862069</v>
      </c>
      <c r="Q22" s="38">
        <v>4.2758620689655191E-2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/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1092</v>
      </c>
      <c r="H24" s="39">
        <v>723</v>
      </c>
      <c r="I24" s="34">
        <v>1.5103734439834025</v>
      </c>
      <c r="J24" s="35">
        <v>369</v>
      </c>
      <c r="K24" s="32">
        <v>1495</v>
      </c>
      <c r="L24" s="39">
        <v>1345</v>
      </c>
      <c r="M24" s="34">
        <v>1.1115241635687731</v>
      </c>
      <c r="N24" s="35">
        <v>150</v>
      </c>
      <c r="O24" s="36">
        <v>0.73043478260869565</v>
      </c>
      <c r="P24" s="37">
        <v>0.53754646840148701</v>
      </c>
      <c r="Q24" s="38">
        <v>0.19288831420720864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1302</v>
      </c>
      <c r="H31" s="39">
        <v>1258</v>
      </c>
      <c r="I31" s="34">
        <v>1.0349761526232115</v>
      </c>
      <c r="J31" s="35">
        <v>44</v>
      </c>
      <c r="K31" s="32">
        <v>1450</v>
      </c>
      <c r="L31" s="39">
        <v>1450</v>
      </c>
      <c r="M31" s="34">
        <v>1</v>
      </c>
      <c r="N31" s="35">
        <v>0</v>
      </c>
      <c r="O31" s="36">
        <v>0.89793103448275857</v>
      </c>
      <c r="P31" s="37">
        <v>0.86758620689655175</v>
      </c>
      <c r="Q31" s="38">
        <v>3.0344827586206824E-2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1171</v>
      </c>
      <c r="H33" s="39">
        <v>973</v>
      </c>
      <c r="I33" s="34">
        <v>1.2034943473792394</v>
      </c>
      <c r="J33" s="35">
        <v>198</v>
      </c>
      <c r="K33" s="32">
        <v>1450</v>
      </c>
      <c r="L33" s="39">
        <v>1450</v>
      </c>
      <c r="M33" s="34">
        <v>1</v>
      </c>
      <c r="N33" s="35">
        <v>0</v>
      </c>
      <c r="O33" s="36">
        <v>0.80758620689655169</v>
      </c>
      <c r="P33" s="37">
        <v>0.67103448275862065</v>
      </c>
      <c r="Q33" s="38">
        <v>0.13655172413793104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5364</v>
      </c>
      <c r="H36" s="48">
        <v>5521</v>
      </c>
      <c r="I36" s="49">
        <v>0.97156312262271327</v>
      </c>
      <c r="J36" s="50">
        <v>-157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0.92482758620689653</v>
      </c>
      <c r="P36" s="54">
        <v>0.94376068376068378</v>
      </c>
      <c r="Q36" s="55">
        <v>-1.8933097553787248E-2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582</v>
      </c>
      <c r="H37" s="20">
        <v>511</v>
      </c>
      <c r="I37" s="21">
        <v>1.1389432485322897</v>
      </c>
      <c r="J37" s="22">
        <v>71</v>
      </c>
      <c r="K37" s="19">
        <v>890</v>
      </c>
      <c r="L37" s="20">
        <v>890</v>
      </c>
      <c r="M37" s="21">
        <v>1</v>
      </c>
      <c r="N37" s="22">
        <v>0</v>
      </c>
      <c r="O37" s="24">
        <v>0.65393258426966294</v>
      </c>
      <c r="P37" s="25">
        <v>0.57415730337078652</v>
      </c>
      <c r="Q37" s="26">
        <v>7.9775280898876422E-2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308</v>
      </c>
      <c r="H38" s="39">
        <v>233</v>
      </c>
      <c r="I38" s="34">
        <v>1.3218884120171674</v>
      </c>
      <c r="J38" s="35">
        <v>75</v>
      </c>
      <c r="K38" s="32">
        <v>445</v>
      </c>
      <c r="L38" s="39">
        <v>489</v>
      </c>
      <c r="M38" s="34">
        <v>0.91002044989775055</v>
      </c>
      <c r="N38" s="35">
        <v>-44</v>
      </c>
      <c r="O38" s="36">
        <v>0.69213483146067412</v>
      </c>
      <c r="P38" s="37">
        <v>0.47648261758691207</v>
      </c>
      <c r="Q38" s="38">
        <v>0.21565221387376204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274</v>
      </c>
      <c r="H39" s="61">
        <v>278</v>
      </c>
      <c r="I39" s="62">
        <v>0.98561151079136688</v>
      </c>
      <c r="J39" s="63">
        <v>-4</v>
      </c>
      <c r="K39" s="60">
        <v>445</v>
      </c>
      <c r="L39" s="61">
        <v>401</v>
      </c>
      <c r="M39" s="62">
        <v>1.1097256857855362</v>
      </c>
      <c r="N39" s="63">
        <v>44</v>
      </c>
      <c r="O39" s="64">
        <v>0.61573033707865166</v>
      </c>
      <c r="P39" s="65">
        <v>0.69326683291770574</v>
      </c>
      <c r="Q39" s="66">
        <v>-7.7536495839054087E-2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94823</v>
      </c>
      <c r="H40" s="20">
        <v>96702</v>
      </c>
      <c r="I40" s="21">
        <v>0.9805691712684329</v>
      </c>
      <c r="J40" s="22">
        <v>-1879</v>
      </c>
      <c r="K40" s="23">
        <v>123217</v>
      </c>
      <c r="L40" s="20">
        <v>127851</v>
      </c>
      <c r="M40" s="21">
        <v>0.96375468318589608</v>
      </c>
      <c r="N40" s="22">
        <v>-4634</v>
      </c>
      <c r="O40" s="24">
        <v>0.76956101836597224</v>
      </c>
      <c r="P40" s="25">
        <v>0.75636483093601148</v>
      </c>
      <c r="Q40" s="26">
        <v>1.319618742996076E-2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80"/>
      <c r="G41" s="327">
        <v>92336</v>
      </c>
      <c r="H41" s="90">
        <v>94408</v>
      </c>
      <c r="I41" s="91">
        <v>0.97805270739767813</v>
      </c>
      <c r="J41" s="92">
        <v>-2072</v>
      </c>
      <c r="K41" s="327">
        <v>119624</v>
      </c>
      <c r="L41" s="90">
        <v>124621</v>
      </c>
      <c r="M41" s="91">
        <v>0.95990242415002291</v>
      </c>
      <c r="N41" s="22">
        <v>-4997</v>
      </c>
      <c r="O41" s="24">
        <v>0.77188524041998263</v>
      </c>
      <c r="P41" s="25">
        <v>0.75756092472376246</v>
      </c>
      <c r="Q41" s="26">
        <v>1.4324315696220169E-2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70" t="s">
        <v>13</v>
      </c>
      <c r="G42" s="82">
        <v>36250</v>
      </c>
      <c r="H42" s="33">
        <v>37127</v>
      </c>
      <c r="I42" s="57">
        <v>0.97637837692245533</v>
      </c>
      <c r="J42" s="81">
        <v>-877</v>
      </c>
      <c r="K42" s="82">
        <v>43358</v>
      </c>
      <c r="L42" s="33">
        <v>46739</v>
      </c>
      <c r="M42" s="57">
        <v>0.92766212370825218</v>
      </c>
      <c r="N42" s="35">
        <v>-3381</v>
      </c>
      <c r="O42" s="36">
        <v>0.83606254901056321</v>
      </c>
      <c r="P42" s="37">
        <v>0.79434733306232486</v>
      </c>
      <c r="Q42" s="38">
        <v>4.1715215948238349E-2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70" t="s">
        <v>13</v>
      </c>
      <c r="G43" s="82">
        <v>7719</v>
      </c>
      <c r="H43" s="33">
        <v>5412</v>
      </c>
      <c r="I43" s="57">
        <v>1.4262749445676275</v>
      </c>
      <c r="J43" s="81">
        <v>2307</v>
      </c>
      <c r="K43" s="336">
        <v>9273</v>
      </c>
      <c r="L43" s="33">
        <v>5995</v>
      </c>
      <c r="M43" s="57">
        <v>1.546788990825688</v>
      </c>
      <c r="N43" s="35">
        <v>3278</v>
      </c>
      <c r="O43" s="36">
        <v>0.83241669362665804</v>
      </c>
      <c r="P43" s="37">
        <v>0.9027522935779817</v>
      </c>
      <c r="Q43" s="38">
        <v>-7.0335599951323657E-2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70" t="s">
        <v>13</v>
      </c>
      <c r="G44" s="82">
        <v>5847</v>
      </c>
      <c r="H44" s="33">
        <v>6546</v>
      </c>
      <c r="I44" s="57">
        <v>0.89321723189734192</v>
      </c>
      <c r="J44" s="81">
        <v>-699</v>
      </c>
      <c r="K44" s="336">
        <v>8721</v>
      </c>
      <c r="L44" s="33">
        <v>9210</v>
      </c>
      <c r="M44" s="57">
        <v>0.94690553745928341</v>
      </c>
      <c r="N44" s="35">
        <v>-489</v>
      </c>
      <c r="O44" s="36">
        <v>0.67045063639490887</v>
      </c>
      <c r="P44" s="37">
        <v>0.71074918566775247</v>
      </c>
      <c r="Q44" s="38">
        <v>-4.0298549272843598E-2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70" t="s">
        <v>13</v>
      </c>
      <c r="G45" s="82">
        <v>2570</v>
      </c>
      <c r="H45" s="33">
        <v>2706</v>
      </c>
      <c r="I45" s="57">
        <v>0.9497413155949741</v>
      </c>
      <c r="J45" s="81">
        <v>-136</v>
      </c>
      <c r="K45" s="336">
        <v>3651</v>
      </c>
      <c r="L45" s="33">
        <v>3609</v>
      </c>
      <c r="M45" s="57">
        <v>1.0116375727348297</v>
      </c>
      <c r="N45" s="35">
        <v>42</v>
      </c>
      <c r="O45" s="36">
        <v>0.70391673514105724</v>
      </c>
      <c r="P45" s="37">
        <v>0.74979218620116372</v>
      </c>
      <c r="Q45" s="38">
        <v>-4.5875451060106487E-2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70" t="s">
        <v>13</v>
      </c>
      <c r="G46" s="82">
        <v>5953</v>
      </c>
      <c r="H46" s="33">
        <v>6994</v>
      </c>
      <c r="I46" s="57">
        <v>0.85115813554475261</v>
      </c>
      <c r="J46" s="81">
        <v>-1041</v>
      </c>
      <c r="K46" s="336">
        <v>6803</v>
      </c>
      <c r="L46" s="33">
        <v>8100</v>
      </c>
      <c r="M46" s="57">
        <v>0.83987654320987659</v>
      </c>
      <c r="N46" s="35">
        <v>-1297</v>
      </c>
      <c r="O46" s="36">
        <v>0.87505512273996766</v>
      </c>
      <c r="P46" s="37">
        <v>0.86345679012345677</v>
      </c>
      <c r="Q46" s="38">
        <v>1.1598332616510887E-2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70" t="s">
        <v>13</v>
      </c>
      <c r="G47" s="82">
        <v>11321</v>
      </c>
      <c r="H47" s="33">
        <v>12605</v>
      </c>
      <c r="I47" s="57">
        <v>0.8981356604522015</v>
      </c>
      <c r="J47" s="81">
        <v>-1284</v>
      </c>
      <c r="K47" s="336">
        <v>16312</v>
      </c>
      <c r="L47" s="33">
        <v>16969</v>
      </c>
      <c r="M47" s="57">
        <v>0.96128233838175492</v>
      </c>
      <c r="N47" s="35">
        <v>-657</v>
      </c>
      <c r="O47" s="36">
        <v>0.69402893575281999</v>
      </c>
      <c r="P47" s="37">
        <v>0.7428251517473039</v>
      </c>
      <c r="Q47" s="38">
        <v>-4.8796215994483916E-2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70" t="s">
        <v>13</v>
      </c>
      <c r="G48" s="82">
        <v>1267</v>
      </c>
      <c r="H48" s="33">
        <v>1275</v>
      </c>
      <c r="I48" s="57">
        <v>0.99372549019607848</v>
      </c>
      <c r="J48" s="81">
        <v>-8</v>
      </c>
      <c r="K48" s="336">
        <v>2700</v>
      </c>
      <c r="L48" s="33">
        <v>2700</v>
      </c>
      <c r="M48" s="57">
        <v>1</v>
      </c>
      <c r="N48" s="35">
        <v>0</v>
      </c>
      <c r="O48" s="36">
        <v>0.46925925925925926</v>
      </c>
      <c r="P48" s="37">
        <v>0.47222222222222221</v>
      </c>
      <c r="Q48" s="38">
        <v>-2.962962962962945E-3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70" t="s">
        <v>13</v>
      </c>
      <c r="G49" s="82">
        <v>1612</v>
      </c>
      <c r="H49" s="33">
        <v>1535</v>
      </c>
      <c r="I49" s="57">
        <v>1.0501628664495113</v>
      </c>
      <c r="J49" s="81">
        <v>77</v>
      </c>
      <c r="K49" s="336">
        <v>1660</v>
      </c>
      <c r="L49" s="33">
        <v>1584</v>
      </c>
      <c r="M49" s="57">
        <v>1.047979797979798</v>
      </c>
      <c r="N49" s="35">
        <v>76</v>
      </c>
      <c r="O49" s="36">
        <v>0.97108433734939759</v>
      </c>
      <c r="P49" s="37">
        <v>0.96906565656565657</v>
      </c>
      <c r="Q49" s="38">
        <v>2.0186807837410115E-3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70" t="s">
        <v>13</v>
      </c>
      <c r="G50" s="82">
        <v>2322</v>
      </c>
      <c r="H50" s="33">
        <v>2121</v>
      </c>
      <c r="I50" s="57">
        <v>1.0947666195190948</v>
      </c>
      <c r="J50" s="81">
        <v>201</v>
      </c>
      <c r="K50" s="336">
        <v>2700</v>
      </c>
      <c r="L50" s="33">
        <v>2700</v>
      </c>
      <c r="M50" s="57">
        <v>1</v>
      </c>
      <c r="N50" s="35">
        <v>0</v>
      </c>
      <c r="O50" s="36">
        <v>0.86</v>
      </c>
      <c r="P50" s="37">
        <v>0.78555555555555556</v>
      </c>
      <c r="Q50" s="38">
        <v>7.4444444444444424E-2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70" t="s">
        <v>28</v>
      </c>
      <c r="G51" s="82">
        <v>777</v>
      </c>
      <c r="H51" s="33">
        <v>650</v>
      </c>
      <c r="I51" s="57">
        <v>1.1953846153846155</v>
      </c>
      <c r="J51" s="81">
        <v>127</v>
      </c>
      <c r="K51" s="336">
        <v>1260</v>
      </c>
      <c r="L51" s="33">
        <v>1260</v>
      </c>
      <c r="M51" s="57">
        <v>1</v>
      </c>
      <c r="N51" s="35">
        <v>0</v>
      </c>
      <c r="O51" s="36">
        <v>0.6166666666666667</v>
      </c>
      <c r="P51" s="37">
        <v>0.51587301587301593</v>
      </c>
      <c r="Q51" s="38">
        <v>0.10079365079365077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70" t="s">
        <v>13</v>
      </c>
      <c r="G52" s="82">
        <v>1052</v>
      </c>
      <c r="H52" s="33">
        <v>1002</v>
      </c>
      <c r="I52" s="57">
        <v>1.0499001996007984</v>
      </c>
      <c r="J52" s="81">
        <v>50</v>
      </c>
      <c r="K52" s="336">
        <v>1660</v>
      </c>
      <c r="L52" s="33">
        <v>1494</v>
      </c>
      <c r="M52" s="57">
        <v>1.1111111111111112</v>
      </c>
      <c r="N52" s="35">
        <v>166</v>
      </c>
      <c r="O52" s="36">
        <v>0.63373493975903616</v>
      </c>
      <c r="P52" s="37">
        <v>0.67068273092369479</v>
      </c>
      <c r="Q52" s="38">
        <v>-3.6947791164658628E-2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70" t="s">
        <v>13</v>
      </c>
      <c r="G53" s="82">
        <v>1941</v>
      </c>
      <c r="H53" s="33">
        <v>2281</v>
      </c>
      <c r="I53" s="57">
        <v>0.85094256904866283</v>
      </c>
      <c r="J53" s="81">
        <v>-340</v>
      </c>
      <c r="K53" s="336">
        <v>2700</v>
      </c>
      <c r="L53" s="33">
        <v>2700</v>
      </c>
      <c r="M53" s="57">
        <v>1</v>
      </c>
      <c r="N53" s="35">
        <v>0</v>
      </c>
      <c r="O53" s="36">
        <v>0.71888888888888891</v>
      </c>
      <c r="P53" s="37">
        <v>0.8448148148148148</v>
      </c>
      <c r="Q53" s="38">
        <v>-0.12592592592592589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70" t="s">
        <v>13</v>
      </c>
      <c r="G54" s="82">
        <v>1322</v>
      </c>
      <c r="H54" s="33">
        <v>1353</v>
      </c>
      <c r="I54" s="57">
        <v>0.97708795269770876</v>
      </c>
      <c r="J54" s="81">
        <v>-31</v>
      </c>
      <c r="K54" s="336">
        <v>1668</v>
      </c>
      <c r="L54" s="33">
        <v>2700</v>
      </c>
      <c r="M54" s="57">
        <v>0.61777777777777776</v>
      </c>
      <c r="N54" s="35">
        <v>-1032</v>
      </c>
      <c r="O54" s="36">
        <v>0.79256594724220619</v>
      </c>
      <c r="P54" s="37">
        <v>0.50111111111111106</v>
      </c>
      <c r="Q54" s="38">
        <v>0.29145483613109513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70" t="s">
        <v>13</v>
      </c>
      <c r="G55" s="82">
        <v>918</v>
      </c>
      <c r="H55" s="33">
        <v>939</v>
      </c>
      <c r="I55" s="57">
        <v>0.97763578274760388</v>
      </c>
      <c r="J55" s="81">
        <v>-21</v>
      </c>
      <c r="K55" s="336">
        <v>1300</v>
      </c>
      <c r="L55" s="33">
        <v>1760</v>
      </c>
      <c r="M55" s="57">
        <v>0.73863636363636365</v>
      </c>
      <c r="N55" s="35">
        <v>-460</v>
      </c>
      <c r="O55" s="36">
        <v>0.70615384615384613</v>
      </c>
      <c r="P55" s="37">
        <v>0.53352272727272732</v>
      </c>
      <c r="Q55" s="38">
        <v>0.17263111888111882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70" t="s">
        <v>13</v>
      </c>
      <c r="G56" s="82">
        <v>1194</v>
      </c>
      <c r="H56" s="33">
        <v>1372</v>
      </c>
      <c r="I56" s="57">
        <v>0.87026239067055389</v>
      </c>
      <c r="J56" s="81">
        <v>-178</v>
      </c>
      <c r="K56" s="336">
        <v>1620</v>
      </c>
      <c r="L56" s="33">
        <v>1660</v>
      </c>
      <c r="M56" s="57">
        <v>0.97590361445783136</v>
      </c>
      <c r="N56" s="35">
        <v>-40</v>
      </c>
      <c r="O56" s="36">
        <v>0.73703703703703705</v>
      </c>
      <c r="P56" s="37">
        <v>0.82650602409638552</v>
      </c>
      <c r="Q56" s="38">
        <v>-8.946898705934847E-2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70" t="s">
        <v>13</v>
      </c>
      <c r="G57" s="82">
        <v>794</v>
      </c>
      <c r="H57" s="33">
        <v>885</v>
      </c>
      <c r="I57" s="57">
        <v>0.89717514124293785</v>
      </c>
      <c r="J57" s="81">
        <v>-91</v>
      </c>
      <c r="K57" s="336">
        <v>1300</v>
      </c>
      <c r="L57" s="33">
        <v>1760</v>
      </c>
      <c r="M57" s="57">
        <v>0.73863636363636365</v>
      </c>
      <c r="N57" s="35">
        <v>-460</v>
      </c>
      <c r="O57" s="36">
        <v>0.61076923076923073</v>
      </c>
      <c r="P57" s="37">
        <v>0.50284090909090906</v>
      </c>
      <c r="Q57" s="38">
        <v>0.10792832167832167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70" t="s">
        <v>13</v>
      </c>
      <c r="G58" s="82">
        <v>889</v>
      </c>
      <c r="H58" s="33">
        <v>870</v>
      </c>
      <c r="I58" s="57">
        <v>1.0218390804597701</v>
      </c>
      <c r="J58" s="81">
        <v>19</v>
      </c>
      <c r="K58" s="336">
        <v>1176</v>
      </c>
      <c r="L58" s="33">
        <v>1201</v>
      </c>
      <c r="M58" s="57">
        <v>0.97918401332223148</v>
      </c>
      <c r="N58" s="35">
        <v>-25</v>
      </c>
      <c r="O58" s="36">
        <v>0.75595238095238093</v>
      </c>
      <c r="P58" s="37">
        <v>0.72439633638634471</v>
      </c>
      <c r="Q58" s="38">
        <v>3.1556044566036223E-2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70" t="s">
        <v>13</v>
      </c>
      <c r="G59" s="82">
        <v>1618</v>
      </c>
      <c r="H59" s="33">
        <v>1886</v>
      </c>
      <c r="I59" s="57">
        <v>0.85790031813361611</v>
      </c>
      <c r="J59" s="81">
        <v>-268</v>
      </c>
      <c r="K59" s="336">
        <v>2357</v>
      </c>
      <c r="L59" s="33">
        <v>3660</v>
      </c>
      <c r="M59" s="57">
        <v>0.64398907103825132</v>
      </c>
      <c r="N59" s="35">
        <v>-1303</v>
      </c>
      <c r="O59" s="36">
        <v>0.68646584641493424</v>
      </c>
      <c r="P59" s="37">
        <v>0.51530054644808743</v>
      </c>
      <c r="Q59" s="38">
        <v>0.17116529996684682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70" t="s">
        <v>13</v>
      </c>
      <c r="G60" s="82">
        <v>4796</v>
      </c>
      <c r="H60" s="33">
        <v>4296</v>
      </c>
      <c r="I60" s="57">
        <v>1.1163873370577282</v>
      </c>
      <c r="J60" s="81">
        <v>500</v>
      </c>
      <c r="K60" s="336">
        <v>6076</v>
      </c>
      <c r="L60" s="33">
        <v>5400</v>
      </c>
      <c r="M60" s="57">
        <v>1.1251851851851853</v>
      </c>
      <c r="N60" s="35">
        <v>676</v>
      </c>
      <c r="O60" s="36">
        <v>0.78933508887425941</v>
      </c>
      <c r="P60" s="37">
        <v>0.79555555555555557</v>
      </c>
      <c r="Q60" s="38">
        <v>-6.2204666812961662E-3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70" t="s">
        <v>13</v>
      </c>
      <c r="G61" s="82">
        <v>1080</v>
      </c>
      <c r="H61" s="33">
        <v>1203</v>
      </c>
      <c r="I61" s="57">
        <v>0.89775561097256862</v>
      </c>
      <c r="J61" s="81">
        <v>-123</v>
      </c>
      <c r="K61" s="336">
        <v>1660</v>
      </c>
      <c r="L61" s="33">
        <v>1660</v>
      </c>
      <c r="M61" s="57">
        <v>1</v>
      </c>
      <c r="N61" s="35">
        <v>0</v>
      </c>
      <c r="O61" s="36">
        <v>0.6506024096385542</v>
      </c>
      <c r="P61" s="37">
        <v>0.72469879518072289</v>
      </c>
      <c r="Q61" s="38">
        <v>-7.4096385542168686E-2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82">
        <v>0</v>
      </c>
      <c r="H62" s="33">
        <v>0</v>
      </c>
      <c r="I62" s="57" t="e">
        <v>#DIV/0!</v>
      </c>
      <c r="J62" s="81">
        <v>0</v>
      </c>
      <c r="K62" s="336">
        <v>0</v>
      </c>
      <c r="L62" s="33">
        <v>0</v>
      </c>
      <c r="M62" s="57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82">
        <v>1094</v>
      </c>
      <c r="H63" s="33">
        <v>1350</v>
      </c>
      <c r="I63" s="57">
        <v>0.81037037037037041</v>
      </c>
      <c r="J63" s="81">
        <v>-256</v>
      </c>
      <c r="K63" s="336">
        <v>1669</v>
      </c>
      <c r="L63" s="33">
        <v>1760</v>
      </c>
      <c r="M63" s="57">
        <v>0.9482954545454545</v>
      </c>
      <c r="N63" s="35">
        <v>-91</v>
      </c>
      <c r="O63" s="36">
        <v>0.6554823247453565</v>
      </c>
      <c r="P63" s="37">
        <v>0.76704545454545459</v>
      </c>
      <c r="Q63" s="38">
        <v>-0.11156312980009808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82">
        <v>0</v>
      </c>
      <c r="H64" s="33">
        <v>0</v>
      </c>
      <c r="I64" s="57" t="e">
        <v>#DIV/0!</v>
      </c>
      <c r="J64" s="81">
        <v>0</v>
      </c>
      <c r="K64" s="336">
        <v>0</v>
      </c>
      <c r="L64" s="33">
        <v>0</v>
      </c>
      <c r="M64" s="57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19">
        <v>2487</v>
      </c>
      <c r="H65" s="20">
        <v>2294</v>
      </c>
      <c r="I65" s="21">
        <v>1.0841325196163907</v>
      </c>
      <c r="J65" s="22">
        <v>193</v>
      </c>
      <c r="K65" s="19">
        <v>3593</v>
      </c>
      <c r="L65" s="20">
        <v>3230</v>
      </c>
      <c r="M65" s="21">
        <v>1.1123839009287926</v>
      </c>
      <c r="N65" s="22">
        <v>363</v>
      </c>
      <c r="O65" s="24">
        <v>0.69217923740606735</v>
      </c>
      <c r="P65" s="25">
        <v>0.71021671826625388</v>
      </c>
      <c r="Q65" s="26">
        <v>-1.8037480860186528E-2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520</v>
      </c>
      <c r="H66" s="39">
        <v>428</v>
      </c>
      <c r="I66" s="34">
        <v>1.2149532710280373</v>
      </c>
      <c r="J66" s="35">
        <v>92</v>
      </c>
      <c r="K66" s="32">
        <v>564</v>
      </c>
      <c r="L66" s="39">
        <v>539</v>
      </c>
      <c r="M66" s="34">
        <v>1.0463821892393321</v>
      </c>
      <c r="N66" s="35">
        <v>25</v>
      </c>
      <c r="O66" s="36">
        <v>0.92198581560283688</v>
      </c>
      <c r="P66" s="37">
        <v>0.79406307977736545</v>
      </c>
      <c r="Q66" s="38">
        <v>0.12792273582547142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2">
        <v>207</v>
      </c>
      <c r="H69" s="39"/>
      <c r="I69" s="34" t="e">
        <v>#DIV/0!</v>
      </c>
      <c r="J69" s="35">
        <v>207</v>
      </c>
      <c r="K69" s="32">
        <v>337</v>
      </c>
      <c r="L69" s="39"/>
      <c r="M69" s="34" t="e">
        <v>#DIV/0!</v>
      </c>
      <c r="N69" s="35">
        <v>337</v>
      </c>
      <c r="O69" s="36">
        <v>0.6142433234421365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957</v>
      </c>
      <c r="H70" s="39">
        <v>718</v>
      </c>
      <c r="I70" s="34">
        <v>1.3328690807799444</v>
      </c>
      <c r="J70" s="35">
        <v>239</v>
      </c>
      <c r="K70" s="32">
        <v>1123</v>
      </c>
      <c r="L70" s="39">
        <v>1080</v>
      </c>
      <c r="M70" s="34">
        <v>1.0398148148148147</v>
      </c>
      <c r="N70" s="35">
        <v>43</v>
      </c>
      <c r="O70" s="36">
        <v>0.85218165627782727</v>
      </c>
      <c r="P70" s="37">
        <v>0.66481481481481486</v>
      </c>
      <c r="Q70" s="38">
        <v>0.18736684146301241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803</v>
      </c>
      <c r="H71" s="48">
        <v>1148</v>
      </c>
      <c r="I71" s="49">
        <v>0.69947735191637628</v>
      </c>
      <c r="J71" s="50">
        <v>-345</v>
      </c>
      <c r="K71" s="47">
        <v>1569</v>
      </c>
      <c r="L71" s="48">
        <v>1611</v>
      </c>
      <c r="M71" s="49">
        <v>0.97392923649906893</v>
      </c>
      <c r="N71" s="50">
        <v>-42</v>
      </c>
      <c r="O71" s="53">
        <v>0.51179094964945826</v>
      </c>
      <c r="P71" s="54">
        <v>0.71260086902545006</v>
      </c>
      <c r="Q71" s="55">
        <v>-0.2008099193759918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２月（下旬）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2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507</v>
      </c>
      <c r="H3" s="388" t="s">
        <v>506</v>
      </c>
      <c r="I3" s="390" t="s">
        <v>6</v>
      </c>
      <c r="J3" s="391"/>
      <c r="K3" s="402" t="s">
        <v>505</v>
      </c>
      <c r="L3" s="388" t="s">
        <v>504</v>
      </c>
      <c r="M3" s="390" t="s">
        <v>6</v>
      </c>
      <c r="N3" s="391"/>
      <c r="O3" s="392" t="s">
        <v>505</v>
      </c>
      <c r="P3" s="394" t="s">
        <v>504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133334</v>
      </c>
      <c r="H5" s="10">
        <v>128551</v>
      </c>
      <c r="I5" s="11">
        <v>1.0372070228936376</v>
      </c>
      <c r="J5" s="12">
        <v>4783</v>
      </c>
      <c r="K5" s="9">
        <v>181671</v>
      </c>
      <c r="L5" s="10">
        <v>171166</v>
      </c>
      <c r="M5" s="11">
        <v>1.0613731699052382</v>
      </c>
      <c r="N5" s="12">
        <v>10505</v>
      </c>
      <c r="O5" s="13">
        <v>0.7339311172394053</v>
      </c>
      <c r="P5" s="14">
        <v>0.75103116273091619</v>
      </c>
      <c r="Q5" s="15">
        <v>-1.7100045491510896E-2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54656</v>
      </c>
      <c r="H6" s="20">
        <v>50876</v>
      </c>
      <c r="I6" s="21">
        <v>1.0742982938910293</v>
      </c>
      <c r="J6" s="22">
        <v>3780</v>
      </c>
      <c r="K6" s="23">
        <v>71392</v>
      </c>
      <c r="L6" s="20">
        <v>68969</v>
      </c>
      <c r="M6" s="21">
        <v>1.0351317258478447</v>
      </c>
      <c r="N6" s="22">
        <v>2423</v>
      </c>
      <c r="O6" s="24">
        <v>0.76557597489914841</v>
      </c>
      <c r="P6" s="25">
        <v>0.73766474793022951</v>
      </c>
      <c r="Q6" s="26">
        <v>2.7911226968918901E-2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33751</v>
      </c>
      <c r="H7" s="20">
        <v>31505</v>
      </c>
      <c r="I7" s="21">
        <v>1.0712902713854944</v>
      </c>
      <c r="J7" s="22">
        <v>2246</v>
      </c>
      <c r="K7" s="19">
        <v>45302</v>
      </c>
      <c r="L7" s="20">
        <v>46194</v>
      </c>
      <c r="M7" s="21">
        <v>0.98069013291769491</v>
      </c>
      <c r="N7" s="22">
        <v>-892</v>
      </c>
      <c r="O7" s="24">
        <v>0.74502229482142068</v>
      </c>
      <c r="P7" s="25">
        <v>0.68201498030047192</v>
      </c>
      <c r="Q7" s="26">
        <v>6.3007314520948765E-2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28341</v>
      </c>
      <c r="H8" s="39">
        <v>26454</v>
      </c>
      <c r="I8" s="34">
        <v>1.071331367657065</v>
      </c>
      <c r="J8" s="35">
        <v>1887</v>
      </c>
      <c r="K8" s="32">
        <v>36302</v>
      </c>
      <c r="L8" s="39">
        <v>38194</v>
      </c>
      <c r="M8" s="34">
        <v>0.9504634235743834</v>
      </c>
      <c r="N8" s="35">
        <v>-1892</v>
      </c>
      <c r="O8" s="36">
        <v>0.78070078783538099</v>
      </c>
      <c r="P8" s="37">
        <v>0.69262187778185058</v>
      </c>
      <c r="Q8" s="38">
        <v>8.8078910053530413E-2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5410</v>
      </c>
      <c r="H9" s="39">
        <v>5051</v>
      </c>
      <c r="I9" s="34">
        <v>1.0710750346466047</v>
      </c>
      <c r="J9" s="35">
        <v>359</v>
      </c>
      <c r="K9" s="32">
        <v>9000</v>
      </c>
      <c r="L9" s="39">
        <v>8000</v>
      </c>
      <c r="M9" s="34">
        <v>1.125</v>
      </c>
      <c r="N9" s="35">
        <v>1000</v>
      </c>
      <c r="O9" s="36">
        <v>0.60111111111111115</v>
      </c>
      <c r="P9" s="37">
        <v>0.63137500000000002</v>
      </c>
      <c r="Q9" s="38">
        <v>-3.0263888888888868E-2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0</v>
      </c>
      <c r="I13" s="34" t="e">
        <v>#DIV/0!</v>
      </c>
      <c r="J13" s="35">
        <v>0</v>
      </c>
      <c r="K13" s="32">
        <v>0</v>
      </c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20466</v>
      </c>
      <c r="H17" s="20">
        <v>18970</v>
      </c>
      <c r="I17" s="21">
        <v>1.0788613600421719</v>
      </c>
      <c r="J17" s="22">
        <v>1496</v>
      </c>
      <c r="K17" s="19">
        <v>25300</v>
      </c>
      <c r="L17" s="20">
        <v>22135</v>
      </c>
      <c r="M17" s="21">
        <v>1.1429862209170996</v>
      </c>
      <c r="N17" s="22">
        <v>3165</v>
      </c>
      <c r="O17" s="24">
        <v>0.80893280632411069</v>
      </c>
      <c r="P17" s="25">
        <v>0.85701377908290033</v>
      </c>
      <c r="Q17" s="26">
        <v>-4.8080972758789642E-2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2630</v>
      </c>
      <c r="H19" s="39">
        <v>2702</v>
      </c>
      <c r="I19" s="34">
        <v>0.9733530717986677</v>
      </c>
      <c r="J19" s="35">
        <v>-72</v>
      </c>
      <c r="K19" s="42">
        <v>4035</v>
      </c>
      <c r="L19" s="39">
        <v>3510</v>
      </c>
      <c r="M19" s="34">
        <v>1.1495726495726495</v>
      </c>
      <c r="N19" s="35">
        <v>525</v>
      </c>
      <c r="O19" s="36">
        <v>0.65179677819083026</v>
      </c>
      <c r="P19" s="37">
        <v>0.76980056980056977</v>
      </c>
      <c r="Q19" s="38">
        <v>-0.11800379160973951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6385</v>
      </c>
      <c r="H20" s="39">
        <v>5970</v>
      </c>
      <c r="I20" s="34">
        <v>1.0695142378559463</v>
      </c>
      <c r="J20" s="35">
        <v>415</v>
      </c>
      <c r="K20" s="42">
        <v>8170</v>
      </c>
      <c r="L20" s="39">
        <v>6965</v>
      </c>
      <c r="M20" s="34">
        <v>1.1730078966259871</v>
      </c>
      <c r="N20" s="35">
        <v>1205</v>
      </c>
      <c r="O20" s="36">
        <v>0.78151774785801709</v>
      </c>
      <c r="P20" s="37">
        <v>0.8571428571428571</v>
      </c>
      <c r="Q20" s="38">
        <v>-7.5625109284840009E-2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2123</v>
      </c>
      <c r="H21" s="39">
        <v>1818</v>
      </c>
      <c r="I21" s="34">
        <v>1.1677667766776678</v>
      </c>
      <c r="J21" s="35">
        <v>305</v>
      </c>
      <c r="K21" s="42">
        <v>2610</v>
      </c>
      <c r="L21" s="39">
        <v>2320</v>
      </c>
      <c r="M21" s="34">
        <v>1.125</v>
      </c>
      <c r="N21" s="35">
        <v>290</v>
      </c>
      <c r="O21" s="36">
        <v>0.8134099616858238</v>
      </c>
      <c r="P21" s="37">
        <v>0.7836206896551724</v>
      </c>
      <c r="Q21" s="38">
        <v>2.9789272030651404E-2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1224</v>
      </c>
      <c r="H22" s="39">
        <v>1007</v>
      </c>
      <c r="I22" s="34">
        <v>1.2154915590863953</v>
      </c>
      <c r="J22" s="35">
        <v>217</v>
      </c>
      <c r="K22" s="42">
        <v>1305</v>
      </c>
      <c r="L22" s="39">
        <v>1160</v>
      </c>
      <c r="M22" s="34">
        <v>1.125</v>
      </c>
      <c r="N22" s="35">
        <v>145</v>
      </c>
      <c r="O22" s="36">
        <v>0.93793103448275861</v>
      </c>
      <c r="P22" s="37">
        <v>0.86810344827586206</v>
      </c>
      <c r="Q22" s="38">
        <v>6.9827586206896552E-2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1238</v>
      </c>
      <c r="H24" s="39">
        <v>1046</v>
      </c>
      <c r="I24" s="34">
        <v>1.1835564053537284</v>
      </c>
      <c r="J24" s="35">
        <v>192</v>
      </c>
      <c r="K24" s="42">
        <v>1350</v>
      </c>
      <c r="L24" s="39">
        <v>1195</v>
      </c>
      <c r="M24" s="34">
        <v>1.1297071129707112</v>
      </c>
      <c r="N24" s="35">
        <v>155</v>
      </c>
      <c r="O24" s="36">
        <v>0.91703703703703698</v>
      </c>
      <c r="P24" s="37">
        <v>0.87531380753138077</v>
      </c>
      <c r="Q24" s="38">
        <v>4.1723229505656212E-2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1164</v>
      </c>
      <c r="H31" s="39">
        <v>1096</v>
      </c>
      <c r="I31" s="34">
        <v>1.062043795620438</v>
      </c>
      <c r="J31" s="35">
        <v>68</v>
      </c>
      <c r="K31" s="42">
        <v>1305</v>
      </c>
      <c r="L31" s="39">
        <v>1160</v>
      </c>
      <c r="M31" s="34">
        <v>1.125</v>
      </c>
      <c r="N31" s="35">
        <v>145</v>
      </c>
      <c r="O31" s="36">
        <v>0.89195402298850579</v>
      </c>
      <c r="P31" s="37">
        <v>0.94482758620689655</v>
      </c>
      <c r="Q31" s="38">
        <v>-5.2873563218390762E-2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964</v>
      </c>
      <c r="H33" s="39">
        <v>895</v>
      </c>
      <c r="I33" s="34">
        <v>1.0770949720670391</v>
      </c>
      <c r="J33" s="35">
        <v>69</v>
      </c>
      <c r="K33" s="42">
        <v>1305</v>
      </c>
      <c r="L33" s="39">
        <v>1160</v>
      </c>
      <c r="M33" s="34">
        <v>1.125</v>
      </c>
      <c r="N33" s="35">
        <v>145</v>
      </c>
      <c r="O33" s="36">
        <v>0.73869731800766281</v>
      </c>
      <c r="P33" s="37">
        <v>0.77155172413793105</v>
      </c>
      <c r="Q33" s="38">
        <v>-3.2854406130268243E-2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4738</v>
      </c>
      <c r="H36" s="48">
        <v>4436</v>
      </c>
      <c r="I36" s="49">
        <v>1.0680793507664563</v>
      </c>
      <c r="J36" s="50">
        <v>302</v>
      </c>
      <c r="K36" s="51">
        <v>5220</v>
      </c>
      <c r="L36" s="48">
        <v>4665</v>
      </c>
      <c r="M36" s="49">
        <v>1.1189710610932475</v>
      </c>
      <c r="N36" s="50">
        <v>555</v>
      </c>
      <c r="O36" s="53">
        <v>0.90766283524904212</v>
      </c>
      <c r="P36" s="54">
        <v>0.9509110396570204</v>
      </c>
      <c r="Q36" s="55">
        <v>-4.3248204407978275E-2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439</v>
      </c>
      <c r="H37" s="20">
        <v>401</v>
      </c>
      <c r="I37" s="21">
        <v>1.0947630922693268</v>
      </c>
      <c r="J37" s="22">
        <v>38</v>
      </c>
      <c r="K37" s="19">
        <v>790</v>
      </c>
      <c r="L37" s="20">
        <v>640</v>
      </c>
      <c r="M37" s="21">
        <v>1.234375</v>
      </c>
      <c r="N37" s="22">
        <v>150</v>
      </c>
      <c r="O37" s="24">
        <v>0.55569620253164553</v>
      </c>
      <c r="P37" s="25">
        <v>0.62656250000000002</v>
      </c>
      <c r="Q37" s="26">
        <v>-7.0866297468354489E-2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220</v>
      </c>
      <c r="H38" s="39">
        <v>225</v>
      </c>
      <c r="I38" s="34">
        <v>0.97777777777777775</v>
      </c>
      <c r="J38" s="35">
        <v>-5</v>
      </c>
      <c r="K38" s="32">
        <v>395</v>
      </c>
      <c r="L38" s="39">
        <v>334</v>
      </c>
      <c r="M38" s="34">
        <v>1.1826347305389222</v>
      </c>
      <c r="N38" s="35">
        <v>61</v>
      </c>
      <c r="O38" s="36">
        <v>0.55696202531645567</v>
      </c>
      <c r="P38" s="37">
        <v>0.67365269461077848</v>
      </c>
      <c r="Q38" s="38">
        <v>-0.11669066929432281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219</v>
      </c>
      <c r="H39" s="61">
        <v>176</v>
      </c>
      <c r="I39" s="62">
        <v>1.2443181818181819</v>
      </c>
      <c r="J39" s="63">
        <v>43</v>
      </c>
      <c r="K39" s="60">
        <v>395</v>
      </c>
      <c r="L39" s="61">
        <v>306</v>
      </c>
      <c r="M39" s="62">
        <v>1.2908496732026145</v>
      </c>
      <c r="N39" s="63">
        <v>89</v>
      </c>
      <c r="O39" s="64">
        <v>0.5544303797468354</v>
      </c>
      <c r="P39" s="65">
        <v>0.57516339869281041</v>
      </c>
      <c r="Q39" s="66">
        <v>-2.0733018945975012E-2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78678</v>
      </c>
      <c r="H40" s="20">
        <v>77675</v>
      </c>
      <c r="I40" s="21">
        <v>1.0129127775989701</v>
      </c>
      <c r="J40" s="22">
        <v>1003</v>
      </c>
      <c r="K40" s="23">
        <v>110279</v>
      </c>
      <c r="L40" s="20">
        <v>102197</v>
      </c>
      <c r="M40" s="21">
        <v>1.07908255623942</v>
      </c>
      <c r="N40" s="22">
        <v>8082</v>
      </c>
      <c r="O40" s="24">
        <v>0.71344498952656443</v>
      </c>
      <c r="P40" s="25">
        <v>0.76005166492167087</v>
      </c>
      <c r="Q40" s="26">
        <v>-4.6606675395106434E-2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76511</v>
      </c>
      <c r="H41" s="20">
        <v>75640</v>
      </c>
      <c r="I41" s="21">
        <v>1.0115150713907985</v>
      </c>
      <c r="J41" s="22">
        <v>871</v>
      </c>
      <c r="K41" s="19">
        <v>106959</v>
      </c>
      <c r="L41" s="20">
        <v>99639</v>
      </c>
      <c r="M41" s="21">
        <v>1.0734652094059556</v>
      </c>
      <c r="N41" s="22">
        <v>7320</v>
      </c>
      <c r="O41" s="24">
        <v>0.71533017324395332</v>
      </c>
      <c r="P41" s="25">
        <v>0.75914049719487353</v>
      </c>
      <c r="Q41" s="26">
        <v>-4.3810323950920216E-2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27909</v>
      </c>
      <c r="H42" s="39">
        <v>28192</v>
      </c>
      <c r="I42" s="34">
        <v>0.98996169125993194</v>
      </c>
      <c r="J42" s="35">
        <v>-283</v>
      </c>
      <c r="K42" s="32">
        <v>38673</v>
      </c>
      <c r="L42" s="39">
        <v>37629</v>
      </c>
      <c r="M42" s="34">
        <v>1.0277445587180101</v>
      </c>
      <c r="N42" s="35">
        <v>1044</v>
      </c>
      <c r="O42" s="36">
        <v>0.72166627879916223</v>
      </c>
      <c r="P42" s="37">
        <v>0.74920938637752799</v>
      </c>
      <c r="Q42" s="38">
        <v>-2.7543107578365755E-2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6296</v>
      </c>
      <c r="H43" s="39">
        <v>4185</v>
      </c>
      <c r="I43" s="34">
        <v>1.5044205495818399</v>
      </c>
      <c r="J43" s="35">
        <v>2111</v>
      </c>
      <c r="K43" s="32">
        <v>8154</v>
      </c>
      <c r="L43" s="39">
        <v>4568</v>
      </c>
      <c r="M43" s="34">
        <v>1.7850262697022767</v>
      </c>
      <c r="N43" s="35">
        <v>3586</v>
      </c>
      <c r="O43" s="36">
        <v>0.77213637478538144</v>
      </c>
      <c r="P43" s="37">
        <v>0.91615586690017514</v>
      </c>
      <c r="Q43" s="38">
        <v>-0.1440194921147937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4298</v>
      </c>
      <c r="H44" s="39">
        <v>5124</v>
      </c>
      <c r="I44" s="34">
        <v>0.83879781420765032</v>
      </c>
      <c r="J44" s="35">
        <v>-826</v>
      </c>
      <c r="K44" s="32">
        <v>7848</v>
      </c>
      <c r="L44" s="39">
        <v>7384</v>
      </c>
      <c r="M44" s="34">
        <v>1.0628385698808234</v>
      </c>
      <c r="N44" s="35">
        <v>464</v>
      </c>
      <c r="O44" s="36">
        <v>0.54765545361875634</v>
      </c>
      <c r="P44" s="37">
        <v>0.69393282773564469</v>
      </c>
      <c r="Q44" s="38">
        <v>-0.14627737411688835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2192</v>
      </c>
      <c r="H45" s="39">
        <v>2223</v>
      </c>
      <c r="I45" s="34">
        <v>0.98605488079172288</v>
      </c>
      <c r="J45" s="35">
        <v>-31</v>
      </c>
      <c r="K45" s="32">
        <v>3251</v>
      </c>
      <c r="L45" s="39">
        <v>2922</v>
      </c>
      <c r="M45" s="34">
        <v>1.1125941136208077</v>
      </c>
      <c r="N45" s="35">
        <v>329</v>
      </c>
      <c r="O45" s="36">
        <v>0.67425407566902495</v>
      </c>
      <c r="P45" s="37">
        <v>0.76078028747433268</v>
      </c>
      <c r="Q45" s="38">
        <v>-8.6526211805307729E-2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4584</v>
      </c>
      <c r="H46" s="39">
        <v>5329</v>
      </c>
      <c r="I46" s="34">
        <v>0.86019891161568773</v>
      </c>
      <c r="J46" s="35">
        <v>-745</v>
      </c>
      <c r="K46" s="32">
        <v>6136</v>
      </c>
      <c r="L46" s="39">
        <v>6480</v>
      </c>
      <c r="M46" s="34">
        <v>0.94691358024691363</v>
      </c>
      <c r="N46" s="35">
        <v>-344</v>
      </c>
      <c r="O46" s="36">
        <v>0.74706649282920468</v>
      </c>
      <c r="P46" s="37">
        <v>0.82237654320987652</v>
      </c>
      <c r="Q46" s="38">
        <v>-7.5310050380671845E-2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10441</v>
      </c>
      <c r="H47" s="39">
        <v>11014</v>
      </c>
      <c r="I47" s="34">
        <v>0.94797530415834397</v>
      </c>
      <c r="J47" s="35">
        <v>-573</v>
      </c>
      <c r="K47" s="32">
        <v>14870</v>
      </c>
      <c r="L47" s="39">
        <v>13488</v>
      </c>
      <c r="M47" s="34">
        <v>1.1024614472123369</v>
      </c>
      <c r="N47" s="35">
        <v>1382</v>
      </c>
      <c r="O47" s="36">
        <v>0.70215198386012101</v>
      </c>
      <c r="P47" s="37">
        <v>0.81657769869513641</v>
      </c>
      <c r="Q47" s="38">
        <v>-0.1144257148350154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1189</v>
      </c>
      <c r="H48" s="39">
        <v>1135</v>
      </c>
      <c r="I48" s="34">
        <v>1.0475770925110133</v>
      </c>
      <c r="J48" s="35">
        <v>54</v>
      </c>
      <c r="K48" s="32">
        <v>2430</v>
      </c>
      <c r="L48" s="39">
        <v>2160</v>
      </c>
      <c r="M48" s="34">
        <v>1.125</v>
      </c>
      <c r="N48" s="35">
        <v>270</v>
      </c>
      <c r="O48" s="36">
        <v>0.48930041152263376</v>
      </c>
      <c r="P48" s="37">
        <v>0.52546296296296291</v>
      </c>
      <c r="Q48" s="38">
        <v>-3.6162551440329149E-2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1281</v>
      </c>
      <c r="H49" s="39">
        <v>1359</v>
      </c>
      <c r="I49" s="34">
        <v>0.94260485651214132</v>
      </c>
      <c r="J49" s="35">
        <v>-78</v>
      </c>
      <c r="K49" s="32">
        <v>1329</v>
      </c>
      <c r="L49" s="39">
        <v>1408</v>
      </c>
      <c r="M49" s="34">
        <v>0.94389204545454541</v>
      </c>
      <c r="N49" s="35">
        <v>-79</v>
      </c>
      <c r="O49" s="36">
        <v>0.963882618510158</v>
      </c>
      <c r="P49" s="37">
        <v>0.96519886363636365</v>
      </c>
      <c r="Q49" s="38">
        <v>-1.3162451262056507E-3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2010</v>
      </c>
      <c r="H50" s="39">
        <v>1456</v>
      </c>
      <c r="I50" s="34">
        <v>1.3804945054945055</v>
      </c>
      <c r="J50" s="35">
        <v>554</v>
      </c>
      <c r="K50" s="32">
        <v>2428</v>
      </c>
      <c r="L50" s="39">
        <v>2158</v>
      </c>
      <c r="M50" s="34">
        <v>1.1251158480074144</v>
      </c>
      <c r="N50" s="35">
        <v>270</v>
      </c>
      <c r="O50" s="36">
        <v>0.82784184514003289</v>
      </c>
      <c r="P50" s="37">
        <v>0.67469879518072284</v>
      </c>
      <c r="Q50" s="38">
        <v>0.15314304995931005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768</v>
      </c>
      <c r="H51" s="39">
        <v>583</v>
      </c>
      <c r="I51" s="34">
        <v>1.3173241852487136</v>
      </c>
      <c r="J51" s="35">
        <v>185</v>
      </c>
      <c r="K51" s="32">
        <v>1134</v>
      </c>
      <c r="L51" s="39">
        <v>882</v>
      </c>
      <c r="M51" s="34">
        <v>1.2857142857142858</v>
      </c>
      <c r="N51" s="35">
        <v>252</v>
      </c>
      <c r="O51" s="36">
        <v>0.67724867724867721</v>
      </c>
      <c r="P51" s="37">
        <v>0.66099773242630389</v>
      </c>
      <c r="Q51" s="38">
        <v>1.6250944822373325E-2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901</v>
      </c>
      <c r="H52" s="39">
        <v>746</v>
      </c>
      <c r="I52" s="34">
        <v>1.207774798927614</v>
      </c>
      <c r="J52" s="35">
        <v>155</v>
      </c>
      <c r="K52" s="32">
        <v>1494</v>
      </c>
      <c r="L52" s="39">
        <v>1328</v>
      </c>
      <c r="M52" s="34">
        <v>1.125</v>
      </c>
      <c r="N52" s="35">
        <v>166</v>
      </c>
      <c r="O52" s="36">
        <v>0.60307898259705484</v>
      </c>
      <c r="P52" s="37">
        <v>0.56174698795180722</v>
      </c>
      <c r="Q52" s="38">
        <v>4.1331994645247616E-2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2094</v>
      </c>
      <c r="H53" s="39">
        <v>1977</v>
      </c>
      <c r="I53" s="34">
        <v>1.0591805766312594</v>
      </c>
      <c r="J53" s="35">
        <v>117</v>
      </c>
      <c r="K53" s="32">
        <v>2430</v>
      </c>
      <c r="L53" s="39">
        <v>2160</v>
      </c>
      <c r="M53" s="34">
        <v>1.125</v>
      </c>
      <c r="N53" s="35">
        <v>270</v>
      </c>
      <c r="O53" s="36">
        <v>0.86172839506172838</v>
      </c>
      <c r="P53" s="37">
        <v>0.91527777777777775</v>
      </c>
      <c r="Q53" s="38">
        <v>-5.3549382716049365E-2</v>
      </c>
      <c r="R53" s="16"/>
      <c r="S53" s="16"/>
    </row>
    <row r="54" spans="1:19" x14ac:dyDescent="0.4">
      <c r="A54" s="27"/>
      <c r="B54" s="27"/>
      <c r="C54" s="28" t="s">
        <v>45</v>
      </c>
      <c r="D54" s="30"/>
      <c r="E54" s="30"/>
      <c r="F54" s="31" t="s">
        <v>13</v>
      </c>
      <c r="G54" s="32">
        <v>1309</v>
      </c>
      <c r="H54" s="39">
        <v>1288</v>
      </c>
      <c r="I54" s="34">
        <v>1.0163043478260869</v>
      </c>
      <c r="J54" s="35">
        <v>21</v>
      </c>
      <c r="K54" s="32">
        <v>1503</v>
      </c>
      <c r="L54" s="39">
        <v>2158</v>
      </c>
      <c r="M54" s="34">
        <v>0.69647822057460607</v>
      </c>
      <c r="N54" s="35">
        <v>-655</v>
      </c>
      <c r="O54" s="36">
        <v>0.87092481703260149</v>
      </c>
      <c r="P54" s="37">
        <v>0.59684893419833174</v>
      </c>
      <c r="Q54" s="38">
        <v>0.27407588283426976</v>
      </c>
      <c r="R54" s="16"/>
      <c r="S54" s="16"/>
    </row>
    <row r="55" spans="1:19" x14ac:dyDescent="0.4">
      <c r="A55" s="27"/>
      <c r="B55" s="27"/>
      <c r="C55" s="28" t="s">
        <v>29</v>
      </c>
      <c r="D55" s="30"/>
      <c r="E55" s="30"/>
      <c r="F55" s="31" t="s">
        <v>13</v>
      </c>
      <c r="G55" s="32">
        <v>976</v>
      </c>
      <c r="H55" s="39">
        <v>916</v>
      </c>
      <c r="I55" s="34">
        <v>1.0655021834061136</v>
      </c>
      <c r="J55" s="35">
        <v>60</v>
      </c>
      <c r="K55" s="32">
        <v>1134</v>
      </c>
      <c r="L55" s="39">
        <v>1408</v>
      </c>
      <c r="M55" s="34">
        <v>0.80539772727272729</v>
      </c>
      <c r="N55" s="35">
        <v>-274</v>
      </c>
      <c r="O55" s="36">
        <v>0.86067019400352729</v>
      </c>
      <c r="P55" s="37">
        <v>0.65056818181818177</v>
      </c>
      <c r="Q55" s="38">
        <v>0.21010201218534552</v>
      </c>
      <c r="R55" s="16"/>
      <c r="S55" s="16"/>
    </row>
    <row r="56" spans="1:19" x14ac:dyDescent="0.4">
      <c r="A56" s="27"/>
      <c r="B56" s="27"/>
      <c r="C56" s="28" t="s">
        <v>46</v>
      </c>
      <c r="D56" s="30"/>
      <c r="E56" s="30"/>
      <c r="F56" s="31" t="s">
        <v>13</v>
      </c>
      <c r="G56" s="32">
        <v>1144</v>
      </c>
      <c r="H56" s="39">
        <v>949</v>
      </c>
      <c r="I56" s="34">
        <v>1.2054794520547945</v>
      </c>
      <c r="J56" s="35">
        <v>195</v>
      </c>
      <c r="K56" s="32">
        <v>1494</v>
      </c>
      <c r="L56" s="39">
        <v>1162</v>
      </c>
      <c r="M56" s="34">
        <v>1.2857142857142858</v>
      </c>
      <c r="N56" s="35">
        <v>332</v>
      </c>
      <c r="O56" s="36">
        <v>0.76572958500669341</v>
      </c>
      <c r="P56" s="37">
        <v>0.81669535283993111</v>
      </c>
      <c r="Q56" s="38">
        <v>-5.0965767833237696E-2</v>
      </c>
      <c r="R56" s="16"/>
      <c r="S56" s="16"/>
    </row>
    <row r="57" spans="1:19" x14ac:dyDescent="0.4">
      <c r="A57" s="27"/>
      <c r="B57" s="27"/>
      <c r="C57" s="28" t="s">
        <v>47</v>
      </c>
      <c r="D57" s="30"/>
      <c r="E57" s="30"/>
      <c r="F57" s="31" t="s">
        <v>13</v>
      </c>
      <c r="G57" s="32">
        <v>723</v>
      </c>
      <c r="H57" s="39">
        <v>849</v>
      </c>
      <c r="I57" s="34">
        <v>0.85159010600706708</v>
      </c>
      <c r="J57" s="35">
        <v>-126</v>
      </c>
      <c r="K57" s="32">
        <v>1134</v>
      </c>
      <c r="L57" s="39">
        <v>1408</v>
      </c>
      <c r="M57" s="34">
        <v>0.80539772727272729</v>
      </c>
      <c r="N57" s="35">
        <v>-274</v>
      </c>
      <c r="O57" s="36">
        <v>0.63756613756613756</v>
      </c>
      <c r="P57" s="37">
        <v>0.60298295454545459</v>
      </c>
      <c r="Q57" s="38">
        <v>3.4583183020682973E-2</v>
      </c>
      <c r="R57" s="16"/>
      <c r="S57" s="16"/>
    </row>
    <row r="58" spans="1:19" x14ac:dyDescent="0.4">
      <c r="A58" s="27"/>
      <c r="B58" s="27"/>
      <c r="C58" s="28" t="s">
        <v>48</v>
      </c>
      <c r="D58" s="30"/>
      <c r="E58" s="30"/>
      <c r="F58" s="31" t="s">
        <v>13</v>
      </c>
      <c r="G58" s="32">
        <v>608</v>
      </c>
      <c r="H58" s="39">
        <v>620</v>
      </c>
      <c r="I58" s="34">
        <v>0.98064516129032253</v>
      </c>
      <c r="J58" s="35">
        <v>-12</v>
      </c>
      <c r="K58" s="32">
        <v>1055</v>
      </c>
      <c r="L58" s="39">
        <v>955</v>
      </c>
      <c r="M58" s="34">
        <v>1.1047120418848169</v>
      </c>
      <c r="N58" s="35">
        <v>100</v>
      </c>
      <c r="O58" s="36">
        <v>0.57630331753554498</v>
      </c>
      <c r="P58" s="37">
        <v>0.64921465968586389</v>
      </c>
      <c r="Q58" s="38">
        <v>-7.2911342150318914E-2</v>
      </c>
      <c r="R58" s="16"/>
      <c r="S58" s="16"/>
    </row>
    <row r="59" spans="1:19" x14ac:dyDescent="0.4">
      <c r="A59" s="27"/>
      <c r="B59" s="27"/>
      <c r="C59" s="28" t="s">
        <v>49</v>
      </c>
      <c r="D59" s="30"/>
      <c r="E59" s="30"/>
      <c r="F59" s="31" t="s">
        <v>13</v>
      </c>
      <c r="G59" s="32">
        <v>1381</v>
      </c>
      <c r="H59" s="39">
        <v>1716</v>
      </c>
      <c r="I59" s="34">
        <v>0.80477855477855476</v>
      </c>
      <c r="J59" s="35">
        <v>-335</v>
      </c>
      <c r="K59" s="32">
        <v>2060</v>
      </c>
      <c r="L59" s="39">
        <v>2925</v>
      </c>
      <c r="M59" s="34">
        <v>0.70427350427350432</v>
      </c>
      <c r="N59" s="35">
        <v>-865</v>
      </c>
      <c r="O59" s="36">
        <v>0.67038834951456305</v>
      </c>
      <c r="P59" s="37">
        <v>0.58666666666666667</v>
      </c>
      <c r="Q59" s="38">
        <v>8.3721682847896384E-2</v>
      </c>
      <c r="R59" s="16"/>
      <c r="S59" s="16"/>
    </row>
    <row r="60" spans="1:19" x14ac:dyDescent="0.4">
      <c r="A60" s="27"/>
      <c r="B60" s="27"/>
      <c r="C60" s="28" t="s">
        <v>12</v>
      </c>
      <c r="D60" s="29" t="s">
        <v>26</v>
      </c>
      <c r="E60" s="30" t="s">
        <v>23</v>
      </c>
      <c r="F60" s="31" t="s">
        <v>13</v>
      </c>
      <c r="G60" s="32">
        <v>4072</v>
      </c>
      <c r="H60" s="39">
        <v>3784</v>
      </c>
      <c r="I60" s="34">
        <v>1.0761099365750528</v>
      </c>
      <c r="J60" s="35">
        <v>288</v>
      </c>
      <c r="K60" s="32">
        <v>5406</v>
      </c>
      <c r="L60" s="39">
        <v>4320</v>
      </c>
      <c r="M60" s="34">
        <v>1.2513888888888889</v>
      </c>
      <c r="N60" s="35">
        <v>1086</v>
      </c>
      <c r="O60" s="36">
        <v>0.7532371439141694</v>
      </c>
      <c r="P60" s="37">
        <v>0.87592592592592589</v>
      </c>
      <c r="Q60" s="38">
        <v>-0.12268878201175648</v>
      </c>
      <c r="R60" s="16"/>
      <c r="S60" s="16"/>
    </row>
    <row r="61" spans="1:19" x14ac:dyDescent="0.4">
      <c r="A61" s="27"/>
      <c r="B61" s="27"/>
      <c r="C61" s="28" t="s">
        <v>15</v>
      </c>
      <c r="D61" s="29" t="s">
        <v>26</v>
      </c>
      <c r="E61" s="30" t="s">
        <v>23</v>
      </c>
      <c r="F61" s="31" t="s">
        <v>13</v>
      </c>
      <c r="G61" s="32">
        <v>1108</v>
      </c>
      <c r="H61" s="39">
        <v>1176</v>
      </c>
      <c r="I61" s="34">
        <v>0.94217687074829937</v>
      </c>
      <c r="J61" s="35">
        <v>-68</v>
      </c>
      <c r="K61" s="32">
        <v>1494</v>
      </c>
      <c r="L61" s="39">
        <v>1328</v>
      </c>
      <c r="M61" s="34">
        <v>1.125</v>
      </c>
      <c r="N61" s="35">
        <v>166</v>
      </c>
      <c r="O61" s="36">
        <v>0.74163319946452477</v>
      </c>
      <c r="P61" s="37">
        <v>0.88554216867469882</v>
      </c>
      <c r="Q61" s="38">
        <v>-0.14390896921017404</v>
      </c>
      <c r="R61" s="16"/>
      <c r="S61" s="16"/>
    </row>
    <row r="62" spans="1:19" x14ac:dyDescent="0.4">
      <c r="A62" s="27"/>
      <c r="B62" s="27"/>
      <c r="C62" s="68" t="s">
        <v>15</v>
      </c>
      <c r="D62" s="86" t="s">
        <v>26</v>
      </c>
      <c r="E62" s="69" t="s">
        <v>24</v>
      </c>
      <c r="F62" s="70" t="s">
        <v>28</v>
      </c>
      <c r="G62" s="32">
        <v>0</v>
      </c>
      <c r="H62" s="39">
        <v>0</v>
      </c>
      <c r="I62" s="34" t="e">
        <v>#DIV/0!</v>
      </c>
      <c r="J62" s="35">
        <v>0</v>
      </c>
      <c r="K62" s="32">
        <v>0</v>
      </c>
      <c r="L62" s="39">
        <v>0</v>
      </c>
      <c r="M62" s="34" t="e">
        <v>#DIV/0!</v>
      </c>
      <c r="N62" s="35">
        <v>0</v>
      </c>
      <c r="O62" s="36" t="e">
        <v>#DIV/0!</v>
      </c>
      <c r="P62" s="37" t="e">
        <v>#DIV/0!</v>
      </c>
      <c r="Q62" s="38" t="e">
        <v>#DIV/0!</v>
      </c>
      <c r="R62" s="16"/>
      <c r="S62" s="16"/>
    </row>
    <row r="63" spans="1:19" x14ac:dyDescent="0.4">
      <c r="A63" s="27"/>
      <c r="B63" s="27"/>
      <c r="C63" s="68" t="s">
        <v>17</v>
      </c>
      <c r="D63" s="86" t="s">
        <v>26</v>
      </c>
      <c r="E63" s="69" t="s">
        <v>23</v>
      </c>
      <c r="F63" s="70" t="s">
        <v>13</v>
      </c>
      <c r="G63" s="32">
        <v>1227</v>
      </c>
      <c r="H63" s="39">
        <v>1019</v>
      </c>
      <c r="I63" s="34">
        <v>1.2041216879293426</v>
      </c>
      <c r="J63" s="35">
        <v>208</v>
      </c>
      <c r="K63" s="32">
        <v>1502</v>
      </c>
      <c r="L63" s="39">
        <v>1408</v>
      </c>
      <c r="M63" s="34">
        <v>1.0667613636363635</v>
      </c>
      <c r="N63" s="35">
        <v>94</v>
      </c>
      <c r="O63" s="36">
        <v>0.81691078561917441</v>
      </c>
      <c r="P63" s="37">
        <v>0.72372159090909094</v>
      </c>
      <c r="Q63" s="38">
        <v>9.3189194710083467E-2</v>
      </c>
      <c r="R63" s="16"/>
      <c r="S63" s="16"/>
    </row>
    <row r="64" spans="1:19" x14ac:dyDescent="0.4">
      <c r="A64" s="27"/>
      <c r="B64" s="27"/>
      <c r="C64" s="68" t="s">
        <v>16</v>
      </c>
      <c r="D64" s="86" t="s">
        <v>26</v>
      </c>
      <c r="E64" s="69" t="s">
        <v>23</v>
      </c>
      <c r="F64" s="70" t="s">
        <v>28</v>
      </c>
      <c r="G64" s="32">
        <v>0</v>
      </c>
      <c r="H64" s="39">
        <v>0</v>
      </c>
      <c r="I64" s="34" t="e">
        <v>#DIV/0!</v>
      </c>
      <c r="J64" s="35">
        <v>0</v>
      </c>
      <c r="K64" s="32">
        <v>0</v>
      </c>
      <c r="L64" s="39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17" t="s">
        <v>56</v>
      </c>
      <c r="C65" s="78"/>
      <c r="D65" s="79"/>
      <c r="E65" s="78"/>
      <c r="F65" s="80"/>
      <c r="G65" s="19">
        <v>2167</v>
      </c>
      <c r="H65" s="20">
        <v>2035</v>
      </c>
      <c r="I65" s="21">
        <v>1.0648648648648649</v>
      </c>
      <c r="J65" s="22">
        <v>132</v>
      </c>
      <c r="K65" s="19">
        <v>3320</v>
      </c>
      <c r="L65" s="20">
        <v>2558</v>
      </c>
      <c r="M65" s="21">
        <v>1.2978889757623142</v>
      </c>
      <c r="N65" s="22">
        <v>762</v>
      </c>
      <c r="O65" s="24">
        <v>0.65271084337349394</v>
      </c>
      <c r="P65" s="25">
        <v>0.79554339327599688</v>
      </c>
      <c r="Q65" s="26">
        <v>-0.14283254990250294</v>
      </c>
      <c r="R65" s="16"/>
      <c r="S65" s="16"/>
    </row>
    <row r="66" spans="1:19" x14ac:dyDescent="0.4">
      <c r="A66" s="27"/>
      <c r="B66" s="27"/>
      <c r="C66" s="68" t="s">
        <v>48</v>
      </c>
      <c r="D66" s="69"/>
      <c r="E66" s="69"/>
      <c r="F66" s="70" t="s">
        <v>13</v>
      </c>
      <c r="G66" s="32">
        <v>433</v>
      </c>
      <c r="H66" s="39">
        <v>402</v>
      </c>
      <c r="I66" s="34">
        <v>1.0771144278606966</v>
      </c>
      <c r="J66" s="35">
        <v>31</v>
      </c>
      <c r="K66" s="32">
        <v>511</v>
      </c>
      <c r="L66" s="39">
        <v>437</v>
      </c>
      <c r="M66" s="34">
        <v>1.1693363844393592</v>
      </c>
      <c r="N66" s="35">
        <v>74</v>
      </c>
      <c r="O66" s="36">
        <v>0.84735812133072408</v>
      </c>
      <c r="P66" s="37">
        <v>0.919908466819222</v>
      </c>
      <c r="Q66" s="38">
        <v>-7.2550345488497925E-2</v>
      </c>
      <c r="R66" s="16"/>
      <c r="S66" s="16"/>
    </row>
    <row r="67" spans="1:19" x14ac:dyDescent="0.4">
      <c r="A67" s="27"/>
      <c r="B67" s="27"/>
      <c r="C67" s="68" t="s">
        <v>46</v>
      </c>
      <c r="D67" s="69"/>
      <c r="E67" s="69"/>
      <c r="F67" s="71"/>
      <c r="G67" s="32"/>
      <c r="H67" s="39"/>
      <c r="I67" s="34" t="e">
        <v>#DIV/0!</v>
      </c>
      <c r="J67" s="35">
        <v>0</v>
      </c>
      <c r="K67" s="32"/>
      <c r="L67" s="39"/>
      <c r="M67" s="34" t="e">
        <v>#DIV/0!</v>
      </c>
      <c r="N67" s="35">
        <v>0</v>
      </c>
      <c r="O67" s="36" t="e">
        <v>#DIV/0!</v>
      </c>
      <c r="P67" s="37" t="e">
        <v>#DIV/0!</v>
      </c>
      <c r="Q67" s="38" t="e">
        <v>#DIV/0!</v>
      </c>
      <c r="R67" s="16"/>
      <c r="S67" s="16"/>
    </row>
    <row r="68" spans="1:19" x14ac:dyDescent="0.4">
      <c r="A68" s="27"/>
      <c r="B68" s="27"/>
      <c r="C68" s="68" t="s">
        <v>47</v>
      </c>
      <c r="D68" s="69"/>
      <c r="E68" s="69"/>
      <c r="F68" s="71"/>
      <c r="G68" s="32"/>
      <c r="H68" s="39"/>
      <c r="I68" s="34" t="e">
        <v>#DIV/0!</v>
      </c>
      <c r="J68" s="35">
        <v>0</v>
      </c>
      <c r="K68" s="32"/>
      <c r="L68" s="39"/>
      <c r="M68" s="34" t="e">
        <v>#DIV/0!</v>
      </c>
      <c r="N68" s="35">
        <v>0</v>
      </c>
      <c r="O68" s="36" t="e">
        <v>#DIV/0!</v>
      </c>
      <c r="P68" s="37" t="e">
        <v>#DIV/0!</v>
      </c>
      <c r="Q68" s="38" t="e">
        <v>#DIV/0!</v>
      </c>
      <c r="R68" s="16"/>
      <c r="S68" s="16"/>
    </row>
    <row r="69" spans="1:19" x14ac:dyDescent="0.4">
      <c r="A69" s="27"/>
      <c r="B69" s="27"/>
      <c r="C69" s="68" t="s">
        <v>17</v>
      </c>
      <c r="D69" s="69"/>
      <c r="E69" s="69"/>
      <c r="F69" s="70" t="s">
        <v>13</v>
      </c>
      <c r="G69" s="32">
        <v>134</v>
      </c>
      <c r="H69" s="39"/>
      <c r="I69" s="34" t="e">
        <v>#DIV/0!</v>
      </c>
      <c r="J69" s="35">
        <v>134</v>
      </c>
      <c r="K69" s="32">
        <v>290</v>
      </c>
      <c r="L69" s="39"/>
      <c r="M69" s="34" t="e">
        <v>#DIV/0!</v>
      </c>
      <c r="N69" s="35">
        <v>290</v>
      </c>
      <c r="O69" s="36">
        <v>0.46206896551724136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28" t="s">
        <v>49</v>
      </c>
      <c r="D70" s="30"/>
      <c r="E70" s="30"/>
      <c r="F70" s="31" t="s">
        <v>13</v>
      </c>
      <c r="G70" s="32">
        <v>899</v>
      </c>
      <c r="H70" s="39">
        <v>659</v>
      </c>
      <c r="I70" s="34">
        <v>1.3641881638846738</v>
      </c>
      <c r="J70" s="35">
        <v>240</v>
      </c>
      <c r="K70" s="32">
        <v>1072</v>
      </c>
      <c r="L70" s="39">
        <v>867</v>
      </c>
      <c r="M70" s="34">
        <v>1.2364475201845444</v>
      </c>
      <c r="N70" s="35">
        <v>205</v>
      </c>
      <c r="O70" s="36">
        <v>0.83861940298507465</v>
      </c>
      <c r="P70" s="37">
        <v>0.7600922722029988</v>
      </c>
      <c r="Q70" s="38">
        <v>7.8527130782075849E-2</v>
      </c>
      <c r="R70" s="16"/>
      <c r="S70" s="16"/>
    </row>
    <row r="71" spans="1:19" x14ac:dyDescent="0.4">
      <c r="A71" s="67"/>
      <c r="B71" s="67"/>
      <c r="C71" s="44" t="s">
        <v>20</v>
      </c>
      <c r="D71" s="45"/>
      <c r="E71" s="45"/>
      <c r="F71" s="100" t="s">
        <v>13</v>
      </c>
      <c r="G71" s="47">
        <v>701</v>
      </c>
      <c r="H71" s="48">
        <v>974</v>
      </c>
      <c r="I71" s="49">
        <v>0.71971252566735111</v>
      </c>
      <c r="J71" s="50">
        <v>-273</v>
      </c>
      <c r="K71" s="47">
        <v>1447</v>
      </c>
      <c r="L71" s="48">
        <v>1254</v>
      </c>
      <c r="M71" s="49">
        <v>1.1539074960127591</v>
      </c>
      <c r="N71" s="50">
        <v>193</v>
      </c>
      <c r="O71" s="53">
        <v>0.48445058742225294</v>
      </c>
      <c r="P71" s="54">
        <v>0.7767145135566188</v>
      </c>
      <c r="Q71" s="55">
        <v>-0.29226392613436586</v>
      </c>
      <c r="R71" s="16"/>
      <c r="S71" s="16"/>
    </row>
    <row r="72" spans="1:19" x14ac:dyDescent="0.4"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4"/>
    </row>
    <row r="73" spans="1:19" x14ac:dyDescent="0.4">
      <c r="C73" s="75" t="s">
        <v>51</v>
      </c>
    </row>
    <row r="74" spans="1:19" x14ac:dyDescent="0.4">
      <c r="C74" s="76" t="s">
        <v>52</v>
      </c>
    </row>
    <row r="75" spans="1:19" x14ac:dyDescent="0.4">
      <c r="C75" s="75" t="s">
        <v>53</v>
      </c>
    </row>
    <row r="76" spans="1:19" x14ac:dyDescent="0.4">
      <c r="C76" s="75" t="s">
        <v>54</v>
      </c>
    </row>
    <row r="77" spans="1:19" x14ac:dyDescent="0.4">
      <c r="C77" s="75" t="s">
        <v>55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２月月間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511</v>
      </c>
      <c r="D4" s="439" t="s">
        <v>510</v>
      </c>
      <c r="E4" s="440" t="s">
        <v>71</v>
      </c>
      <c r="F4" s="441"/>
      <c r="G4" s="408" t="s">
        <v>509</v>
      </c>
      <c r="H4" s="442" t="s">
        <v>508</v>
      </c>
      <c r="I4" s="440" t="s">
        <v>71</v>
      </c>
      <c r="J4" s="441"/>
      <c r="K4" s="408" t="s">
        <v>509</v>
      </c>
      <c r="L4" s="410" t="s">
        <v>508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480433</v>
      </c>
      <c r="D6" s="418">
        <v>469311</v>
      </c>
      <c r="E6" s="420">
        <v>1.0236985708836996</v>
      </c>
      <c r="F6" s="422">
        <v>11122</v>
      </c>
      <c r="G6" s="416">
        <v>651047</v>
      </c>
      <c r="H6" s="424">
        <v>653798</v>
      </c>
      <c r="I6" s="420">
        <v>0.99579227834897022</v>
      </c>
      <c r="J6" s="422">
        <v>-2751</v>
      </c>
      <c r="K6" s="426">
        <v>0.73793904280336131</v>
      </c>
      <c r="L6" s="428">
        <v>0.71782263023135584</v>
      </c>
      <c r="M6" s="444">
        <v>2.0116412572005471E-2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238019</v>
      </c>
      <c r="D8" s="117">
        <v>234644</v>
      </c>
      <c r="E8" s="118">
        <v>1.0143834915872556</v>
      </c>
      <c r="F8" s="119">
        <v>3375</v>
      </c>
      <c r="G8" s="116">
        <v>304497</v>
      </c>
      <c r="H8" s="120">
        <v>326021</v>
      </c>
      <c r="I8" s="118">
        <v>0.93397971296327542</v>
      </c>
      <c r="J8" s="119">
        <v>-21524</v>
      </c>
      <c r="K8" s="121">
        <v>0.78167929404887404</v>
      </c>
      <c r="L8" s="122">
        <v>0.71972050880158023</v>
      </c>
      <c r="M8" s="123">
        <v>6.1958785247293813E-2</v>
      </c>
    </row>
    <row r="9" spans="1:13" ht="18" customHeight="1" x14ac:dyDescent="0.15">
      <c r="A9" s="108"/>
      <c r="B9" s="124" t="s">
        <v>78</v>
      </c>
      <c r="C9" s="125">
        <v>91723</v>
      </c>
      <c r="D9" s="126">
        <v>93463</v>
      </c>
      <c r="E9" s="127">
        <v>0.9813830071793116</v>
      </c>
      <c r="F9" s="128">
        <v>-1740</v>
      </c>
      <c r="G9" s="125">
        <v>116267</v>
      </c>
      <c r="H9" s="126">
        <v>132365</v>
      </c>
      <c r="I9" s="127">
        <v>0.87838174744078867</v>
      </c>
      <c r="J9" s="128">
        <v>-16098</v>
      </c>
      <c r="K9" s="129">
        <v>0.78889968778759234</v>
      </c>
      <c r="L9" s="130">
        <v>0.70610055528274096</v>
      </c>
      <c r="M9" s="131">
        <v>8.279913250485138E-2</v>
      </c>
    </row>
    <row r="10" spans="1:13" ht="18" customHeight="1" x14ac:dyDescent="0.15">
      <c r="A10" s="108"/>
      <c r="B10" s="132" t="s">
        <v>79</v>
      </c>
      <c r="C10" s="133">
        <v>10679</v>
      </c>
      <c r="D10" s="134">
        <v>9214</v>
      </c>
      <c r="E10" s="135">
        <v>1.1589971782070763</v>
      </c>
      <c r="F10" s="136">
        <v>1465</v>
      </c>
      <c r="G10" s="133">
        <v>12615</v>
      </c>
      <c r="H10" s="134">
        <v>12035</v>
      </c>
      <c r="I10" s="135">
        <v>1.0481927710843373</v>
      </c>
      <c r="J10" s="136">
        <v>580</v>
      </c>
      <c r="K10" s="137">
        <v>0.84653190646056287</v>
      </c>
      <c r="L10" s="138">
        <v>0.76560033236393854</v>
      </c>
      <c r="M10" s="139">
        <v>8.0931574096624326E-2</v>
      </c>
    </row>
    <row r="11" spans="1:13" ht="18" customHeight="1" x14ac:dyDescent="0.15">
      <c r="A11" s="108"/>
      <c r="B11" s="132" t="s">
        <v>90</v>
      </c>
      <c r="C11" s="133">
        <v>111020</v>
      </c>
      <c r="D11" s="134">
        <v>112656</v>
      </c>
      <c r="E11" s="135">
        <v>0.98547791506888227</v>
      </c>
      <c r="F11" s="136">
        <v>-1636</v>
      </c>
      <c r="G11" s="133">
        <v>149419</v>
      </c>
      <c r="H11" s="134">
        <v>152416</v>
      </c>
      <c r="I11" s="135">
        <v>0.98033671005668699</v>
      </c>
      <c r="J11" s="136">
        <v>-2997</v>
      </c>
      <c r="K11" s="137">
        <v>0.74301126362778491</v>
      </c>
      <c r="L11" s="138">
        <v>0.73913499895024148</v>
      </c>
      <c r="M11" s="139">
        <v>3.8762646775434284E-3</v>
      </c>
    </row>
    <row r="12" spans="1:13" ht="18" customHeight="1" x14ac:dyDescent="0.15">
      <c r="A12" s="108"/>
      <c r="B12" s="198" t="s">
        <v>81</v>
      </c>
      <c r="C12" s="199">
        <v>24597</v>
      </c>
      <c r="D12" s="200">
        <v>19311</v>
      </c>
      <c r="E12" s="201">
        <v>1.2737299984464814</v>
      </c>
      <c r="F12" s="202">
        <v>5286</v>
      </c>
      <c r="G12" s="199">
        <v>26196</v>
      </c>
      <c r="H12" s="200">
        <v>29205</v>
      </c>
      <c r="I12" s="201">
        <v>0.89696969696969697</v>
      </c>
      <c r="J12" s="202">
        <v>-3009</v>
      </c>
      <c r="K12" s="203">
        <v>0.93896014658726523</v>
      </c>
      <c r="L12" s="204">
        <v>0.66122239342578326</v>
      </c>
      <c r="M12" s="205">
        <v>0.27773775316148197</v>
      </c>
    </row>
    <row r="13" spans="1:13" ht="18" customHeight="1" x14ac:dyDescent="0.15">
      <c r="A13" s="114" t="s">
        <v>83</v>
      </c>
      <c r="B13" s="115"/>
      <c r="C13" s="116">
        <v>82500</v>
      </c>
      <c r="D13" s="117">
        <v>76258</v>
      </c>
      <c r="E13" s="118">
        <v>1.0818537071520364</v>
      </c>
      <c r="F13" s="119">
        <v>6242</v>
      </c>
      <c r="G13" s="116">
        <v>127626</v>
      </c>
      <c r="H13" s="117">
        <v>110692</v>
      </c>
      <c r="I13" s="118">
        <v>1.1529830520724171</v>
      </c>
      <c r="J13" s="119">
        <v>16934</v>
      </c>
      <c r="K13" s="149">
        <v>0.64642000846222558</v>
      </c>
      <c r="L13" s="150">
        <v>0.6889206085353955</v>
      </c>
      <c r="M13" s="151">
        <v>-4.2500600073169914E-2</v>
      </c>
    </row>
    <row r="14" spans="1:13" ht="18" customHeight="1" x14ac:dyDescent="0.15">
      <c r="A14" s="108"/>
      <c r="B14" s="124" t="s">
        <v>78</v>
      </c>
      <c r="C14" s="125">
        <v>17374</v>
      </c>
      <c r="D14" s="126">
        <v>17259</v>
      </c>
      <c r="E14" s="127">
        <v>1.0066631902195955</v>
      </c>
      <c r="F14" s="128">
        <v>115</v>
      </c>
      <c r="G14" s="125">
        <v>29000</v>
      </c>
      <c r="H14" s="126">
        <v>28000</v>
      </c>
      <c r="I14" s="127">
        <v>1.0357142857142858</v>
      </c>
      <c r="J14" s="128">
        <v>1000</v>
      </c>
      <c r="K14" s="152">
        <v>0.59910344827586204</v>
      </c>
      <c r="L14" s="153">
        <v>0.61639285714285719</v>
      </c>
      <c r="M14" s="131">
        <v>-1.7289408866995148E-2</v>
      </c>
    </row>
    <row r="15" spans="1:13" ht="18" customHeight="1" x14ac:dyDescent="0.15">
      <c r="A15" s="108"/>
      <c r="B15" s="132" t="s">
        <v>79</v>
      </c>
      <c r="C15" s="133">
        <v>11624</v>
      </c>
      <c r="D15" s="134">
        <v>10980</v>
      </c>
      <c r="E15" s="135">
        <v>1.0586520947176685</v>
      </c>
      <c r="F15" s="136">
        <v>644</v>
      </c>
      <c r="G15" s="133">
        <v>17160</v>
      </c>
      <c r="H15" s="134">
        <v>16340</v>
      </c>
      <c r="I15" s="135">
        <v>1.0501835985312118</v>
      </c>
      <c r="J15" s="136">
        <v>820</v>
      </c>
      <c r="K15" s="137">
        <v>0.67738927738927734</v>
      </c>
      <c r="L15" s="138">
        <v>0.67197062423500609</v>
      </c>
      <c r="M15" s="139">
        <v>5.4186531542712579E-3</v>
      </c>
    </row>
    <row r="16" spans="1:13" ht="18" customHeight="1" x14ac:dyDescent="0.15">
      <c r="A16" s="108"/>
      <c r="B16" s="132" t="s">
        <v>90</v>
      </c>
      <c r="C16" s="133">
        <v>43952</v>
      </c>
      <c r="D16" s="134">
        <v>41796</v>
      </c>
      <c r="E16" s="135">
        <v>1.0515838836252274</v>
      </c>
      <c r="F16" s="136">
        <v>2156</v>
      </c>
      <c r="G16" s="133">
        <v>67012</v>
      </c>
      <c r="H16" s="134">
        <v>56960</v>
      </c>
      <c r="I16" s="135">
        <v>1.1764747191011236</v>
      </c>
      <c r="J16" s="136">
        <v>10052</v>
      </c>
      <c r="K16" s="137">
        <v>0.65588252850235773</v>
      </c>
      <c r="L16" s="138">
        <v>0.73377808988764048</v>
      </c>
      <c r="M16" s="139">
        <v>-7.7895561385282752E-2</v>
      </c>
    </row>
    <row r="17" spans="1:13" ht="18" customHeight="1" x14ac:dyDescent="0.15">
      <c r="A17" s="108"/>
      <c r="B17" s="132" t="s">
        <v>84</v>
      </c>
      <c r="C17" s="133">
        <v>2033</v>
      </c>
      <c r="D17" s="134">
        <v>3055</v>
      </c>
      <c r="E17" s="135">
        <v>0.66546644844517189</v>
      </c>
      <c r="F17" s="136">
        <v>-1022</v>
      </c>
      <c r="G17" s="133">
        <v>4542</v>
      </c>
      <c r="H17" s="134">
        <v>4436</v>
      </c>
      <c r="I17" s="135">
        <v>1.0238954012623986</v>
      </c>
      <c r="J17" s="136">
        <v>106</v>
      </c>
      <c r="K17" s="137">
        <v>0.44760017613386172</v>
      </c>
      <c r="L17" s="138">
        <v>0.68868349864743017</v>
      </c>
      <c r="M17" s="139">
        <v>-0.24108332251356845</v>
      </c>
    </row>
    <row r="18" spans="1:13" ht="18" customHeight="1" x14ac:dyDescent="0.15">
      <c r="A18" s="110"/>
      <c r="B18" s="198" t="s">
        <v>81</v>
      </c>
      <c r="C18" s="199">
        <v>7517</v>
      </c>
      <c r="D18" s="200">
        <v>3168</v>
      </c>
      <c r="E18" s="201">
        <v>2.372790404040404</v>
      </c>
      <c r="F18" s="202">
        <v>4349</v>
      </c>
      <c r="G18" s="199">
        <v>9912</v>
      </c>
      <c r="H18" s="200">
        <v>4956</v>
      </c>
      <c r="I18" s="201">
        <v>2</v>
      </c>
      <c r="J18" s="202">
        <v>4956</v>
      </c>
      <c r="K18" s="203">
        <v>0.75837368845843423</v>
      </c>
      <c r="L18" s="204">
        <v>0.63922518159806296</v>
      </c>
      <c r="M18" s="205">
        <v>0.11914850686037126</v>
      </c>
    </row>
    <row r="19" spans="1:13" ht="18" customHeight="1" x14ac:dyDescent="0.15">
      <c r="A19" s="114" t="s">
        <v>85</v>
      </c>
      <c r="B19" s="115"/>
      <c r="C19" s="116">
        <v>67599</v>
      </c>
      <c r="D19" s="117">
        <v>62667</v>
      </c>
      <c r="E19" s="118">
        <v>1.0787017090334625</v>
      </c>
      <c r="F19" s="119">
        <v>4932</v>
      </c>
      <c r="G19" s="116">
        <v>94431</v>
      </c>
      <c r="H19" s="120">
        <v>82590</v>
      </c>
      <c r="I19" s="118">
        <v>1.143370868143843</v>
      </c>
      <c r="J19" s="119">
        <v>11841</v>
      </c>
      <c r="K19" s="149">
        <v>0.71585602185722907</v>
      </c>
      <c r="L19" s="150">
        <v>0.75877224845622959</v>
      </c>
      <c r="M19" s="123">
        <v>-4.2916226599000518E-2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19008</v>
      </c>
      <c r="D21" s="134">
        <v>19566</v>
      </c>
      <c r="E21" s="135">
        <v>0.97148114075436987</v>
      </c>
      <c r="F21" s="136">
        <v>-558</v>
      </c>
      <c r="G21" s="133">
        <v>26110</v>
      </c>
      <c r="H21" s="134">
        <v>24380</v>
      </c>
      <c r="I21" s="135">
        <v>1.0709598031173093</v>
      </c>
      <c r="J21" s="136">
        <v>1730</v>
      </c>
      <c r="K21" s="137">
        <v>0.72799693603983151</v>
      </c>
      <c r="L21" s="138">
        <v>0.80254306808859721</v>
      </c>
      <c r="M21" s="139">
        <v>-7.4546132048765701E-2</v>
      </c>
    </row>
    <row r="22" spans="1:13" ht="18" customHeight="1" x14ac:dyDescent="0.15">
      <c r="A22" s="108"/>
      <c r="B22" s="132" t="s">
        <v>90</v>
      </c>
      <c r="C22" s="133">
        <v>33048</v>
      </c>
      <c r="D22" s="134">
        <v>35203</v>
      </c>
      <c r="E22" s="135">
        <v>0.93878362639547763</v>
      </c>
      <c r="F22" s="136">
        <v>-2155</v>
      </c>
      <c r="G22" s="133">
        <v>47789</v>
      </c>
      <c r="H22" s="134">
        <v>48298</v>
      </c>
      <c r="I22" s="135">
        <v>0.98946126133587309</v>
      </c>
      <c r="J22" s="136">
        <v>-509</v>
      </c>
      <c r="K22" s="137">
        <v>0.69153989411789318</v>
      </c>
      <c r="L22" s="138">
        <v>0.72887076069402457</v>
      </c>
      <c r="M22" s="139">
        <v>-3.7330866576131383E-2</v>
      </c>
    </row>
    <row r="23" spans="1:13" ht="18" customHeight="1" x14ac:dyDescent="0.15">
      <c r="A23" s="110"/>
      <c r="B23" s="198" t="s">
        <v>81</v>
      </c>
      <c r="C23" s="199">
        <v>15543</v>
      </c>
      <c r="D23" s="200">
        <v>7898</v>
      </c>
      <c r="E23" s="201">
        <v>1.967966573816156</v>
      </c>
      <c r="F23" s="202">
        <v>7645</v>
      </c>
      <c r="G23" s="199">
        <v>20532</v>
      </c>
      <c r="H23" s="200">
        <v>9912</v>
      </c>
      <c r="I23" s="201">
        <v>2.0714285714285716</v>
      </c>
      <c r="J23" s="202">
        <v>10620</v>
      </c>
      <c r="K23" s="203">
        <v>0.75701344243132673</v>
      </c>
      <c r="L23" s="204">
        <v>0.79681194511702991</v>
      </c>
      <c r="M23" s="205">
        <v>-3.9798502685703174E-2</v>
      </c>
    </row>
    <row r="24" spans="1:13" ht="18" customHeight="1" x14ac:dyDescent="0.15">
      <c r="A24" s="114" t="s">
        <v>86</v>
      </c>
      <c r="B24" s="115"/>
      <c r="C24" s="116">
        <v>42295</v>
      </c>
      <c r="D24" s="117">
        <v>41828</v>
      </c>
      <c r="E24" s="118">
        <v>1.0111647700105193</v>
      </c>
      <c r="F24" s="119">
        <v>467</v>
      </c>
      <c r="G24" s="116">
        <v>52633</v>
      </c>
      <c r="H24" s="120">
        <v>48784</v>
      </c>
      <c r="I24" s="118">
        <v>1.0788988192850115</v>
      </c>
      <c r="J24" s="119">
        <v>3849</v>
      </c>
      <c r="K24" s="149">
        <v>0.80358330325081218</v>
      </c>
      <c r="L24" s="150">
        <v>0.85741226631682521</v>
      </c>
      <c r="M24" s="151">
        <v>-5.3828963066013036E-2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14333</v>
      </c>
      <c r="D26" s="134">
        <v>15147</v>
      </c>
      <c r="E26" s="135">
        <v>0.94625998547567181</v>
      </c>
      <c r="F26" s="136">
        <v>-814</v>
      </c>
      <c r="G26" s="133">
        <v>16820</v>
      </c>
      <c r="H26" s="134">
        <v>16220</v>
      </c>
      <c r="I26" s="135">
        <v>1.0369913686806411</v>
      </c>
      <c r="J26" s="136">
        <v>600</v>
      </c>
      <c r="K26" s="137">
        <v>0.852140309155767</v>
      </c>
      <c r="L26" s="138">
        <v>0.93384710234278667</v>
      </c>
      <c r="M26" s="139">
        <v>-8.1706793187019677E-2</v>
      </c>
    </row>
    <row r="27" spans="1:13" ht="18" customHeight="1" x14ac:dyDescent="0.15">
      <c r="A27" s="108"/>
      <c r="B27" s="132" t="s">
        <v>90</v>
      </c>
      <c r="C27" s="133">
        <v>19290</v>
      </c>
      <c r="D27" s="134">
        <v>22785</v>
      </c>
      <c r="E27" s="135">
        <v>0.84660961158657011</v>
      </c>
      <c r="F27" s="136">
        <v>-3495</v>
      </c>
      <c r="G27" s="133">
        <v>24584</v>
      </c>
      <c r="H27" s="134">
        <v>27608</v>
      </c>
      <c r="I27" s="135">
        <v>0.8904665314401623</v>
      </c>
      <c r="J27" s="136">
        <v>-3024</v>
      </c>
      <c r="K27" s="137">
        <v>0.78465668727627724</v>
      </c>
      <c r="L27" s="138">
        <v>0.8253042596348884</v>
      </c>
      <c r="M27" s="139">
        <v>-4.0647572358611161E-2</v>
      </c>
    </row>
    <row r="28" spans="1:13" ht="18" customHeight="1" x14ac:dyDescent="0.15">
      <c r="A28" s="208"/>
      <c r="B28" s="132" t="s">
        <v>81</v>
      </c>
      <c r="C28" s="209">
        <v>8161</v>
      </c>
      <c r="D28" s="206">
        <v>3896</v>
      </c>
      <c r="E28" s="158">
        <v>2.0947125256673513</v>
      </c>
      <c r="F28" s="188">
        <v>4265</v>
      </c>
      <c r="G28" s="209">
        <v>10266</v>
      </c>
      <c r="H28" s="206">
        <v>4956</v>
      </c>
      <c r="I28" s="158">
        <v>2.0714285714285716</v>
      </c>
      <c r="J28" s="188">
        <v>5310</v>
      </c>
      <c r="K28" s="137">
        <v>0.79495421780635112</v>
      </c>
      <c r="L28" s="210">
        <v>0.78611783696529458</v>
      </c>
      <c r="M28" s="139">
        <v>8.8363808410565348E-3</v>
      </c>
    </row>
    <row r="29" spans="1:13" s="216" customFormat="1" ht="18" customHeight="1" x14ac:dyDescent="0.15">
      <c r="A29" s="211"/>
      <c r="B29" s="192" t="s">
        <v>84</v>
      </c>
      <c r="C29" s="212">
        <v>511</v>
      </c>
      <c r="D29" s="213">
        <v>0</v>
      </c>
      <c r="E29" s="214" t="e">
        <v>#DIV/0!</v>
      </c>
      <c r="F29" s="189">
        <v>511</v>
      </c>
      <c r="G29" s="212">
        <v>963</v>
      </c>
      <c r="H29" s="215">
        <v>0</v>
      </c>
      <c r="I29" s="214" t="e">
        <v>#DIV/0!</v>
      </c>
      <c r="J29" s="189">
        <v>963</v>
      </c>
      <c r="K29" s="176">
        <v>0.53063343717549327</v>
      </c>
      <c r="L29" s="196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50020</v>
      </c>
      <c r="D30" s="117">
        <v>53914</v>
      </c>
      <c r="E30" s="118">
        <v>0.92777386207664059</v>
      </c>
      <c r="F30" s="119">
        <v>-3894</v>
      </c>
      <c r="G30" s="116">
        <v>71860</v>
      </c>
      <c r="H30" s="117">
        <v>85711</v>
      </c>
      <c r="I30" s="118">
        <v>0.83839880528753608</v>
      </c>
      <c r="J30" s="119">
        <v>-13851</v>
      </c>
      <c r="K30" s="149">
        <v>0.69607570275535768</v>
      </c>
      <c r="L30" s="150">
        <v>0.62902077912986665</v>
      </c>
      <c r="M30" s="123">
        <v>6.7054923625491036E-2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6443</v>
      </c>
      <c r="D32" s="134">
        <v>5689</v>
      </c>
      <c r="E32" s="135">
        <v>1.1325364738969943</v>
      </c>
      <c r="F32" s="136">
        <v>754</v>
      </c>
      <c r="G32" s="133">
        <v>8410</v>
      </c>
      <c r="H32" s="134">
        <v>7830</v>
      </c>
      <c r="I32" s="135">
        <v>1.0740740740740742</v>
      </c>
      <c r="J32" s="136">
        <v>580</v>
      </c>
      <c r="K32" s="137">
        <v>0.76611177170035671</v>
      </c>
      <c r="L32" s="138">
        <v>0.72656449553001279</v>
      </c>
      <c r="M32" s="139">
        <v>3.9547276170343926E-2</v>
      </c>
    </row>
    <row r="33" spans="1:13" ht="18" customHeight="1" x14ac:dyDescent="0.15">
      <c r="A33" s="108"/>
      <c r="B33" s="132" t="s">
        <v>88</v>
      </c>
      <c r="C33" s="133">
        <v>1535</v>
      </c>
      <c r="D33" s="134">
        <v>1369</v>
      </c>
      <c r="E33" s="135">
        <v>1.1212563915266618</v>
      </c>
      <c r="F33" s="136">
        <v>166</v>
      </c>
      <c r="G33" s="133">
        <v>2537</v>
      </c>
      <c r="H33" s="134">
        <v>2387</v>
      </c>
      <c r="I33" s="135">
        <v>1.0628403854210307</v>
      </c>
      <c r="J33" s="136">
        <v>150</v>
      </c>
      <c r="K33" s="137">
        <v>0.60504532912889242</v>
      </c>
      <c r="L33" s="138">
        <v>0.57352325094260581</v>
      </c>
      <c r="M33" s="139">
        <v>3.1522078186286606E-2</v>
      </c>
    </row>
    <row r="34" spans="1:13" ht="18" customHeight="1" x14ac:dyDescent="0.15">
      <c r="A34" s="108"/>
      <c r="B34" s="132" t="s">
        <v>90</v>
      </c>
      <c r="C34" s="133">
        <v>38187</v>
      </c>
      <c r="D34" s="134">
        <v>39905</v>
      </c>
      <c r="E34" s="135">
        <v>0.95694775090840745</v>
      </c>
      <c r="F34" s="136">
        <v>-1718</v>
      </c>
      <c r="G34" s="133">
        <v>56004</v>
      </c>
      <c r="H34" s="134">
        <v>63244</v>
      </c>
      <c r="I34" s="135">
        <v>0.88552273733476694</v>
      </c>
      <c r="J34" s="136">
        <v>-7240</v>
      </c>
      <c r="K34" s="137">
        <v>0.68186200985643886</v>
      </c>
      <c r="L34" s="138">
        <v>0.63096894567073558</v>
      </c>
      <c r="M34" s="139">
        <v>5.0893064185703274E-2</v>
      </c>
    </row>
    <row r="35" spans="1:13" ht="18" customHeight="1" x14ac:dyDescent="0.15">
      <c r="A35" s="108"/>
      <c r="B35" s="132" t="s">
        <v>84</v>
      </c>
      <c r="C35" s="133">
        <v>3855</v>
      </c>
      <c r="D35" s="134">
        <v>3154</v>
      </c>
      <c r="E35" s="135">
        <v>1.2222574508560557</v>
      </c>
      <c r="F35" s="136">
        <v>701</v>
      </c>
      <c r="G35" s="133">
        <v>4909</v>
      </c>
      <c r="H35" s="134">
        <v>4549</v>
      </c>
      <c r="I35" s="135">
        <v>1.0791382721477247</v>
      </c>
      <c r="J35" s="136">
        <v>360</v>
      </c>
      <c r="K35" s="137">
        <v>0.78529232022815232</v>
      </c>
      <c r="L35" s="138">
        <v>0.6933391954275665</v>
      </c>
      <c r="M35" s="139">
        <v>9.1953124800585817E-2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3753</v>
      </c>
      <c r="E36" s="158">
        <v>0</v>
      </c>
      <c r="F36" s="188">
        <v>-3753</v>
      </c>
      <c r="G36" s="209">
        <v>0</v>
      </c>
      <c r="H36" s="206">
        <v>7611</v>
      </c>
      <c r="I36" s="158">
        <v>0</v>
      </c>
      <c r="J36" s="188">
        <v>-7611</v>
      </c>
      <c r="K36" s="137" t="s">
        <v>22</v>
      </c>
      <c r="L36" s="138">
        <v>0.49310208908159242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44</v>
      </c>
      <c r="E37" s="201">
        <v>0</v>
      </c>
      <c r="F37" s="202">
        <v>-44</v>
      </c>
      <c r="G37" s="212">
        <v>0</v>
      </c>
      <c r="H37" s="200">
        <v>90</v>
      </c>
      <c r="I37" s="201">
        <v>0</v>
      </c>
      <c r="J37" s="202">
        <v>-90</v>
      </c>
      <c r="K37" s="217" t="s">
        <v>22</v>
      </c>
      <c r="L37" s="218">
        <v>0.48888888888888887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２月上旬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485</v>
      </c>
      <c r="C2" s="104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515</v>
      </c>
      <c r="D4" s="439" t="s">
        <v>514</v>
      </c>
      <c r="E4" s="440" t="s">
        <v>71</v>
      </c>
      <c r="F4" s="441"/>
      <c r="G4" s="408" t="s">
        <v>513</v>
      </c>
      <c r="H4" s="442" t="s">
        <v>512</v>
      </c>
      <c r="I4" s="440" t="s">
        <v>71</v>
      </c>
      <c r="J4" s="441"/>
      <c r="K4" s="408" t="s">
        <v>513</v>
      </c>
      <c r="L4" s="410" t="s">
        <v>512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132578</v>
      </c>
      <c r="D6" s="418">
        <v>141579</v>
      </c>
      <c r="E6" s="420">
        <v>0.93642418720290443</v>
      </c>
      <c r="F6" s="422">
        <v>-9001</v>
      </c>
      <c r="G6" s="416">
        <v>200531</v>
      </c>
      <c r="H6" s="424">
        <v>211943</v>
      </c>
      <c r="I6" s="420">
        <v>0.94615533421721876</v>
      </c>
      <c r="J6" s="422">
        <v>-11412</v>
      </c>
      <c r="K6" s="426">
        <v>0.66113468740493986</v>
      </c>
      <c r="L6" s="428">
        <v>0.66800507683669663</v>
      </c>
      <c r="M6" s="444">
        <v>-6.8703894317567737E-3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68514</v>
      </c>
      <c r="D8" s="117">
        <v>72225</v>
      </c>
      <c r="E8" s="118">
        <v>0.94861889927310483</v>
      </c>
      <c r="F8" s="119">
        <v>-3711</v>
      </c>
      <c r="G8" s="116">
        <v>95389</v>
      </c>
      <c r="H8" s="120">
        <v>104176</v>
      </c>
      <c r="I8" s="118">
        <v>0.91565235754876362</v>
      </c>
      <c r="J8" s="119">
        <v>-8787</v>
      </c>
      <c r="K8" s="121">
        <v>0.71825891874325132</v>
      </c>
      <c r="L8" s="122">
        <v>0.69329788050990626</v>
      </c>
      <c r="M8" s="123">
        <v>2.4961038233345056E-2</v>
      </c>
    </row>
    <row r="9" spans="1:13" ht="18" customHeight="1" x14ac:dyDescent="0.15">
      <c r="A9" s="108"/>
      <c r="B9" s="124" t="s">
        <v>78</v>
      </c>
      <c r="C9" s="125">
        <v>29329</v>
      </c>
      <c r="D9" s="126">
        <v>32472</v>
      </c>
      <c r="E9" s="127">
        <v>0.90320891845282092</v>
      </c>
      <c r="F9" s="128">
        <v>-3143</v>
      </c>
      <c r="G9" s="125">
        <v>40263</v>
      </c>
      <c r="H9" s="126">
        <v>46503</v>
      </c>
      <c r="I9" s="127">
        <v>0.86581510870266432</v>
      </c>
      <c r="J9" s="128">
        <v>-6240</v>
      </c>
      <c r="K9" s="129">
        <v>0.72843553634850855</v>
      </c>
      <c r="L9" s="130">
        <v>0.69827753048190444</v>
      </c>
      <c r="M9" s="131">
        <v>3.015800586660411E-2</v>
      </c>
    </row>
    <row r="10" spans="1:13" ht="18" customHeight="1" x14ac:dyDescent="0.15">
      <c r="A10" s="108"/>
      <c r="B10" s="132" t="s">
        <v>79</v>
      </c>
      <c r="C10" s="133">
        <v>3648</v>
      </c>
      <c r="D10" s="134">
        <v>2906</v>
      </c>
      <c r="E10" s="135">
        <v>1.2553337921541639</v>
      </c>
      <c r="F10" s="136">
        <v>742</v>
      </c>
      <c r="G10" s="133">
        <v>4350</v>
      </c>
      <c r="H10" s="134">
        <v>4205</v>
      </c>
      <c r="I10" s="135">
        <v>1.0344827586206897</v>
      </c>
      <c r="J10" s="136">
        <v>145</v>
      </c>
      <c r="K10" s="137">
        <v>0.83862068965517245</v>
      </c>
      <c r="L10" s="138">
        <v>0.69108204518430438</v>
      </c>
      <c r="M10" s="139">
        <v>0.14753864447086806</v>
      </c>
    </row>
    <row r="11" spans="1:13" ht="18" customHeight="1" x14ac:dyDescent="0.15">
      <c r="A11" s="108"/>
      <c r="B11" s="132" t="s">
        <v>90</v>
      </c>
      <c r="C11" s="133">
        <v>35537</v>
      </c>
      <c r="D11" s="134">
        <v>36847</v>
      </c>
      <c r="E11" s="135">
        <v>0.96444758053572888</v>
      </c>
      <c r="F11" s="136">
        <v>-1310</v>
      </c>
      <c r="G11" s="133">
        <v>50776</v>
      </c>
      <c r="H11" s="134">
        <v>53468</v>
      </c>
      <c r="I11" s="135">
        <v>0.949652128375851</v>
      </c>
      <c r="J11" s="136">
        <v>-2692</v>
      </c>
      <c r="K11" s="137">
        <v>0.69987789506853637</v>
      </c>
      <c r="L11" s="138">
        <v>0.68914116854941276</v>
      </c>
      <c r="M11" s="139">
        <v>1.0736726519123607E-2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22081</v>
      </c>
      <c r="D13" s="117">
        <v>22552</v>
      </c>
      <c r="E13" s="118">
        <v>0.97911493437389141</v>
      </c>
      <c r="F13" s="119">
        <v>-471</v>
      </c>
      <c r="G13" s="116">
        <v>40281</v>
      </c>
      <c r="H13" s="117">
        <v>37745</v>
      </c>
      <c r="I13" s="118">
        <v>1.0671877069810571</v>
      </c>
      <c r="J13" s="119">
        <v>2536</v>
      </c>
      <c r="K13" s="149">
        <v>0.54817407710831412</v>
      </c>
      <c r="L13" s="150">
        <v>0.5974831103457412</v>
      </c>
      <c r="M13" s="151">
        <v>-4.930903323742708E-2</v>
      </c>
    </row>
    <row r="14" spans="1:13" ht="18" customHeight="1" x14ac:dyDescent="0.15">
      <c r="A14" s="108"/>
      <c r="B14" s="124" t="s">
        <v>78</v>
      </c>
      <c r="C14" s="125">
        <v>5334</v>
      </c>
      <c r="D14" s="126">
        <v>5302</v>
      </c>
      <c r="E14" s="127">
        <v>1.0060354583176161</v>
      </c>
      <c r="F14" s="128">
        <v>32</v>
      </c>
      <c r="G14" s="125">
        <v>10000</v>
      </c>
      <c r="H14" s="126">
        <v>10000</v>
      </c>
      <c r="I14" s="127">
        <v>1</v>
      </c>
      <c r="J14" s="128">
        <v>0</v>
      </c>
      <c r="K14" s="152">
        <v>0.53339999999999999</v>
      </c>
      <c r="L14" s="153">
        <v>0.5302</v>
      </c>
      <c r="M14" s="131">
        <v>3.1999999999999806E-3</v>
      </c>
    </row>
    <row r="15" spans="1:13" ht="18" customHeight="1" x14ac:dyDescent="0.15">
      <c r="A15" s="108"/>
      <c r="B15" s="132" t="s">
        <v>79</v>
      </c>
      <c r="C15" s="133">
        <v>3376</v>
      </c>
      <c r="D15" s="134">
        <v>3096</v>
      </c>
      <c r="E15" s="135">
        <v>1.0904392764857882</v>
      </c>
      <c r="F15" s="136">
        <v>280</v>
      </c>
      <c r="G15" s="133">
        <v>5795</v>
      </c>
      <c r="H15" s="134">
        <v>5890</v>
      </c>
      <c r="I15" s="135">
        <v>0.9838709677419355</v>
      </c>
      <c r="J15" s="136">
        <v>-95</v>
      </c>
      <c r="K15" s="137">
        <v>0.58257118205349434</v>
      </c>
      <c r="L15" s="138">
        <v>0.52563667232597622</v>
      </c>
      <c r="M15" s="139">
        <v>5.6934509727518123E-2</v>
      </c>
    </row>
    <row r="16" spans="1:13" ht="18" customHeight="1" x14ac:dyDescent="0.15">
      <c r="A16" s="108"/>
      <c r="B16" s="132" t="s">
        <v>90</v>
      </c>
      <c r="C16" s="133">
        <v>12842</v>
      </c>
      <c r="D16" s="134">
        <v>13221</v>
      </c>
      <c r="E16" s="135">
        <v>0.97133348460782087</v>
      </c>
      <c r="F16" s="136">
        <v>-379</v>
      </c>
      <c r="G16" s="133">
        <v>22960</v>
      </c>
      <c r="H16" s="134">
        <v>20284</v>
      </c>
      <c r="I16" s="135">
        <v>1.13192664168803</v>
      </c>
      <c r="J16" s="136">
        <v>2676</v>
      </c>
      <c r="K16" s="137">
        <v>0.55932055749128917</v>
      </c>
      <c r="L16" s="138">
        <v>0.6517945178465786</v>
      </c>
      <c r="M16" s="139">
        <v>-9.2473960355289431E-2</v>
      </c>
    </row>
    <row r="17" spans="1:13" ht="18" customHeight="1" x14ac:dyDescent="0.15">
      <c r="A17" s="108"/>
      <c r="B17" s="132" t="s">
        <v>84</v>
      </c>
      <c r="C17" s="133">
        <v>529</v>
      </c>
      <c r="D17" s="134">
        <v>933</v>
      </c>
      <c r="E17" s="135">
        <v>0.56698821007502676</v>
      </c>
      <c r="F17" s="136">
        <v>-404</v>
      </c>
      <c r="G17" s="133">
        <v>1526</v>
      </c>
      <c r="H17" s="134">
        <v>1571</v>
      </c>
      <c r="I17" s="135">
        <v>0.97135582431572243</v>
      </c>
      <c r="J17" s="136">
        <v>-45</v>
      </c>
      <c r="K17" s="137">
        <v>0.34665792922673655</v>
      </c>
      <c r="L17" s="138">
        <v>0.59388924252068742</v>
      </c>
      <c r="M17" s="139">
        <v>-0.24723131329395087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17195</v>
      </c>
      <c r="D19" s="117">
        <v>18096</v>
      </c>
      <c r="E19" s="118">
        <v>0.95020999115826699</v>
      </c>
      <c r="F19" s="119">
        <v>-901</v>
      </c>
      <c r="G19" s="116">
        <v>25447</v>
      </c>
      <c r="H19" s="120">
        <v>26551</v>
      </c>
      <c r="I19" s="118">
        <v>0.95841964521110312</v>
      </c>
      <c r="J19" s="119">
        <v>-1104</v>
      </c>
      <c r="K19" s="149">
        <v>0.67571815931151025</v>
      </c>
      <c r="L19" s="150">
        <v>0.68155625023539601</v>
      </c>
      <c r="M19" s="123">
        <v>-5.8380909238857637E-3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5909</v>
      </c>
      <c r="D21" s="134">
        <v>6512</v>
      </c>
      <c r="E21" s="135">
        <v>0.90740171990171992</v>
      </c>
      <c r="F21" s="136">
        <v>-603</v>
      </c>
      <c r="G21" s="133">
        <v>8840</v>
      </c>
      <c r="H21" s="157">
        <v>8710</v>
      </c>
      <c r="I21" s="135">
        <v>1.0149253731343284</v>
      </c>
      <c r="J21" s="136">
        <v>130</v>
      </c>
      <c r="K21" s="137">
        <v>0.66843891402714928</v>
      </c>
      <c r="L21" s="138">
        <v>0.74764638346727896</v>
      </c>
      <c r="M21" s="139">
        <v>-7.9207469440129685E-2</v>
      </c>
    </row>
    <row r="22" spans="1:13" ht="18" customHeight="1" x14ac:dyDescent="0.15">
      <c r="A22" s="108"/>
      <c r="B22" s="132" t="s">
        <v>90</v>
      </c>
      <c r="C22" s="133">
        <v>11286</v>
      </c>
      <c r="D22" s="134">
        <v>11584</v>
      </c>
      <c r="E22" s="135">
        <v>0.97427486187845302</v>
      </c>
      <c r="F22" s="136">
        <v>-298</v>
      </c>
      <c r="G22" s="133">
        <v>16607</v>
      </c>
      <c r="H22" s="134">
        <v>17841</v>
      </c>
      <c r="I22" s="135">
        <v>0.93083347346000789</v>
      </c>
      <c r="J22" s="136">
        <v>-1234</v>
      </c>
      <c r="K22" s="137">
        <v>0.67959294273499127</v>
      </c>
      <c r="L22" s="138">
        <v>0.64929095902696032</v>
      </c>
      <c r="M22" s="139">
        <v>3.0301983708030944E-2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10833</v>
      </c>
      <c r="D24" s="117">
        <v>13283</v>
      </c>
      <c r="E24" s="118">
        <v>0.81555371527516374</v>
      </c>
      <c r="F24" s="119">
        <v>-2450</v>
      </c>
      <c r="G24" s="116">
        <v>14610</v>
      </c>
      <c r="H24" s="120">
        <v>15565</v>
      </c>
      <c r="I24" s="118">
        <v>0.93864439447478321</v>
      </c>
      <c r="J24" s="119">
        <v>-955</v>
      </c>
      <c r="K24" s="149">
        <v>0.74147843942505132</v>
      </c>
      <c r="L24" s="150">
        <v>0.85338901381304211</v>
      </c>
      <c r="M24" s="151">
        <v>-0.11191057438799079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4231</v>
      </c>
      <c r="D26" s="134">
        <v>5190</v>
      </c>
      <c r="E26" s="135">
        <v>0.81522157996146438</v>
      </c>
      <c r="F26" s="136">
        <v>-959</v>
      </c>
      <c r="G26" s="133">
        <v>5800</v>
      </c>
      <c r="H26" s="157">
        <v>5705</v>
      </c>
      <c r="I26" s="135">
        <v>1.0166520595968449</v>
      </c>
      <c r="J26" s="136">
        <v>95</v>
      </c>
      <c r="K26" s="137">
        <v>0.72948275862068968</v>
      </c>
      <c r="L26" s="138">
        <v>0.90972830850131459</v>
      </c>
      <c r="M26" s="139">
        <v>-0.18024554988062491</v>
      </c>
    </row>
    <row r="27" spans="1:13" ht="18" customHeight="1" x14ac:dyDescent="0.15">
      <c r="A27" s="108"/>
      <c r="B27" s="132" t="s">
        <v>90</v>
      </c>
      <c r="C27" s="133">
        <v>6432</v>
      </c>
      <c r="D27" s="134">
        <v>8093</v>
      </c>
      <c r="E27" s="135">
        <v>0.79476090448535774</v>
      </c>
      <c r="F27" s="136">
        <v>-1661</v>
      </c>
      <c r="G27" s="133">
        <v>8474</v>
      </c>
      <c r="H27" s="134">
        <v>9860</v>
      </c>
      <c r="I27" s="135">
        <v>0.85943204868154155</v>
      </c>
      <c r="J27" s="136">
        <v>-1386</v>
      </c>
      <c r="K27" s="137">
        <v>0.75902761387774365</v>
      </c>
      <c r="L27" s="138">
        <v>0.82079107505070992</v>
      </c>
      <c r="M27" s="139">
        <v>-6.1763461172966272E-2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170</v>
      </c>
      <c r="D29" s="171">
        <v>0</v>
      </c>
      <c r="E29" s="172" t="e">
        <v>#DIV/0!</v>
      </c>
      <c r="F29" s="173">
        <v>170</v>
      </c>
      <c r="G29" s="170">
        <v>336</v>
      </c>
      <c r="H29" s="171">
        <v>0</v>
      </c>
      <c r="I29" s="174" t="e">
        <v>#DIV/0!</v>
      </c>
      <c r="J29" s="175">
        <v>336</v>
      </c>
      <c r="K29" s="176">
        <v>0.50595238095238093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13955</v>
      </c>
      <c r="D30" s="117">
        <v>15423</v>
      </c>
      <c r="E30" s="118">
        <v>0.90481748038643584</v>
      </c>
      <c r="F30" s="119">
        <v>-1468</v>
      </c>
      <c r="G30" s="116">
        <v>24804</v>
      </c>
      <c r="H30" s="117">
        <v>27906</v>
      </c>
      <c r="I30" s="118">
        <v>0.88884110943883032</v>
      </c>
      <c r="J30" s="119">
        <v>-3102</v>
      </c>
      <c r="K30" s="149">
        <v>0.56261086921464276</v>
      </c>
      <c r="L30" s="150">
        <v>0.55267684368952918</v>
      </c>
      <c r="M30" s="180">
        <v>9.9340255251135767E-3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1842</v>
      </c>
      <c r="D32" s="134">
        <v>1467</v>
      </c>
      <c r="E32" s="135">
        <v>1.2556237218813906</v>
      </c>
      <c r="F32" s="136">
        <v>375</v>
      </c>
      <c r="G32" s="133">
        <v>2900</v>
      </c>
      <c r="H32" s="134">
        <v>2610</v>
      </c>
      <c r="I32" s="135">
        <v>1.1111111111111112</v>
      </c>
      <c r="J32" s="136">
        <v>290</v>
      </c>
      <c r="K32" s="137">
        <v>0.63517241379310341</v>
      </c>
      <c r="L32" s="138">
        <v>0.56206896551724139</v>
      </c>
      <c r="M32" s="139">
        <v>7.3103448275862015E-2</v>
      </c>
    </row>
    <row r="33" spans="1:13" ht="18" customHeight="1" x14ac:dyDescent="0.15">
      <c r="A33" s="108"/>
      <c r="B33" s="132" t="s">
        <v>88</v>
      </c>
      <c r="C33" s="133">
        <v>514</v>
      </c>
      <c r="D33" s="134">
        <v>457</v>
      </c>
      <c r="E33" s="135">
        <v>1.1247264770240699</v>
      </c>
      <c r="F33" s="136">
        <v>57</v>
      </c>
      <c r="G33" s="133">
        <v>857</v>
      </c>
      <c r="H33" s="134">
        <v>857</v>
      </c>
      <c r="I33" s="135">
        <v>1</v>
      </c>
      <c r="J33" s="136">
        <v>0</v>
      </c>
      <c r="K33" s="137">
        <v>0.59976662777129519</v>
      </c>
      <c r="L33" s="138">
        <v>0.53325554259043173</v>
      </c>
      <c r="M33" s="139">
        <v>6.6511085180863461E-2</v>
      </c>
    </row>
    <row r="34" spans="1:13" ht="18" customHeight="1" x14ac:dyDescent="0.15">
      <c r="A34" s="108"/>
      <c r="B34" s="132" t="s">
        <v>90</v>
      </c>
      <c r="C34" s="133">
        <v>10553</v>
      </c>
      <c r="D34" s="134">
        <v>12552</v>
      </c>
      <c r="E34" s="135">
        <v>0.84074251115360099</v>
      </c>
      <c r="F34" s="136">
        <v>-1999</v>
      </c>
      <c r="G34" s="133">
        <v>19408</v>
      </c>
      <c r="H34" s="134">
        <v>22813</v>
      </c>
      <c r="I34" s="135">
        <v>0.85074299741375536</v>
      </c>
      <c r="J34" s="136">
        <v>-3405</v>
      </c>
      <c r="K34" s="137">
        <v>0.54374484748557295</v>
      </c>
      <c r="L34" s="138">
        <v>0.55021259808004208</v>
      </c>
      <c r="M34" s="139">
        <v>-6.4677505944691349E-3</v>
      </c>
    </row>
    <row r="35" spans="1:13" ht="18" customHeight="1" x14ac:dyDescent="0.15">
      <c r="A35" s="108"/>
      <c r="B35" s="132" t="s">
        <v>84</v>
      </c>
      <c r="C35" s="133">
        <v>1046</v>
      </c>
      <c r="D35" s="134">
        <v>947</v>
      </c>
      <c r="E35" s="135">
        <v>1.1045406546990497</v>
      </c>
      <c r="F35" s="136">
        <v>99</v>
      </c>
      <c r="G35" s="133">
        <v>1639</v>
      </c>
      <c r="H35" s="134">
        <v>1626</v>
      </c>
      <c r="I35" s="135">
        <v>1.0079950799507995</v>
      </c>
      <c r="J35" s="136">
        <v>13</v>
      </c>
      <c r="K35" s="137">
        <v>0.63819402074435627</v>
      </c>
      <c r="L35" s="138">
        <v>0.58241082410824108</v>
      </c>
      <c r="M35" s="139">
        <v>5.5783196636115195E-2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２月中旬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519</v>
      </c>
      <c r="D4" s="439" t="s">
        <v>518</v>
      </c>
      <c r="E4" s="440" t="s">
        <v>71</v>
      </c>
      <c r="F4" s="441"/>
      <c r="G4" s="408" t="s">
        <v>517</v>
      </c>
      <c r="H4" s="442" t="s">
        <v>516</v>
      </c>
      <c r="I4" s="440" t="s">
        <v>71</v>
      </c>
      <c r="J4" s="441"/>
      <c r="K4" s="408" t="s">
        <v>517</v>
      </c>
      <c r="L4" s="410" t="s">
        <v>516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158703</v>
      </c>
      <c r="D6" s="418">
        <v>161111</v>
      </c>
      <c r="E6" s="420">
        <v>0.98505378279571232</v>
      </c>
      <c r="F6" s="422">
        <v>-2408</v>
      </c>
      <c r="G6" s="416">
        <v>201939</v>
      </c>
      <c r="H6" s="424">
        <v>213959</v>
      </c>
      <c r="I6" s="420">
        <v>0.94382101243696226</v>
      </c>
      <c r="J6" s="422">
        <v>-12020</v>
      </c>
      <c r="K6" s="426">
        <v>0.78589574079301172</v>
      </c>
      <c r="L6" s="428">
        <v>0.75299940642833441</v>
      </c>
      <c r="M6" s="444">
        <v>3.2896334364677315E-2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80050</v>
      </c>
      <c r="D8" s="117">
        <v>80718</v>
      </c>
      <c r="E8" s="118">
        <v>0.99172427463514956</v>
      </c>
      <c r="F8" s="119">
        <v>-668</v>
      </c>
      <c r="G8" s="116">
        <v>96186</v>
      </c>
      <c r="H8" s="120">
        <v>106857</v>
      </c>
      <c r="I8" s="118">
        <v>0.90013756702883296</v>
      </c>
      <c r="J8" s="119">
        <v>-10671</v>
      </c>
      <c r="K8" s="121">
        <v>0.8322416983760631</v>
      </c>
      <c r="L8" s="122">
        <v>0.75538336281198237</v>
      </c>
      <c r="M8" s="123">
        <v>7.6858335564080726E-2</v>
      </c>
    </row>
    <row r="9" spans="1:13" ht="18" customHeight="1" x14ac:dyDescent="0.15">
      <c r="A9" s="108"/>
      <c r="B9" s="124" t="s">
        <v>78</v>
      </c>
      <c r="C9" s="125">
        <v>34053</v>
      </c>
      <c r="D9" s="126">
        <v>34537</v>
      </c>
      <c r="E9" s="127">
        <v>0.98598604395286216</v>
      </c>
      <c r="F9" s="128">
        <v>-484</v>
      </c>
      <c r="G9" s="125">
        <v>39702</v>
      </c>
      <c r="H9" s="126">
        <v>47668</v>
      </c>
      <c r="I9" s="127">
        <v>0.83288579340438029</v>
      </c>
      <c r="J9" s="128">
        <v>-7966</v>
      </c>
      <c r="K9" s="129">
        <v>0.85771497657548734</v>
      </c>
      <c r="L9" s="130">
        <v>0.7245321809180163</v>
      </c>
      <c r="M9" s="131">
        <v>0.13318279565747104</v>
      </c>
    </row>
    <row r="10" spans="1:13" ht="18" customHeight="1" x14ac:dyDescent="0.15">
      <c r="A10" s="108"/>
      <c r="B10" s="132" t="s">
        <v>79</v>
      </c>
      <c r="C10" s="133">
        <v>3684</v>
      </c>
      <c r="D10" s="134">
        <v>3483</v>
      </c>
      <c r="E10" s="135">
        <v>1.0577088716623599</v>
      </c>
      <c r="F10" s="136">
        <v>201</v>
      </c>
      <c r="G10" s="133">
        <v>4350</v>
      </c>
      <c r="H10" s="134">
        <v>4350</v>
      </c>
      <c r="I10" s="135">
        <v>1</v>
      </c>
      <c r="J10" s="136">
        <v>0</v>
      </c>
      <c r="K10" s="137">
        <v>0.84689655172413791</v>
      </c>
      <c r="L10" s="138">
        <v>0.80068965517241375</v>
      </c>
      <c r="M10" s="139">
        <v>4.6206896551724164E-2</v>
      </c>
    </row>
    <row r="11" spans="1:13" ht="18" customHeight="1" x14ac:dyDescent="0.15">
      <c r="A11" s="108"/>
      <c r="B11" s="132" t="s">
        <v>90</v>
      </c>
      <c r="C11" s="133">
        <v>42313</v>
      </c>
      <c r="D11" s="134">
        <v>42698</v>
      </c>
      <c r="E11" s="135">
        <v>0.99098318422408549</v>
      </c>
      <c r="F11" s="136">
        <v>-385</v>
      </c>
      <c r="G11" s="133">
        <v>52134</v>
      </c>
      <c r="H11" s="134">
        <v>54839</v>
      </c>
      <c r="I11" s="135">
        <v>0.95067379055052059</v>
      </c>
      <c r="J11" s="136">
        <v>-2705</v>
      </c>
      <c r="K11" s="137">
        <v>0.81162005600951392</v>
      </c>
      <c r="L11" s="138">
        <v>0.77860646620106133</v>
      </c>
      <c r="M11" s="139">
        <v>3.3013589808452593E-2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29029</v>
      </c>
      <c r="D13" s="117">
        <v>28057</v>
      </c>
      <c r="E13" s="118">
        <v>1.0346437609152797</v>
      </c>
      <c r="F13" s="119">
        <v>972</v>
      </c>
      <c r="G13" s="116">
        <v>40854</v>
      </c>
      <c r="H13" s="117">
        <v>37830</v>
      </c>
      <c r="I13" s="118">
        <v>1.0799365582870737</v>
      </c>
      <c r="J13" s="119">
        <v>3024</v>
      </c>
      <c r="K13" s="149">
        <v>0.71055465805061924</v>
      </c>
      <c r="L13" s="150">
        <v>0.74166005815490355</v>
      </c>
      <c r="M13" s="151">
        <v>-3.1105400104284309E-2</v>
      </c>
    </row>
    <row r="14" spans="1:13" ht="18" customHeight="1" x14ac:dyDescent="0.15">
      <c r="A14" s="108"/>
      <c r="B14" s="124" t="s">
        <v>78</v>
      </c>
      <c r="C14" s="125">
        <v>6630</v>
      </c>
      <c r="D14" s="126">
        <v>6906</v>
      </c>
      <c r="E14" s="127">
        <v>0.96003475238922675</v>
      </c>
      <c r="F14" s="128">
        <v>-276</v>
      </c>
      <c r="G14" s="125">
        <v>10000</v>
      </c>
      <c r="H14" s="126">
        <v>10000</v>
      </c>
      <c r="I14" s="127">
        <v>1</v>
      </c>
      <c r="J14" s="128">
        <v>0</v>
      </c>
      <c r="K14" s="152">
        <v>0.66300000000000003</v>
      </c>
      <c r="L14" s="153">
        <v>0.69059999999999999</v>
      </c>
      <c r="M14" s="131">
        <v>-2.7599999999999958E-2</v>
      </c>
    </row>
    <row r="15" spans="1:13" ht="18" customHeight="1" x14ac:dyDescent="0.15">
      <c r="A15" s="108"/>
      <c r="B15" s="132" t="s">
        <v>79</v>
      </c>
      <c r="C15" s="133">
        <v>4380</v>
      </c>
      <c r="D15" s="134">
        <v>4136</v>
      </c>
      <c r="E15" s="135">
        <v>1.0589941972920696</v>
      </c>
      <c r="F15" s="136">
        <v>244</v>
      </c>
      <c r="G15" s="133">
        <v>5980</v>
      </c>
      <c r="H15" s="134">
        <v>5745</v>
      </c>
      <c r="I15" s="135">
        <v>1.040905134899913</v>
      </c>
      <c r="J15" s="136">
        <v>235</v>
      </c>
      <c r="K15" s="137">
        <v>0.73244147157190631</v>
      </c>
      <c r="L15" s="138">
        <v>0.71993037423846828</v>
      </c>
      <c r="M15" s="139">
        <v>1.2511097333438026E-2</v>
      </c>
    </row>
    <row r="16" spans="1:13" ht="18" customHeight="1" x14ac:dyDescent="0.15">
      <c r="A16" s="108"/>
      <c r="B16" s="132" t="s">
        <v>90</v>
      </c>
      <c r="C16" s="133">
        <v>17216</v>
      </c>
      <c r="D16" s="134">
        <v>15867</v>
      </c>
      <c r="E16" s="135">
        <v>1.0850192222852462</v>
      </c>
      <c r="F16" s="136">
        <v>1349</v>
      </c>
      <c r="G16" s="133">
        <v>23305</v>
      </c>
      <c r="H16" s="134">
        <v>20474</v>
      </c>
      <c r="I16" s="135">
        <v>1.1382729315229072</v>
      </c>
      <c r="J16" s="136">
        <v>2831</v>
      </c>
      <c r="K16" s="137">
        <v>0.73872559536580129</v>
      </c>
      <c r="L16" s="138">
        <v>0.77498290514799262</v>
      </c>
      <c r="M16" s="139">
        <v>-3.6257309782191327E-2</v>
      </c>
    </row>
    <row r="17" spans="1:13" ht="18" customHeight="1" x14ac:dyDescent="0.15">
      <c r="A17" s="108"/>
      <c r="B17" s="132" t="s">
        <v>84</v>
      </c>
      <c r="C17" s="133">
        <v>803</v>
      </c>
      <c r="D17" s="134">
        <v>1148</v>
      </c>
      <c r="E17" s="135">
        <v>0.69947735191637628</v>
      </c>
      <c r="F17" s="136">
        <v>-345</v>
      </c>
      <c r="G17" s="133">
        <v>1569</v>
      </c>
      <c r="H17" s="134">
        <v>1611</v>
      </c>
      <c r="I17" s="135">
        <v>0.97392923649906893</v>
      </c>
      <c r="J17" s="136">
        <v>-42</v>
      </c>
      <c r="K17" s="137">
        <v>0.51179094964945826</v>
      </c>
      <c r="L17" s="138">
        <v>0.71260086902545006</v>
      </c>
      <c r="M17" s="139">
        <v>-0.2008099193759918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18035</v>
      </c>
      <c r="D19" s="117">
        <v>19689</v>
      </c>
      <c r="E19" s="118">
        <v>0.91599370206714414</v>
      </c>
      <c r="F19" s="119">
        <v>-1654</v>
      </c>
      <c r="G19" s="116">
        <v>25412</v>
      </c>
      <c r="H19" s="120">
        <v>25674</v>
      </c>
      <c r="I19" s="118">
        <v>0.98979512347121601</v>
      </c>
      <c r="J19" s="119">
        <v>-262</v>
      </c>
      <c r="K19" s="149">
        <v>0.70970407681410352</v>
      </c>
      <c r="L19" s="150">
        <v>0.76688478616499178</v>
      </c>
      <c r="M19" s="123">
        <v>-5.7180709350888259E-2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6714</v>
      </c>
      <c r="D21" s="134">
        <v>7084</v>
      </c>
      <c r="E21" s="135">
        <v>0.94776962168266521</v>
      </c>
      <c r="F21" s="136">
        <v>-370</v>
      </c>
      <c r="G21" s="133">
        <v>9100</v>
      </c>
      <c r="H21" s="134">
        <v>8705</v>
      </c>
      <c r="I21" s="135">
        <v>1.0453762205628949</v>
      </c>
      <c r="J21" s="136">
        <v>395</v>
      </c>
      <c r="K21" s="137">
        <v>0.7378021978021978</v>
      </c>
      <c r="L21" s="138">
        <v>0.81378518093049967</v>
      </c>
      <c r="M21" s="139">
        <v>-7.5982983128301873E-2</v>
      </c>
    </row>
    <row r="22" spans="1:13" ht="18" customHeight="1" x14ac:dyDescent="0.15">
      <c r="A22" s="108"/>
      <c r="B22" s="132" t="s">
        <v>90</v>
      </c>
      <c r="C22" s="133">
        <v>11321</v>
      </c>
      <c r="D22" s="134">
        <v>12605</v>
      </c>
      <c r="E22" s="135">
        <v>0.8981356604522015</v>
      </c>
      <c r="F22" s="136">
        <v>-1284</v>
      </c>
      <c r="G22" s="133">
        <v>16312</v>
      </c>
      <c r="H22" s="134">
        <v>16969</v>
      </c>
      <c r="I22" s="135">
        <v>0.96128233838175492</v>
      </c>
      <c r="J22" s="136">
        <v>-657</v>
      </c>
      <c r="K22" s="137">
        <v>0.69402893575281999</v>
      </c>
      <c r="L22" s="138">
        <v>0.7428251517473039</v>
      </c>
      <c r="M22" s="139">
        <v>-4.8796215994483916E-2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12618</v>
      </c>
      <c r="D24" s="117">
        <v>13865</v>
      </c>
      <c r="E24" s="118">
        <v>0.91006130544536601</v>
      </c>
      <c r="F24" s="119">
        <v>-1247</v>
      </c>
      <c r="G24" s="116">
        <v>14609</v>
      </c>
      <c r="H24" s="120">
        <v>15710</v>
      </c>
      <c r="I24" s="118">
        <v>0.92991725015913429</v>
      </c>
      <c r="J24" s="119">
        <v>-1101</v>
      </c>
      <c r="K24" s="149">
        <v>0.86371414881237596</v>
      </c>
      <c r="L24" s="150">
        <v>0.88255887969446212</v>
      </c>
      <c r="M24" s="151">
        <v>-1.8844730882086158E-2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5364</v>
      </c>
      <c r="D26" s="134">
        <v>5521</v>
      </c>
      <c r="E26" s="135">
        <v>0.97156312262271327</v>
      </c>
      <c r="F26" s="136">
        <v>-157</v>
      </c>
      <c r="G26" s="133">
        <v>5800</v>
      </c>
      <c r="H26" s="134">
        <v>5850</v>
      </c>
      <c r="I26" s="135">
        <v>0.99145299145299148</v>
      </c>
      <c r="J26" s="136">
        <v>-50</v>
      </c>
      <c r="K26" s="137">
        <v>0.92482758620689653</v>
      </c>
      <c r="L26" s="138">
        <v>0.94376068376068378</v>
      </c>
      <c r="M26" s="139">
        <v>-1.8933097553787248E-2</v>
      </c>
    </row>
    <row r="27" spans="1:13" ht="18" customHeight="1" x14ac:dyDescent="0.15">
      <c r="A27" s="108"/>
      <c r="B27" s="132" t="s">
        <v>90</v>
      </c>
      <c r="C27" s="133">
        <v>7047</v>
      </c>
      <c r="D27" s="134">
        <v>8344</v>
      </c>
      <c r="E27" s="135">
        <v>0.84455896452540746</v>
      </c>
      <c r="F27" s="136">
        <v>-1297</v>
      </c>
      <c r="G27" s="133">
        <v>8472</v>
      </c>
      <c r="H27" s="134">
        <v>9860</v>
      </c>
      <c r="I27" s="135">
        <v>0.85922920892494925</v>
      </c>
      <c r="J27" s="136">
        <v>-1388</v>
      </c>
      <c r="K27" s="137">
        <v>0.83179886685552407</v>
      </c>
      <c r="L27" s="138">
        <v>0.84624746450304256</v>
      </c>
      <c r="M27" s="139">
        <v>-1.4448597647518491E-2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207</v>
      </c>
      <c r="D29" s="171">
        <v>0</v>
      </c>
      <c r="E29" s="172" t="e">
        <v>#DIV/0!</v>
      </c>
      <c r="F29" s="173">
        <v>207</v>
      </c>
      <c r="G29" s="170">
        <v>337</v>
      </c>
      <c r="H29" s="171">
        <v>0</v>
      </c>
      <c r="I29" s="174" t="e">
        <v>#DIV/0!</v>
      </c>
      <c r="J29" s="189">
        <v>337</v>
      </c>
      <c r="K29" s="176">
        <v>0.6142433234421365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18971</v>
      </c>
      <c r="D30" s="117">
        <v>18782</v>
      </c>
      <c r="E30" s="118">
        <v>1.0100628261101054</v>
      </c>
      <c r="F30" s="119">
        <v>189</v>
      </c>
      <c r="G30" s="116">
        <v>24878</v>
      </c>
      <c r="H30" s="117">
        <v>27888</v>
      </c>
      <c r="I30" s="118">
        <v>0.89206827309236947</v>
      </c>
      <c r="J30" s="119">
        <v>-3010</v>
      </c>
      <c r="K30" s="149">
        <v>0.7625612991398022</v>
      </c>
      <c r="L30" s="150">
        <v>0.6734796328169822</v>
      </c>
      <c r="M30" s="123">
        <v>8.9081666322819997E-2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2473</v>
      </c>
      <c r="D32" s="134">
        <v>2231</v>
      </c>
      <c r="E32" s="135">
        <v>1.1084715374271628</v>
      </c>
      <c r="F32" s="136">
        <v>242</v>
      </c>
      <c r="G32" s="133">
        <v>2900</v>
      </c>
      <c r="H32" s="134">
        <v>2900</v>
      </c>
      <c r="I32" s="135">
        <v>1</v>
      </c>
      <c r="J32" s="136">
        <v>0</v>
      </c>
      <c r="K32" s="137">
        <v>0.85275862068965513</v>
      </c>
      <c r="L32" s="138">
        <v>0.7693103448275862</v>
      </c>
      <c r="M32" s="139">
        <v>8.3448275862068932E-2</v>
      </c>
    </row>
    <row r="33" spans="1:13" ht="18" customHeight="1" x14ac:dyDescent="0.15">
      <c r="A33" s="108"/>
      <c r="B33" s="132" t="s">
        <v>88</v>
      </c>
      <c r="C33" s="133">
        <v>582</v>
      </c>
      <c r="D33" s="134">
        <v>511</v>
      </c>
      <c r="E33" s="135">
        <v>1.1389432485322897</v>
      </c>
      <c r="F33" s="136">
        <v>71</v>
      </c>
      <c r="G33" s="133">
        <v>890</v>
      </c>
      <c r="H33" s="134">
        <v>890</v>
      </c>
      <c r="I33" s="135">
        <v>1</v>
      </c>
      <c r="J33" s="136">
        <v>0</v>
      </c>
      <c r="K33" s="137">
        <v>0.65393258426966294</v>
      </c>
      <c r="L33" s="138">
        <v>0.57415730337078652</v>
      </c>
      <c r="M33" s="139">
        <v>7.9775280898876422E-2</v>
      </c>
    </row>
    <row r="34" spans="1:13" ht="18" customHeight="1" x14ac:dyDescent="0.15">
      <c r="A34" s="108"/>
      <c r="B34" s="132" t="s">
        <v>90</v>
      </c>
      <c r="C34" s="133">
        <v>14439</v>
      </c>
      <c r="D34" s="134">
        <v>14894</v>
      </c>
      <c r="E34" s="135">
        <v>0.96945078555122866</v>
      </c>
      <c r="F34" s="136">
        <v>-455</v>
      </c>
      <c r="G34" s="133">
        <v>19401</v>
      </c>
      <c r="H34" s="134">
        <v>22479</v>
      </c>
      <c r="I34" s="135">
        <v>0.86307220072067259</v>
      </c>
      <c r="J34" s="136">
        <v>-3078</v>
      </c>
      <c r="K34" s="137">
        <v>0.74423998762950361</v>
      </c>
      <c r="L34" s="138">
        <v>0.66257395791627738</v>
      </c>
      <c r="M34" s="139">
        <v>8.1666029713226229E-2</v>
      </c>
    </row>
    <row r="35" spans="1:13" ht="18" customHeight="1" x14ac:dyDescent="0.15">
      <c r="A35" s="108"/>
      <c r="B35" s="132" t="s">
        <v>84</v>
      </c>
      <c r="C35" s="133">
        <v>1477</v>
      </c>
      <c r="D35" s="134">
        <v>1146</v>
      </c>
      <c r="E35" s="135">
        <v>1.2888307155322862</v>
      </c>
      <c r="F35" s="136">
        <v>331</v>
      </c>
      <c r="G35" s="133">
        <v>1687</v>
      </c>
      <c r="H35" s="134">
        <v>1619</v>
      </c>
      <c r="I35" s="135">
        <v>1.0420012353304509</v>
      </c>
      <c r="J35" s="136">
        <v>68</v>
      </c>
      <c r="K35" s="137">
        <v>0.87551867219917012</v>
      </c>
      <c r="L35" s="138">
        <v>0.7078443483631871</v>
      </c>
      <c r="M35" s="139">
        <v>0.16767432383598302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２月下旬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523</v>
      </c>
      <c r="D4" s="439" t="s">
        <v>522</v>
      </c>
      <c r="E4" s="440" t="s">
        <v>71</v>
      </c>
      <c r="F4" s="441"/>
      <c r="G4" s="408" t="s">
        <v>521</v>
      </c>
      <c r="H4" s="442" t="s">
        <v>520</v>
      </c>
      <c r="I4" s="440" t="s">
        <v>71</v>
      </c>
      <c r="J4" s="441"/>
      <c r="K4" s="408" t="s">
        <v>521</v>
      </c>
      <c r="L4" s="410" t="s">
        <v>520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133334</v>
      </c>
      <c r="D6" s="418">
        <v>128551</v>
      </c>
      <c r="E6" s="420">
        <v>1.0372070228936376</v>
      </c>
      <c r="F6" s="422">
        <v>4783</v>
      </c>
      <c r="G6" s="416">
        <v>181671</v>
      </c>
      <c r="H6" s="424">
        <v>171166</v>
      </c>
      <c r="I6" s="420">
        <v>1.0613731699052382</v>
      </c>
      <c r="J6" s="422">
        <v>10505</v>
      </c>
      <c r="K6" s="426">
        <v>0.7339311172394053</v>
      </c>
      <c r="L6" s="428">
        <v>0.75103116273091619</v>
      </c>
      <c r="M6" s="444">
        <v>-1.7100045491510896E-2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64858</v>
      </c>
      <c r="D8" s="117">
        <v>62390</v>
      </c>
      <c r="E8" s="118">
        <v>1.0395576214136881</v>
      </c>
      <c r="F8" s="119">
        <v>2468</v>
      </c>
      <c r="G8" s="116">
        <v>86726</v>
      </c>
      <c r="H8" s="120">
        <v>85783</v>
      </c>
      <c r="I8" s="118">
        <v>1.0109928540619937</v>
      </c>
      <c r="J8" s="119">
        <v>943</v>
      </c>
      <c r="K8" s="121">
        <v>0.74784954915480939</v>
      </c>
      <c r="L8" s="122">
        <v>0.72730028094144528</v>
      </c>
      <c r="M8" s="123">
        <v>2.0549268213364114E-2</v>
      </c>
    </row>
    <row r="9" spans="1:13" ht="18" customHeight="1" x14ac:dyDescent="0.15">
      <c r="A9" s="108"/>
      <c r="B9" s="124" t="s">
        <v>78</v>
      </c>
      <c r="C9" s="125">
        <v>28341</v>
      </c>
      <c r="D9" s="126">
        <v>26454</v>
      </c>
      <c r="E9" s="127">
        <v>1.071331367657065</v>
      </c>
      <c r="F9" s="128">
        <v>1887</v>
      </c>
      <c r="G9" s="125">
        <v>36302</v>
      </c>
      <c r="H9" s="126">
        <v>38194</v>
      </c>
      <c r="I9" s="127">
        <v>0.9504634235743834</v>
      </c>
      <c r="J9" s="128">
        <v>-1892</v>
      </c>
      <c r="K9" s="129">
        <v>0.78070078783538099</v>
      </c>
      <c r="L9" s="130">
        <v>0.69262187778185058</v>
      </c>
      <c r="M9" s="131">
        <v>8.8078910053530413E-2</v>
      </c>
    </row>
    <row r="10" spans="1:13" ht="18" customHeight="1" x14ac:dyDescent="0.15">
      <c r="A10" s="108"/>
      <c r="B10" s="132" t="s">
        <v>79</v>
      </c>
      <c r="C10" s="133">
        <v>3347</v>
      </c>
      <c r="D10" s="134">
        <v>2825</v>
      </c>
      <c r="E10" s="135">
        <v>1.1847787610619469</v>
      </c>
      <c r="F10" s="136">
        <v>522</v>
      </c>
      <c r="G10" s="133">
        <v>3915</v>
      </c>
      <c r="H10" s="134">
        <v>3480</v>
      </c>
      <c r="I10" s="135">
        <v>1.125</v>
      </c>
      <c r="J10" s="136">
        <v>435</v>
      </c>
      <c r="K10" s="137">
        <v>0.8549169859514687</v>
      </c>
      <c r="L10" s="138">
        <v>0.81178160919540232</v>
      </c>
      <c r="M10" s="139">
        <v>4.3135376756066379E-2</v>
      </c>
    </row>
    <row r="11" spans="1:13" ht="18" customHeight="1" x14ac:dyDescent="0.15">
      <c r="A11" s="108"/>
      <c r="B11" s="132" t="s">
        <v>90</v>
      </c>
      <c r="C11" s="133">
        <v>33170</v>
      </c>
      <c r="D11" s="134">
        <v>33111</v>
      </c>
      <c r="E11" s="135">
        <v>1.0017818851741114</v>
      </c>
      <c r="F11" s="136">
        <v>59</v>
      </c>
      <c r="G11" s="133">
        <v>46509</v>
      </c>
      <c r="H11" s="134">
        <v>44109</v>
      </c>
      <c r="I11" s="135">
        <v>1.05441066449024</v>
      </c>
      <c r="J11" s="136">
        <v>2400</v>
      </c>
      <c r="K11" s="137">
        <v>0.71319529553419769</v>
      </c>
      <c r="L11" s="138">
        <v>0.75066312997347484</v>
      </c>
      <c r="M11" s="139">
        <v>-3.7467834439277148E-2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23873</v>
      </c>
      <c r="D13" s="117">
        <v>22481</v>
      </c>
      <c r="E13" s="118">
        <v>1.0619189537831948</v>
      </c>
      <c r="F13" s="119">
        <v>1392</v>
      </c>
      <c r="G13" s="116">
        <v>36579</v>
      </c>
      <c r="H13" s="117">
        <v>30161</v>
      </c>
      <c r="I13" s="118">
        <v>1.2127913530718477</v>
      </c>
      <c r="J13" s="119">
        <v>6418</v>
      </c>
      <c r="K13" s="149">
        <v>0.65264222641406267</v>
      </c>
      <c r="L13" s="150">
        <v>0.7453665329398893</v>
      </c>
      <c r="M13" s="151">
        <v>-9.2724306525826639E-2</v>
      </c>
    </row>
    <row r="14" spans="1:13" ht="18" customHeight="1" x14ac:dyDescent="0.15">
      <c r="A14" s="108"/>
      <c r="B14" s="124" t="s">
        <v>78</v>
      </c>
      <c r="C14" s="125">
        <v>5410</v>
      </c>
      <c r="D14" s="126">
        <v>5051</v>
      </c>
      <c r="E14" s="127">
        <v>1.0710750346466047</v>
      </c>
      <c r="F14" s="128">
        <v>359</v>
      </c>
      <c r="G14" s="125">
        <v>9000</v>
      </c>
      <c r="H14" s="126">
        <v>8000</v>
      </c>
      <c r="I14" s="127">
        <v>1.125</v>
      </c>
      <c r="J14" s="128">
        <v>1000</v>
      </c>
      <c r="K14" s="152">
        <v>0.60111111111111115</v>
      </c>
      <c r="L14" s="153">
        <v>0.63137500000000002</v>
      </c>
      <c r="M14" s="131">
        <v>-3.0263888888888868E-2</v>
      </c>
    </row>
    <row r="15" spans="1:13" ht="18" customHeight="1" x14ac:dyDescent="0.15">
      <c r="A15" s="108"/>
      <c r="B15" s="132" t="s">
        <v>79</v>
      </c>
      <c r="C15" s="133">
        <v>3868</v>
      </c>
      <c r="D15" s="134">
        <v>3748</v>
      </c>
      <c r="E15" s="135">
        <v>1.0320170757737459</v>
      </c>
      <c r="F15" s="136">
        <v>120</v>
      </c>
      <c r="G15" s="133">
        <v>5385</v>
      </c>
      <c r="H15" s="134">
        <v>4705</v>
      </c>
      <c r="I15" s="135">
        <v>1.1445270988310308</v>
      </c>
      <c r="J15" s="136">
        <v>680</v>
      </c>
      <c r="K15" s="137">
        <v>0.71829155060352834</v>
      </c>
      <c r="L15" s="138">
        <v>0.79659936238044637</v>
      </c>
      <c r="M15" s="139">
        <v>-7.8307811776918035E-2</v>
      </c>
    </row>
    <row r="16" spans="1:13" ht="18" customHeight="1" x14ac:dyDescent="0.15">
      <c r="A16" s="108"/>
      <c r="B16" s="132" t="s">
        <v>90</v>
      </c>
      <c r="C16" s="133">
        <v>13894</v>
      </c>
      <c r="D16" s="134">
        <v>12708</v>
      </c>
      <c r="E16" s="135">
        <v>1.093327038086245</v>
      </c>
      <c r="F16" s="136">
        <v>1186</v>
      </c>
      <c r="G16" s="133">
        <v>20747</v>
      </c>
      <c r="H16" s="134">
        <v>16202</v>
      </c>
      <c r="I16" s="135">
        <v>1.2805209233427972</v>
      </c>
      <c r="J16" s="136">
        <v>4545</v>
      </c>
      <c r="K16" s="137">
        <v>0.6696871836892081</v>
      </c>
      <c r="L16" s="138">
        <v>0.78434761140599929</v>
      </c>
      <c r="M16" s="139">
        <v>-0.11466042771679119</v>
      </c>
    </row>
    <row r="17" spans="1:13" ht="18" customHeight="1" x14ac:dyDescent="0.15">
      <c r="A17" s="108"/>
      <c r="B17" s="132" t="s">
        <v>84</v>
      </c>
      <c r="C17" s="133">
        <v>701</v>
      </c>
      <c r="D17" s="134">
        <v>974</v>
      </c>
      <c r="E17" s="135">
        <v>0.71971252566735111</v>
      </c>
      <c r="F17" s="136">
        <v>-273</v>
      </c>
      <c r="G17" s="133">
        <v>1447</v>
      </c>
      <c r="H17" s="134">
        <v>1254</v>
      </c>
      <c r="I17" s="135">
        <v>1.1539074960127591</v>
      </c>
      <c r="J17" s="136">
        <v>193</v>
      </c>
      <c r="K17" s="137">
        <v>0.48445058742225294</v>
      </c>
      <c r="L17" s="138">
        <v>0.7767145135566188</v>
      </c>
      <c r="M17" s="139">
        <v>-0.29226392613436586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16826</v>
      </c>
      <c r="D19" s="117">
        <v>16984</v>
      </c>
      <c r="E19" s="118">
        <v>0.99069712670748944</v>
      </c>
      <c r="F19" s="119">
        <v>-158</v>
      </c>
      <c r="G19" s="116">
        <v>23040</v>
      </c>
      <c r="H19" s="120">
        <v>20453</v>
      </c>
      <c r="I19" s="118">
        <v>1.126485112208478</v>
      </c>
      <c r="J19" s="119">
        <v>2587</v>
      </c>
      <c r="K19" s="149">
        <v>0.73029513888888886</v>
      </c>
      <c r="L19" s="150">
        <v>0.83039162958979118</v>
      </c>
      <c r="M19" s="123">
        <v>-0.10009649070090232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6385</v>
      </c>
      <c r="D21" s="134">
        <v>5970</v>
      </c>
      <c r="E21" s="135">
        <v>1.0695142378559463</v>
      </c>
      <c r="F21" s="136">
        <v>415</v>
      </c>
      <c r="G21" s="133">
        <v>8170</v>
      </c>
      <c r="H21" s="134">
        <v>6965</v>
      </c>
      <c r="I21" s="135">
        <v>1.1730078966259871</v>
      </c>
      <c r="J21" s="136">
        <v>1205</v>
      </c>
      <c r="K21" s="137">
        <v>0.78151774785801709</v>
      </c>
      <c r="L21" s="138">
        <v>0.8571428571428571</v>
      </c>
      <c r="M21" s="139">
        <v>-7.5625109284840009E-2</v>
      </c>
    </row>
    <row r="22" spans="1:13" ht="18" customHeight="1" x14ac:dyDescent="0.15">
      <c r="A22" s="108"/>
      <c r="B22" s="132" t="s">
        <v>90</v>
      </c>
      <c r="C22" s="133">
        <v>10441</v>
      </c>
      <c r="D22" s="134">
        <v>11014</v>
      </c>
      <c r="E22" s="135">
        <v>0.94797530415834397</v>
      </c>
      <c r="F22" s="136">
        <v>-573</v>
      </c>
      <c r="G22" s="133">
        <v>14870</v>
      </c>
      <c r="H22" s="134">
        <v>13488</v>
      </c>
      <c r="I22" s="135">
        <v>1.1024614472123369</v>
      </c>
      <c r="J22" s="136">
        <v>1382</v>
      </c>
      <c r="K22" s="137">
        <v>0.70215198386012101</v>
      </c>
      <c r="L22" s="138">
        <v>0.81657769869513641</v>
      </c>
      <c r="M22" s="139">
        <v>-0.1144257148350154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10683</v>
      </c>
      <c r="D24" s="117">
        <v>10784</v>
      </c>
      <c r="E24" s="118">
        <v>0.99063427299703266</v>
      </c>
      <c r="F24" s="119">
        <v>-101</v>
      </c>
      <c r="G24" s="116">
        <v>13148</v>
      </c>
      <c r="H24" s="120">
        <v>12553</v>
      </c>
      <c r="I24" s="118">
        <v>1.0473990281207679</v>
      </c>
      <c r="J24" s="119">
        <v>595</v>
      </c>
      <c r="K24" s="149">
        <v>0.81251901429875262</v>
      </c>
      <c r="L24" s="150">
        <v>0.85907751135186805</v>
      </c>
      <c r="M24" s="151">
        <v>-4.6558497053115433E-2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4738</v>
      </c>
      <c r="D26" s="134">
        <v>4436</v>
      </c>
      <c r="E26" s="135">
        <v>1.0680793507664563</v>
      </c>
      <c r="F26" s="136">
        <v>302</v>
      </c>
      <c r="G26" s="133">
        <v>5220</v>
      </c>
      <c r="H26" s="134">
        <v>4665</v>
      </c>
      <c r="I26" s="135">
        <v>1.1189710610932475</v>
      </c>
      <c r="J26" s="136">
        <v>555</v>
      </c>
      <c r="K26" s="137">
        <v>0.90766283524904212</v>
      </c>
      <c r="L26" s="138">
        <v>0.9509110396570204</v>
      </c>
      <c r="M26" s="139">
        <v>-4.3248204407978275E-2</v>
      </c>
    </row>
    <row r="27" spans="1:13" ht="18" customHeight="1" x14ac:dyDescent="0.15">
      <c r="A27" s="108"/>
      <c r="B27" s="132" t="s">
        <v>90</v>
      </c>
      <c r="C27" s="133">
        <v>5811</v>
      </c>
      <c r="D27" s="134">
        <v>6348</v>
      </c>
      <c r="E27" s="135">
        <v>0.91540642722117205</v>
      </c>
      <c r="F27" s="136">
        <v>-537</v>
      </c>
      <c r="G27" s="133">
        <v>7638</v>
      </c>
      <c r="H27" s="134">
        <v>7888</v>
      </c>
      <c r="I27" s="135">
        <v>0.96830628803245433</v>
      </c>
      <c r="J27" s="136">
        <v>-250</v>
      </c>
      <c r="K27" s="137">
        <v>0.76080125687352707</v>
      </c>
      <c r="L27" s="138">
        <v>0.80476673427991885</v>
      </c>
      <c r="M27" s="139">
        <v>-4.3965477406391784E-2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134</v>
      </c>
      <c r="D29" s="171">
        <v>0</v>
      </c>
      <c r="E29" s="193" t="e">
        <v>#DIV/0!</v>
      </c>
      <c r="F29" s="194">
        <v>134</v>
      </c>
      <c r="G29" s="170">
        <v>290</v>
      </c>
      <c r="H29" s="171">
        <v>0</v>
      </c>
      <c r="I29" s="172" t="e">
        <v>#DIV/0!</v>
      </c>
      <c r="J29" s="173">
        <v>290</v>
      </c>
      <c r="K29" s="195">
        <v>0.46206896551724136</v>
      </c>
      <c r="L29" s="196" t="s">
        <v>22</v>
      </c>
      <c r="M29" s="197" t="e">
        <v>#VALUE!</v>
      </c>
    </row>
    <row r="30" spans="1:13" ht="18" customHeight="1" x14ac:dyDescent="0.15">
      <c r="A30" s="114" t="s">
        <v>87</v>
      </c>
      <c r="B30" s="115"/>
      <c r="C30" s="116">
        <v>17094</v>
      </c>
      <c r="D30" s="117">
        <v>15912</v>
      </c>
      <c r="E30" s="118">
        <v>1.0742835595776772</v>
      </c>
      <c r="F30" s="119">
        <v>1182</v>
      </c>
      <c r="G30" s="116">
        <v>22178</v>
      </c>
      <c r="H30" s="117">
        <v>22216</v>
      </c>
      <c r="I30" s="118">
        <v>0.99828952106589841</v>
      </c>
      <c r="J30" s="119">
        <v>-38</v>
      </c>
      <c r="K30" s="149">
        <v>0.77076382000180355</v>
      </c>
      <c r="L30" s="150">
        <v>0.71624054735325893</v>
      </c>
      <c r="M30" s="123">
        <v>5.4523272648544618E-2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2128</v>
      </c>
      <c r="D32" s="134">
        <v>1991</v>
      </c>
      <c r="E32" s="135">
        <v>1.0688096433952787</v>
      </c>
      <c r="F32" s="136">
        <v>137</v>
      </c>
      <c r="G32" s="133">
        <v>2610</v>
      </c>
      <c r="H32" s="134">
        <v>2320</v>
      </c>
      <c r="I32" s="135">
        <v>1.125</v>
      </c>
      <c r="J32" s="136">
        <v>290</v>
      </c>
      <c r="K32" s="137">
        <v>0.81532567049808424</v>
      </c>
      <c r="L32" s="138">
        <v>0.85818965517241375</v>
      </c>
      <c r="M32" s="139">
        <v>-4.2863984674329503E-2</v>
      </c>
    </row>
    <row r="33" spans="1:13" ht="18" customHeight="1" x14ac:dyDescent="0.15">
      <c r="A33" s="108"/>
      <c r="B33" s="132" t="s">
        <v>88</v>
      </c>
      <c r="C33" s="133">
        <v>439</v>
      </c>
      <c r="D33" s="134">
        <v>401</v>
      </c>
      <c r="E33" s="135">
        <v>1.0947630922693268</v>
      </c>
      <c r="F33" s="136">
        <v>38</v>
      </c>
      <c r="G33" s="133">
        <v>790</v>
      </c>
      <c r="H33" s="134">
        <v>640</v>
      </c>
      <c r="I33" s="135">
        <v>1.234375</v>
      </c>
      <c r="J33" s="136">
        <v>150</v>
      </c>
      <c r="K33" s="137">
        <v>0.55569620253164553</v>
      </c>
      <c r="L33" s="138">
        <v>0.62656250000000002</v>
      </c>
      <c r="M33" s="139">
        <v>-7.0866297468354489E-2</v>
      </c>
    </row>
    <row r="34" spans="1:13" ht="18" customHeight="1" x14ac:dyDescent="0.15">
      <c r="A34" s="108"/>
      <c r="B34" s="132" t="s">
        <v>90</v>
      </c>
      <c r="C34" s="133">
        <v>13195</v>
      </c>
      <c r="D34" s="134">
        <v>12459</v>
      </c>
      <c r="E34" s="135">
        <v>1.0590737619391604</v>
      </c>
      <c r="F34" s="136">
        <v>736</v>
      </c>
      <c r="G34" s="133">
        <v>17195</v>
      </c>
      <c r="H34" s="134">
        <v>17952</v>
      </c>
      <c r="I34" s="135">
        <v>0.95783199643493766</v>
      </c>
      <c r="J34" s="136">
        <v>-757</v>
      </c>
      <c r="K34" s="137">
        <v>0.76737423669671412</v>
      </c>
      <c r="L34" s="138">
        <v>0.69401737967914434</v>
      </c>
      <c r="M34" s="139">
        <v>7.3356857017569777E-2</v>
      </c>
    </row>
    <row r="35" spans="1:13" ht="18" customHeight="1" x14ac:dyDescent="0.15">
      <c r="A35" s="108"/>
      <c r="B35" s="132" t="s">
        <v>84</v>
      </c>
      <c r="C35" s="133">
        <v>1332</v>
      </c>
      <c r="D35" s="134">
        <v>1061</v>
      </c>
      <c r="E35" s="135">
        <v>1.2554194156456173</v>
      </c>
      <c r="F35" s="136">
        <v>271</v>
      </c>
      <c r="G35" s="133">
        <v>1583</v>
      </c>
      <c r="H35" s="134">
        <v>1304</v>
      </c>
      <c r="I35" s="135">
        <v>1.2139570552147239</v>
      </c>
      <c r="J35" s="136">
        <v>279</v>
      </c>
      <c r="K35" s="137">
        <v>0.84144030322173091</v>
      </c>
      <c r="L35" s="138">
        <v>0.81365030674846628</v>
      </c>
      <c r="M35" s="139">
        <v>2.7789996473264633E-2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256" width="9" style="107"/>
    <col min="257" max="257" width="3.25" style="107" customWidth="1"/>
    <col min="258" max="258" width="20.75" style="107" customWidth="1"/>
    <col min="259" max="260" width="11.625" style="107" customWidth="1"/>
    <col min="261" max="261" width="8.625" style="107" customWidth="1"/>
    <col min="262" max="262" width="10.625" style="107" customWidth="1"/>
    <col min="263" max="264" width="11.625" style="107" customWidth="1"/>
    <col min="265" max="265" width="8.625" style="107" customWidth="1"/>
    <col min="266" max="266" width="10.625" style="107" customWidth="1"/>
    <col min="267" max="268" width="9.625" style="107" customWidth="1"/>
    <col min="269" max="269" width="8.625" style="107" customWidth="1"/>
    <col min="270" max="512" width="9" style="107"/>
    <col min="513" max="513" width="3.25" style="107" customWidth="1"/>
    <col min="514" max="514" width="20.75" style="107" customWidth="1"/>
    <col min="515" max="516" width="11.625" style="107" customWidth="1"/>
    <col min="517" max="517" width="8.625" style="107" customWidth="1"/>
    <col min="518" max="518" width="10.625" style="107" customWidth="1"/>
    <col min="519" max="520" width="11.625" style="107" customWidth="1"/>
    <col min="521" max="521" width="8.625" style="107" customWidth="1"/>
    <col min="522" max="522" width="10.625" style="107" customWidth="1"/>
    <col min="523" max="524" width="9.625" style="107" customWidth="1"/>
    <col min="525" max="525" width="8.625" style="107" customWidth="1"/>
    <col min="526" max="768" width="9" style="107"/>
    <col min="769" max="769" width="3.25" style="107" customWidth="1"/>
    <col min="770" max="770" width="20.75" style="107" customWidth="1"/>
    <col min="771" max="772" width="11.625" style="107" customWidth="1"/>
    <col min="773" max="773" width="8.625" style="107" customWidth="1"/>
    <col min="774" max="774" width="10.625" style="107" customWidth="1"/>
    <col min="775" max="776" width="11.625" style="107" customWidth="1"/>
    <col min="777" max="777" width="8.625" style="107" customWidth="1"/>
    <col min="778" max="778" width="10.625" style="107" customWidth="1"/>
    <col min="779" max="780" width="9.625" style="107" customWidth="1"/>
    <col min="781" max="781" width="8.625" style="107" customWidth="1"/>
    <col min="782" max="1024" width="9" style="107"/>
    <col min="1025" max="1025" width="3.25" style="107" customWidth="1"/>
    <col min="1026" max="1026" width="20.75" style="107" customWidth="1"/>
    <col min="1027" max="1028" width="11.625" style="107" customWidth="1"/>
    <col min="1029" max="1029" width="8.625" style="107" customWidth="1"/>
    <col min="1030" max="1030" width="10.625" style="107" customWidth="1"/>
    <col min="1031" max="1032" width="11.625" style="107" customWidth="1"/>
    <col min="1033" max="1033" width="8.625" style="107" customWidth="1"/>
    <col min="1034" max="1034" width="10.625" style="107" customWidth="1"/>
    <col min="1035" max="1036" width="9.625" style="107" customWidth="1"/>
    <col min="1037" max="1037" width="8.625" style="107" customWidth="1"/>
    <col min="1038" max="1280" width="9" style="107"/>
    <col min="1281" max="1281" width="3.25" style="107" customWidth="1"/>
    <col min="1282" max="1282" width="20.75" style="107" customWidth="1"/>
    <col min="1283" max="1284" width="11.625" style="107" customWidth="1"/>
    <col min="1285" max="1285" width="8.625" style="107" customWidth="1"/>
    <col min="1286" max="1286" width="10.625" style="107" customWidth="1"/>
    <col min="1287" max="1288" width="11.625" style="107" customWidth="1"/>
    <col min="1289" max="1289" width="8.625" style="107" customWidth="1"/>
    <col min="1290" max="1290" width="10.625" style="107" customWidth="1"/>
    <col min="1291" max="1292" width="9.625" style="107" customWidth="1"/>
    <col min="1293" max="1293" width="8.625" style="107" customWidth="1"/>
    <col min="1294" max="1536" width="9" style="107"/>
    <col min="1537" max="1537" width="3.25" style="107" customWidth="1"/>
    <col min="1538" max="1538" width="20.75" style="107" customWidth="1"/>
    <col min="1539" max="1540" width="11.625" style="107" customWidth="1"/>
    <col min="1541" max="1541" width="8.625" style="107" customWidth="1"/>
    <col min="1542" max="1542" width="10.625" style="107" customWidth="1"/>
    <col min="1543" max="1544" width="11.625" style="107" customWidth="1"/>
    <col min="1545" max="1545" width="8.625" style="107" customWidth="1"/>
    <col min="1546" max="1546" width="10.625" style="107" customWidth="1"/>
    <col min="1547" max="1548" width="9.625" style="107" customWidth="1"/>
    <col min="1549" max="1549" width="8.625" style="107" customWidth="1"/>
    <col min="1550" max="1792" width="9" style="107"/>
    <col min="1793" max="1793" width="3.25" style="107" customWidth="1"/>
    <col min="1794" max="1794" width="20.75" style="107" customWidth="1"/>
    <col min="1795" max="1796" width="11.625" style="107" customWidth="1"/>
    <col min="1797" max="1797" width="8.625" style="107" customWidth="1"/>
    <col min="1798" max="1798" width="10.625" style="107" customWidth="1"/>
    <col min="1799" max="1800" width="11.625" style="107" customWidth="1"/>
    <col min="1801" max="1801" width="8.625" style="107" customWidth="1"/>
    <col min="1802" max="1802" width="10.625" style="107" customWidth="1"/>
    <col min="1803" max="1804" width="9.625" style="107" customWidth="1"/>
    <col min="1805" max="1805" width="8.625" style="107" customWidth="1"/>
    <col min="1806" max="2048" width="9" style="107"/>
    <col min="2049" max="2049" width="3.25" style="107" customWidth="1"/>
    <col min="2050" max="2050" width="20.75" style="107" customWidth="1"/>
    <col min="2051" max="2052" width="11.625" style="107" customWidth="1"/>
    <col min="2053" max="2053" width="8.625" style="107" customWidth="1"/>
    <col min="2054" max="2054" width="10.625" style="107" customWidth="1"/>
    <col min="2055" max="2056" width="11.625" style="107" customWidth="1"/>
    <col min="2057" max="2057" width="8.625" style="107" customWidth="1"/>
    <col min="2058" max="2058" width="10.625" style="107" customWidth="1"/>
    <col min="2059" max="2060" width="9.625" style="107" customWidth="1"/>
    <col min="2061" max="2061" width="8.625" style="107" customWidth="1"/>
    <col min="2062" max="2304" width="9" style="107"/>
    <col min="2305" max="2305" width="3.25" style="107" customWidth="1"/>
    <col min="2306" max="2306" width="20.75" style="107" customWidth="1"/>
    <col min="2307" max="2308" width="11.625" style="107" customWidth="1"/>
    <col min="2309" max="2309" width="8.625" style="107" customWidth="1"/>
    <col min="2310" max="2310" width="10.625" style="107" customWidth="1"/>
    <col min="2311" max="2312" width="11.625" style="107" customWidth="1"/>
    <col min="2313" max="2313" width="8.625" style="107" customWidth="1"/>
    <col min="2314" max="2314" width="10.625" style="107" customWidth="1"/>
    <col min="2315" max="2316" width="9.625" style="107" customWidth="1"/>
    <col min="2317" max="2317" width="8.625" style="107" customWidth="1"/>
    <col min="2318" max="2560" width="9" style="107"/>
    <col min="2561" max="2561" width="3.25" style="107" customWidth="1"/>
    <col min="2562" max="2562" width="20.75" style="107" customWidth="1"/>
    <col min="2563" max="2564" width="11.625" style="107" customWidth="1"/>
    <col min="2565" max="2565" width="8.625" style="107" customWidth="1"/>
    <col min="2566" max="2566" width="10.625" style="107" customWidth="1"/>
    <col min="2567" max="2568" width="11.625" style="107" customWidth="1"/>
    <col min="2569" max="2569" width="8.625" style="107" customWidth="1"/>
    <col min="2570" max="2570" width="10.625" style="107" customWidth="1"/>
    <col min="2571" max="2572" width="9.625" style="107" customWidth="1"/>
    <col min="2573" max="2573" width="8.625" style="107" customWidth="1"/>
    <col min="2574" max="2816" width="9" style="107"/>
    <col min="2817" max="2817" width="3.25" style="107" customWidth="1"/>
    <col min="2818" max="2818" width="20.75" style="107" customWidth="1"/>
    <col min="2819" max="2820" width="11.625" style="107" customWidth="1"/>
    <col min="2821" max="2821" width="8.625" style="107" customWidth="1"/>
    <col min="2822" max="2822" width="10.625" style="107" customWidth="1"/>
    <col min="2823" max="2824" width="11.625" style="107" customWidth="1"/>
    <col min="2825" max="2825" width="8.625" style="107" customWidth="1"/>
    <col min="2826" max="2826" width="10.625" style="107" customWidth="1"/>
    <col min="2827" max="2828" width="9.625" style="107" customWidth="1"/>
    <col min="2829" max="2829" width="8.625" style="107" customWidth="1"/>
    <col min="2830" max="3072" width="9" style="107"/>
    <col min="3073" max="3073" width="3.25" style="107" customWidth="1"/>
    <col min="3074" max="3074" width="20.75" style="107" customWidth="1"/>
    <col min="3075" max="3076" width="11.625" style="107" customWidth="1"/>
    <col min="3077" max="3077" width="8.625" style="107" customWidth="1"/>
    <col min="3078" max="3078" width="10.625" style="107" customWidth="1"/>
    <col min="3079" max="3080" width="11.625" style="107" customWidth="1"/>
    <col min="3081" max="3081" width="8.625" style="107" customWidth="1"/>
    <col min="3082" max="3082" width="10.625" style="107" customWidth="1"/>
    <col min="3083" max="3084" width="9.625" style="107" customWidth="1"/>
    <col min="3085" max="3085" width="8.625" style="107" customWidth="1"/>
    <col min="3086" max="3328" width="9" style="107"/>
    <col min="3329" max="3329" width="3.25" style="107" customWidth="1"/>
    <col min="3330" max="3330" width="20.75" style="107" customWidth="1"/>
    <col min="3331" max="3332" width="11.625" style="107" customWidth="1"/>
    <col min="3333" max="3333" width="8.625" style="107" customWidth="1"/>
    <col min="3334" max="3334" width="10.625" style="107" customWidth="1"/>
    <col min="3335" max="3336" width="11.625" style="107" customWidth="1"/>
    <col min="3337" max="3337" width="8.625" style="107" customWidth="1"/>
    <col min="3338" max="3338" width="10.625" style="107" customWidth="1"/>
    <col min="3339" max="3340" width="9.625" style="107" customWidth="1"/>
    <col min="3341" max="3341" width="8.625" style="107" customWidth="1"/>
    <col min="3342" max="3584" width="9" style="107"/>
    <col min="3585" max="3585" width="3.25" style="107" customWidth="1"/>
    <col min="3586" max="3586" width="20.75" style="107" customWidth="1"/>
    <col min="3587" max="3588" width="11.625" style="107" customWidth="1"/>
    <col min="3589" max="3589" width="8.625" style="107" customWidth="1"/>
    <col min="3590" max="3590" width="10.625" style="107" customWidth="1"/>
    <col min="3591" max="3592" width="11.625" style="107" customWidth="1"/>
    <col min="3593" max="3593" width="8.625" style="107" customWidth="1"/>
    <col min="3594" max="3594" width="10.625" style="107" customWidth="1"/>
    <col min="3595" max="3596" width="9.625" style="107" customWidth="1"/>
    <col min="3597" max="3597" width="8.625" style="107" customWidth="1"/>
    <col min="3598" max="3840" width="9" style="107"/>
    <col min="3841" max="3841" width="3.25" style="107" customWidth="1"/>
    <col min="3842" max="3842" width="20.75" style="107" customWidth="1"/>
    <col min="3843" max="3844" width="11.625" style="107" customWidth="1"/>
    <col min="3845" max="3845" width="8.625" style="107" customWidth="1"/>
    <col min="3846" max="3846" width="10.625" style="107" customWidth="1"/>
    <col min="3847" max="3848" width="11.625" style="107" customWidth="1"/>
    <col min="3849" max="3849" width="8.625" style="107" customWidth="1"/>
    <col min="3850" max="3850" width="10.625" style="107" customWidth="1"/>
    <col min="3851" max="3852" width="9.625" style="107" customWidth="1"/>
    <col min="3853" max="3853" width="8.625" style="107" customWidth="1"/>
    <col min="3854" max="4096" width="9" style="107"/>
    <col min="4097" max="4097" width="3.25" style="107" customWidth="1"/>
    <col min="4098" max="4098" width="20.75" style="107" customWidth="1"/>
    <col min="4099" max="4100" width="11.625" style="107" customWidth="1"/>
    <col min="4101" max="4101" width="8.625" style="107" customWidth="1"/>
    <col min="4102" max="4102" width="10.625" style="107" customWidth="1"/>
    <col min="4103" max="4104" width="11.625" style="107" customWidth="1"/>
    <col min="4105" max="4105" width="8.625" style="107" customWidth="1"/>
    <col min="4106" max="4106" width="10.625" style="107" customWidth="1"/>
    <col min="4107" max="4108" width="9.625" style="107" customWidth="1"/>
    <col min="4109" max="4109" width="8.625" style="107" customWidth="1"/>
    <col min="4110" max="4352" width="9" style="107"/>
    <col min="4353" max="4353" width="3.25" style="107" customWidth="1"/>
    <col min="4354" max="4354" width="20.75" style="107" customWidth="1"/>
    <col min="4355" max="4356" width="11.625" style="107" customWidth="1"/>
    <col min="4357" max="4357" width="8.625" style="107" customWidth="1"/>
    <col min="4358" max="4358" width="10.625" style="107" customWidth="1"/>
    <col min="4359" max="4360" width="11.625" style="107" customWidth="1"/>
    <col min="4361" max="4361" width="8.625" style="107" customWidth="1"/>
    <col min="4362" max="4362" width="10.625" style="107" customWidth="1"/>
    <col min="4363" max="4364" width="9.625" style="107" customWidth="1"/>
    <col min="4365" max="4365" width="8.625" style="107" customWidth="1"/>
    <col min="4366" max="4608" width="9" style="107"/>
    <col min="4609" max="4609" width="3.25" style="107" customWidth="1"/>
    <col min="4610" max="4610" width="20.75" style="107" customWidth="1"/>
    <col min="4611" max="4612" width="11.625" style="107" customWidth="1"/>
    <col min="4613" max="4613" width="8.625" style="107" customWidth="1"/>
    <col min="4614" max="4614" width="10.625" style="107" customWidth="1"/>
    <col min="4615" max="4616" width="11.625" style="107" customWidth="1"/>
    <col min="4617" max="4617" width="8.625" style="107" customWidth="1"/>
    <col min="4618" max="4618" width="10.625" style="107" customWidth="1"/>
    <col min="4619" max="4620" width="9.625" style="107" customWidth="1"/>
    <col min="4621" max="4621" width="8.625" style="107" customWidth="1"/>
    <col min="4622" max="4864" width="9" style="107"/>
    <col min="4865" max="4865" width="3.25" style="107" customWidth="1"/>
    <col min="4866" max="4866" width="20.75" style="107" customWidth="1"/>
    <col min="4867" max="4868" width="11.625" style="107" customWidth="1"/>
    <col min="4869" max="4869" width="8.625" style="107" customWidth="1"/>
    <col min="4870" max="4870" width="10.625" style="107" customWidth="1"/>
    <col min="4871" max="4872" width="11.625" style="107" customWidth="1"/>
    <col min="4873" max="4873" width="8.625" style="107" customWidth="1"/>
    <col min="4874" max="4874" width="10.625" style="107" customWidth="1"/>
    <col min="4875" max="4876" width="9.625" style="107" customWidth="1"/>
    <col min="4877" max="4877" width="8.625" style="107" customWidth="1"/>
    <col min="4878" max="5120" width="9" style="107"/>
    <col min="5121" max="5121" width="3.25" style="107" customWidth="1"/>
    <col min="5122" max="5122" width="20.75" style="107" customWidth="1"/>
    <col min="5123" max="5124" width="11.625" style="107" customWidth="1"/>
    <col min="5125" max="5125" width="8.625" style="107" customWidth="1"/>
    <col min="5126" max="5126" width="10.625" style="107" customWidth="1"/>
    <col min="5127" max="5128" width="11.625" style="107" customWidth="1"/>
    <col min="5129" max="5129" width="8.625" style="107" customWidth="1"/>
    <col min="5130" max="5130" width="10.625" style="107" customWidth="1"/>
    <col min="5131" max="5132" width="9.625" style="107" customWidth="1"/>
    <col min="5133" max="5133" width="8.625" style="107" customWidth="1"/>
    <col min="5134" max="5376" width="9" style="107"/>
    <col min="5377" max="5377" width="3.25" style="107" customWidth="1"/>
    <col min="5378" max="5378" width="20.75" style="107" customWidth="1"/>
    <col min="5379" max="5380" width="11.625" style="107" customWidth="1"/>
    <col min="5381" max="5381" width="8.625" style="107" customWidth="1"/>
    <col min="5382" max="5382" width="10.625" style="107" customWidth="1"/>
    <col min="5383" max="5384" width="11.625" style="107" customWidth="1"/>
    <col min="5385" max="5385" width="8.625" style="107" customWidth="1"/>
    <col min="5386" max="5386" width="10.625" style="107" customWidth="1"/>
    <col min="5387" max="5388" width="9.625" style="107" customWidth="1"/>
    <col min="5389" max="5389" width="8.625" style="107" customWidth="1"/>
    <col min="5390" max="5632" width="9" style="107"/>
    <col min="5633" max="5633" width="3.25" style="107" customWidth="1"/>
    <col min="5634" max="5634" width="20.75" style="107" customWidth="1"/>
    <col min="5635" max="5636" width="11.625" style="107" customWidth="1"/>
    <col min="5637" max="5637" width="8.625" style="107" customWidth="1"/>
    <col min="5638" max="5638" width="10.625" style="107" customWidth="1"/>
    <col min="5639" max="5640" width="11.625" style="107" customWidth="1"/>
    <col min="5641" max="5641" width="8.625" style="107" customWidth="1"/>
    <col min="5642" max="5642" width="10.625" style="107" customWidth="1"/>
    <col min="5643" max="5644" width="9.625" style="107" customWidth="1"/>
    <col min="5645" max="5645" width="8.625" style="107" customWidth="1"/>
    <col min="5646" max="5888" width="9" style="107"/>
    <col min="5889" max="5889" width="3.25" style="107" customWidth="1"/>
    <col min="5890" max="5890" width="20.75" style="107" customWidth="1"/>
    <col min="5891" max="5892" width="11.625" style="107" customWidth="1"/>
    <col min="5893" max="5893" width="8.625" style="107" customWidth="1"/>
    <col min="5894" max="5894" width="10.625" style="107" customWidth="1"/>
    <col min="5895" max="5896" width="11.625" style="107" customWidth="1"/>
    <col min="5897" max="5897" width="8.625" style="107" customWidth="1"/>
    <col min="5898" max="5898" width="10.625" style="107" customWidth="1"/>
    <col min="5899" max="5900" width="9.625" style="107" customWidth="1"/>
    <col min="5901" max="5901" width="8.625" style="107" customWidth="1"/>
    <col min="5902" max="6144" width="9" style="107"/>
    <col min="6145" max="6145" width="3.25" style="107" customWidth="1"/>
    <col min="6146" max="6146" width="20.75" style="107" customWidth="1"/>
    <col min="6147" max="6148" width="11.625" style="107" customWidth="1"/>
    <col min="6149" max="6149" width="8.625" style="107" customWidth="1"/>
    <col min="6150" max="6150" width="10.625" style="107" customWidth="1"/>
    <col min="6151" max="6152" width="11.625" style="107" customWidth="1"/>
    <col min="6153" max="6153" width="8.625" style="107" customWidth="1"/>
    <col min="6154" max="6154" width="10.625" style="107" customWidth="1"/>
    <col min="6155" max="6156" width="9.625" style="107" customWidth="1"/>
    <col min="6157" max="6157" width="8.625" style="107" customWidth="1"/>
    <col min="6158" max="6400" width="9" style="107"/>
    <col min="6401" max="6401" width="3.25" style="107" customWidth="1"/>
    <col min="6402" max="6402" width="20.75" style="107" customWidth="1"/>
    <col min="6403" max="6404" width="11.625" style="107" customWidth="1"/>
    <col min="6405" max="6405" width="8.625" style="107" customWidth="1"/>
    <col min="6406" max="6406" width="10.625" style="107" customWidth="1"/>
    <col min="6407" max="6408" width="11.625" style="107" customWidth="1"/>
    <col min="6409" max="6409" width="8.625" style="107" customWidth="1"/>
    <col min="6410" max="6410" width="10.625" style="107" customWidth="1"/>
    <col min="6411" max="6412" width="9.625" style="107" customWidth="1"/>
    <col min="6413" max="6413" width="8.625" style="107" customWidth="1"/>
    <col min="6414" max="6656" width="9" style="107"/>
    <col min="6657" max="6657" width="3.25" style="107" customWidth="1"/>
    <col min="6658" max="6658" width="20.75" style="107" customWidth="1"/>
    <col min="6659" max="6660" width="11.625" style="107" customWidth="1"/>
    <col min="6661" max="6661" width="8.625" style="107" customWidth="1"/>
    <col min="6662" max="6662" width="10.625" style="107" customWidth="1"/>
    <col min="6663" max="6664" width="11.625" style="107" customWidth="1"/>
    <col min="6665" max="6665" width="8.625" style="107" customWidth="1"/>
    <col min="6666" max="6666" width="10.625" style="107" customWidth="1"/>
    <col min="6667" max="6668" width="9.625" style="107" customWidth="1"/>
    <col min="6669" max="6669" width="8.625" style="107" customWidth="1"/>
    <col min="6670" max="6912" width="9" style="107"/>
    <col min="6913" max="6913" width="3.25" style="107" customWidth="1"/>
    <col min="6914" max="6914" width="20.75" style="107" customWidth="1"/>
    <col min="6915" max="6916" width="11.625" style="107" customWidth="1"/>
    <col min="6917" max="6917" width="8.625" style="107" customWidth="1"/>
    <col min="6918" max="6918" width="10.625" style="107" customWidth="1"/>
    <col min="6919" max="6920" width="11.625" style="107" customWidth="1"/>
    <col min="6921" max="6921" width="8.625" style="107" customWidth="1"/>
    <col min="6922" max="6922" width="10.625" style="107" customWidth="1"/>
    <col min="6923" max="6924" width="9.625" style="107" customWidth="1"/>
    <col min="6925" max="6925" width="8.625" style="107" customWidth="1"/>
    <col min="6926" max="7168" width="9" style="107"/>
    <col min="7169" max="7169" width="3.25" style="107" customWidth="1"/>
    <col min="7170" max="7170" width="20.75" style="107" customWidth="1"/>
    <col min="7171" max="7172" width="11.625" style="107" customWidth="1"/>
    <col min="7173" max="7173" width="8.625" style="107" customWidth="1"/>
    <col min="7174" max="7174" width="10.625" style="107" customWidth="1"/>
    <col min="7175" max="7176" width="11.625" style="107" customWidth="1"/>
    <col min="7177" max="7177" width="8.625" style="107" customWidth="1"/>
    <col min="7178" max="7178" width="10.625" style="107" customWidth="1"/>
    <col min="7179" max="7180" width="9.625" style="107" customWidth="1"/>
    <col min="7181" max="7181" width="8.625" style="107" customWidth="1"/>
    <col min="7182" max="7424" width="9" style="107"/>
    <col min="7425" max="7425" width="3.25" style="107" customWidth="1"/>
    <col min="7426" max="7426" width="20.75" style="107" customWidth="1"/>
    <col min="7427" max="7428" width="11.625" style="107" customWidth="1"/>
    <col min="7429" max="7429" width="8.625" style="107" customWidth="1"/>
    <col min="7430" max="7430" width="10.625" style="107" customWidth="1"/>
    <col min="7431" max="7432" width="11.625" style="107" customWidth="1"/>
    <col min="7433" max="7433" width="8.625" style="107" customWidth="1"/>
    <col min="7434" max="7434" width="10.625" style="107" customWidth="1"/>
    <col min="7435" max="7436" width="9.625" style="107" customWidth="1"/>
    <col min="7437" max="7437" width="8.625" style="107" customWidth="1"/>
    <col min="7438" max="7680" width="9" style="107"/>
    <col min="7681" max="7681" width="3.25" style="107" customWidth="1"/>
    <col min="7682" max="7682" width="20.75" style="107" customWidth="1"/>
    <col min="7683" max="7684" width="11.625" style="107" customWidth="1"/>
    <col min="7685" max="7685" width="8.625" style="107" customWidth="1"/>
    <col min="7686" max="7686" width="10.625" style="107" customWidth="1"/>
    <col min="7687" max="7688" width="11.625" style="107" customWidth="1"/>
    <col min="7689" max="7689" width="8.625" style="107" customWidth="1"/>
    <col min="7690" max="7690" width="10.625" style="107" customWidth="1"/>
    <col min="7691" max="7692" width="9.625" style="107" customWidth="1"/>
    <col min="7693" max="7693" width="8.625" style="107" customWidth="1"/>
    <col min="7694" max="7936" width="9" style="107"/>
    <col min="7937" max="7937" width="3.25" style="107" customWidth="1"/>
    <col min="7938" max="7938" width="20.75" style="107" customWidth="1"/>
    <col min="7939" max="7940" width="11.625" style="107" customWidth="1"/>
    <col min="7941" max="7941" width="8.625" style="107" customWidth="1"/>
    <col min="7942" max="7942" width="10.625" style="107" customWidth="1"/>
    <col min="7943" max="7944" width="11.625" style="107" customWidth="1"/>
    <col min="7945" max="7945" width="8.625" style="107" customWidth="1"/>
    <col min="7946" max="7946" width="10.625" style="107" customWidth="1"/>
    <col min="7947" max="7948" width="9.625" style="107" customWidth="1"/>
    <col min="7949" max="7949" width="8.625" style="107" customWidth="1"/>
    <col min="7950" max="8192" width="9" style="107"/>
    <col min="8193" max="8193" width="3.25" style="107" customWidth="1"/>
    <col min="8194" max="8194" width="20.75" style="107" customWidth="1"/>
    <col min="8195" max="8196" width="11.625" style="107" customWidth="1"/>
    <col min="8197" max="8197" width="8.625" style="107" customWidth="1"/>
    <col min="8198" max="8198" width="10.625" style="107" customWidth="1"/>
    <col min="8199" max="8200" width="11.625" style="107" customWidth="1"/>
    <col min="8201" max="8201" width="8.625" style="107" customWidth="1"/>
    <col min="8202" max="8202" width="10.625" style="107" customWidth="1"/>
    <col min="8203" max="8204" width="9.625" style="107" customWidth="1"/>
    <col min="8205" max="8205" width="8.625" style="107" customWidth="1"/>
    <col min="8206" max="8448" width="9" style="107"/>
    <col min="8449" max="8449" width="3.25" style="107" customWidth="1"/>
    <col min="8450" max="8450" width="20.75" style="107" customWidth="1"/>
    <col min="8451" max="8452" width="11.625" style="107" customWidth="1"/>
    <col min="8453" max="8453" width="8.625" style="107" customWidth="1"/>
    <col min="8454" max="8454" width="10.625" style="107" customWidth="1"/>
    <col min="8455" max="8456" width="11.625" style="107" customWidth="1"/>
    <col min="8457" max="8457" width="8.625" style="107" customWidth="1"/>
    <col min="8458" max="8458" width="10.625" style="107" customWidth="1"/>
    <col min="8459" max="8460" width="9.625" style="107" customWidth="1"/>
    <col min="8461" max="8461" width="8.625" style="107" customWidth="1"/>
    <col min="8462" max="8704" width="9" style="107"/>
    <col min="8705" max="8705" width="3.25" style="107" customWidth="1"/>
    <col min="8706" max="8706" width="20.75" style="107" customWidth="1"/>
    <col min="8707" max="8708" width="11.625" style="107" customWidth="1"/>
    <col min="8709" max="8709" width="8.625" style="107" customWidth="1"/>
    <col min="8710" max="8710" width="10.625" style="107" customWidth="1"/>
    <col min="8711" max="8712" width="11.625" style="107" customWidth="1"/>
    <col min="8713" max="8713" width="8.625" style="107" customWidth="1"/>
    <col min="8714" max="8714" width="10.625" style="107" customWidth="1"/>
    <col min="8715" max="8716" width="9.625" style="107" customWidth="1"/>
    <col min="8717" max="8717" width="8.625" style="107" customWidth="1"/>
    <col min="8718" max="8960" width="9" style="107"/>
    <col min="8961" max="8961" width="3.25" style="107" customWidth="1"/>
    <col min="8962" max="8962" width="20.75" style="107" customWidth="1"/>
    <col min="8963" max="8964" width="11.625" style="107" customWidth="1"/>
    <col min="8965" max="8965" width="8.625" style="107" customWidth="1"/>
    <col min="8966" max="8966" width="10.625" style="107" customWidth="1"/>
    <col min="8967" max="8968" width="11.625" style="107" customWidth="1"/>
    <col min="8969" max="8969" width="8.625" style="107" customWidth="1"/>
    <col min="8970" max="8970" width="10.625" style="107" customWidth="1"/>
    <col min="8971" max="8972" width="9.625" style="107" customWidth="1"/>
    <col min="8973" max="8973" width="8.625" style="107" customWidth="1"/>
    <col min="8974" max="9216" width="9" style="107"/>
    <col min="9217" max="9217" width="3.25" style="107" customWidth="1"/>
    <col min="9218" max="9218" width="20.75" style="107" customWidth="1"/>
    <col min="9219" max="9220" width="11.625" style="107" customWidth="1"/>
    <col min="9221" max="9221" width="8.625" style="107" customWidth="1"/>
    <col min="9222" max="9222" width="10.625" style="107" customWidth="1"/>
    <col min="9223" max="9224" width="11.625" style="107" customWidth="1"/>
    <col min="9225" max="9225" width="8.625" style="107" customWidth="1"/>
    <col min="9226" max="9226" width="10.625" style="107" customWidth="1"/>
    <col min="9227" max="9228" width="9.625" style="107" customWidth="1"/>
    <col min="9229" max="9229" width="8.625" style="107" customWidth="1"/>
    <col min="9230" max="9472" width="9" style="107"/>
    <col min="9473" max="9473" width="3.25" style="107" customWidth="1"/>
    <col min="9474" max="9474" width="20.75" style="107" customWidth="1"/>
    <col min="9475" max="9476" width="11.625" style="107" customWidth="1"/>
    <col min="9477" max="9477" width="8.625" style="107" customWidth="1"/>
    <col min="9478" max="9478" width="10.625" style="107" customWidth="1"/>
    <col min="9479" max="9480" width="11.625" style="107" customWidth="1"/>
    <col min="9481" max="9481" width="8.625" style="107" customWidth="1"/>
    <col min="9482" max="9482" width="10.625" style="107" customWidth="1"/>
    <col min="9483" max="9484" width="9.625" style="107" customWidth="1"/>
    <col min="9485" max="9485" width="8.625" style="107" customWidth="1"/>
    <col min="9486" max="9728" width="9" style="107"/>
    <col min="9729" max="9729" width="3.25" style="107" customWidth="1"/>
    <col min="9730" max="9730" width="20.75" style="107" customWidth="1"/>
    <col min="9731" max="9732" width="11.625" style="107" customWidth="1"/>
    <col min="9733" max="9733" width="8.625" style="107" customWidth="1"/>
    <col min="9734" max="9734" width="10.625" style="107" customWidth="1"/>
    <col min="9735" max="9736" width="11.625" style="107" customWidth="1"/>
    <col min="9737" max="9737" width="8.625" style="107" customWidth="1"/>
    <col min="9738" max="9738" width="10.625" style="107" customWidth="1"/>
    <col min="9739" max="9740" width="9.625" style="107" customWidth="1"/>
    <col min="9741" max="9741" width="8.625" style="107" customWidth="1"/>
    <col min="9742" max="9984" width="9" style="107"/>
    <col min="9985" max="9985" width="3.25" style="107" customWidth="1"/>
    <col min="9986" max="9986" width="20.75" style="107" customWidth="1"/>
    <col min="9987" max="9988" width="11.625" style="107" customWidth="1"/>
    <col min="9989" max="9989" width="8.625" style="107" customWidth="1"/>
    <col min="9990" max="9990" width="10.625" style="107" customWidth="1"/>
    <col min="9991" max="9992" width="11.625" style="107" customWidth="1"/>
    <col min="9993" max="9993" width="8.625" style="107" customWidth="1"/>
    <col min="9994" max="9994" width="10.625" style="107" customWidth="1"/>
    <col min="9995" max="9996" width="9.625" style="107" customWidth="1"/>
    <col min="9997" max="9997" width="8.625" style="107" customWidth="1"/>
    <col min="9998" max="10240" width="9" style="107"/>
    <col min="10241" max="10241" width="3.25" style="107" customWidth="1"/>
    <col min="10242" max="10242" width="20.75" style="107" customWidth="1"/>
    <col min="10243" max="10244" width="11.625" style="107" customWidth="1"/>
    <col min="10245" max="10245" width="8.625" style="107" customWidth="1"/>
    <col min="10246" max="10246" width="10.625" style="107" customWidth="1"/>
    <col min="10247" max="10248" width="11.625" style="107" customWidth="1"/>
    <col min="10249" max="10249" width="8.625" style="107" customWidth="1"/>
    <col min="10250" max="10250" width="10.625" style="107" customWidth="1"/>
    <col min="10251" max="10252" width="9.625" style="107" customWidth="1"/>
    <col min="10253" max="10253" width="8.625" style="107" customWidth="1"/>
    <col min="10254" max="10496" width="9" style="107"/>
    <col min="10497" max="10497" width="3.25" style="107" customWidth="1"/>
    <col min="10498" max="10498" width="20.75" style="107" customWidth="1"/>
    <col min="10499" max="10500" width="11.625" style="107" customWidth="1"/>
    <col min="10501" max="10501" width="8.625" style="107" customWidth="1"/>
    <col min="10502" max="10502" width="10.625" style="107" customWidth="1"/>
    <col min="10503" max="10504" width="11.625" style="107" customWidth="1"/>
    <col min="10505" max="10505" width="8.625" style="107" customWidth="1"/>
    <col min="10506" max="10506" width="10.625" style="107" customWidth="1"/>
    <col min="10507" max="10508" width="9.625" style="107" customWidth="1"/>
    <col min="10509" max="10509" width="8.625" style="107" customWidth="1"/>
    <col min="10510" max="10752" width="9" style="107"/>
    <col min="10753" max="10753" width="3.25" style="107" customWidth="1"/>
    <col min="10754" max="10754" width="20.75" style="107" customWidth="1"/>
    <col min="10755" max="10756" width="11.625" style="107" customWidth="1"/>
    <col min="10757" max="10757" width="8.625" style="107" customWidth="1"/>
    <col min="10758" max="10758" width="10.625" style="107" customWidth="1"/>
    <col min="10759" max="10760" width="11.625" style="107" customWidth="1"/>
    <col min="10761" max="10761" width="8.625" style="107" customWidth="1"/>
    <col min="10762" max="10762" width="10.625" style="107" customWidth="1"/>
    <col min="10763" max="10764" width="9.625" style="107" customWidth="1"/>
    <col min="10765" max="10765" width="8.625" style="107" customWidth="1"/>
    <col min="10766" max="11008" width="9" style="107"/>
    <col min="11009" max="11009" width="3.25" style="107" customWidth="1"/>
    <col min="11010" max="11010" width="20.75" style="107" customWidth="1"/>
    <col min="11011" max="11012" width="11.625" style="107" customWidth="1"/>
    <col min="11013" max="11013" width="8.625" style="107" customWidth="1"/>
    <col min="11014" max="11014" width="10.625" style="107" customWidth="1"/>
    <col min="11015" max="11016" width="11.625" style="107" customWidth="1"/>
    <col min="11017" max="11017" width="8.625" style="107" customWidth="1"/>
    <col min="11018" max="11018" width="10.625" style="107" customWidth="1"/>
    <col min="11019" max="11020" width="9.625" style="107" customWidth="1"/>
    <col min="11021" max="11021" width="8.625" style="107" customWidth="1"/>
    <col min="11022" max="11264" width="9" style="107"/>
    <col min="11265" max="11265" width="3.25" style="107" customWidth="1"/>
    <col min="11266" max="11266" width="20.75" style="107" customWidth="1"/>
    <col min="11267" max="11268" width="11.625" style="107" customWidth="1"/>
    <col min="11269" max="11269" width="8.625" style="107" customWidth="1"/>
    <col min="11270" max="11270" width="10.625" style="107" customWidth="1"/>
    <col min="11271" max="11272" width="11.625" style="107" customWidth="1"/>
    <col min="11273" max="11273" width="8.625" style="107" customWidth="1"/>
    <col min="11274" max="11274" width="10.625" style="107" customWidth="1"/>
    <col min="11275" max="11276" width="9.625" style="107" customWidth="1"/>
    <col min="11277" max="11277" width="8.625" style="107" customWidth="1"/>
    <col min="11278" max="11520" width="9" style="107"/>
    <col min="11521" max="11521" width="3.25" style="107" customWidth="1"/>
    <col min="11522" max="11522" width="20.75" style="107" customWidth="1"/>
    <col min="11523" max="11524" width="11.625" style="107" customWidth="1"/>
    <col min="11525" max="11525" width="8.625" style="107" customWidth="1"/>
    <col min="11526" max="11526" width="10.625" style="107" customWidth="1"/>
    <col min="11527" max="11528" width="11.625" style="107" customWidth="1"/>
    <col min="11529" max="11529" width="8.625" style="107" customWidth="1"/>
    <col min="11530" max="11530" width="10.625" style="107" customWidth="1"/>
    <col min="11531" max="11532" width="9.625" style="107" customWidth="1"/>
    <col min="11533" max="11533" width="8.625" style="107" customWidth="1"/>
    <col min="11534" max="11776" width="9" style="107"/>
    <col min="11777" max="11777" width="3.25" style="107" customWidth="1"/>
    <col min="11778" max="11778" width="20.75" style="107" customWidth="1"/>
    <col min="11779" max="11780" width="11.625" style="107" customWidth="1"/>
    <col min="11781" max="11781" width="8.625" style="107" customWidth="1"/>
    <col min="11782" max="11782" width="10.625" style="107" customWidth="1"/>
    <col min="11783" max="11784" width="11.625" style="107" customWidth="1"/>
    <col min="11785" max="11785" width="8.625" style="107" customWidth="1"/>
    <col min="11786" max="11786" width="10.625" style="107" customWidth="1"/>
    <col min="11787" max="11788" width="9.625" style="107" customWidth="1"/>
    <col min="11789" max="11789" width="8.625" style="107" customWidth="1"/>
    <col min="11790" max="12032" width="9" style="107"/>
    <col min="12033" max="12033" width="3.25" style="107" customWidth="1"/>
    <col min="12034" max="12034" width="20.75" style="107" customWidth="1"/>
    <col min="12035" max="12036" width="11.625" style="107" customWidth="1"/>
    <col min="12037" max="12037" width="8.625" style="107" customWidth="1"/>
    <col min="12038" max="12038" width="10.625" style="107" customWidth="1"/>
    <col min="12039" max="12040" width="11.625" style="107" customWidth="1"/>
    <col min="12041" max="12041" width="8.625" style="107" customWidth="1"/>
    <col min="12042" max="12042" width="10.625" style="107" customWidth="1"/>
    <col min="12043" max="12044" width="9.625" style="107" customWidth="1"/>
    <col min="12045" max="12045" width="8.625" style="107" customWidth="1"/>
    <col min="12046" max="12288" width="9" style="107"/>
    <col min="12289" max="12289" width="3.25" style="107" customWidth="1"/>
    <col min="12290" max="12290" width="20.75" style="107" customWidth="1"/>
    <col min="12291" max="12292" width="11.625" style="107" customWidth="1"/>
    <col min="12293" max="12293" width="8.625" style="107" customWidth="1"/>
    <col min="12294" max="12294" width="10.625" style="107" customWidth="1"/>
    <col min="12295" max="12296" width="11.625" style="107" customWidth="1"/>
    <col min="12297" max="12297" width="8.625" style="107" customWidth="1"/>
    <col min="12298" max="12298" width="10.625" style="107" customWidth="1"/>
    <col min="12299" max="12300" width="9.625" style="107" customWidth="1"/>
    <col min="12301" max="12301" width="8.625" style="107" customWidth="1"/>
    <col min="12302" max="12544" width="9" style="107"/>
    <col min="12545" max="12545" width="3.25" style="107" customWidth="1"/>
    <col min="12546" max="12546" width="20.75" style="107" customWidth="1"/>
    <col min="12547" max="12548" width="11.625" style="107" customWidth="1"/>
    <col min="12549" max="12549" width="8.625" style="107" customWidth="1"/>
    <col min="12550" max="12550" width="10.625" style="107" customWidth="1"/>
    <col min="12551" max="12552" width="11.625" style="107" customWidth="1"/>
    <col min="12553" max="12553" width="8.625" style="107" customWidth="1"/>
    <col min="12554" max="12554" width="10.625" style="107" customWidth="1"/>
    <col min="12555" max="12556" width="9.625" style="107" customWidth="1"/>
    <col min="12557" max="12557" width="8.625" style="107" customWidth="1"/>
    <col min="12558" max="12800" width="9" style="107"/>
    <col min="12801" max="12801" width="3.25" style="107" customWidth="1"/>
    <col min="12802" max="12802" width="20.75" style="107" customWidth="1"/>
    <col min="12803" max="12804" width="11.625" style="107" customWidth="1"/>
    <col min="12805" max="12805" width="8.625" style="107" customWidth="1"/>
    <col min="12806" max="12806" width="10.625" style="107" customWidth="1"/>
    <col min="12807" max="12808" width="11.625" style="107" customWidth="1"/>
    <col min="12809" max="12809" width="8.625" style="107" customWidth="1"/>
    <col min="12810" max="12810" width="10.625" style="107" customWidth="1"/>
    <col min="12811" max="12812" width="9.625" style="107" customWidth="1"/>
    <col min="12813" max="12813" width="8.625" style="107" customWidth="1"/>
    <col min="12814" max="13056" width="9" style="107"/>
    <col min="13057" max="13057" width="3.25" style="107" customWidth="1"/>
    <col min="13058" max="13058" width="20.75" style="107" customWidth="1"/>
    <col min="13059" max="13060" width="11.625" style="107" customWidth="1"/>
    <col min="13061" max="13061" width="8.625" style="107" customWidth="1"/>
    <col min="13062" max="13062" width="10.625" style="107" customWidth="1"/>
    <col min="13063" max="13064" width="11.625" style="107" customWidth="1"/>
    <col min="13065" max="13065" width="8.625" style="107" customWidth="1"/>
    <col min="13066" max="13066" width="10.625" style="107" customWidth="1"/>
    <col min="13067" max="13068" width="9.625" style="107" customWidth="1"/>
    <col min="13069" max="13069" width="8.625" style="107" customWidth="1"/>
    <col min="13070" max="13312" width="9" style="107"/>
    <col min="13313" max="13313" width="3.25" style="107" customWidth="1"/>
    <col min="13314" max="13314" width="20.75" style="107" customWidth="1"/>
    <col min="13315" max="13316" width="11.625" style="107" customWidth="1"/>
    <col min="13317" max="13317" width="8.625" style="107" customWidth="1"/>
    <col min="13318" max="13318" width="10.625" style="107" customWidth="1"/>
    <col min="13319" max="13320" width="11.625" style="107" customWidth="1"/>
    <col min="13321" max="13321" width="8.625" style="107" customWidth="1"/>
    <col min="13322" max="13322" width="10.625" style="107" customWidth="1"/>
    <col min="13323" max="13324" width="9.625" style="107" customWidth="1"/>
    <col min="13325" max="13325" width="8.625" style="107" customWidth="1"/>
    <col min="13326" max="13568" width="9" style="107"/>
    <col min="13569" max="13569" width="3.25" style="107" customWidth="1"/>
    <col min="13570" max="13570" width="20.75" style="107" customWidth="1"/>
    <col min="13571" max="13572" width="11.625" style="107" customWidth="1"/>
    <col min="13573" max="13573" width="8.625" style="107" customWidth="1"/>
    <col min="13574" max="13574" width="10.625" style="107" customWidth="1"/>
    <col min="13575" max="13576" width="11.625" style="107" customWidth="1"/>
    <col min="13577" max="13577" width="8.625" style="107" customWidth="1"/>
    <col min="13578" max="13578" width="10.625" style="107" customWidth="1"/>
    <col min="13579" max="13580" width="9.625" style="107" customWidth="1"/>
    <col min="13581" max="13581" width="8.625" style="107" customWidth="1"/>
    <col min="13582" max="13824" width="9" style="107"/>
    <col min="13825" max="13825" width="3.25" style="107" customWidth="1"/>
    <col min="13826" max="13826" width="20.75" style="107" customWidth="1"/>
    <col min="13827" max="13828" width="11.625" style="107" customWidth="1"/>
    <col min="13829" max="13829" width="8.625" style="107" customWidth="1"/>
    <col min="13830" max="13830" width="10.625" style="107" customWidth="1"/>
    <col min="13831" max="13832" width="11.625" style="107" customWidth="1"/>
    <col min="13833" max="13833" width="8.625" style="107" customWidth="1"/>
    <col min="13834" max="13834" width="10.625" style="107" customWidth="1"/>
    <col min="13835" max="13836" width="9.625" style="107" customWidth="1"/>
    <col min="13837" max="13837" width="8.625" style="107" customWidth="1"/>
    <col min="13838" max="14080" width="9" style="107"/>
    <col min="14081" max="14081" width="3.25" style="107" customWidth="1"/>
    <col min="14082" max="14082" width="20.75" style="107" customWidth="1"/>
    <col min="14083" max="14084" width="11.625" style="107" customWidth="1"/>
    <col min="14085" max="14085" width="8.625" style="107" customWidth="1"/>
    <col min="14086" max="14086" width="10.625" style="107" customWidth="1"/>
    <col min="14087" max="14088" width="11.625" style="107" customWidth="1"/>
    <col min="14089" max="14089" width="8.625" style="107" customWidth="1"/>
    <col min="14090" max="14090" width="10.625" style="107" customWidth="1"/>
    <col min="14091" max="14092" width="9.625" style="107" customWidth="1"/>
    <col min="14093" max="14093" width="8.625" style="107" customWidth="1"/>
    <col min="14094" max="14336" width="9" style="107"/>
    <col min="14337" max="14337" width="3.25" style="107" customWidth="1"/>
    <col min="14338" max="14338" width="20.75" style="107" customWidth="1"/>
    <col min="14339" max="14340" width="11.625" style="107" customWidth="1"/>
    <col min="14341" max="14341" width="8.625" style="107" customWidth="1"/>
    <col min="14342" max="14342" width="10.625" style="107" customWidth="1"/>
    <col min="14343" max="14344" width="11.625" style="107" customWidth="1"/>
    <col min="14345" max="14345" width="8.625" style="107" customWidth="1"/>
    <col min="14346" max="14346" width="10.625" style="107" customWidth="1"/>
    <col min="14347" max="14348" width="9.625" style="107" customWidth="1"/>
    <col min="14349" max="14349" width="8.625" style="107" customWidth="1"/>
    <col min="14350" max="14592" width="9" style="107"/>
    <col min="14593" max="14593" width="3.25" style="107" customWidth="1"/>
    <col min="14594" max="14594" width="20.75" style="107" customWidth="1"/>
    <col min="14595" max="14596" width="11.625" style="107" customWidth="1"/>
    <col min="14597" max="14597" width="8.625" style="107" customWidth="1"/>
    <col min="14598" max="14598" width="10.625" style="107" customWidth="1"/>
    <col min="14599" max="14600" width="11.625" style="107" customWidth="1"/>
    <col min="14601" max="14601" width="8.625" style="107" customWidth="1"/>
    <col min="14602" max="14602" width="10.625" style="107" customWidth="1"/>
    <col min="14603" max="14604" width="9.625" style="107" customWidth="1"/>
    <col min="14605" max="14605" width="8.625" style="107" customWidth="1"/>
    <col min="14606" max="14848" width="9" style="107"/>
    <col min="14849" max="14849" width="3.25" style="107" customWidth="1"/>
    <col min="14850" max="14850" width="20.75" style="107" customWidth="1"/>
    <col min="14851" max="14852" width="11.625" style="107" customWidth="1"/>
    <col min="14853" max="14853" width="8.625" style="107" customWidth="1"/>
    <col min="14854" max="14854" width="10.625" style="107" customWidth="1"/>
    <col min="14855" max="14856" width="11.625" style="107" customWidth="1"/>
    <col min="14857" max="14857" width="8.625" style="107" customWidth="1"/>
    <col min="14858" max="14858" width="10.625" style="107" customWidth="1"/>
    <col min="14859" max="14860" width="9.625" style="107" customWidth="1"/>
    <col min="14861" max="14861" width="8.625" style="107" customWidth="1"/>
    <col min="14862" max="15104" width="9" style="107"/>
    <col min="15105" max="15105" width="3.25" style="107" customWidth="1"/>
    <col min="15106" max="15106" width="20.75" style="107" customWidth="1"/>
    <col min="15107" max="15108" width="11.625" style="107" customWidth="1"/>
    <col min="15109" max="15109" width="8.625" style="107" customWidth="1"/>
    <col min="15110" max="15110" width="10.625" style="107" customWidth="1"/>
    <col min="15111" max="15112" width="11.625" style="107" customWidth="1"/>
    <col min="15113" max="15113" width="8.625" style="107" customWidth="1"/>
    <col min="15114" max="15114" width="10.625" style="107" customWidth="1"/>
    <col min="15115" max="15116" width="9.625" style="107" customWidth="1"/>
    <col min="15117" max="15117" width="8.625" style="107" customWidth="1"/>
    <col min="15118" max="15360" width="9" style="107"/>
    <col min="15361" max="15361" width="3.25" style="107" customWidth="1"/>
    <col min="15362" max="15362" width="20.75" style="107" customWidth="1"/>
    <col min="15363" max="15364" width="11.625" style="107" customWidth="1"/>
    <col min="15365" max="15365" width="8.625" style="107" customWidth="1"/>
    <col min="15366" max="15366" width="10.625" style="107" customWidth="1"/>
    <col min="15367" max="15368" width="11.625" style="107" customWidth="1"/>
    <col min="15369" max="15369" width="8.625" style="107" customWidth="1"/>
    <col min="15370" max="15370" width="10.625" style="107" customWidth="1"/>
    <col min="15371" max="15372" width="9.625" style="107" customWidth="1"/>
    <col min="15373" max="15373" width="8.625" style="107" customWidth="1"/>
    <col min="15374" max="15616" width="9" style="107"/>
    <col min="15617" max="15617" width="3.25" style="107" customWidth="1"/>
    <col min="15618" max="15618" width="20.75" style="107" customWidth="1"/>
    <col min="15619" max="15620" width="11.625" style="107" customWidth="1"/>
    <col min="15621" max="15621" width="8.625" style="107" customWidth="1"/>
    <col min="15622" max="15622" width="10.625" style="107" customWidth="1"/>
    <col min="15623" max="15624" width="11.625" style="107" customWidth="1"/>
    <col min="15625" max="15625" width="8.625" style="107" customWidth="1"/>
    <col min="15626" max="15626" width="10.625" style="107" customWidth="1"/>
    <col min="15627" max="15628" width="9.625" style="107" customWidth="1"/>
    <col min="15629" max="15629" width="8.625" style="107" customWidth="1"/>
    <col min="15630" max="15872" width="9" style="107"/>
    <col min="15873" max="15873" width="3.25" style="107" customWidth="1"/>
    <col min="15874" max="15874" width="20.75" style="107" customWidth="1"/>
    <col min="15875" max="15876" width="11.625" style="107" customWidth="1"/>
    <col min="15877" max="15877" width="8.625" style="107" customWidth="1"/>
    <col min="15878" max="15878" width="10.625" style="107" customWidth="1"/>
    <col min="15879" max="15880" width="11.625" style="107" customWidth="1"/>
    <col min="15881" max="15881" width="8.625" style="107" customWidth="1"/>
    <col min="15882" max="15882" width="10.625" style="107" customWidth="1"/>
    <col min="15883" max="15884" width="9.625" style="107" customWidth="1"/>
    <col min="15885" max="15885" width="8.625" style="107" customWidth="1"/>
    <col min="15886" max="16128" width="9" style="107"/>
    <col min="16129" max="16129" width="3.25" style="107" customWidth="1"/>
    <col min="16130" max="16130" width="20.75" style="107" customWidth="1"/>
    <col min="16131" max="16132" width="11.625" style="107" customWidth="1"/>
    <col min="16133" max="16133" width="8.625" style="107" customWidth="1"/>
    <col min="16134" max="16134" width="10.625" style="107" customWidth="1"/>
    <col min="16135" max="16136" width="11.625" style="107" customWidth="1"/>
    <col min="16137" max="16137" width="8.625" style="107" customWidth="1"/>
    <col min="16138" max="16138" width="10.625" style="107" customWidth="1"/>
    <col min="16139" max="16140" width="9.625" style="107" customWidth="1"/>
    <col min="16141" max="16141" width="8.625" style="107" customWidth="1"/>
    <col min="16142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４月下旬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201</v>
      </c>
      <c r="C2" s="104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205</v>
      </c>
      <c r="D4" s="439" t="s">
        <v>204</v>
      </c>
      <c r="E4" s="440" t="s">
        <v>71</v>
      </c>
      <c r="F4" s="441"/>
      <c r="G4" s="408" t="s">
        <v>203</v>
      </c>
      <c r="H4" s="442" t="s">
        <v>202</v>
      </c>
      <c r="I4" s="440" t="s">
        <v>71</v>
      </c>
      <c r="J4" s="441"/>
      <c r="K4" s="408" t="s">
        <v>203</v>
      </c>
      <c r="L4" s="410" t="s">
        <v>202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147894</v>
      </c>
      <c r="D6" s="418">
        <v>147540</v>
      </c>
      <c r="E6" s="420">
        <v>1.0023993493289955</v>
      </c>
      <c r="F6" s="422">
        <v>354</v>
      </c>
      <c r="G6" s="416">
        <v>211107</v>
      </c>
      <c r="H6" s="424">
        <v>215621</v>
      </c>
      <c r="I6" s="420">
        <v>0.97906511888916203</v>
      </c>
      <c r="J6" s="422">
        <v>-4514</v>
      </c>
      <c r="K6" s="426">
        <v>0.70056416888118345</v>
      </c>
      <c r="L6" s="428">
        <v>0.68425617170869257</v>
      </c>
      <c r="M6" s="404">
        <v>1.6307997172490873E-2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05"/>
    </row>
    <row r="8" spans="1:13" ht="18" customHeight="1" x14ac:dyDescent="0.15">
      <c r="A8" s="114" t="s">
        <v>77</v>
      </c>
      <c r="B8" s="115"/>
      <c r="C8" s="116">
        <v>72885</v>
      </c>
      <c r="D8" s="117">
        <v>71242</v>
      </c>
      <c r="E8" s="118">
        <v>1.0230622385671373</v>
      </c>
      <c r="F8" s="119">
        <v>1643</v>
      </c>
      <c r="G8" s="116">
        <v>104718</v>
      </c>
      <c r="H8" s="120">
        <v>106339</v>
      </c>
      <c r="I8" s="118">
        <v>0.98475629825369804</v>
      </c>
      <c r="J8" s="119">
        <v>-1621</v>
      </c>
      <c r="K8" s="121">
        <v>0.69601214690884083</v>
      </c>
      <c r="L8" s="122">
        <v>0.66995175805678064</v>
      </c>
      <c r="M8" s="302">
        <v>2.606038885206019E-2</v>
      </c>
    </row>
    <row r="9" spans="1:13" ht="18" customHeight="1" x14ac:dyDescent="0.15">
      <c r="A9" s="108"/>
      <c r="B9" s="124" t="s">
        <v>78</v>
      </c>
      <c r="C9" s="125">
        <v>32686</v>
      </c>
      <c r="D9" s="126">
        <v>32168</v>
      </c>
      <c r="E9" s="127">
        <v>1.0161029594628201</v>
      </c>
      <c r="F9" s="128">
        <v>518</v>
      </c>
      <c r="G9" s="125">
        <v>47195</v>
      </c>
      <c r="H9" s="126">
        <v>51304</v>
      </c>
      <c r="I9" s="127">
        <v>0.91990877904256974</v>
      </c>
      <c r="J9" s="128">
        <v>-4109</v>
      </c>
      <c r="K9" s="129">
        <v>0.69257336582265072</v>
      </c>
      <c r="L9" s="130">
        <v>0.62700764072976767</v>
      </c>
      <c r="M9" s="301">
        <v>6.5565725092883054E-2</v>
      </c>
    </row>
    <row r="10" spans="1:13" ht="18" customHeight="1" x14ac:dyDescent="0.15">
      <c r="A10" s="108"/>
      <c r="B10" s="132" t="s">
        <v>79</v>
      </c>
      <c r="C10" s="133">
        <v>3742</v>
      </c>
      <c r="D10" s="134">
        <v>3668</v>
      </c>
      <c r="E10" s="135">
        <v>1.020174482006543</v>
      </c>
      <c r="F10" s="136">
        <v>74</v>
      </c>
      <c r="G10" s="133">
        <v>4350</v>
      </c>
      <c r="H10" s="134">
        <v>4355</v>
      </c>
      <c r="I10" s="135">
        <v>0.99885189437428246</v>
      </c>
      <c r="J10" s="136">
        <v>-5</v>
      </c>
      <c r="K10" s="137">
        <v>0.86022988505747122</v>
      </c>
      <c r="L10" s="138">
        <v>0.84225028702640647</v>
      </c>
      <c r="M10" s="139">
        <v>1.7979598031064747E-2</v>
      </c>
    </row>
    <row r="11" spans="1:13" ht="18" customHeight="1" x14ac:dyDescent="0.15">
      <c r="A11" s="108"/>
      <c r="B11" s="132" t="s">
        <v>90</v>
      </c>
      <c r="C11" s="133">
        <v>36457</v>
      </c>
      <c r="D11" s="134">
        <v>35406</v>
      </c>
      <c r="E11" s="135">
        <v>1.0296842343105688</v>
      </c>
      <c r="F11" s="136">
        <v>1051</v>
      </c>
      <c r="G11" s="133">
        <v>53173</v>
      </c>
      <c r="H11" s="134">
        <v>50680</v>
      </c>
      <c r="I11" s="135">
        <v>1.0491910023677979</v>
      </c>
      <c r="J11" s="136">
        <v>2493</v>
      </c>
      <c r="K11" s="137">
        <v>0.68562992496191677</v>
      </c>
      <c r="L11" s="138">
        <v>0.69861878453038673</v>
      </c>
      <c r="M11" s="139">
        <v>-1.2988859568469957E-2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29177</v>
      </c>
      <c r="D13" s="117">
        <v>29112</v>
      </c>
      <c r="E13" s="118">
        <v>1.0022327562517175</v>
      </c>
      <c r="F13" s="119">
        <v>65</v>
      </c>
      <c r="G13" s="116">
        <v>40547</v>
      </c>
      <c r="H13" s="117">
        <v>40296</v>
      </c>
      <c r="I13" s="118">
        <v>1.0062289060948977</v>
      </c>
      <c r="J13" s="119">
        <v>251</v>
      </c>
      <c r="K13" s="149">
        <v>0.71958467950773175</v>
      </c>
      <c r="L13" s="150">
        <v>0.72245384157236447</v>
      </c>
      <c r="M13" s="151">
        <v>-2.8691620646327243E-3</v>
      </c>
    </row>
    <row r="14" spans="1:13" ht="18" customHeight="1" x14ac:dyDescent="0.15">
      <c r="A14" s="108"/>
      <c r="B14" s="124" t="s">
        <v>78</v>
      </c>
      <c r="C14" s="125">
        <v>7657</v>
      </c>
      <c r="D14" s="126">
        <v>7639</v>
      </c>
      <c r="E14" s="127">
        <v>1.002356329362482</v>
      </c>
      <c r="F14" s="128">
        <v>18</v>
      </c>
      <c r="G14" s="125">
        <v>10000</v>
      </c>
      <c r="H14" s="126">
        <v>10750</v>
      </c>
      <c r="I14" s="127">
        <v>0.93023255813953487</v>
      </c>
      <c r="J14" s="128">
        <v>-750</v>
      </c>
      <c r="K14" s="152">
        <v>0.76570000000000005</v>
      </c>
      <c r="L14" s="153">
        <v>0.7106046511627907</v>
      </c>
      <c r="M14" s="131">
        <v>5.5095348837209346E-2</v>
      </c>
    </row>
    <row r="15" spans="1:13" ht="18" customHeight="1" x14ac:dyDescent="0.15">
      <c r="A15" s="108"/>
      <c r="B15" s="132" t="s">
        <v>79</v>
      </c>
      <c r="C15" s="133">
        <v>3994</v>
      </c>
      <c r="D15" s="134">
        <v>4333</v>
      </c>
      <c r="E15" s="135">
        <v>0.92176321255481186</v>
      </c>
      <c r="F15" s="136">
        <v>-339</v>
      </c>
      <c r="G15" s="133">
        <v>5900</v>
      </c>
      <c r="H15" s="134">
        <v>5905</v>
      </c>
      <c r="I15" s="135">
        <v>0.99915325994919557</v>
      </c>
      <c r="J15" s="136">
        <v>-5</v>
      </c>
      <c r="K15" s="137">
        <v>0.67694915254237287</v>
      </c>
      <c r="L15" s="138">
        <v>0.73378492802709572</v>
      </c>
      <c r="M15" s="139">
        <v>-5.683577548472285E-2</v>
      </c>
    </row>
    <row r="16" spans="1:13" ht="18" customHeight="1" x14ac:dyDescent="0.15">
      <c r="A16" s="108"/>
      <c r="B16" s="132" t="s">
        <v>90</v>
      </c>
      <c r="C16" s="133">
        <v>17067</v>
      </c>
      <c r="D16" s="134">
        <v>16543</v>
      </c>
      <c r="E16" s="135">
        <v>1.0316750287130509</v>
      </c>
      <c r="F16" s="136">
        <v>524</v>
      </c>
      <c r="G16" s="133">
        <v>23080</v>
      </c>
      <c r="H16" s="134">
        <v>22021</v>
      </c>
      <c r="I16" s="135">
        <v>1.0480904591072158</v>
      </c>
      <c r="J16" s="136">
        <v>1059</v>
      </c>
      <c r="K16" s="137">
        <v>0.73947140381282495</v>
      </c>
      <c r="L16" s="138">
        <v>0.75123745515644158</v>
      </c>
      <c r="M16" s="139">
        <v>-1.1766051343616635E-2</v>
      </c>
    </row>
    <row r="17" spans="1:13" ht="18" customHeight="1" x14ac:dyDescent="0.15">
      <c r="A17" s="108"/>
      <c r="B17" s="132" t="s">
        <v>84</v>
      </c>
      <c r="C17" s="133">
        <v>459</v>
      </c>
      <c r="D17" s="134">
        <v>597</v>
      </c>
      <c r="E17" s="135">
        <v>0.76884422110552764</v>
      </c>
      <c r="F17" s="136">
        <v>-138</v>
      </c>
      <c r="G17" s="133">
        <v>1567</v>
      </c>
      <c r="H17" s="134">
        <v>1620</v>
      </c>
      <c r="I17" s="135">
        <v>0.96728395061728401</v>
      </c>
      <c r="J17" s="136">
        <v>-53</v>
      </c>
      <c r="K17" s="137">
        <v>0.2929164007657945</v>
      </c>
      <c r="L17" s="138">
        <v>0.36851851851851852</v>
      </c>
      <c r="M17" s="139">
        <v>-7.5602117752724018E-2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16540</v>
      </c>
      <c r="D19" s="117">
        <v>16120</v>
      </c>
      <c r="E19" s="118">
        <v>1.0260545905707197</v>
      </c>
      <c r="F19" s="119">
        <v>420</v>
      </c>
      <c r="G19" s="116">
        <v>24990</v>
      </c>
      <c r="H19" s="120">
        <v>25235</v>
      </c>
      <c r="I19" s="118">
        <v>0.99029126213592233</v>
      </c>
      <c r="J19" s="119">
        <v>-245</v>
      </c>
      <c r="K19" s="149">
        <v>0.66186474589835931</v>
      </c>
      <c r="L19" s="150">
        <v>0.63879532395482463</v>
      </c>
      <c r="M19" s="123">
        <v>2.3069421943534674E-2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5783</v>
      </c>
      <c r="D21" s="134">
        <v>5600</v>
      </c>
      <c r="E21" s="135">
        <v>1.0326785714285713</v>
      </c>
      <c r="F21" s="136">
        <v>183</v>
      </c>
      <c r="G21" s="133">
        <v>8700</v>
      </c>
      <c r="H21" s="134">
        <v>8705</v>
      </c>
      <c r="I21" s="135">
        <v>0.99942561746122915</v>
      </c>
      <c r="J21" s="136">
        <v>-5</v>
      </c>
      <c r="K21" s="137">
        <v>0.66471264367816096</v>
      </c>
      <c r="L21" s="138">
        <v>0.64330844342331994</v>
      </c>
      <c r="M21" s="139">
        <v>2.1404200254841022E-2</v>
      </c>
    </row>
    <row r="22" spans="1:13" ht="18" customHeight="1" x14ac:dyDescent="0.15">
      <c r="A22" s="108"/>
      <c r="B22" s="132" t="s">
        <v>90</v>
      </c>
      <c r="C22" s="133">
        <v>10757</v>
      </c>
      <c r="D22" s="134">
        <v>10520</v>
      </c>
      <c r="E22" s="135">
        <v>1.0225285171102663</v>
      </c>
      <c r="F22" s="136">
        <v>237</v>
      </c>
      <c r="G22" s="133">
        <v>16290</v>
      </c>
      <c r="H22" s="134">
        <v>16530</v>
      </c>
      <c r="I22" s="135">
        <v>0.98548094373865702</v>
      </c>
      <c r="J22" s="136">
        <v>-240</v>
      </c>
      <c r="K22" s="137">
        <v>0.6603437691835482</v>
      </c>
      <c r="L22" s="138">
        <v>0.63641863278886868</v>
      </c>
      <c r="M22" s="139">
        <v>2.3925136394679525E-2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12547</v>
      </c>
      <c r="D24" s="117">
        <v>13438</v>
      </c>
      <c r="E24" s="118">
        <v>0.93369549040035715</v>
      </c>
      <c r="F24" s="119">
        <v>-891</v>
      </c>
      <c r="G24" s="116">
        <v>14750</v>
      </c>
      <c r="H24" s="120">
        <v>15709</v>
      </c>
      <c r="I24" s="118">
        <v>0.93895219301037625</v>
      </c>
      <c r="J24" s="119">
        <v>-959</v>
      </c>
      <c r="K24" s="149">
        <v>0.85064406779661017</v>
      </c>
      <c r="L24" s="150">
        <v>0.85543319116430072</v>
      </c>
      <c r="M24" s="151">
        <v>-4.7891233676905509E-3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5263</v>
      </c>
      <c r="D26" s="134">
        <v>4962</v>
      </c>
      <c r="E26" s="135">
        <v>1.0606610237807337</v>
      </c>
      <c r="F26" s="136">
        <v>301</v>
      </c>
      <c r="G26" s="133">
        <v>5850</v>
      </c>
      <c r="H26" s="134">
        <v>5850</v>
      </c>
      <c r="I26" s="135">
        <v>1</v>
      </c>
      <c r="J26" s="136">
        <v>0</v>
      </c>
      <c r="K26" s="137">
        <v>0.8996581196581197</v>
      </c>
      <c r="L26" s="138">
        <v>0.84820512820512817</v>
      </c>
      <c r="M26" s="139">
        <v>5.1452991452991537E-2</v>
      </c>
    </row>
    <row r="27" spans="1:13" ht="18" customHeight="1" x14ac:dyDescent="0.15">
      <c r="A27" s="108"/>
      <c r="B27" s="132" t="s">
        <v>90</v>
      </c>
      <c r="C27" s="133">
        <v>7012</v>
      </c>
      <c r="D27" s="134">
        <v>8476</v>
      </c>
      <c r="E27" s="135">
        <v>0.82727701746106652</v>
      </c>
      <c r="F27" s="136">
        <v>-1464</v>
      </c>
      <c r="G27" s="133">
        <v>8561</v>
      </c>
      <c r="H27" s="134">
        <v>9859</v>
      </c>
      <c r="I27" s="135">
        <v>0.86834364540014197</v>
      </c>
      <c r="J27" s="136">
        <v>-1298</v>
      </c>
      <c r="K27" s="137">
        <v>0.81906319355215507</v>
      </c>
      <c r="L27" s="138">
        <v>0.85972208134699257</v>
      </c>
      <c r="M27" s="139">
        <v>-4.0658887794837506E-2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48" customFormat="1" ht="18" customHeight="1" x14ac:dyDescent="0.15">
      <c r="A29" s="317"/>
      <c r="B29" s="299" t="s">
        <v>84</v>
      </c>
      <c r="C29" s="308">
        <v>272</v>
      </c>
      <c r="D29" s="307">
        <v>0</v>
      </c>
      <c r="E29" s="316" t="e">
        <v>#DIV/0!</v>
      </c>
      <c r="F29" s="315">
        <v>272</v>
      </c>
      <c r="G29" s="308">
        <v>339</v>
      </c>
      <c r="H29" s="307">
        <v>0</v>
      </c>
      <c r="I29" s="310" t="e">
        <v>#DIV/0!</v>
      </c>
      <c r="J29" s="309">
        <v>339</v>
      </c>
      <c r="K29" s="314">
        <v>0.80235988200589969</v>
      </c>
      <c r="L29" s="292" t="s">
        <v>22</v>
      </c>
      <c r="M29" s="313" t="e">
        <v>#VALUE!</v>
      </c>
    </row>
    <row r="30" spans="1:13" ht="18" customHeight="1" x14ac:dyDescent="0.15">
      <c r="A30" s="114" t="s">
        <v>87</v>
      </c>
      <c r="B30" s="115"/>
      <c r="C30" s="116">
        <v>16745</v>
      </c>
      <c r="D30" s="117">
        <v>17628</v>
      </c>
      <c r="E30" s="118">
        <v>0.9499092353074654</v>
      </c>
      <c r="F30" s="119">
        <v>-883</v>
      </c>
      <c r="G30" s="116">
        <v>26102</v>
      </c>
      <c r="H30" s="117">
        <v>28042</v>
      </c>
      <c r="I30" s="118">
        <v>0.93081805862634615</v>
      </c>
      <c r="J30" s="119">
        <v>-1940</v>
      </c>
      <c r="K30" s="149">
        <v>0.64152172247337369</v>
      </c>
      <c r="L30" s="150">
        <v>0.62862848584266462</v>
      </c>
      <c r="M30" s="123">
        <v>1.2893236630709071E-2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2126</v>
      </c>
      <c r="D32" s="290">
        <v>2287</v>
      </c>
      <c r="E32" s="135">
        <v>0.92960209881941402</v>
      </c>
      <c r="F32" s="136">
        <v>-161</v>
      </c>
      <c r="G32" s="133">
        <v>2900</v>
      </c>
      <c r="H32" s="290">
        <v>2910</v>
      </c>
      <c r="I32" s="135">
        <v>0.99656357388316152</v>
      </c>
      <c r="J32" s="136">
        <v>-10</v>
      </c>
      <c r="K32" s="137">
        <v>0.73310344827586205</v>
      </c>
      <c r="L32" s="138">
        <v>0.78591065292096218</v>
      </c>
      <c r="M32" s="139">
        <v>-5.2807204645100136E-2</v>
      </c>
    </row>
    <row r="33" spans="1:13" ht="18" customHeight="1" x14ac:dyDescent="0.15">
      <c r="A33" s="108"/>
      <c r="B33" s="132" t="s">
        <v>88</v>
      </c>
      <c r="C33" s="133">
        <v>504</v>
      </c>
      <c r="D33" s="134">
        <v>564</v>
      </c>
      <c r="E33" s="135">
        <v>0.8936170212765957</v>
      </c>
      <c r="F33" s="136">
        <v>-60</v>
      </c>
      <c r="G33" s="133">
        <v>746</v>
      </c>
      <c r="H33" s="134">
        <v>868</v>
      </c>
      <c r="I33" s="135">
        <v>0.85944700460829493</v>
      </c>
      <c r="J33" s="136">
        <v>-122</v>
      </c>
      <c r="K33" s="137">
        <v>0.67560321715817695</v>
      </c>
      <c r="L33" s="138">
        <v>0.64976958525345618</v>
      </c>
      <c r="M33" s="139">
        <v>2.5833631904720766E-2</v>
      </c>
    </row>
    <row r="34" spans="1:13" ht="18" customHeight="1" x14ac:dyDescent="0.15">
      <c r="A34" s="108"/>
      <c r="B34" s="132" t="s">
        <v>90</v>
      </c>
      <c r="C34" s="133">
        <v>13106</v>
      </c>
      <c r="D34" s="134">
        <v>14008</v>
      </c>
      <c r="E34" s="135">
        <v>0.9356082238720731</v>
      </c>
      <c r="F34" s="136">
        <v>-902</v>
      </c>
      <c r="G34" s="133">
        <v>20884</v>
      </c>
      <c r="H34" s="134">
        <v>22644</v>
      </c>
      <c r="I34" s="135">
        <v>0.92227521639286347</v>
      </c>
      <c r="J34" s="136">
        <v>-1760</v>
      </c>
      <c r="K34" s="137">
        <v>0.62756176977590505</v>
      </c>
      <c r="L34" s="138">
        <v>0.61861861861861867</v>
      </c>
      <c r="M34" s="139">
        <v>8.9431511572863887E-3</v>
      </c>
    </row>
    <row r="35" spans="1:13" ht="18" customHeight="1" x14ac:dyDescent="0.15">
      <c r="A35" s="108"/>
      <c r="B35" s="132" t="s">
        <v>84</v>
      </c>
      <c r="C35" s="133">
        <v>1009</v>
      </c>
      <c r="D35" s="134">
        <v>769</v>
      </c>
      <c r="E35" s="135">
        <v>1.3120936280884266</v>
      </c>
      <c r="F35" s="136">
        <v>240</v>
      </c>
      <c r="G35" s="133">
        <v>1572</v>
      </c>
      <c r="H35" s="134">
        <v>1620</v>
      </c>
      <c r="I35" s="135">
        <v>0.97037037037037033</v>
      </c>
      <c r="J35" s="136">
        <v>-48</v>
      </c>
      <c r="K35" s="137">
        <v>0.6418575063613231</v>
      </c>
      <c r="L35" s="138">
        <v>0.47469135802469137</v>
      </c>
      <c r="M35" s="139">
        <v>0.16716614833663174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３月（月間）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2">
        <v>2016</v>
      </c>
      <c r="D2" s="3" t="s">
        <v>0</v>
      </c>
      <c r="E2" s="3">
        <v>3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527</v>
      </c>
      <c r="H3" s="388" t="s">
        <v>526</v>
      </c>
      <c r="I3" s="390" t="s">
        <v>6</v>
      </c>
      <c r="J3" s="391"/>
      <c r="K3" s="402" t="s">
        <v>525</v>
      </c>
      <c r="L3" s="388" t="s">
        <v>524</v>
      </c>
      <c r="M3" s="390" t="s">
        <v>6</v>
      </c>
      <c r="N3" s="391"/>
      <c r="O3" s="392" t="s">
        <v>525</v>
      </c>
      <c r="P3" s="394" t="s">
        <v>524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169</v>
      </c>
      <c r="B5" s="8"/>
      <c r="C5" s="8"/>
      <c r="D5" s="8"/>
      <c r="E5" s="8"/>
      <c r="F5" s="8"/>
      <c r="G5" s="9">
        <v>576695</v>
      </c>
      <c r="H5" s="10">
        <v>590724</v>
      </c>
      <c r="I5" s="11">
        <v>0.97625117652236915</v>
      </c>
      <c r="J5" s="12">
        <v>-14029</v>
      </c>
      <c r="K5" s="9">
        <v>730885</v>
      </c>
      <c r="L5" s="10">
        <v>747302</v>
      </c>
      <c r="M5" s="11">
        <v>0.97803163914990188</v>
      </c>
      <c r="N5" s="12">
        <v>-16417</v>
      </c>
      <c r="O5" s="13">
        <v>0.78903657894196766</v>
      </c>
      <c r="P5" s="14">
        <v>0.79047560424032048</v>
      </c>
      <c r="Q5" s="15">
        <v>-1.4390252983528251E-3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210194</v>
      </c>
      <c r="H6" s="20">
        <v>214168</v>
      </c>
      <c r="I6" s="21">
        <v>0.98144447349744124</v>
      </c>
      <c r="J6" s="22">
        <v>-3974</v>
      </c>
      <c r="K6" s="23">
        <v>259820</v>
      </c>
      <c r="L6" s="20">
        <v>267560</v>
      </c>
      <c r="M6" s="21">
        <v>0.97107190910449992</v>
      </c>
      <c r="N6" s="22">
        <v>-7740</v>
      </c>
      <c r="O6" s="24">
        <v>0.80899853744900319</v>
      </c>
      <c r="P6" s="25">
        <v>0.80044849753326353</v>
      </c>
      <c r="Q6" s="26">
        <v>8.55003991573966E-3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135009</v>
      </c>
      <c r="H7" s="20">
        <v>137591</v>
      </c>
      <c r="I7" s="21">
        <v>0.98123423770450102</v>
      </c>
      <c r="J7" s="22">
        <v>-2582</v>
      </c>
      <c r="K7" s="19">
        <v>169698</v>
      </c>
      <c r="L7" s="20">
        <v>178641</v>
      </c>
      <c r="M7" s="21">
        <v>0.94993870388096802</v>
      </c>
      <c r="N7" s="22">
        <v>-8943</v>
      </c>
      <c r="O7" s="24">
        <v>0.79558391966905917</v>
      </c>
      <c r="P7" s="25">
        <v>0.7702095263685268</v>
      </c>
      <c r="Q7" s="26">
        <v>2.5374393300532372E-2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111865</v>
      </c>
      <c r="H8" s="39">
        <v>115627</v>
      </c>
      <c r="I8" s="34">
        <v>0.96746434656265401</v>
      </c>
      <c r="J8" s="35">
        <v>-3762</v>
      </c>
      <c r="K8" s="32">
        <v>138698</v>
      </c>
      <c r="L8" s="39">
        <v>147641</v>
      </c>
      <c r="M8" s="34">
        <v>0.93942739482934956</v>
      </c>
      <c r="N8" s="35">
        <v>-8943</v>
      </c>
      <c r="O8" s="36">
        <v>0.80653650377078256</v>
      </c>
      <c r="P8" s="37">
        <v>0.78316321347051299</v>
      </c>
      <c r="Q8" s="38">
        <v>2.3373290300269578E-2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23144</v>
      </c>
      <c r="H9" s="39">
        <v>21964</v>
      </c>
      <c r="I9" s="34">
        <v>1.0537242760881442</v>
      </c>
      <c r="J9" s="35">
        <v>1180</v>
      </c>
      <c r="K9" s="32">
        <v>31000</v>
      </c>
      <c r="L9" s="39">
        <v>31000</v>
      </c>
      <c r="M9" s="34">
        <v>1</v>
      </c>
      <c r="N9" s="35">
        <v>0</v>
      </c>
      <c r="O9" s="36">
        <v>0.7465806451612903</v>
      </c>
      <c r="P9" s="37">
        <v>0.70851612903225802</v>
      </c>
      <c r="Q9" s="38">
        <v>3.8064516129032278E-2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/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73136</v>
      </c>
      <c r="H17" s="20">
        <v>74845</v>
      </c>
      <c r="I17" s="21">
        <v>0.97716614336295005</v>
      </c>
      <c r="J17" s="22">
        <v>-1709</v>
      </c>
      <c r="K17" s="19">
        <v>86995</v>
      </c>
      <c r="L17" s="20">
        <v>85870</v>
      </c>
      <c r="M17" s="21">
        <v>1.0131011994875976</v>
      </c>
      <c r="N17" s="22">
        <v>1125</v>
      </c>
      <c r="O17" s="24">
        <v>0.84069199379274673</v>
      </c>
      <c r="P17" s="25">
        <v>0.87160824502154421</v>
      </c>
      <c r="Q17" s="26">
        <v>-3.0916251228797487E-2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11140</v>
      </c>
      <c r="H19" s="39">
        <v>10944</v>
      </c>
      <c r="I19" s="34">
        <v>1.0179093567251463</v>
      </c>
      <c r="J19" s="35">
        <v>196</v>
      </c>
      <c r="K19" s="32">
        <v>13845</v>
      </c>
      <c r="L19" s="39">
        <v>13640</v>
      </c>
      <c r="M19" s="34">
        <v>1.0150293255131966</v>
      </c>
      <c r="N19" s="35">
        <v>205</v>
      </c>
      <c r="O19" s="36">
        <v>0.80462260743950886</v>
      </c>
      <c r="P19" s="37">
        <v>0.8023460410557185</v>
      </c>
      <c r="Q19" s="38">
        <v>2.2765663837903682E-3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22457</v>
      </c>
      <c r="H20" s="39">
        <v>23433</v>
      </c>
      <c r="I20" s="57">
        <v>0.95834933640592324</v>
      </c>
      <c r="J20" s="81">
        <v>-976</v>
      </c>
      <c r="K20" s="82">
        <v>28165</v>
      </c>
      <c r="L20" s="33">
        <v>26970</v>
      </c>
      <c r="M20" s="57">
        <v>1.0443084909158324</v>
      </c>
      <c r="N20" s="35">
        <v>1195</v>
      </c>
      <c r="O20" s="36">
        <v>0.79733712053967687</v>
      </c>
      <c r="P20" s="37">
        <v>0.86885428253615127</v>
      </c>
      <c r="Q20" s="38">
        <v>-7.1517161996474399E-2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7583</v>
      </c>
      <c r="H21" s="39">
        <v>7752</v>
      </c>
      <c r="I21" s="34">
        <v>0.97819917440660475</v>
      </c>
      <c r="J21" s="35">
        <v>-169</v>
      </c>
      <c r="K21" s="32">
        <v>8845</v>
      </c>
      <c r="L21" s="39">
        <v>8990</v>
      </c>
      <c r="M21" s="34">
        <v>0.9838709677419355</v>
      </c>
      <c r="N21" s="35">
        <v>-145</v>
      </c>
      <c r="O21" s="36">
        <v>0.85732052006783499</v>
      </c>
      <c r="P21" s="37">
        <v>0.86229143492769744</v>
      </c>
      <c r="Q21" s="38">
        <v>-4.970914859862452E-3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3999</v>
      </c>
      <c r="H22" s="39">
        <v>4001</v>
      </c>
      <c r="I22" s="34">
        <v>0.99950012496875784</v>
      </c>
      <c r="J22" s="35">
        <v>-2</v>
      </c>
      <c r="K22" s="32">
        <v>4495</v>
      </c>
      <c r="L22" s="39">
        <v>4495</v>
      </c>
      <c r="M22" s="34">
        <v>1</v>
      </c>
      <c r="N22" s="35">
        <v>0</v>
      </c>
      <c r="O22" s="36">
        <v>0.8896551724137931</v>
      </c>
      <c r="P22" s="37">
        <v>0.89010011123470523</v>
      </c>
      <c r="Q22" s="38">
        <v>-4.4493882091212189E-4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4234</v>
      </c>
      <c r="H24" s="39">
        <v>4012</v>
      </c>
      <c r="I24" s="34">
        <v>1.0553339980059822</v>
      </c>
      <c r="J24" s="35">
        <v>222</v>
      </c>
      <c r="K24" s="32">
        <v>4645</v>
      </c>
      <c r="L24" s="39">
        <v>4650</v>
      </c>
      <c r="M24" s="34">
        <v>0.99892473118279568</v>
      </c>
      <c r="N24" s="35">
        <v>-5</v>
      </c>
      <c r="O24" s="36">
        <v>0.91151776103336923</v>
      </c>
      <c r="P24" s="37">
        <v>0.86279569892473118</v>
      </c>
      <c r="Q24" s="38">
        <v>4.8722062108638053E-2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3636</v>
      </c>
      <c r="H31" s="39">
        <v>3946</v>
      </c>
      <c r="I31" s="34">
        <v>0.92143943233654335</v>
      </c>
      <c r="J31" s="35">
        <v>-310</v>
      </c>
      <c r="K31" s="32">
        <v>4500</v>
      </c>
      <c r="L31" s="39">
        <v>4495</v>
      </c>
      <c r="M31" s="34">
        <v>1.0011123470522802</v>
      </c>
      <c r="N31" s="35">
        <v>5</v>
      </c>
      <c r="O31" s="36">
        <v>0.80800000000000005</v>
      </c>
      <c r="P31" s="37">
        <v>0.87786429365962182</v>
      </c>
      <c r="Q31" s="38">
        <v>-6.9864293659621768E-2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3663</v>
      </c>
      <c r="H33" s="39">
        <v>3258</v>
      </c>
      <c r="I33" s="34">
        <v>1.1243093922651934</v>
      </c>
      <c r="J33" s="35">
        <v>405</v>
      </c>
      <c r="K33" s="32">
        <v>4495</v>
      </c>
      <c r="L33" s="39">
        <v>4495</v>
      </c>
      <c r="M33" s="34">
        <v>1</v>
      </c>
      <c r="N33" s="35">
        <v>0</v>
      </c>
      <c r="O33" s="36">
        <v>0.81490545050055618</v>
      </c>
      <c r="P33" s="37">
        <v>0.724805339265851</v>
      </c>
      <c r="Q33" s="38">
        <v>9.0100111234705182E-2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16424</v>
      </c>
      <c r="H36" s="48">
        <v>17499</v>
      </c>
      <c r="I36" s="49">
        <v>0.93856791816675234</v>
      </c>
      <c r="J36" s="50">
        <v>-1075</v>
      </c>
      <c r="K36" s="47">
        <v>18005</v>
      </c>
      <c r="L36" s="48">
        <v>18135</v>
      </c>
      <c r="M36" s="49">
        <v>0.99283154121863804</v>
      </c>
      <c r="N36" s="50">
        <v>-130</v>
      </c>
      <c r="O36" s="53">
        <v>0.91219105803943346</v>
      </c>
      <c r="P36" s="54">
        <v>0.96492969396195205</v>
      </c>
      <c r="Q36" s="55">
        <v>-5.2738635922518595E-2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2049</v>
      </c>
      <c r="H37" s="20">
        <v>1732</v>
      </c>
      <c r="I37" s="21">
        <v>1.1830254041570438</v>
      </c>
      <c r="J37" s="22">
        <v>317</v>
      </c>
      <c r="K37" s="19">
        <v>3127</v>
      </c>
      <c r="L37" s="20">
        <v>3049</v>
      </c>
      <c r="M37" s="21">
        <v>1.0255821580846178</v>
      </c>
      <c r="N37" s="22">
        <v>78</v>
      </c>
      <c r="O37" s="24">
        <v>0.65526063319475536</v>
      </c>
      <c r="P37" s="25">
        <v>0.56805510003279769</v>
      </c>
      <c r="Q37" s="26">
        <v>8.7205533161957671E-2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1187</v>
      </c>
      <c r="H38" s="39">
        <v>1078</v>
      </c>
      <c r="I38" s="34">
        <v>1.101113172541744</v>
      </c>
      <c r="J38" s="35">
        <v>109</v>
      </c>
      <c r="K38" s="32">
        <v>1742</v>
      </c>
      <c r="L38" s="39">
        <v>1797</v>
      </c>
      <c r="M38" s="34">
        <v>0.96939343350027829</v>
      </c>
      <c r="N38" s="35">
        <v>-55</v>
      </c>
      <c r="O38" s="36">
        <v>0.68140068886337546</v>
      </c>
      <c r="P38" s="37">
        <v>0.59988870339454647</v>
      </c>
      <c r="Q38" s="38">
        <v>8.1511985468828985E-2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862</v>
      </c>
      <c r="H39" s="61">
        <v>654</v>
      </c>
      <c r="I39" s="62">
        <v>1.3180428134556574</v>
      </c>
      <c r="J39" s="63">
        <v>208</v>
      </c>
      <c r="K39" s="60">
        <v>1385</v>
      </c>
      <c r="L39" s="61">
        <v>1252</v>
      </c>
      <c r="M39" s="62">
        <v>1.1062300319488818</v>
      </c>
      <c r="N39" s="63">
        <v>133</v>
      </c>
      <c r="O39" s="64">
        <v>0.62238267148014437</v>
      </c>
      <c r="P39" s="65">
        <v>0.52236421725239612</v>
      </c>
      <c r="Q39" s="66">
        <v>0.10001845422774824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302417</v>
      </c>
      <c r="H40" s="20">
        <v>325596</v>
      </c>
      <c r="I40" s="21">
        <v>0.92881055049816341</v>
      </c>
      <c r="J40" s="22">
        <v>-23179</v>
      </c>
      <c r="K40" s="23">
        <v>396902</v>
      </c>
      <c r="L40" s="20">
        <v>414783</v>
      </c>
      <c r="M40" s="21">
        <v>0.95689071152867888</v>
      </c>
      <c r="N40" s="22">
        <v>-17881</v>
      </c>
      <c r="O40" s="24">
        <v>0.76194375437765494</v>
      </c>
      <c r="P40" s="25">
        <v>0.78497913366748395</v>
      </c>
      <c r="Q40" s="26">
        <v>-2.3035379289829017E-2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293801</v>
      </c>
      <c r="H41" s="20">
        <v>317449</v>
      </c>
      <c r="I41" s="21">
        <v>0.9255061442940441</v>
      </c>
      <c r="J41" s="22">
        <v>-23648</v>
      </c>
      <c r="K41" s="19">
        <v>385420</v>
      </c>
      <c r="L41" s="20">
        <v>404601</v>
      </c>
      <c r="M41" s="21">
        <v>0.95259280130301205</v>
      </c>
      <c r="N41" s="22">
        <v>-19181</v>
      </c>
      <c r="O41" s="24">
        <v>0.76228789372632455</v>
      </c>
      <c r="P41" s="25">
        <v>0.78459766535426256</v>
      </c>
      <c r="Q41" s="26">
        <v>-2.2309771627938013E-2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110453</v>
      </c>
      <c r="H42" s="39">
        <v>121116</v>
      </c>
      <c r="I42" s="34">
        <v>0.91196043462465737</v>
      </c>
      <c r="J42" s="35">
        <v>-10663</v>
      </c>
      <c r="K42" s="32">
        <v>143665</v>
      </c>
      <c r="L42" s="39">
        <v>150223</v>
      </c>
      <c r="M42" s="34">
        <v>0.95634490058113608</v>
      </c>
      <c r="N42" s="35">
        <v>-6558</v>
      </c>
      <c r="O42" s="36">
        <v>0.76882330421466605</v>
      </c>
      <c r="P42" s="37">
        <v>0.80624138780346555</v>
      </c>
      <c r="Q42" s="38">
        <v>-3.74180835887995E-2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23820</v>
      </c>
      <c r="H43" s="39">
        <v>21632</v>
      </c>
      <c r="I43" s="34">
        <v>1.1011464497041421</v>
      </c>
      <c r="J43" s="35">
        <v>2188</v>
      </c>
      <c r="K43" s="32">
        <v>29185</v>
      </c>
      <c r="L43" s="39">
        <v>29533</v>
      </c>
      <c r="M43" s="34">
        <v>0.98821657129312968</v>
      </c>
      <c r="N43" s="35">
        <v>-348</v>
      </c>
      <c r="O43" s="36">
        <v>0.81617269145108784</v>
      </c>
      <c r="P43" s="37">
        <v>0.73246876375579861</v>
      </c>
      <c r="Q43" s="38">
        <v>8.3703927695289226E-2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17821</v>
      </c>
      <c r="H44" s="39">
        <v>20897</v>
      </c>
      <c r="I44" s="34">
        <v>0.85280183758434225</v>
      </c>
      <c r="J44" s="35">
        <v>-3076</v>
      </c>
      <c r="K44" s="32">
        <v>25846</v>
      </c>
      <c r="L44" s="39">
        <v>28449</v>
      </c>
      <c r="M44" s="34">
        <v>0.90850293507680413</v>
      </c>
      <c r="N44" s="35">
        <v>-2603</v>
      </c>
      <c r="O44" s="36">
        <v>0.6895070803992881</v>
      </c>
      <c r="P44" s="37">
        <v>0.73454251467538401</v>
      </c>
      <c r="Q44" s="38">
        <v>-4.5035434276095909E-2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8816</v>
      </c>
      <c r="H45" s="39">
        <v>8307</v>
      </c>
      <c r="I45" s="34">
        <v>1.0612736246539063</v>
      </c>
      <c r="J45" s="35">
        <v>509</v>
      </c>
      <c r="K45" s="32">
        <v>11232</v>
      </c>
      <c r="L45" s="39">
        <v>11023</v>
      </c>
      <c r="M45" s="34">
        <v>1.018960355620067</v>
      </c>
      <c r="N45" s="35">
        <v>209</v>
      </c>
      <c r="O45" s="36">
        <v>0.78490028490028485</v>
      </c>
      <c r="P45" s="37">
        <v>0.75360609634400799</v>
      </c>
      <c r="Q45" s="38">
        <v>3.1294188556276858E-2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18182</v>
      </c>
      <c r="H46" s="39">
        <v>24425</v>
      </c>
      <c r="I46" s="34">
        <v>0.74440122824974408</v>
      </c>
      <c r="J46" s="35">
        <v>-6243</v>
      </c>
      <c r="K46" s="32">
        <v>21876</v>
      </c>
      <c r="L46" s="39">
        <v>27567</v>
      </c>
      <c r="M46" s="34">
        <v>0.79355751441941447</v>
      </c>
      <c r="N46" s="35">
        <v>-5691</v>
      </c>
      <c r="O46" s="36">
        <v>0.83113914792466626</v>
      </c>
      <c r="P46" s="37">
        <v>0.88602314361374102</v>
      </c>
      <c r="Q46" s="38">
        <v>-5.488399568907476E-2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37015</v>
      </c>
      <c r="H47" s="39">
        <v>42327</v>
      </c>
      <c r="I47" s="34">
        <v>0.87450090958489857</v>
      </c>
      <c r="J47" s="35">
        <v>-5312</v>
      </c>
      <c r="K47" s="32">
        <v>52072</v>
      </c>
      <c r="L47" s="39">
        <v>52377</v>
      </c>
      <c r="M47" s="34">
        <v>0.99417683334287954</v>
      </c>
      <c r="N47" s="35">
        <v>-305</v>
      </c>
      <c r="O47" s="36">
        <v>0.71084267936703027</v>
      </c>
      <c r="P47" s="37">
        <v>0.80812188556045594</v>
      </c>
      <c r="Q47" s="38">
        <v>-9.7279206193425671E-2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4614</v>
      </c>
      <c r="H48" s="39">
        <v>4991</v>
      </c>
      <c r="I48" s="34">
        <v>0.9244640352634742</v>
      </c>
      <c r="J48" s="35">
        <v>-377</v>
      </c>
      <c r="K48" s="32">
        <v>8370</v>
      </c>
      <c r="L48" s="39">
        <v>8369</v>
      </c>
      <c r="M48" s="34">
        <v>1.0001194885888398</v>
      </c>
      <c r="N48" s="35">
        <v>1</v>
      </c>
      <c r="O48" s="36">
        <v>0.5512544802867384</v>
      </c>
      <c r="P48" s="37">
        <v>0.59636754689927107</v>
      </c>
      <c r="Q48" s="38">
        <v>-4.5113066612532671E-2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4787</v>
      </c>
      <c r="H49" s="39">
        <v>5066</v>
      </c>
      <c r="I49" s="34">
        <v>0.94492696407422028</v>
      </c>
      <c r="J49" s="35">
        <v>-279</v>
      </c>
      <c r="K49" s="32">
        <v>4981</v>
      </c>
      <c r="L49" s="39">
        <v>5406</v>
      </c>
      <c r="M49" s="34">
        <v>0.92138364779874216</v>
      </c>
      <c r="N49" s="35">
        <v>-425</v>
      </c>
      <c r="O49" s="36">
        <v>0.96105199759084525</v>
      </c>
      <c r="P49" s="37">
        <v>0.93710691823899372</v>
      </c>
      <c r="Q49" s="38">
        <v>2.3945079351851528E-2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6668</v>
      </c>
      <c r="H50" s="39">
        <v>6975</v>
      </c>
      <c r="I50" s="34">
        <v>0.95598566308243726</v>
      </c>
      <c r="J50" s="35">
        <v>-307</v>
      </c>
      <c r="K50" s="32">
        <v>8367</v>
      </c>
      <c r="L50" s="39">
        <v>8370</v>
      </c>
      <c r="M50" s="34">
        <v>0.99964157706093193</v>
      </c>
      <c r="N50" s="35">
        <v>-3</v>
      </c>
      <c r="O50" s="36">
        <v>0.7969403609417951</v>
      </c>
      <c r="P50" s="37">
        <v>0.83333333333333337</v>
      </c>
      <c r="Q50" s="38">
        <v>-3.639297239153827E-2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2828</v>
      </c>
      <c r="H51" s="39">
        <v>2900</v>
      </c>
      <c r="I51" s="34">
        <v>0.97517241379310349</v>
      </c>
      <c r="J51" s="35">
        <v>-72</v>
      </c>
      <c r="K51" s="32">
        <v>3906</v>
      </c>
      <c r="L51" s="39">
        <v>3906</v>
      </c>
      <c r="M51" s="34">
        <v>1</v>
      </c>
      <c r="N51" s="35">
        <v>0</v>
      </c>
      <c r="O51" s="36">
        <v>0.72401433691756267</v>
      </c>
      <c r="P51" s="37">
        <v>0.74244751664106501</v>
      </c>
      <c r="Q51" s="38">
        <v>-1.8433179723502335E-2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3584</v>
      </c>
      <c r="H52" s="39">
        <v>3960</v>
      </c>
      <c r="I52" s="34">
        <v>0.90505050505050511</v>
      </c>
      <c r="J52" s="35">
        <v>-376</v>
      </c>
      <c r="K52" s="32">
        <v>5145</v>
      </c>
      <c r="L52" s="39">
        <v>5148</v>
      </c>
      <c r="M52" s="34">
        <v>0.99941724941724941</v>
      </c>
      <c r="N52" s="35">
        <v>-3</v>
      </c>
      <c r="O52" s="36">
        <v>0.69659863945578226</v>
      </c>
      <c r="P52" s="37">
        <v>0.76923076923076927</v>
      </c>
      <c r="Q52" s="38">
        <v>-7.2632129774987009E-2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6067</v>
      </c>
      <c r="H53" s="39">
        <v>6623</v>
      </c>
      <c r="I53" s="34">
        <v>0.91605012834063115</v>
      </c>
      <c r="J53" s="35">
        <v>-556</v>
      </c>
      <c r="K53" s="32">
        <v>8370</v>
      </c>
      <c r="L53" s="39">
        <v>8370</v>
      </c>
      <c r="M53" s="34">
        <v>1</v>
      </c>
      <c r="N53" s="35">
        <v>0</v>
      </c>
      <c r="O53" s="36">
        <v>0.72485065710872165</v>
      </c>
      <c r="P53" s="37">
        <v>0.79127837514934285</v>
      </c>
      <c r="Q53" s="38">
        <v>-6.6427718040621198E-2</v>
      </c>
      <c r="R53" s="16"/>
      <c r="S53" s="16"/>
    </row>
    <row r="54" spans="1:19" x14ac:dyDescent="0.4">
      <c r="A54" s="27"/>
      <c r="B54" s="27"/>
      <c r="C54" s="361" t="s">
        <v>44</v>
      </c>
      <c r="D54" s="360"/>
      <c r="E54" s="360"/>
      <c r="F54" s="359" t="s">
        <v>28</v>
      </c>
      <c r="G54" s="369">
        <v>657</v>
      </c>
      <c r="H54" s="358"/>
      <c r="I54" s="357" t="e">
        <v>#DIV/0!</v>
      </c>
      <c r="J54" s="356">
        <v>657</v>
      </c>
      <c r="K54" s="369">
        <v>834</v>
      </c>
      <c r="L54" s="358"/>
      <c r="M54" s="357" t="e">
        <v>#DIV/0!</v>
      </c>
      <c r="N54" s="356">
        <v>834</v>
      </c>
      <c r="O54" s="355">
        <v>0.78776978417266186</v>
      </c>
      <c r="P54" s="354" t="e">
        <v>#DIV/0!</v>
      </c>
      <c r="Q54" s="353" t="e">
        <v>#DIV/0!</v>
      </c>
      <c r="R54" s="16"/>
      <c r="S54" s="16"/>
    </row>
    <row r="55" spans="1:19" x14ac:dyDescent="0.4">
      <c r="A55" s="27"/>
      <c r="B55" s="27"/>
      <c r="C55" s="28" t="s">
        <v>45</v>
      </c>
      <c r="D55" s="30"/>
      <c r="E55" s="30"/>
      <c r="F55" s="31" t="s">
        <v>13</v>
      </c>
      <c r="G55" s="32">
        <v>4958</v>
      </c>
      <c r="H55" s="39">
        <v>4880</v>
      </c>
      <c r="I55" s="34">
        <v>1.0159836065573771</v>
      </c>
      <c r="J55" s="35">
        <v>78</v>
      </c>
      <c r="K55" s="32">
        <v>7441</v>
      </c>
      <c r="L55" s="39">
        <v>8367</v>
      </c>
      <c r="M55" s="34">
        <v>0.88932711844149637</v>
      </c>
      <c r="N55" s="35">
        <v>-926</v>
      </c>
      <c r="O55" s="36">
        <v>0.66630829189625052</v>
      </c>
      <c r="P55" s="37">
        <v>0.58324369547029997</v>
      </c>
      <c r="Q55" s="38">
        <v>8.3064596425950543E-2</v>
      </c>
      <c r="R55" s="16"/>
      <c r="S55" s="16"/>
    </row>
    <row r="56" spans="1:19" x14ac:dyDescent="0.4">
      <c r="A56" s="27"/>
      <c r="B56" s="27"/>
      <c r="C56" s="28" t="s">
        <v>29</v>
      </c>
      <c r="D56" s="30"/>
      <c r="E56" s="30"/>
      <c r="F56" s="31" t="s">
        <v>13</v>
      </c>
      <c r="G56" s="32">
        <v>3192</v>
      </c>
      <c r="H56" s="39">
        <v>3719</v>
      </c>
      <c r="I56" s="34">
        <v>0.85829524065609031</v>
      </c>
      <c r="J56" s="35">
        <v>-527</v>
      </c>
      <c r="K56" s="32">
        <v>4106</v>
      </c>
      <c r="L56" s="39">
        <v>5456</v>
      </c>
      <c r="M56" s="34">
        <v>0.75256598240469208</v>
      </c>
      <c r="N56" s="35">
        <v>-1350</v>
      </c>
      <c r="O56" s="36">
        <v>0.77739892839746716</v>
      </c>
      <c r="P56" s="37">
        <v>0.68163489736070382</v>
      </c>
      <c r="Q56" s="38">
        <v>9.5764031036763342E-2</v>
      </c>
      <c r="R56" s="16"/>
      <c r="S56" s="16"/>
    </row>
    <row r="57" spans="1:19" x14ac:dyDescent="0.4">
      <c r="A57" s="27"/>
      <c r="B57" s="27"/>
      <c r="C57" s="28" t="s">
        <v>46</v>
      </c>
      <c r="D57" s="30"/>
      <c r="E57" s="30"/>
      <c r="F57" s="31" t="s">
        <v>13</v>
      </c>
      <c r="G57" s="32">
        <v>3649</v>
      </c>
      <c r="H57" s="39">
        <v>3888</v>
      </c>
      <c r="I57" s="34">
        <v>0.93852880658436211</v>
      </c>
      <c r="J57" s="35">
        <v>-239</v>
      </c>
      <c r="K57" s="32">
        <v>4943</v>
      </c>
      <c r="L57" s="39">
        <v>4815</v>
      </c>
      <c r="M57" s="34">
        <v>1.026583592938733</v>
      </c>
      <c r="N57" s="35">
        <v>128</v>
      </c>
      <c r="O57" s="36">
        <v>0.73821565850697957</v>
      </c>
      <c r="P57" s="37">
        <v>0.80747663551401871</v>
      </c>
      <c r="Q57" s="38">
        <v>-6.9260977007039148E-2</v>
      </c>
      <c r="R57" s="16"/>
      <c r="S57" s="16"/>
    </row>
    <row r="58" spans="1:19" x14ac:dyDescent="0.4">
      <c r="A58" s="27"/>
      <c r="B58" s="27"/>
      <c r="C58" s="28" t="s">
        <v>47</v>
      </c>
      <c r="D58" s="30"/>
      <c r="E58" s="30"/>
      <c r="F58" s="31" t="s">
        <v>13</v>
      </c>
      <c r="G58" s="32">
        <v>2726</v>
      </c>
      <c r="H58" s="39">
        <v>3328</v>
      </c>
      <c r="I58" s="34">
        <v>0.81911057692307687</v>
      </c>
      <c r="J58" s="35">
        <v>-602</v>
      </c>
      <c r="K58" s="32">
        <v>4106</v>
      </c>
      <c r="L58" s="39">
        <v>5294</v>
      </c>
      <c r="M58" s="34">
        <v>0.77559501322251601</v>
      </c>
      <c r="N58" s="35">
        <v>-1188</v>
      </c>
      <c r="O58" s="36">
        <v>0.6639064783244033</v>
      </c>
      <c r="P58" s="37">
        <v>0.6286361919153759</v>
      </c>
      <c r="Q58" s="38">
        <v>3.5270286409027407E-2</v>
      </c>
      <c r="R58" s="16"/>
      <c r="S58" s="16"/>
    </row>
    <row r="59" spans="1:19" x14ac:dyDescent="0.4">
      <c r="A59" s="27"/>
      <c r="B59" s="27"/>
      <c r="C59" s="28" t="s">
        <v>48</v>
      </c>
      <c r="D59" s="30"/>
      <c r="E59" s="30"/>
      <c r="F59" s="31" t="s">
        <v>13</v>
      </c>
      <c r="G59" s="32">
        <v>2261</v>
      </c>
      <c r="H59" s="39">
        <v>2336</v>
      </c>
      <c r="I59" s="34">
        <v>0.96789383561643838</v>
      </c>
      <c r="J59" s="35">
        <v>-75</v>
      </c>
      <c r="K59" s="32">
        <v>3596</v>
      </c>
      <c r="L59" s="39">
        <v>3729</v>
      </c>
      <c r="M59" s="34">
        <v>0.96433360150174308</v>
      </c>
      <c r="N59" s="35">
        <v>-133</v>
      </c>
      <c r="O59" s="36">
        <v>0.62875417130144606</v>
      </c>
      <c r="P59" s="37">
        <v>0.62644140520246716</v>
      </c>
      <c r="Q59" s="38">
        <v>2.3127660989789023E-3</v>
      </c>
      <c r="R59" s="16"/>
      <c r="S59" s="16"/>
    </row>
    <row r="60" spans="1:19" x14ac:dyDescent="0.4">
      <c r="A60" s="27"/>
      <c r="B60" s="27"/>
      <c r="C60" s="28" t="s">
        <v>49</v>
      </c>
      <c r="D60" s="30"/>
      <c r="E60" s="30"/>
      <c r="F60" s="31" t="s">
        <v>13</v>
      </c>
      <c r="G60" s="32">
        <v>4528</v>
      </c>
      <c r="H60" s="39">
        <v>6190</v>
      </c>
      <c r="I60" s="34">
        <v>0.73150242326332793</v>
      </c>
      <c r="J60" s="35">
        <v>-1662</v>
      </c>
      <c r="K60" s="32">
        <v>6894</v>
      </c>
      <c r="L60" s="39">
        <v>10864</v>
      </c>
      <c r="M60" s="34">
        <v>0.63457290132547861</v>
      </c>
      <c r="N60" s="35">
        <v>-3970</v>
      </c>
      <c r="O60" s="36">
        <v>0.65680301711633304</v>
      </c>
      <c r="P60" s="37">
        <v>0.56977172312223856</v>
      </c>
      <c r="Q60" s="38">
        <v>8.7031293994094483E-2</v>
      </c>
      <c r="R60" s="16"/>
      <c r="S60" s="16"/>
    </row>
    <row r="61" spans="1:19" x14ac:dyDescent="0.4">
      <c r="A61" s="27"/>
      <c r="B61" s="27"/>
      <c r="C61" s="28" t="s">
        <v>12</v>
      </c>
      <c r="D61" s="29" t="s">
        <v>26</v>
      </c>
      <c r="E61" s="30" t="s">
        <v>23</v>
      </c>
      <c r="F61" s="31" t="s">
        <v>13</v>
      </c>
      <c r="G61" s="32">
        <v>17094</v>
      </c>
      <c r="H61" s="39">
        <v>15075</v>
      </c>
      <c r="I61" s="34">
        <v>1.1339303482587064</v>
      </c>
      <c r="J61" s="35">
        <v>2019</v>
      </c>
      <c r="K61" s="32">
        <v>18545</v>
      </c>
      <c r="L61" s="39">
        <v>16740</v>
      </c>
      <c r="M61" s="34">
        <v>1.1078255675029869</v>
      </c>
      <c r="N61" s="35">
        <v>1805</v>
      </c>
      <c r="O61" s="36">
        <v>0.92175788622270149</v>
      </c>
      <c r="P61" s="37">
        <v>0.90053763440860213</v>
      </c>
      <c r="Q61" s="38">
        <v>2.1220251814099367E-2</v>
      </c>
      <c r="R61" s="16"/>
      <c r="S61" s="16"/>
    </row>
    <row r="62" spans="1:19" x14ac:dyDescent="0.4">
      <c r="A62" s="27"/>
      <c r="B62" s="27"/>
      <c r="C62" s="361" t="s">
        <v>12</v>
      </c>
      <c r="D62" s="362" t="s">
        <v>26</v>
      </c>
      <c r="E62" s="360" t="s">
        <v>24</v>
      </c>
      <c r="F62" s="359" t="s">
        <v>13</v>
      </c>
      <c r="G62" s="369">
        <v>797</v>
      </c>
      <c r="H62" s="358"/>
      <c r="I62" s="357" t="e">
        <v>#DIV/0!</v>
      </c>
      <c r="J62" s="356">
        <v>797</v>
      </c>
      <c r="K62" s="369">
        <v>835</v>
      </c>
      <c r="L62" s="358"/>
      <c r="M62" s="357" t="e">
        <v>#DIV/0!</v>
      </c>
      <c r="N62" s="356">
        <v>835</v>
      </c>
      <c r="O62" s="355">
        <v>0.95449101796407188</v>
      </c>
      <c r="P62" s="354" t="e">
        <v>#DIV/0!</v>
      </c>
      <c r="Q62" s="353" t="e">
        <v>#DIV/0!</v>
      </c>
      <c r="R62" s="16"/>
      <c r="S62" s="16"/>
    </row>
    <row r="63" spans="1:19" x14ac:dyDescent="0.4">
      <c r="A63" s="27"/>
      <c r="B63" s="27"/>
      <c r="C63" s="28" t="s">
        <v>15</v>
      </c>
      <c r="D63" s="29" t="s">
        <v>26</v>
      </c>
      <c r="E63" s="30" t="s">
        <v>23</v>
      </c>
      <c r="F63" s="31" t="s">
        <v>13</v>
      </c>
      <c r="G63" s="32">
        <v>4255</v>
      </c>
      <c r="H63" s="39">
        <v>4239</v>
      </c>
      <c r="I63" s="34">
        <v>1.0037744751120548</v>
      </c>
      <c r="J63" s="35">
        <v>16</v>
      </c>
      <c r="K63" s="32">
        <v>5146</v>
      </c>
      <c r="L63" s="39">
        <v>5148</v>
      </c>
      <c r="M63" s="34">
        <v>0.99961149961149964</v>
      </c>
      <c r="N63" s="35">
        <v>-2</v>
      </c>
      <c r="O63" s="36">
        <v>0.82685581033812672</v>
      </c>
      <c r="P63" s="37">
        <v>0.82342657342657344</v>
      </c>
      <c r="Q63" s="38">
        <v>3.4292369115532795E-3</v>
      </c>
      <c r="R63" s="16"/>
      <c r="S63" s="16"/>
    </row>
    <row r="64" spans="1:19" s="89" customFormat="1" x14ac:dyDescent="0.4">
      <c r="A64" s="87"/>
      <c r="B64" s="87"/>
      <c r="C64" s="68" t="s">
        <v>15</v>
      </c>
      <c r="D64" s="86" t="s">
        <v>26</v>
      </c>
      <c r="E64" s="69" t="s">
        <v>24</v>
      </c>
      <c r="F64" s="70" t="s">
        <v>28</v>
      </c>
      <c r="G64" s="82">
        <v>534</v>
      </c>
      <c r="H64" s="33"/>
      <c r="I64" s="57" t="e">
        <v>#DIV/0!</v>
      </c>
      <c r="J64" s="81">
        <v>534</v>
      </c>
      <c r="K64" s="82">
        <v>830</v>
      </c>
      <c r="L64" s="33"/>
      <c r="M64" s="57" t="e">
        <v>#DIV/0!</v>
      </c>
      <c r="N64" s="81">
        <v>830</v>
      </c>
      <c r="O64" s="83">
        <v>0.6433734939759036</v>
      </c>
      <c r="P64" s="84" t="e">
        <v>#DIV/0!</v>
      </c>
      <c r="Q64" s="85" t="e">
        <v>#DIV/0!</v>
      </c>
      <c r="R64" s="88"/>
      <c r="S64" s="88"/>
    </row>
    <row r="65" spans="1:19" s="89" customFormat="1" x14ac:dyDescent="0.4">
      <c r="A65" s="87"/>
      <c r="B65" s="87"/>
      <c r="C65" s="68" t="s">
        <v>17</v>
      </c>
      <c r="D65" s="86" t="s">
        <v>26</v>
      </c>
      <c r="E65" s="69" t="s">
        <v>23</v>
      </c>
      <c r="F65" s="70" t="s">
        <v>13</v>
      </c>
      <c r="G65" s="82">
        <v>4495</v>
      </c>
      <c r="H65" s="33">
        <v>4575</v>
      </c>
      <c r="I65" s="57">
        <v>0.98251366120218575</v>
      </c>
      <c r="J65" s="81">
        <v>-80</v>
      </c>
      <c r="K65" s="82">
        <v>5129</v>
      </c>
      <c r="L65" s="33">
        <v>5447</v>
      </c>
      <c r="M65" s="57">
        <v>0.94161923994859553</v>
      </c>
      <c r="N65" s="81">
        <v>-318</v>
      </c>
      <c r="O65" s="83">
        <v>0.87638915968024955</v>
      </c>
      <c r="P65" s="84">
        <v>0.83991187809803558</v>
      </c>
      <c r="Q65" s="85">
        <v>3.6477281582213972E-2</v>
      </c>
      <c r="R65" s="88"/>
      <c r="S65" s="88"/>
    </row>
    <row r="66" spans="1:19" s="89" customFormat="1" x14ac:dyDescent="0.4">
      <c r="A66" s="87"/>
      <c r="B66" s="87"/>
      <c r="C66" s="68" t="s">
        <v>16</v>
      </c>
      <c r="D66" s="86" t="s">
        <v>26</v>
      </c>
      <c r="E66" s="69" t="s">
        <v>23</v>
      </c>
      <c r="F66" s="70" t="s">
        <v>28</v>
      </c>
      <c r="G66" s="82">
        <v>0</v>
      </c>
      <c r="H66" s="33">
        <v>0</v>
      </c>
      <c r="I66" s="57" t="e">
        <v>#DIV/0!</v>
      </c>
      <c r="J66" s="81">
        <v>0</v>
      </c>
      <c r="K66" s="82">
        <v>0</v>
      </c>
      <c r="L66" s="33">
        <v>0</v>
      </c>
      <c r="M66" s="57" t="e">
        <v>#DIV/0!</v>
      </c>
      <c r="N66" s="81">
        <v>0</v>
      </c>
      <c r="O66" s="83" t="e">
        <v>#DIV/0!</v>
      </c>
      <c r="P66" s="84" t="e">
        <v>#DIV/0!</v>
      </c>
      <c r="Q66" s="85" t="e">
        <v>#DIV/0!</v>
      </c>
      <c r="R66" s="88"/>
      <c r="S66" s="88"/>
    </row>
    <row r="67" spans="1:19" s="89" customFormat="1" x14ac:dyDescent="0.4">
      <c r="A67" s="87"/>
      <c r="B67" s="328" t="s">
        <v>56</v>
      </c>
      <c r="C67" s="78"/>
      <c r="D67" s="79"/>
      <c r="E67" s="78"/>
      <c r="F67" s="80"/>
      <c r="G67" s="327">
        <v>8616</v>
      </c>
      <c r="H67" s="90">
        <v>8147</v>
      </c>
      <c r="I67" s="91">
        <v>1.0575672026512828</v>
      </c>
      <c r="J67" s="92">
        <v>469</v>
      </c>
      <c r="K67" s="327">
        <v>11482</v>
      </c>
      <c r="L67" s="90">
        <v>10182</v>
      </c>
      <c r="M67" s="91">
        <v>1.1276762914947946</v>
      </c>
      <c r="N67" s="92">
        <v>1300</v>
      </c>
      <c r="O67" s="93">
        <v>0.7503919177843581</v>
      </c>
      <c r="P67" s="94">
        <v>0.80013749754468666</v>
      </c>
      <c r="Q67" s="95">
        <v>-4.9745579760328562E-2</v>
      </c>
      <c r="R67" s="88"/>
      <c r="S67" s="88"/>
    </row>
    <row r="68" spans="1:19" s="89" customFormat="1" x14ac:dyDescent="0.4">
      <c r="A68" s="87"/>
      <c r="B68" s="87"/>
      <c r="C68" s="68" t="s">
        <v>48</v>
      </c>
      <c r="D68" s="69"/>
      <c r="E68" s="69"/>
      <c r="F68" s="70" t="s">
        <v>13</v>
      </c>
      <c r="G68" s="33">
        <v>1577</v>
      </c>
      <c r="H68" s="33">
        <v>1377</v>
      </c>
      <c r="I68" s="57">
        <v>1.1452432824981844</v>
      </c>
      <c r="J68" s="81">
        <v>200</v>
      </c>
      <c r="K68" s="33">
        <v>1798</v>
      </c>
      <c r="L68" s="33">
        <v>1665</v>
      </c>
      <c r="M68" s="57">
        <v>1.0798798798798799</v>
      </c>
      <c r="N68" s="81">
        <v>133</v>
      </c>
      <c r="O68" s="83">
        <v>0.87708565072302558</v>
      </c>
      <c r="P68" s="84">
        <v>0.82702702702702702</v>
      </c>
      <c r="Q68" s="85">
        <v>5.0058623695998561E-2</v>
      </c>
      <c r="R68" s="88"/>
      <c r="S68" s="88"/>
    </row>
    <row r="69" spans="1:19" s="89" customFormat="1" x14ac:dyDescent="0.4">
      <c r="A69" s="87"/>
      <c r="B69" s="87"/>
      <c r="C69" s="68" t="s">
        <v>46</v>
      </c>
      <c r="D69" s="69"/>
      <c r="E69" s="69"/>
      <c r="F69" s="71"/>
      <c r="G69" s="33">
        <v>0</v>
      </c>
      <c r="H69" s="33">
        <v>0</v>
      </c>
      <c r="I69" s="57" t="e">
        <v>#DIV/0!</v>
      </c>
      <c r="J69" s="81">
        <v>0</v>
      </c>
      <c r="K69" s="33">
        <v>0</v>
      </c>
      <c r="L69" s="33">
        <v>0</v>
      </c>
      <c r="M69" s="57" t="e">
        <v>#DIV/0!</v>
      </c>
      <c r="N69" s="81">
        <v>0</v>
      </c>
      <c r="O69" s="83" t="e">
        <v>#DIV/0!</v>
      </c>
      <c r="P69" s="84" t="e">
        <v>#DIV/0!</v>
      </c>
      <c r="Q69" s="85" t="e">
        <v>#DIV/0!</v>
      </c>
      <c r="R69" s="88"/>
      <c r="S69" s="88"/>
    </row>
    <row r="70" spans="1:19" s="89" customFormat="1" x14ac:dyDescent="0.4">
      <c r="A70" s="87"/>
      <c r="B70" s="87"/>
      <c r="C70" s="68" t="s">
        <v>47</v>
      </c>
      <c r="D70" s="69"/>
      <c r="E70" s="69"/>
      <c r="F70" s="71"/>
      <c r="G70" s="33">
        <v>0</v>
      </c>
      <c r="H70" s="33">
        <v>0</v>
      </c>
      <c r="I70" s="57" t="e">
        <v>#DIV/0!</v>
      </c>
      <c r="J70" s="81">
        <v>0</v>
      </c>
      <c r="K70" s="33">
        <v>0</v>
      </c>
      <c r="L70" s="33">
        <v>0</v>
      </c>
      <c r="M70" s="57" t="e">
        <v>#DIV/0!</v>
      </c>
      <c r="N70" s="81">
        <v>0</v>
      </c>
      <c r="O70" s="83" t="e">
        <v>#DIV/0!</v>
      </c>
      <c r="P70" s="84" t="e">
        <v>#DIV/0!</v>
      </c>
      <c r="Q70" s="85" t="e">
        <v>#DIV/0!</v>
      </c>
      <c r="R70" s="88"/>
      <c r="S70" s="88"/>
    </row>
    <row r="71" spans="1:19" s="89" customFormat="1" x14ac:dyDescent="0.4">
      <c r="A71" s="87"/>
      <c r="B71" s="87"/>
      <c r="C71" s="68" t="s">
        <v>17</v>
      </c>
      <c r="D71" s="69"/>
      <c r="E71" s="69"/>
      <c r="F71" s="70" t="s">
        <v>13</v>
      </c>
      <c r="G71" s="33">
        <v>723</v>
      </c>
      <c r="H71" s="33">
        <v>88</v>
      </c>
      <c r="I71" s="57">
        <v>8.2159090909090917</v>
      </c>
      <c r="J71" s="81">
        <v>635</v>
      </c>
      <c r="K71" s="33">
        <v>1016</v>
      </c>
      <c r="L71" s="33">
        <v>90</v>
      </c>
      <c r="M71" s="57">
        <v>11.28888888888889</v>
      </c>
      <c r="N71" s="81">
        <v>926</v>
      </c>
      <c r="O71" s="83">
        <v>0.71161417322834641</v>
      </c>
      <c r="P71" s="84">
        <v>0.97777777777777775</v>
      </c>
      <c r="Q71" s="85">
        <v>-0.26616360454943133</v>
      </c>
      <c r="R71" s="88"/>
      <c r="S71" s="88"/>
    </row>
    <row r="72" spans="1:19" x14ac:dyDescent="0.4">
      <c r="A72" s="27"/>
      <c r="B72" s="27"/>
      <c r="C72" s="28" t="s">
        <v>49</v>
      </c>
      <c r="D72" s="30"/>
      <c r="E72" s="30"/>
      <c r="F72" s="31" t="s">
        <v>13</v>
      </c>
      <c r="G72" s="96">
        <v>3369</v>
      </c>
      <c r="H72" s="96">
        <v>2744</v>
      </c>
      <c r="I72" s="34">
        <v>1.2277696793002915</v>
      </c>
      <c r="J72" s="35">
        <v>625</v>
      </c>
      <c r="K72" s="96">
        <v>3718</v>
      </c>
      <c r="L72" s="96">
        <v>3452</v>
      </c>
      <c r="M72" s="34">
        <v>1.0770567786790266</v>
      </c>
      <c r="N72" s="35">
        <v>266</v>
      </c>
      <c r="O72" s="36">
        <v>0.90613232920925224</v>
      </c>
      <c r="P72" s="37">
        <v>0.79490150637311707</v>
      </c>
      <c r="Q72" s="38">
        <v>0.11123082283613517</v>
      </c>
      <c r="R72" s="16"/>
      <c r="S72" s="16"/>
    </row>
    <row r="73" spans="1:19" x14ac:dyDescent="0.4">
      <c r="A73" s="67"/>
      <c r="B73" s="67"/>
      <c r="C73" s="44" t="s">
        <v>20</v>
      </c>
      <c r="D73" s="45"/>
      <c r="E73" s="45"/>
      <c r="F73" s="100" t="s">
        <v>13</v>
      </c>
      <c r="G73" s="96">
        <v>2947</v>
      </c>
      <c r="H73" s="96">
        <v>3938</v>
      </c>
      <c r="I73" s="49">
        <v>0.7483494159471813</v>
      </c>
      <c r="J73" s="50">
        <v>-991</v>
      </c>
      <c r="K73" s="96">
        <v>4950</v>
      </c>
      <c r="L73" s="96">
        <v>4975</v>
      </c>
      <c r="M73" s="49">
        <v>0.99497487437185927</v>
      </c>
      <c r="N73" s="50">
        <v>-25</v>
      </c>
      <c r="O73" s="53">
        <v>0.5953535353535353</v>
      </c>
      <c r="P73" s="54">
        <v>0.79155778894472362</v>
      </c>
      <c r="Q73" s="55">
        <v>-0.19620425359118832</v>
      </c>
      <c r="R73" s="16"/>
      <c r="S73" s="16"/>
    </row>
    <row r="74" spans="1:19" x14ac:dyDescent="0.4">
      <c r="A74" s="17" t="s">
        <v>59</v>
      </c>
      <c r="B74" s="18" t="s">
        <v>60</v>
      </c>
      <c r="C74" s="18"/>
      <c r="D74" s="18"/>
      <c r="E74" s="18"/>
      <c r="F74" s="18"/>
      <c r="G74" s="19">
        <v>64084</v>
      </c>
      <c r="H74" s="20">
        <v>50960</v>
      </c>
      <c r="I74" s="21">
        <v>1.2575353218210361</v>
      </c>
      <c r="J74" s="22">
        <v>13124</v>
      </c>
      <c r="K74" s="19">
        <v>74163</v>
      </c>
      <c r="L74" s="20">
        <v>64959</v>
      </c>
      <c r="M74" s="21">
        <v>1.1416893732970028</v>
      </c>
      <c r="N74" s="22">
        <v>9204</v>
      </c>
      <c r="O74" s="24">
        <v>0.86409665196931085</v>
      </c>
      <c r="P74" s="25">
        <v>0.78449483520374386</v>
      </c>
      <c r="Q74" s="26">
        <v>7.9601816765566991E-2</v>
      </c>
      <c r="R74" s="16"/>
      <c r="S74" s="16"/>
    </row>
    <row r="75" spans="1:19" x14ac:dyDescent="0.4">
      <c r="A75" s="27"/>
      <c r="B75" s="28"/>
      <c r="C75" s="30" t="s">
        <v>12</v>
      </c>
      <c r="D75" s="30"/>
      <c r="E75" s="30"/>
      <c r="F75" s="31" t="s">
        <v>13</v>
      </c>
      <c r="G75" s="32">
        <v>29499</v>
      </c>
      <c r="H75" s="39">
        <v>26092</v>
      </c>
      <c r="I75" s="34">
        <v>1.1305764218917675</v>
      </c>
      <c r="J75" s="35">
        <v>3407</v>
      </c>
      <c r="K75" s="32">
        <v>32391</v>
      </c>
      <c r="L75" s="39">
        <v>32214</v>
      </c>
      <c r="M75" s="34">
        <v>1.0054945054945055</v>
      </c>
      <c r="N75" s="35">
        <v>177</v>
      </c>
      <c r="O75" s="36">
        <v>0.91071593961285546</v>
      </c>
      <c r="P75" s="37">
        <v>0.80995840317874213</v>
      </c>
      <c r="Q75" s="38">
        <v>0.10075753643411334</v>
      </c>
      <c r="R75" s="16"/>
      <c r="S75" s="16"/>
    </row>
    <row r="76" spans="1:19" x14ac:dyDescent="0.4">
      <c r="A76" s="27"/>
      <c r="B76" s="28"/>
      <c r="C76" s="30" t="s">
        <v>18</v>
      </c>
      <c r="D76" s="30"/>
      <c r="E76" s="30"/>
      <c r="F76" s="31"/>
      <c r="G76" s="32"/>
      <c r="H76" s="39">
        <v>0</v>
      </c>
      <c r="I76" s="34" t="e">
        <v>#DIV/0!</v>
      </c>
      <c r="J76" s="35">
        <v>0</v>
      </c>
      <c r="K76" s="32"/>
      <c r="L76" s="39">
        <v>0</v>
      </c>
      <c r="M76" s="34" t="e">
        <v>#DIV/0!</v>
      </c>
      <c r="N76" s="35">
        <v>0</v>
      </c>
      <c r="O76" s="36" t="e">
        <v>#DIV/0!</v>
      </c>
      <c r="P76" s="37" t="e">
        <v>#DIV/0!</v>
      </c>
      <c r="Q76" s="38" t="e">
        <v>#DIV/0!</v>
      </c>
      <c r="R76" s="16"/>
      <c r="S76" s="16"/>
    </row>
    <row r="77" spans="1:19" x14ac:dyDescent="0.4">
      <c r="A77" s="27"/>
      <c r="B77" s="28"/>
      <c r="C77" s="30" t="s">
        <v>16</v>
      </c>
      <c r="D77" s="30"/>
      <c r="E77" s="30"/>
      <c r="F77" s="31" t="s">
        <v>13</v>
      </c>
      <c r="G77" s="32">
        <v>17521</v>
      </c>
      <c r="H77" s="39">
        <v>9988</v>
      </c>
      <c r="I77" s="34">
        <v>1.7542050460552663</v>
      </c>
      <c r="J77" s="35">
        <v>7533</v>
      </c>
      <c r="K77" s="32">
        <v>21594</v>
      </c>
      <c r="L77" s="39">
        <v>12036</v>
      </c>
      <c r="M77" s="34">
        <v>1.7941176470588236</v>
      </c>
      <c r="N77" s="35">
        <v>9558</v>
      </c>
      <c r="O77" s="36">
        <v>0.81138279151616188</v>
      </c>
      <c r="P77" s="37">
        <v>0.82984380192755069</v>
      </c>
      <c r="Q77" s="38">
        <v>-1.8461010411388812E-2</v>
      </c>
      <c r="R77" s="16"/>
      <c r="S77" s="16"/>
    </row>
    <row r="78" spans="1:19" x14ac:dyDescent="0.4">
      <c r="A78" s="27"/>
      <c r="B78" s="28"/>
      <c r="C78" s="30" t="s">
        <v>15</v>
      </c>
      <c r="D78" s="30"/>
      <c r="E78" s="30"/>
      <c r="F78" s="31"/>
      <c r="G78" s="32"/>
      <c r="H78" s="39"/>
      <c r="I78" s="34" t="e">
        <v>#DIV/0!</v>
      </c>
      <c r="J78" s="35">
        <v>0</v>
      </c>
      <c r="K78" s="32"/>
      <c r="L78" s="39"/>
      <c r="M78" s="34" t="e">
        <v>#DIV/0!</v>
      </c>
      <c r="N78" s="35">
        <v>0</v>
      </c>
      <c r="O78" s="36" t="e">
        <v>#DIV/0!</v>
      </c>
      <c r="P78" s="37" t="e">
        <v>#DIV/0!</v>
      </c>
      <c r="Q78" s="38" t="e">
        <v>#DIV/0!</v>
      </c>
      <c r="R78" s="16"/>
      <c r="S78" s="16"/>
    </row>
    <row r="79" spans="1:19" x14ac:dyDescent="0.4">
      <c r="A79" s="27"/>
      <c r="B79" s="28"/>
      <c r="C79" s="30" t="s">
        <v>20</v>
      </c>
      <c r="D79" s="30"/>
      <c r="E79" s="30"/>
      <c r="F79" s="31" t="s">
        <v>13</v>
      </c>
      <c r="G79" s="32">
        <v>8168</v>
      </c>
      <c r="H79" s="39">
        <v>4772</v>
      </c>
      <c r="I79" s="34">
        <v>1.7116512992455992</v>
      </c>
      <c r="J79" s="35">
        <v>3396</v>
      </c>
      <c r="K79" s="32">
        <v>10089</v>
      </c>
      <c r="L79" s="39">
        <v>6018</v>
      </c>
      <c r="M79" s="34">
        <v>1.6764705882352942</v>
      </c>
      <c r="N79" s="35">
        <v>4071</v>
      </c>
      <c r="O79" s="36">
        <v>0.80959460798889882</v>
      </c>
      <c r="P79" s="37">
        <v>0.79295446992356267</v>
      </c>
      <c r="Q79" s="38">
        <v>1.6640138065336152E-2</v>
      </c>
      <c r="R79" s="16"/>
      <c r="S79" s="16"/>
    </row>
    <row r="80" spans="1:19" x14ac:dyDescent="0.4">
      <c r="A80" s="27"/>
      <c r="B80" s="28"/>
      <c r="C80" s="30" t="s">
        <v>61</v>
      </c>
      <c r="D80" s="30"/>
      <c r="E80" s="30"/>
      <c r="F80" s="31" t="s">
        <v>28</v>
      </c>
      <c r="G80" s="32"/>
      <c r="H80" s="39"/>
      <c r="I80" s="34" t="e">
        <v>#DIV/0!</v>
      </c>
      <c r="J80" s="35">
        <v>0</v>
      </c>
      <c r="K80" s="32"/>
      <c r="L80" s="39"/>
      <c r="M80" s="34" t="e">
        <v>#DIV/0!</v>
      </c>
      <c r="N80" s="35">
        <v>0</v>
      </c>
      <c r="O80" s="36" t="e">
        <v>#DIV/0!</v>
      </c>
      <c r="P80" s="37" t="e">
        <v>#DIV/0!</v>
      </c>
      <c r="Q80" s="38" t="e">
        <v>#DIV/0!</v>
      </c>
      <c r="R80" s="16"/>
      <c r="S80" s="16"/>
    </row>
    <row r="81" spans="1:19" x14ac:dyDescent="0.4">
      <c r="A81" s="27"/>
      <c r="B81" s="28"/>
      <c r="C81" s="30" t="s">
        <v>34</v>
      </c>
      <c r="D81" s="30"/>
      <c r="E81" s="30"/>
      <c r="F81" s="31"/>
      <c r="G81" s="32"/>
      <c r="H81" s="39"/>
      <c r="I81" s="34" t="e">
        <v>#DIV/0!</v>
      </c>
      <c r="J81" s="35">
        <v>0</v>
      </c>
      <c r="K81" s="32"/>
      <c r="L81" s="39"/>
      <c r="M81" s="34" t="e">
        <v>#DIV/0!</v>
      </c>
      <c r="N81" s="35">
        <v>0</v>
      </c>
      <c r="O81" s="36" t="e">
        <v>#DIV/0!</v>
      </c>
      <c r="P81" s="37" t="e">
        <v>#DIV/0!</v>
      </c>
      <c r="Q81" s="38" t="e">
        <v>#DIV/0!</v>
      </c>
      <c r="R81" s="16"/>
      <c r="S81" s="16"/>
    </row>
    <row r="82" spans="1:19" x14ac:dyDescent="0.4">
      <c r="A82" s="27"/>
      <c r="B82" s="28"/>
      <c r="C82" s="30" t="s">
        <v>17</v>
      </c>
      <c r="D82" s="30"/>
      <c r="E82" s="30"/>
      <c r="F82" s="31" t="s">
        <v>13</v>
      </c>
      <c r="G82" s="32">
        <v>8896</v>
      </c>
      <c r="H82" s="39">
        <v>4492</v>
      </c>
      <c r="I82" s="34">
        <v>1.9804096170970615</v>
      </c>
      <c r="J82" s="35">
        <v>4404</v>
      </c>
      <c r="K82" s="32">
        <v>10089</v>
      </c>
      <c r="L82" s="39">
        <v>5487</v>
      </c>
      <c r="M82" s="34">
        <v>1.8387096774193548</v>
      </c>
      <c r="N82" s="35">
        <v>4602</v>
      </c>
      <c r="O82" s="36">
        <v>0.88175240360788976</v>
      </c>
      <c r="P82" s="37">
        <v>0.81866229269181701</v>
      </c>
      <c r="Q82" s="38">
        <v>6.309011091607275E-2</v>
      </c>
      <c r="R82" s="16"/>
      <c r="S82" s="16"/>
    </row>
    <row r="83" spans="1:19" x14ac:dyDescent="0.4">
      <c r="A83" s="27"/>
      <c r="B83" s="68"/>
      <c r="C83" s="69" t="s">
        <v>62</v>
      </c>
      <c r="D83" s="69"/>
      <c r="E83" s="69"/>
      <c r="F83" s="70" t="s">
        <v>28</v>
      </c>
      <c r="G83" s="82">
        <v>0</v>
      </c>
      <c r="H83" s="33">
        <v>3874</v>
      </c>
      <c r="I83" s="57">
        <v>0</v>
      </c>
      <c r="J83" s="81">
        <v>-3874</v>
      </c>
      <c r="K83" s="82">
        <v>0</v>
      </c>
      <c r="L83" s="39">
        <v>5487</v>
      </c>
      <c r="M83" s="34">
        <v>0</v>
      </c>
      <c r="N83" s="35">
        <v>-5487</v>
      </c>
      <c r="O83" s="36" t="e">
        <v>#DIV/0!</v>
      </c>
      <c r="P83" s="37">
        <v>0.70603244031346823</v>
      </c>
      <c r="Q83" s="38" t="e">
        <v>#DIV/0!</v>
      </c>
      <c r="R83" s="16"/>
      <c r="S83" s="16"/>
    </row>
    <row r="84" spans="1:19" x14ac:dyDescent="0.4">
      <c r="A84" s="27"/>
      <c r="B84" s="68"/>
      <c r="C84" s="69" t="s">
        <v>63</v>
      </c>
      <c r="D84" s="69"/>
      <c r="E84" s="69"/>
      <c r="F84" s="359" t="s">
        <v>28</v>
      </c>
      <c r="G84" s="32"/>
      <c r="H84" s="39"/>
      <c r="I84" s="34" t="e">
        <v>#DIV/0!</v>
      </c>
      <c r="J84" s="35">
        <v>0</v>
      </c>
      <c r="K84" s="32"/>
      <c r="L84" s="39"/>
      <c r="M84" s="34" t="e">
        <v>#DIV/0!</v>
      </c>
      <c r="N84" s="35">
        <v>0</v>
      </c>
      <c r="O84" s="36" t="e">
        <v>#DIV/0!</v>
      </c>
      <c r="P84" s="37" t="e">
        <v>#DIV/0!</v>
      </c>
      <c r="Q84" s="38" t="e">
        <v>#DIV/0!</v>
      </c>
      <c r="R84" s="16"/>
      <c r="S84" s="16"/>
    </row>
    <row r="85" spans="1:19" x14ac:dyDescent="0.4">
      <c r="A85" s="27"/>
      <c r="B85" s="268"/>
      <c r="C85" s="97" t="s">
        <v>64</v>
      </c>
      <c r="D85" s="97"/>
      <c r="E85" s="97"/>
      <c r="F85" s="359" t="s">
        <v>28</v>
      </c>
      <c r="G85" s="32">
        <v>0</v>
      </c>
      <c r="H85" s="39">
        <v>1742</v>
      </c>
      <c r="I85" s="34">
        <v>0</v>
      </c>
      <c r="J85" s="35">
        <v>-1742</v>
      </c>
      <c r="K85" s="32">
        <v>0</v>
      </c>
      <c r="L85" s="39">
        <v>3717</v>
      </c>
      <c r="M85" s="34">
        <v>0</v>
      </c>
      <c r="N85" s="35">
        <v>-3717</v>
      </c>
      <c r="O85" s="36" t="e">
        <v>#DIV/0!</v>
      </c>
      <c r="P85" s="37">
        <v>0.46865751950497714</v>
      </c>
      <c r="Q85" s="38" t="e">
        <v>#DIV/0!</v>
      </c>
      <c r="R85" s="16"/>
      <c r="S85" s="16"/>
    </row>
    <row r="86" spans="1:19" x14ac:dyDescent="0.4">
      <c r="A86" s="27"/>
      <c r="B86" s="68"/>
      <c r="C86" s="69" t="s">
        <v>18</v>
      </c>
      <c r="D86" s="86" t="s">
        <v>26</v>
      </c>
      <c r="E86" s="69" t="s">
        <v>23</v>
      </c>
      <c r="F86" s="70"/>
      <c r="G86" s="32"/>
      <c r="H86" s="39">
        <v>0</v>
      </c>
      <c r="I86" s="34" t="e">
        <v>#DIV/0!</v>
      </c>
      <c r="J86" s="35">
        <v>0</v>
      </c>
      <c r="K86" s="32"/>
      <c r="L86" s="39">
        <v>0</v>
      </c>
      <c r="M86" s="34" t="e">
        <v>#DIV/0!</v>
      </c>
      <c r="N86" s="35">
        <v>0</v>
      </c>
      <c r="O86" s="36" t="e">
        <v>#DIV/0!</v>
      </c>
      <c r="P86" s="37" t="e">
        <v>#DIV/0!</v>
      </c>
      <c r="Q86" s="38" t="e">
        <v>#DIV/0!</v>
      </c>
      <c r="R86" s="16"/>
      <c r="S86" s="16"/>
    </row>
    <row r="87" spans="1:19" x14ac:dyDescent="0.4">
      <c r="A87" s="67"/>
      <c r="B87" s="44"/>
      <c r="C87" s="45" t="s">
        <v>20</v>
      </c>
      <c r="D87" s="98" t="s">
        <v>26</v>
      </c>
      <c r="E87" s="45" t="s">
        <v>23</v>
      </c>
      <c r="F87" s="31"/>
      <c r="G87" s="47"/>
      <c r="H87" s="48">
        <v>0</v>
      </c>
      <c r="I87" s="49" t="e">
        <v>#DIV/0!</v>
      </c>
      <c r="J87" s="50">
        <v>0</v>
      </c>
      <c r="K87" s="47"/>
      <c r="L87" s="48">
        <v>0</v>
      </c>
      <c r="M87" s="49" t="e">
        <v>#DIV/0!</v>
      </c>
      <c r="N87" s="50">
        <v>0</v>
      </c>
      <c r="O87" s="53" t="e">
        <v>#DIV/0!</v>
      </c>
      <c r="P87" s="54" t="e">
        <v>#DIV/0!</v>
      </c>
      <c r="Q87" s="55" t="e">
        <v>#DIV/0!</v>
      </c>
      <c r="R87" s="16"/>
      <c r="S87" s="16"/>
    </row>
    <row r="88" spans="1:19" x14ac:dyDescent="0.4">
      <c r="A88" s="17" t="s">
        <v>65</v>
      </c>
      <c r="B88" s="18" t="s">
        <v>66</v>
      </c>
      <c r="C88" s="18"/>
      <c r="D88" s="18"/>
      <c r="E88" s="18"/>
      <c r="F88" s="18"/>
      <c r="G88" s="19">
        <v>0</v>
      </c>
      <c r="H88" s="20">
        <v>0</v>
      </c>
      <c r="I88" s="21" t="e">
        <v>#DIV/0!</v>
      </c>
      <c r="J88" s="22">
        <v>0</v>
      </c>
      <c r="K88" s="19">
        <v>0</v>
      </c>
      <c r="L88" s="20">
        <v>0</v>
      </c>
      <c r="M88" s="21" t="e">
        <v>#DIV/0!</v>
      </c>
      <c r="N88" s="22">
        <v>0</v>
      </c>
      <c r="O88" s="24" t="e">
        <v>#DIV/0!</v>
      </c>
      <c r="P88" s="25" t="e">
        <v>#DIV/0!</v>
      </c>
      <c r="Q88" s="26" t="e">
        <v>#DIV/0!</v>
      </c>
      <c r="R88" s="16"/>
      <c r="S88" s="16"/>
    </row>
    <row r="89" spans="1:19" ht="18.75" x14ac:dyDescent="0.4">
      <c r="A89" s="67"/>
      <c r="B89" s="44"/>
      <c r="C89" s="99" t="s">
        <v>67</v>
      </c>
      <c r="D89" s="45"/>
      <c r="E89" s="45"/>
      <c r="F89" s="100" t="s">
        <v>13</v>
      </c>
      <c r="G89" s="47">
        <v>0</v>
      </c>
      <c r="H89" s="48">
        <v>0</v>
      </c>
      <c r="I89" s="49" t="e">
        <v>#DIV/0!</v>
      </c>
      <c r="J89" s="50">
        <v>0</v>
      </c>
      <c r="K89" s="47">
        <v>0</v>
      </c>
      <c r="L89" s="48">
        <v>0</v>
      </c>
      <c r="M89" s="49" t="e">
        <v>#DIV/0!</v>
      </c>
      <c r="N89" s="50">
        <v>0</v>
      </c>
      <c r="O89" s="53" t="e">
        <v>#DIV/0!</v>
      </c>
      <c r="P89" s="54" t="e">
        <v>#DIV/0!</v>
      </c>
      <c r="Q89" s="55" t="e">
        <v>#DIV/0!</v>
      </c>
      <c r="R89" s="16"/>
      <c r="S89" s="16"/>
    </row>
    <row r="90" spans="1:19" x14ac:dyDescent="0.4"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4"/>
    </row>
    <row r="91" spans="1:19" x14ac:dyDescent="0.4">
      <c r="C91" s="75" t="s">
        <v>51</v>
      </c>
    </row>
    <row r="92" spans="1:19" x14ac:dyDescent="0.4">
      <c r="C92" s="76" t="s">
        <v>52</v>
      </c>
    </row>
    <row r="93" spans="1:19" x14ac:dyDescent="0.4">
      <c r="C93" s="75" t="s">
        <v>53</v>
      </c>
    </row>
    <row r="94" spans="1:19" x14ac:dyDescent="0.4">
      <c r="C94" s="75" t="s">
        <v>54</v>
      </c>
    </row>
    <row r="95" spans="1:19" x14ac:dyDescent="0.4">
      <c r="C95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３月（上旬）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446">
        <v>2016</v>
      </c>
      <c r="D2" s="3" t="s">
        <v>0</v>
      </c>
      <c r="E2" s="3">
        <v>3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531</v>
      </c>
      <c r="H3" s="388" t="s">
        <v>530</v>
      </c>
      <c r="I3" s="390" t="s">
        <v>6</v>
      </c>
      <c r="J3" s="391"/>
      <c r="K3" s="402" t="s">
        <v>529</v>
      </c>
      <c r="L3" s="388" t="s">
        <v>528</v>
      </c>
      <c r="M3" s="390" t="s">
        <v>6</v>
      </c>
      <c r="N3" s="391"/>
      <c r="O3" s="392" t="s">
        <v>529</v>
      </c>
      <c r="P3" s="394" t="s">
        <v>528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152236</v>
      </c>
      <c r="H5" s="10">
        <v>169067</v>
      </c>
      <c r="I5" s="11">
        <v>0.90044775148313982</v>
      </c>
      <c r="J5" s="12">
        <v>-16831</v>
      </c>
      <c r="K5" s="9">
        <v>206473</v>
      </c>
      <c r="L5" s="10">
        <v>218703</v>
      </c>
      <c r="M5" s="11">
        <v>0.94407941363401504</v>
      </c>
      <c r="N5" s="12">
        <v>-12230</v>
      </c>
      <c r="O5" s="13">
        <v>0.73731674359359334</v>
      </c>
      <c r="P5" s="14">
        <v>0.77304380826966246</v>
      </c>
      <c r="Q5" s="15">
        <v>-3.572706467606912E-2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62198</v>
      </c>
      <c r="H6" s="20">
        <v>66476</v>
      </c>
      <c r="I6" s="21">
        <v>0.93564594740959139</v>
      </c>
      <c r="J6" s="22">
        <v>-4278</v>
      </c>
      <c r="K6" s="23">
        <v>82412</v>
      </c>
      <c r="L6" s="20">
        <v>85908</v>
      </c>
      <c r="M6" s="21">
        <v>0.95930530334776742</v>
      </c>
      <c r="N6" s="22">
        <v>-3496</v>
      </c>
      <c r="O6" s="24">
        <v>0.75472018638062421</v>
      </c>
      <c r="P6" s="25">
        <v>0.77380453508404334</v>
      </c>
      <c r="Q6" s="26">
        <v>-1.9084348703419129E-2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39483</v>
      </c>
      <c r="H7" s="20">
        <v>42120</v>
      </c>
      <c r="I7" s="21">
        <v>0.93739316239316239</v>
      </c>
      <c r="J7" s="22">
        <v>-2637</v>
      </c>
      <c r="K7" s="19">
        <v>53153</v>
      </c>
      <c r="L7" s="20">
        <v>56978</v>
      </c>
      <c r="M7" s="21">
        <v>0.93286882656463899</v>
      </c>
      <c r="N7" s="22">
        <v>-3825</v>
      </c>
      <c r="O7" s="24">
        <v>0.74281790303463591</v>
      </c>
      <c r="P7" s="25">
        <v>0.73923268629997541</v>
      </c>
      <c r="Q7" s="26">
        <v>3.5852167346605013E-3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42">
        <v>32104</v>
      </c>
      <c r="H8" s="43">
        <v>34940</v>
      </c>
      <c r="I8" s="34">
        <v>0.91883228391528338</v>
      </c>
      <c r="J8" s="35">
        <v>-2836</v>
      </c>
      <c r="K8" s="32">
        <v>43153</v>
      </c>
      <c r="L8" s="39">
        <v>46978</v>
      </c>
      <c r="M8" s="34">
        <v>0.91857890927668273</v>
      </c>
      <c r="N8" s="35">
        <v>-3825</v>
      </c>
      <c r="O8" s="36">
        <v>0.74395754640465317</v>
      </c>
      <c r="P8" s="37">
        <v>0.7437523947379624</v>
      </c>
      <c r="Q8" s="38">
        <v>2.0515166669077267E-4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42">
        <v>7379</v>
      </c>
      <c r="H9" s="43">
        <v>7180</v>
      </c>
      <c r="I9" s="34">
        <v>1.0277158774373258</v>
      </c>
      <c r="J9" s="35">
        <v>199</v>
      </c>
      <c r="K9" s="32">
        <v>10000</v>
      </c>
      <c r="L9" s="39">
        <v>10000</v>
      </c>
      <c r="M9" s="34">
        <v>1</v>
      </c>
      <c r="N9" s="35">
        <v>0</v>
      </c>
      <c r="O9" s="36">
        <v>0.7379</v>
      </c>
      <c r="P9" s="37">
        <v>0.71799999999999997</v>
      </c>
      <c r="Q9" s="38">
        <v>1.9900000000000029E-2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42"/>
      <c r="H10" s="43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42"/>
      <c r="H11" s="43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42"/>
      <c r="H12" s="43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41"/>
      <c r="F13" s="31"/>
      <c r="G13" s="42"/>
      <c r="H13" s="43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42"/>
      <c r="H14" s="43"/>
      <c r="I14" s="34" t="e">
        <v>#DIV/0!</v>
      </c>
      <c r="J14" s="35">
        <v>0</v>
      </c>
      <c r="K14" s="42"/>
      <c r="L14" s="43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42"/>
      <c r="H15" s="43"/>
      <c r="I15" s="34" t="e">
        <v>#DIV/0!</v>
      </c>
      <c r="J15" s="35">
        <v>0</v>
      </c>
      <c r="K15" s="42"/>
      <c r="L15" s="43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51"/>
      <c r="H16" s="52"/>
      <c r="I16" s="49" t="e">
        <v>#DIV/0!</v>
      </c>
      <c r="J16" s="50">
        <v>0</v>
      </c>
      <c r="K16" s="51"/>
      <c r="L16" s="52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21958</v>
      </c>
      <c r="H17" s="20">
        <v>23706</v>
      </c>
      <c r="I17" s="21">
        <v>0.92626339323378049</v>
      </c>
      <c r="J17" s="22">
        <v>-1748</v>
      </c>
      <c r="K17" s="19">
        <v>27990</v>
      </c>
      <c r="L17" s="20">
        <v>27700</v>
      </c>
      <c r="M17" s="21">
        <v>1.0104693140794223</v>
      </c>
      <c r="N17" s="22">
        <v>290</v>
      </c>
      <c r="O17" s="24">
        <v>0.78449446230796716</v>
      </c>
      <c r="P17" s="25">
        <v>0.85581227436823104</v>
      </c>
      <c r="Q17" s="26">
        <v>-7.1317812060263885E-2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3110</v>
      </c>
      <c r="H19" s="39">
        <v>3379</v>
      </c>
      <c r="I19" s="34">
        <v>0.92039064812074578</v>
      </c>
      <c r="J19" s="35">
        <v>-269</v>
      </c>
      <c r="K19" s="32">
        <v>4485</v>
      </c>
      <c r="L19" s="39">
        <v>4400</v>
      </c>
      <c r="M19" s="34">
        <v>1.0193181818181818</v>
      </c>
      <c r="N19" s="35">
        <v>85</v>
      </c>
      <c r="O19" s="36">
        <v>0.69342251950947598</v>
      </c>
      <c r="P19" s="37">
        <v>0.76795454545454545</v>
      </c>
      <c r="Q19" s="38">
        <v>-7.4532025945069469E-2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6824</v>
      </c>
      <c r="H20" s="39">
        <v>7351</v>
      </c>
      <c r="I20" s="34">
        <v>0.92830907359542925</v>
      </c>
      <c r="J20" s="35">
        <v>-527</v>
      </c>
      <c r="K20" s="32">
        <v>9100</v>
      </c>
      <c r="L20" s="39">
        <v>8700</v>
      </c>
      <c r="M20" s="34">
        <v>1.0459770114942528</v>
      </c>
      <c r="N20" s="35">
        <v>400</v>
      </c>
      <c r="O20" s="36">
        <v>0.74989010989010985</v>
      </c>
      <c r="P20" s="37">
        <v>0.84494252873563214</v>
      </c>
      <c r="Q20" s="38">
        <v>-9.5052418845522291E-2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2150</v>
      </c>
      <c r="H21" s="39">
        <v>2247</v>
      </c>
      <c r="I21" s="34">
        <v>0.95683133066310633</v>
      </c>
      <c r="J21" s="35">
        <v>-97</v>
      </c>
      <c r="K21" s="32">
        <v>2755</v>
      </c>
      <c r="L21" s="39">
        <v>2900</v>
      </c>
      <c r="M21" s="34">
        <v>0.95</v>
      </c>
      <c r="N21" s="35">
        <v>-145</v>
      </c>
      <c r="O21" s="36">
        <v>0.7803992740471869</v>
      </c>
      <c r="P21" s="37">
        <v>0.77482758620689651</v>
      </c>
      <c r="Q21" s="38">
        <v>5.5716878402903847E-3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1264</v>
      </c>
      <c r="H22" s="39">
        <v>1268</v>
      </c>
      <c r="I22" s="34">
        <v>0.99684542586750791</v>
      </c>
      <c r="J22" s="35">
        <v>-4</v>
      </c>
      <c r="K22" s="32">
        <v>1450</v>
      </c>
      <c r="L22" s="39">
        <v>1450</v>
      </c>
      <c r="M22" s="34">
        <v>1</v>
      </c>
      <c r="N22" s="35">
        <v>0</v>
      </c>
      <c r="O22" s="36">
        <v>0.87172413793103454</v>
      </c>
      <c r="P22" s="37">
        <v>0.87448275862068969</v>
      </c>
      <c r="Q22" s="38">
        <v>-2.7586206896551557E-3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1391</v>
      </c>
      <c r="H24" s="39">
        <v>1317</v>
      </c>
      <c r="I24" s="34">
        <v>1.0561883067577829</v>
      </c>
      <c r="J24" s="35">
        <v>74</v>
      </c>
      <c r="K24" s="32">
        <v>1500</v>
      </c>
      <c r="L24" s="39">
        <v>1500</v>
      </c>
      <c r="M24" s="34">
        <v>1</v>
      </c>
      <c r="N24" s="35">
        <v>0</v>
      </c>
      <c r="O24" s="36">
        <v>0.92733333333333334</v>
      </c>
      <c r="P24" s="37">
        <v>0.878</v>
      </c>
      <c r="Q24" s="38">
        <v>4.933333333333334E-2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1042</v>
      </c>
      <c r="H31" s="39">
        <v>1350</v>
      </c>
      <c r="I31" s="34">
        <v>0.7718518518518519</v>
      </c>
      <c r="J31" s="35">
        <v>-308</v>
      </c>
      <c r="K31" s="32">
        <v>1450</v>
      </c>
      <c r="L31" s="39">
        <v>1450</v>
      </c>
      <c r="M31" s="34">
        <v>1</v>
      </c>
      <c r="N31" s="35">
        <v>0</v>
      </c>
      <c r="O31" s="36">
        <v>0.71862068965517245</v>
      </c>
      <c r="P31" s="37">
        <v>0.93103448275862066</v>
      </c>
      <c r="Q31" s="38">
        <v>-0.21241379310344821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1018</v>
      </c>
      <c r="H33" s="39">
        <v>1077</v>
      </c>
      <c r="I33" s="34">
        <v>0.94521819870009283</v>
      </c>
      <c r="J33" s="35">
        <v>-59</v>
      </c>
      <c r="K33" s="32">
        <v>1450</v>
      </c>
      <c r="L33" s="39">
        <v>1450</v>
      </c>
      <c r="M33" s="34">
        <v>1</v>
      </c>
      <c r="N33" s="35">
        <v>0</v>
      </c>
      <c r="O33" s="36">
        <v>0.70206896551724141</v>
      </c>
      <c r="P33" s="37">
        <v>0.74275862068965515</v>
      </c>
      <c r="Q33" s="38">
        <v>-4.0689655172413741E-2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5159</v>
      </c>
      <c r="H36" s="48">
        <v>5717</v>
      </c>
      <c r="I36" s="49">
        <v>0.90239636172817916</v>
      </c>
      <c r="J36" s="50">
        <v>-558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0.88948275862068971</v>
      </c>
      <c r="P36" s="54">
        <v>0.97726495726495721</v>
      </c>
      <c r="Q36" s="55">
        <v>-8.7782198644267506E-2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757</v>
      </c>
      <c r="H37" s="20">
        <v>650</v>
      </c>
      <c r="I37" s="21">
        <v>1.1646153846153846</v>
      </c>
      <c r="J37" s="22">
        <v>107</v>
      </c>
      <c r="K37" s="19">
        <v>1269</v>
      </c>
      <c r="L37" s="20">
        <v>1230</v>
      </c>
      <c r="M37" s="21">
        <v>1.0317073170731708</v>
      </c>
      <c r="N37" s="22">
        <v>39</v>
      </c>
      <c r="O37" s="24">
        <v>0.59653270291568161</v>
      </c>
      <c r="P37" s="25">
        <v>0.52845528455284552</v>
      </c>
      <c r="Q37" s="26">
        <v>6.8077418362836095E-2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484</v>
      </c>
      <c r="H38" s="39">
        <v>444</v>
      </c>
      <c r="I38" s="34">
        <v>1.0900900900900901</v>
      </c>
      <c r="J38" s="35">
        <v>40</v>
      </c>
      <c r="K38" s="32">
        <v>824</v>
      </c>
      <c r="L38" s="39">
        <v>857</v>
      </c>
      <c r="M38" s="34">
        <v>0.96149358226371062</v>
      </c>
      <c r="N38" s="35">
        <v>-33</v>
      </c>
      <c r="O38" s="36">
        <v>0.58737864077669899</v>
      </c>
      <c r="P38" s="37">
        <v>0.51808634772462081</v>
      </c>
      <c r="Q38" s="38">
        <v>6.929229305207818E-2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273</v>
      </c>
      <c r="H39" s="61">
        <v>206</v>
      </c>
      <c r="I39" s="62">
        <v>1.325242718446602</v>
      </c>
      <c r="J39" s="63">
        <v>67</v>
      </c>
      <c r="K39" s="60">
        <v>445</v>
      </c>
      <c r="L39" s="61">
        <v>373</v>
      </c>
      <c r="M39" s="62">
        <v>1.1930294906166219</v>
      </c>
      <c r="N39" s="63">
        <v>72</v>
      </c>
      <c r="O39" s="64">
        <v>0.61348314606741572</v>
      </c>
      <c r="P39" s="65">
        <v>0.55227882037533516</v>
      </c>
      <c r="Q39" s="66">
        <v>6.1204325692080563E-2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90038</v>
      </c>
      <c r="H40" s="20">
        <v>102591</v>
      </c>
      <c r="I40" s="21">
        <v>0.87764033882114412</v>
      </c>
      <c r="J40" s="22">
        <v>-12553</v>
      </c>
      <c r="K40" s="23">
        <v>124061</v>
      </c>
      <c r="L40" s="20">
        <v>132795</v>
      </c>
      <c r="M40" s="21">
        <v>0.93422945141006819</v>
      </c>
      <c r="N40" s="22">
        <v>-8734</v>
      </c>
      <c r="O40" s="24">
        <v>0.72575587815671327</v>
      </c>
      <c r="P40" s="25">
        <v>0.77255167739749242</v>
      </c>
      <c r="Q40" s="26">
        <v>-4.6795799240779146E-2</v>
      </c>
      <c r="R40" s="16"/>
      <c r="S40" s="16"/>
    </row>
    <row r="41" spans="1:19" x14ac:dyDescent="0.4">
      <c r="A41" s="7"/>
      <c r="B41" s="17" t="s">
        <v>39</v>
      </c>
      <c r="C41" s="18"/>
      <c r="D41" s="18"/>
      <c r="E41" s="18"/>
      <c r="F41" s="56"/>
      <c r="G41" s="19">
        <v>87811</v>
      </c>
      <c r="H41" s="20">
        <v>100126</v>
      </c>
      <c r="I41" s="21">
        <v>0.87700497373309627</v>
      </c>
      <c r="J41" s="22">
        <v>-12315</v>
      </c>
      <c r="K41" s="19">
        <v>120485</v>
      </c>
      <c r="L41" s="20">
        <v>129564</v>
      </c>
      <c r="M41" s="21">
        <v>0.92992652279954313</v>
      </c>
      <c r="N41" s="22">
        <v>-9079</v>
      </c>
      <c r="O41" s="24">
        <v>0.72881271527576041</v>
      </c>
      <c r="P41" s="25">
        <v>0.77279182488962983</v>
      </c>
      <c r="Q41" s="26">
        <v>-4.3979109613869416E-2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32723</v>
      </c>
      <c r="H42" s="39">
        <v>36954</v>
      </c>
      <c r="I42" s="34">
        <v>0.88550630513611517</v>
      </c>
      <c r="J42" s="35">
        <v>-4231</v>
      </c>
      <c r="K42" s="32">
        <v>43853</v>
      </c>
      <c r="L42" s="39">
        <v>47670</v>
      </c>
      <c r="M42" s="34">
        <v>0.91992867631634156</v>
      </c>
      <c r="N42" s="35">
        <v>-3817</v>
      </c>
      <c r="O42" s="36">
        <v>0.74619752354456936</v>
      </c>
      <c r="P42" s="37">
        <v>0.77520453115166776</v>
      </c>
      <c r="Q42" s="38">
        <v>-2.9007007607098401E-2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7414</v>
      </c>
      <c r="H43" s="39">
        <v>7925</v>
      </c>
      <c r="I43" s="34">
        <v>0.93552050473186121</v>
      </c>
      <c r="J43" s="35">
        <v>-511</v>
      </c>
      <c r="K43" s="32">
        <v>9164</v>
      </c>
      <c r="L43" s="39">
        <v>9760</v>
      </c>
      <c r="M43" s="34">
        <v>0.93893442622950818</v>
      </c>
      <c r="N43" s="35">
        <v>-596</v>
      </c>
      <c r="O43" s="36">
        <v>0.80903535573985164</v>
      </c>
      <c r="P43" s="37">
        <v>0.81198770491803274</v>
      </c>
      <c r="Q43" s="38">
        <v>-2.9523491781811018E-3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5442</v>
      </c>
      <c r="H44" s="39">
        <v>7081</v>
      </c>
      <c r="I44" s="34">
        <v>0.76853551758226235</v>
      </c>
      <c r="J44" s="35">
        <v>-1639</v>
      </c>
      <c r="K44" s="32">
        <v>8720</v>
      </c>
      <c r="L44" s="39">
        <v>9230</v>
      </c>
      <c r="M44" s="34">
        <v>0.94474539544962077</v>
      </c>
      <c r="N44" s="35">
        <v>-510</v>
      </c>
      <c r="O44" s="36">
        <v>0.62408256880733948</v>
      </c>
      <c r="P44" s="37">
        <v>0.7671722643553629</v>
      </c>
      <c r="Q44" s="38">
        <v>-0.14308969554802342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2615</v>
      </c>
      <c r="H45" s="39">
        <v>2866</v>
      </c>
      <c r="I45" s="34">
        <v>0.91242149337055134</v>
      </c>
      <c r="J45" s="35">
        <v>-251</v>
      </c>
      <c r="K45" s="32">
        <v>3632</v>
      </c>
      <c r="L45" s="39">
        <v>3628</v>
      </c>
      <c r="M45" s="34">
        <v>1.0011025358324146</v>
      </c>
      <c r="N45" s="35">
        <v>4</v>
      </c>
      <c r="O45" s="36">
        <v>0.71998898678414092</v>
      </c>
      <c r="P45" s="37">
        <v>0.78996692392502754</v>
      </c>
      <c r="Q45" s="38">
        <v>-6.9977937140886626E-2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6014</v>
      </c>
      <c r="H46" s="39">
        <v>7652</v>
      </c>
      <c r="I46" s="34">
        <v>0.78593831677992687</v>
      </c>
      <c r="J46" s="35">
        <v>-1638</v>
      </c>
      <c r="K46" s="32">
        <v>7024</v>
      </c>
      <c r="L46" s="39">
        <v>8100</v>
      </c>
      <c r="M46" s="34">
        <v>0.86716049382716054</v>
      </c>
      <c r="N46" s="35">
        <v>-1076</v>
      </c>
      <c r="O46" s="36">
        <v>0.8562072892938497</v>
      </c>
      <c r="P46" s="37">
        <v>0.9446913580246914</v>
      </c>
      <c r="Q46" s="38">
        <v>-8.8484068730841692E-2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10829</v>
      </c>
      <c r="H47" s="39">
        <v>12592</v>
      </c>
      <c r="I47" s="34">
        <v>0.85999047013977126</v>
      </c>
      <c r="J47" s="35">
        <v>-1763</v>
      </c>
      <c r="K47" s="32">
        <v>16679</v>
      </c>
      <c r="L47" s="39">
        <v>16860</v>
      </c>
      <c r="M47" s="34">
        <v>0.98926453143534998</v>
      </c>
      <c r="N47" s="35">
        <v>-181</v>
      </c>
      <c r="O47" s="36">
        <v>0.64925954793452845</v>
      </c>
      <c r="P47" s="37">
        <v>0.74685646500593117</v>
      </c>
      <c r="Q47" s="38">
        <v>-9.7596917071402722E-2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1264</v>
      </c>
      <c r="H48" s="39">
        <v>1382</v>
      </c>
      <c r="I48" s="34">
        <v>0.91461649782923304</v>
      </c>
      <c r="J48" s="35">
        <v>-118</v>
      </c>
      <c r="K48" s="32">
        <v>2700</v>
      </c>
      <c r="L48" s="39">
        <v>2700</v>
      </c>
      <c r="M48" s="34">
        <v>1</v>
      </c>
      <c r="N48" s="35">
        <v>0</v>
      </c>
      <c r="O48" s="36">
        <v>0.46814814814814815</v>
      </c>
      <c r="P48" s="37">
        <v>0.51185185185185189</v>
      </c>
      <c r="Q48" s="38">
        <v>-4.3703703703703745E-2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1438</v>
      </c>
      <c r="H49" s="39">
        <v>1660</v>
      </c>
      <c r="I49" s="34">
        <v>0.86626506024096384</v>
      </c>
      <c r="J49" s="35">
        <v>-222</v>
      </c>
      <c r="K49" s="32">
        <v>1494</v>
      </c>
      <c r="L49" s="39">
        <v>1760</v>
      </c>
      <c r="M49" s="34">
        <v>0.84886363636363638</v>
      </c>
      <c r="N49" s="35">
        <v>-266</v>
      </c>
      <c r="O49" s="36">
        <v>0.96251673360107093</v>
      </c>
      <c r="P49" s="37">
        <v>0.94318181818181823</v>
      </c>
      <c r="Q49" s="38">
        <v>1.9334915419252696E-2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2019</v>
      </c>
      <c r="H50" s="39">
        <v>2256</v>
      </c>
      <c r="I50" s="34">
        <v>0.89494680851063835</v>
      </c>
      <c r="J50" s="35">
        <v>-237</v>
      </c>
      <c r="K50" s="32">
        <v>2700</v>
      </c>
      <c r="L50" s="39">
        <v>2700</v>
      </c>
      <c r="M50" s="34">
        <v>1</v>
      </c>
      <c r="N50" s="35">
        <v>0</v>
      </c>
      <c r="O50" s="36">
        <v>0.74777777777777776</v>
      </c>
      <c r="P50" s="37">
        <v>0.83555555555555561</v>
      </c>
      <c r="Q50" s="38">
        <v>-8.7777777777777843E-2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974</v>
      </c>
      <c r="H51" s="39">
        <v>982</v>
      </c>
      <c r="I51" s="34">
        <v>0.99185336048879835</v>
      </c>
      <c r="J51" s="35">
        <v>-8</v>
      </c>
      <c r="K51" s="32">
        <v>1260</v>
      </c>
      <c r="L51" s="39">
        <v>1260</v>
      </c>
      <c r="M51" s="34">
        <v>1</v>
      </c>
      <c r="N51" s="35">
        <v>0</v>
      </c>
      <c r="O51" s="36">
        <v>0.77301587301587305</v>
      </c>
      <c r="P51" s="37">
        <v>0.77936507936507937</v>
      </c>
      <c r="Q51" s="38">
        <v>-6.3492063492063266E-3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948</v>
      </c>
      <c r="H52" s="39">
        <v>1189</v>
      </c>
      <c r="I52" s="34">
        <v>0.79730866274179979</v>
      </c>
      <c r="J52" s="35">
        <v>-241</v>
      </c>
      <c r="K52" s="32">
        <v>1660</v>
      </c>
      <c r="L52" s="39">
        <v>1660</v>
      </c>
      <c r="M52" s="34">
        <v>1</v>
      </c>
      <c r="N52" s="35">
        <v>0</v>
      </c>
      <c r="O52" s="36">
        <v>0.57108433734939756</v>
      </c>
      <c r="P52" s="37">
        <v>0.71626506024096381</v>
      </c>
      <c r="Q52" s="38">
        <v>-0.14518072289156625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2046</v>
      </c>
      <c r="H53" s="39">
        <v>2397</v>
      </c>
      <c r="I53" s="34">
        <v>0.85356695869837296</v>
      </c>
      <c r="J53" s="35">
        <v>-351</v>
      </c>
      <c r="K53" s="32">
        <v>2700</v>
      </c>
      <c r="L53" s="39">
        <v>2700</v>
      </c>
      <c r="M53" s="34">
        <v>1</v>
      </c>
      <c r="N53" s="35">
        <v>0</v>
      </c>
      <c r="O53" s="36">
        <v>0.75777777777777777</v>
      </c>
      <c r="P53" s="37">
        <v>0.88777777777777778</v>
      </c>
      <c r="Q53" s="38">
        <v>-0.13</v>
      </c>
      <c r="R53" s="16"/>
      <c r="S53" s="16"/>
    </row>
    <row r="54" spans="1:19" x14ac:dyDescent="0.4">
      <c r="A54" s="27"/>
      <c r="B54" s="27"/>
      <c r="C54" s="361" t="s">
        <v>44</v>
      </c>
      <c r="D54" s="360"/>
      <c r="E54" s="360"/>
      <c r="F54" s="359" t="s">
        <v>28</v>
      </c>
      <c r="G54" s="369"/>
      <c r="H54" s="358"/>
      <c r="I54" s="357" t="e">
        <v>#DIV/0!</v>
      </c>
      <c r="J54" s="356">
        <v>0</v>
      </c>
      <c r="K54" s="369"/>
      <c r="L54" s="358"/>
      <c r="M54" s="357" t="e">
        <v>#DIV/0!</v>
      </c>
      <c r="N54" s="356">
        <v>0</v>
      </c>
      <c r="O54" s="355"/>
      <c r="P54" s="354" t="e">
        <v>#DIV/0!</v>
      </c>
      <c r="Q54" s="353" t="e">
        <v>#DIV/0!</v>
      </c>
      <c r="R54" s="16"/>
      <c r="S54" s="16"/>
    </row>
    <row r="55" spans="1:19" x14ac:dyDescent="0.4">
      <c r="A55" s="27"/>
      <c r="B55" s="27"/>
      <c r="C55" s="28" t="s">
        <v>45</v>
      </c>
      <c r="D55" s="30"/>
      <c r="E55" s="30"/>
      <c r="F55" s="31" t="s">
        <v>13</v>
      </c>
      <c r="G55" s="32">
        <v>1354</v>
      </c>
      <c r="H55" s="39">
        <v>1580</v>
      </c>
      <c r="I55" s="34">
        <v>0.85696202531645571</v>
      </c>
      <c r="J55" s="35">
        <v>-226</v>
      </c>
      <c r="K55" s="32">
        <v>1771</v>
      </c>
      <c r="L55" s="39">
        <v>2697</v>
      </c>
      <c r="M55" s="34">
        <v>0.65665554319614383</v>
      </c>
      <c r="N55" s="35">
        <v>-926</v>
      </c>
      <c r="O55" s="36">
        <v>0.76453980801806887</v>
      </c>
      <c r="P55" s="37">
        <v>0.58583611420096404</v>
      </c>
      <c r="Q55" s="38">
        <v>0.17870369381710483</v>
      </c>
      <c r="R55" s="16"/>
      <c r="S55" s="16"/>
    </row>
    <row r="56" spans="1:19" x14ac:dyDescent="0.4">
      <c r="A56" s="27"/>
      <c r="B56" s="27"/>
      <c r="C56" s="28" t="s">
        <v>29</v>
      </c>
      <c r="D56" s="30"/>
      <c r="E56" s="30"/>
      <c r="F56" s="31" t="s">
        <v>13</v>
      </c>
      <c r="G56" s="32">
        <v>942</v>
      </c>
      <c r="H56" s="39">
        <v>1069</v>
      </c>
      <c r="I56" s="34">
        <v>0.88119738072965392</v>
      </c>
      <c r="J56" s="35">
        <v>-127</v>
      </c>
      <c r="K56" s="32">
        <v>1260</v>
      </c>
      <c r="L56" s="39">
        <v>1760</v>
      </c>
      <c r="M56" s="34">
        <v>0.71590909090909094</v>
      </c>
      <c r="N56" s="35">
        <v>-500</v>
      </c>
      <c r="O56" s="36">
        <v>0.74761904761904763</v>
      </c>
      <c r="P56" s="37">
        <v>0.60738636363636367</v>
      </c>
      <c r="Q56" s="38">
        <v>0.14023268398268396</v>
      </c>
      <c r="R56" s="16"/>
      <c r="S56" s="16"/>
    </row>
    <row r="57" spans="1:19" x14ac:dyDescent="0.4">
      <c r="A57" s="27"/>
      <c r="B57" s="27"/>
      <c r="C57" s="28" t="s">
        <v>46</v>
      </c>
      <c r="D57" s="30"/>
      <c r="E57" s="30"/>
      <c r="F57" s="31" t="s">
        <v>13</v>
      </c>
      <c r="G57" s="32">
        <v>1127</v>
      </c>
      <c r="H57" s="39">
        <v>1362</v>
      </c>
      <c r="I57" s="34">
        <v>0.82745961820851688</v>
      </c>
      <c r="J57" s="35">
        <v>-235</v>
      </c>
      <c r="K57" s="32">
        <v>1659</v>
      </c>
      <c r="L57" s="39">
        <v>1660</v>
      </c>
      <c r="M57" s="34">
        <v>0.99939759036144582</v>
      </c>
      <c r="N57" s="35">
        <v>-1</v>
      </c>
      <c r="O57" s="36">
        <v>0.67932489451476796</v>
      </c>
      <c r="P57" s="37">
        <v>0.82048192771084338</v>
      </c>
      <c r="Q57" s="38">
        <v>-0.14115703319607542</v>
      </c>
      <c r="R57" s="16"/>
      <c r="S57" s="16"/>
    </row>
    <row r="58" spans="1:19" x14ac:dyDescent="0.4">
      <c r="A58" s="27"/>
      <c r="B58" s="27"/>
      <c r="C58" s="28" t="s">
        <v>47</v>
      </c>
      <c r="D58" s="30"/>
      <c r="E58" s="30"/>
      <c r="F58" s="31" t="s">
        <v>13</v>
      </c>
      <c r="G58" s="32">
        <v>854</v>
      </c>
      <c r="H58" s="39">
        <v>1167</v>
      </c>
      <c r="I58" s="34">
        <v>0.73179091688089115</v>
      </c>
      <c r="J58" s="35">
        <v>-313</v>
      </c>
      <c r="K58" s="32">
        <v>1260</v>
      </c>
      <c r="L58" s="39">
        <v>1758</v>
      </c>
      <c r="M58" s="34">
        <v>0.71672354948805461</v>
      </c>
      <c r="N58" s="35">
        <v>-498</v>
      </c>
      <c r="O58" s="36">
        <v>0.67777777777777781</v>
      </c>
      <c r="P58" s="37">
        <v>0.66382252559726962</v>
      </c>
      <c r="Q58" s="38">
        <v>1.3955252180508193E-2</v>
      </c>
      <c r="R58" s="16"/>
      <c r="S58" s="16"/>
    </row>
    <row r="59" spans="1:19" x14ac:dyDescent="0.4">
      <c r="A59" s="27"/>
      <c r="B59" s="27"/>
      <c r="C59" s="28" t="s">
        <v>48</v>
      </c>
      <c r="D59" s="30"/>
      <c r="E59" s="30"/>
      <c r="F59" s="31" t="s">
        <v>13</v>
      </c>
      <c r="G59" s="32">
        <v>647</v>
      </c>
      <c r="H59" s="39">
        <v>670</v>
      </c>
      <c r="I59" s="34">
        <v>0.96567164179104481</v>
      </c>
      <c r="J59" s="35">
        <v>-23</v>
      </c>
      <c r="K59" s="32">
        <v>1187</v>
      </c>
      <c r="L59" s="39">
        <v>1200</v>
      </c>
      <c r="M59" s="34">
        <v>0.98916666666666664</v>
      </c>
      <c r="N59" s="35">
        <v>-13</v>
      </c>
      <c r="O59" s="36">
        <v>0.54507160909856778</v>
      </c>
      <c r="P59" s="37">
        <v>0.55833333333333335</v>
      </c>
      <c r="Q59" s="38">
        <v>-1.3261724234765571E-2</v>
      </c>
      <c r="R59" s="16"/>
      <c r="S59" s="16"/>
    </row>
    <row r="60" spans="1:19" x14ac:dyDescent="0.4">
      <c r="A60" s="27"/>
      <c r="B60" s="27"/>
      <c r="C60" s="28" t="s">
        <v>49</v>
      </c>
      <c r="D60" s="30"/>
      <c r="E60" s="30"/>
      <c r="F60" s="31" t="s">
        <v>13</v>
      </c>
      <c r="G60" s="32">
        <v>1294</v>
      </c>
      <c r="H60" s="39">
        <v>1768</v>
      </c>
      <c r="I60" s="34">
        <v>0.73190045248868774</v>
      </c>
      <c r="J60" s="35">
        <v>-474</v>
      </c>
      <c r="K60" s="32">
        <v>2359</v>
      </c>
      <c r="L60" s="39">
        <v>3641</v>
      </c>
      <c r="M60" s="34">
        <v>0.64789892886569622</v>
      </c>
      <c r="N60" s="35">
        <v>-1282</v>
      </c>
      <c r="O60" s="36">
        <v>0.5485375158965663</v>
      </c>
      <c r="P60" s="37">
        <v>0.48558088437242514</v>
      </c>
      <c r="Q60" s="38">
        <v>6.295663152414116E-2</v>
      </c>
      <c r="R60" s="16"/>
      <c r="S60" s="16"/>
    </row>
    <row r="61" spans="1:19" x14ac:dyDescent="0.4">
      <c r="A61" s="27"/>
      <c r="B61" s="27"/>
      <c r="C61" s="28" t="s">
        <v>12</v>
      </c>
      <c r="D61" s="29" t="s">
        <v>26</v>
      </c>
      <c r="E61" s="30" t="s">
        <v>23</v>
      </c>
      <c r="F61" s="31" t="s">
        <v>13</v>
      </c>
      <c r="G61" s="32">
        <v>5286</v>
      </c>
      <c r="H61" s="39">
        <v>4661</v>
      </c>
      <c r="I61" s="34">
        <v>1.134091396695988</v>
      </c>
      <c r="J61" s="35">
        <v>625</v>
      </c>
      <c r="K61" s="32">
        <v>6115</v>
      </c>
      <c r="L61" s="39">
        <v>5400</v>
      </c>
      <c r="M61" s="34">
        <v>1.1324074074074073</v>
      </c>
      <c r="N61" s="35">
        <v>715</v>
      </c>
      <c r="O61" s="36">
        <v>0.86443172526573997</v>
      </c>
      <c r="P61" s="37">
        <v>0.86314814814814811</v>
      </c>
      <c r="Q61" s="38">
        <v>1.2835771175918609E-3</v>
      </c>
      <c r="R61" s="16"/>
      <c r="S61" s="16"/>
    </row>
    <row r="62" spans="1:19" x14ac:dyDescent="0.4">
      <c r="A62" s="27"/>
      <c r="B62" s="27"/>
      <c r="C62" s="361" t="s">
        <v>12</v>
      </c>
      <c r="D62" s="362" t="s">
        <v>26</v>
      </c>
      <c r="E62" s="360" t="s">
        <v>24</v>
      </c>
      <c r="F62" s="359" t="s">
        <v>13</v>
      </c>
      <c r="G62" s="369"/>
      <c r="H62" s="358"/>
      <c r="I62" s="357" t="e">
        <v>#DIV/0!</v>
      </c>
      <c r="J62" s="356">
        <v>0</v>
      </c>
      <c r="K62" s="369"/>
      <c r="L62" s="358"/>
      <c r="M62" s="357" t="e">
        <v>#DIV/0!</v>
      </c>
      <c r="N62" s="356">
        <v>0</v>
      </c>
      <c r="O62" s="355"/>
      <c r="P62" s="354" t="e">
        <v>#DIV/0!</v>
      </c>
      <c r="Q62" s="353" t="e">
        <v>#DIV/0!</v>
      </c>
      <c r="R62" s="16"/>
      <c r="S62" s="16"/>
    </row>
    <row r="63" spans="1:19" x14ac:dyDescent="0.4">
      <c r="A63" s="27"/>
      <c r="B63" s="27"/>
      <c r="C63" s="28" t="s">
        <v>15</v>
      </c>
      <c r="D63" s="29" t="s">
        <v>26</v>
      </c>
      <c r="E63" s="30" t="s">
        <v>23</v>
      </c>
      <c r="F63" s="31" t="s">
        <v>13</v>
      </c>
      <c r="G63" s="32">
        <v>1222</v>
      </c>
      <c r="H63" s="39">
        <v>1404</v>
      </c>
      <c r="I63" s="57">
        <v>0.87037037037037035</v>
      </c>
      <c r="J63" s="35">
        <v>-182</v>
      </c>
      <c r="K63" s="32">
        <v>1660</v>
      </c>
      <c r="L63" s="39">
        <v>1660</v>
      </c>
      <c r="M63" s="34">
        <v>1</v>
      </c>
      <c r="N63" s="35">
        <v>0</v>
      </c>
      <c r="O63" s="36">
        <v>0.73614457831325297</v>
      </c>
      <c r="P63" s="37">
        <v>0.8457831325301205</v>
      </c>
      <c r="Q63" s="38">
        <v>-0.10963855421686752</v>
      </c>
      <c r="R63" s="16"/>
      <c r="S63" s="16"/>
    </row>
    <row r="64" spans="1:19" x14ac:dyDescent="0.4">
      <c r="A64" s="27"/>
      <c r="B64" s="27"/>
      <c r="C64" s="68" t="s">
        <v>15</v>
      </c>
      <c r="D64" s="86" t="s">
        <v>26</v>
      </c>
      <c r="E64" s="69" t="s">
        <v>24</v>
      </c>
      <c r="F64" s="70" t="s">
        <v>28</v>
      </c>
      <c r="G64" s="32">
        <v>0</v>
      </c>
      <c r="H64" s="39"/>
      <c r="I64" s="34" t="e">
        <v>#DIV/0!</v>
      </c>
      <c r="J64" s="35">
        <v>0</v>
      </c>
      <c r="K64" s="32">
        <v>0</v>
      </c>
      <c r="L64" s="39"/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27"/>
      <c r="C65" s="68" t="s">
        <v>17</v>
      </c>
      <c r="D65" s="86" t="s">
        <v>26</v>
      </c>
      <c r="E65" s="69" t="s">
        <v>23</v>
      </c>
      <c r="F65" s="70" t="s">
        <v>13</v>
      </c>
      <c r="G65" s="32">
        <v>1359</v>
      </c>
      <c r="H65" s="39">
        <v>1509</v>
      </c>
      <c r="I65" s="34">
        <v>0.90059642147117291</v>
      </c>
      <c r="J65" s="35">
        <v>-150</v>
      </c>
      <c r="K65" s="32">
        <v>1628</v>
      </c>
      <c r="L65" s="39">
        <v>1760</v>
      </c>
      <c r="M65" s="34">
        <v>0.92500000000000004</v>
      </c>
      <c r="N65" s="35">
        <v>-132</v>
      </c>
      <c r="O65" s="36">
        <v>0.83476658476658472</v>
      </c>
      <c r="P65" s="37">
        <v>0.85738636363636367</v>
      </c>
      <c r="Q65" s="38">
        <v>-2.261977886977895E-2</v>
      </c>
      <c r="R65" s="16"/>
      <c r="S65" s="16"/>
    </row>
    <row r="66" spans="1:19" x14ac:dyDescent="0.4">
      <c r="A66" s="27"/>
      <c r="B66" s="27"/>
      <c r="C66" s="68" t="s">
        <v>16</v>
      </c>
      <c r="D66" s="86" t="s">
        <v>26</v>
      </c>
      <c r="E66" s="69" t="s">
        <v>23</v>
      </c>
      <c r="F66" s="70" t="s">
        <v>28</v>
      </c>
      <c r="G66" s="32">
        <v>0</v>
      </c>
      <c r="H66" s="39">
        <v>0</v>
      </c>
      <c r="I66" s="34" t="e">
        <v>#DIV/0!</v>
      </c>
      <c r="J66" s="35">
        <v>0</v>
      </c>
      <c r="K66" s="32">
        <v>0</v>
      </c>
      <c r="L66" s="39">
        <v>0</v>
      </c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17" t="s">
        <v>50</v>
      </c>
      <c r="C67" s="78"/>
      <c r="D67" s="79"/>
      <c r="E67" s="78"/>
      <c r="F67" s="80"/>
      <c r="G67" s="19">
        <v>2227</v>
      </c>
      <c r="H67" s="20">
        <v>2465</v>
      </c>
      <c r="I67" s="21">
        <v>0.90344827586206899</v>
      </c>
      <c r="J67" s="22">
        <v>-238</v>
      </c>
      <c r="K67" s="19">
        <v>3576</v>
      </c>
      <c r="L67" s="20">
        <v>3231</v>
      </c>
      <c r="M67" s="21">
        <v>1.1067780872794801</v>
      </c>
      <c r="N67" s="22">
        <v>345</v>
      </c>
      <c r="O67" s="24">
        <v>0.62276286353467558</v>
      </c>
      <c r="P67" s="25">
        <v>0.76292169606932836</v>
      </c>
      <c r="Q67" s="26">
        <v>-0.14015883253465278</v>
      </c>
      <c r="R67" s="16"/>
      <c r="S67" s="16"/>
    </row>
    <row r="68" spans="1:19" x14ac:dyDescent="0.4">
      <c r="A68" s="27"/>
      <c r="B68" s="27"/>
      <c r="C68" s="68" t="s">
        <v>48</v>
      </c>
      <c r="D68" s="69"/>
      <c r="E68" s="69"/>
      <c r="F68" s="70" t="s">
        <v>13</v>
      </c>
      <c r="G68" s="32">
        <v>465</v>
      </c>
      <c r="H68" s="39">
        <v>435</v>
      </c>
      <c r="I68" s="34">
        <v>1.0689655172413792</v>
      </c>
      <c r="J68" s="35">
        <v>30</v>
      </c>
      <c r="K68" s="32">
        <v>553</v>
      </c>
      <c r="L68" s="39">
        <v>540</v>
      </c>
      <c r="M68" s="34">
        <v>1.0240740740740741</v>
      </c>
      <c r="N68" s="35">
        <v>13</v>
      </c>
      <c r="O68" s="36">
        <v>0.84086799276672697</v>
      </c>
      <c r="P68" s="37">
        <v>0.80555555555555558</v>
      </c>
      <c r="Q68" s="38">
        <v>3.5312437211171388E-2</v>
      </c>
      <c r="R68" s="16"/>
      <c r="S68" s="16"/>
    </row>
    <row r="69" spans="1:19" x14ac:dyDescent="0.4">
      <c r="A69" s="27"/>
      <c r="B69" s="27"/>
      <c r="C69" s="68" t="s">
        <v>46</v>
      </c>
      <c r="D69" s="69"/>
      <c r="E69" s="69"/>
      <c r="F69" s="71"/>
      <c r="G69" s="32"/>
      <c r="H69" s="39"/>
      <c r="I69" s="34" t="e">
        <v>#DIV/0!</v>
      </c>
      <c r="J69" s="35">
        <v>0</v>
      </c>
      <c r="K69" s="32"/>
      <c r="L69" s="39"/>
      <c r="M69" s="34" t="e">
        <v>#DIV/0!</v>
      </c>
      <c r="N69" s="35">
        <v>0</v>
      </c>
      <c r="O69" s="36" t="e">
        <v>#DIV/0!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47</v>
      </c>
      <c r="D70" s="69"/>
      <c r="E70" s="69"/>
      <c r="F70" s="71"/>
      <c r="G70" s="32"/>
      <c r="H70" s="39"/>
      <c r="I70" s="34" t="e">
        <v>#DIV/0!</v>
      </c>
      <c r="J70" s="35">
        <v>0</v>
      </c>
      <c r="K70" s="32"/>
      <c r="L70" s="39"/>
      <c r="M70" s="34" t="e">
        <v>#DIV/0!</v>
      </c>
      <c r="N70" s="35">
        <v>0</v>
      </c>
      <c r="O70" s="36" t="e">
        <v>#DIV/0!</v>
      </c>
      <c r="P70" s="37" t="e">
        <v>#DIV/0!</v>
      </c>
      <c r="Q70" s="38" t="e">
        <v>#DIV/0!</v>
      </c>
      <c r="R70" s="16"/>
      <c r="S70" s="16"/>
    </row>
    <row r="71" spans="1:19" x14ac:dyDescent="0.4">
      <c r="A71" s="27"/>
      <c r="B71" s="27"/>
      <c r="C71" s="68" t="s">
        <v>17</v>
      </c>
      <c r="D71" s="69"/>
      <c r="E71" s="69"/>
      <c r="F71" s="70" t="s">
        <v>13</v>
      </c>
      <c r="G71" s="32">
        <v>163</v>
      </c>
      <c r="H71" s="39">
        <v>0</v>
      </c>
      <c r="I71" s="34" t="e">
        <v>#DIV/0!</v>
      </c>
      <c r="J71" s="35">
        <v>163</v>
      </c>
      <c r="K71" s="32">
        <v>316</v>
      </c>
      <c r="L71" s="39">
        <v>0</v>
      </c>
      <c r="M71" s="34" t="e">
        <v>#DIV/0!</v>
      </c>
      <c r="N71" s="35">
        <v>316</v>
      </c>
      <c r="O71" s="36">
        <v>0.51582278481012656</v>
      </c>
      <c r="P71" s="37" t="e">
        <v>#DIV/0!</v>
      </c>
      <c r="Q71" s="38" t="e">
        <v>#DIV/0!</v>
      </c>
      <c r="R71" s="16"/>
      <c r="S71" s="16"/>
    </row>
    <row r="72" spans="1:19" x14ac:dyDescent="0.4">
      <c r="A72" s="27"/>
      <c r="B72" s="27"/>
      <c r="C72" s="28" t="s">
        <v>49</v>
      </c>
      <c r="D72" s="30"/>
      <c r="E72" s="30"/>
      <c r="F72" s="31" t="s">
        <v>13</v>
      </c>
      <c r="G72" s="32">
        <v>936</v>
      </c>
      <c r="H72" s="39">
        <v>851</v>
      </c>
      <c r="I72" s="34">
        <v>1.099882491186839</v>
      </c>
      <c r="J72" s="35">
        <v>85</v>
      </c>
      <c r="K72" s="32">
        <v>1119</v>
      </c>
      <c r="L72" s="39">
        <v>1099</v>
      </c>
      <c r="M72" s="34">
        <v>1.0181983621474067</v>
      </c>
      <c r="N72" s="35">
        <v>20</v>
      </c>
      <c r="O72" s="36">
        <v>0.83646112600536193</v>
      </c>
      <c r="P72" s="37">
        <v>0.77434030937215648</v>
      </c>
      <c r="Q72" s="38">
        <v>6.2120816633205456E-2</v>
      </c>
      <c r="R72" s="16"/>
      <c r="S72" s="16"/>
    </row>
    <row r="73" spans="1:19" x14ac:dyDescent="0.4">
      <c r="A73" s="67"/>
      <c r="B73" s="67"/>
      <c r="C73" s="44" t="s">
        <v>20</v>
      </c>
      <c r="D73" s="45"/>
      <c r="E73" s="45"/>
      <c r="F73" s="100" t="s">
        <v>13</v>
      </c>
      <c r="G73" s="47">
        <v>663</v>
      </c>
      <c r="H73" s="48">
        <v>1179</v>
      </c>
      <c r="I73" s="49">
        <v>0.56234096692111957</v>
      </c>
      <c r="J73" s="50">
        <v>-516</v>
      </c>
      <c r="K73" s="47">
        <v>1588</v>
      </c>
      <c r="L73" s="48">
        <v>1592</v>
      </c>
      <c r="M73" s="49">
        <v>0.99748743718592969</v>
      </c>
      <c r="N73" s="50">
        <v>-4</v>
      </c>
      <c r="O73" s="53">
        <v>0.41750629722921917</v>
      </c>
      <c r="P73" s="54">
        <v>0.74057788944723613</v>
      </c>
      <c r="Q73" s="55">
        <v>-0.32307159221801696</v>
      </c>
      <c r="R73" s="16"/>
      <c r="S73" s="16"/>
    </row>
    <row r="74" spans="1:19" x14ac:dyDescent="0.4">
      <c r="C74" s="72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</row>
    <row r="75" spans="1:19" x14ac:dyDescent="0.4">
      <c r="C75" s="75" t="s">
        <v>51</v>
      </c>
    </row>
    <row r="76" spans="1:19" x14ac:dyDescent="0.4">
      <c r="C76" s="76" t="s">
        <v>52</v>
      </c>
    </row>
    <row r="77" spans="1:19" x14ac:dyDescent="0.4">
      <c r="C77" s="75" t="s">
        <v>53</v>
      </c>
    </row>
    <row r="78" spans="1:19" x14ac:dyDescent="0.4">
      <c r="C78" s="75" t="s">
        <v>54</v>
      </c>
    </row>
    <row r="79" spans="1:19" x14ac:dyDescent="0.4">
      <c r="C79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ySplit="5" topLeftCell="A6" activePane="bottomLeft" state="frozen"/>
      <selection sqref="A1:D1"/>
      <selection pane="bottomLef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３月（中旬）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446">
        <v>2016</v>
      </c>
      <c r="D2" s="3" t="s">
        <v>0</v>
      </c>
      <c r="E2" s="3">
        <v>3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2" t="s">
        <v>535</v>
      </c>
      <c r="H3" s="388" t="s">
        <v>534</v>
      </c>
      <c r="I3" s="390" t="s">
        <v>6</v>
      </c>
      <c r="J3" s="391"/>
      <c r="K3" s="402" t="s">
        <v>533</v>
      </c>
      <c r="L3" s="388" t="s">
        <v>532</v>
      </c>
      <c r="M3" s="390" t="s">
        <v>6</v>
      </c>
      <c r="N3" s="391"/>
      <c r="O3" s="392" t="s">
        <v>533</v>
      </c>
      <c r="P3" s="394" t="s">
        <v>532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3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170987</v>
      </c>
      <c r="H5" s="10">
        <v>164883</v>
      </c>
      <c r="I5" s="11">
        <v>1.0370201900741738</v>
      </c>
      <c r="J5" s="12">
        <v>6104</v>
      </c>
      <c r="K5" s="9">
        <v>211109</v>
      </c>
      <c r="L5" s="10">
        <v>219458</v>
      </c>
      <c r="M5" s="11">
        <v>0.96195627409344842</v>
      </c>
      <c r="N5" s="12">
        <v>-8349</v>
      </c>
      <c r="O5" s="13">
        <v>0.80994652051783678</v>
      </c>
      <c r="P5" s="14">
        <v>0.75131915901903779</v>
      </c>
      <c r="Q5" s="15">
        <v>5.8627361498798991E-2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70561</v>
      </c>
      <c r="H6" s="20">
        <v>67018</v>
      </c>
      <c r="I6" s="21">
        <v>1.0528663941030767</v>
      </c>
      <c r="J6" s="22">
        <v>3543</v>
      </c>
      <c r="K6" s="23">
        <v>83882</v>
      </c>
      <c r="L6" s="20">
        <v>86203</v>
      </c>
      <c r="M6" s="21">
        <v>0.97307518299827156</v>
      </c>
      <c r="N6" s="22">
        <v>-2321</v>
      </c>
      <c r="O6" s="24">
        <v>0.84119358145966949</v>
      </c>
      <c r="P6" s="25">
        <v>0.7774439404661091</v>
      </c>
      <c r="Q6" s="26">
        <v>6.3749640993560397E-2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45999</v>
      </c>
      <c r="H7" s="20">
        <v>43048</v>
      </c>
      <c r="I7" s="21">
        <v>1.0685513845010222</v>
      </c>
      <c r="J7" s="22">
        <v>2951</v>
      </c>
      <c r="K7" s="19">
        <v>54878</v>
      </c>
      <c r="L7" s="20">
        <v>57613</v>
      </c>
      <c r="M7" s="21">
        <v>0.95252807526079186</v>
      </c>
      <c r="N7" s="22">
        <v>-2735</v>
      </c>
      <c r="O7" s="24">
        <v>0.83820474507088449</v>
      </c>
      <c r="P7" s="25">
        <v>0.74719247392081645</v>
      </c>
      <c r="Q7" s="26">
        <v>9.1012271150068047E-2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38284</v>
      </c>
      <c r="H8" s="39">
        <v>37066</v>
      </c>
      <c r="I8" s="34">
        <v>1.032860303242864</v>
      </c>
      <c r="J8" s="35">
        <v>1218</v>
      </c>
      <c r="K8" s="32">
        <v>44878</v>
      </c>
      <c r="L8" s="39">
        <v>47613</v>
      </c>
      <c r="M8" s="34">
        <v>0.9425577048285132</v>
      </c>
      <c r="N8" s="35">
        <v>-2735</v>
      </c>
      <c r="O8" s="36">
        <v>0.85306831855252019</v>
      </c>
      <c r="P8" s="37">
        <v>0.77848486757818247</v>
      </c>
      <c r="Q8" s="38">
        <v>7.4583450974337717E-2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7715</v>
      </c>
      <c r="H9" s="39">
        <v>5982</v>
      </c>
      <c r="I9" s="34">
        <v>1.2897024406552993</v>
      </c>
      <c r="J9" s="35">
        <v>1733</v>
      </c>
      <c r="K9" s="32">
        <v>10000</v>
      </c>
      <c r="L9" s="39">
        <v>10000</v>
      </c>
      <c r="M9" s="34">
        <v>1</v>
      </c>
      <c r="N9" s="35">
        <v>0</v>
      </c>
      <c r="O9" s="36">
        <v>0.77149999999999996</v>
      </c>
      <c r="P9" s="37">
        <v>0.59819999999999995</v>
      </c>
      <c r="Q9" s="38">
        <v>0.17330000000000001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/>
      <c r="H10" s="39"/>
      <c r="I10" s="34" t="e">
        <v>#DIV/0!</v>
      </c>
      <c r="J10" s="35">
        <v>0</v>
      </c>
      <c r="K10" s="32"/>
      <c r="L10" s="39"/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/>
      <c r="H11" s="39"/>
      <c r="I11" s="34" t="e">
        <v>#DIV/0!</v>
      </c>
      <c r="J11" s="35">
        <v>0</v>
      </c>
      <c r="K11" s="32"/>
      <c r="L11" s="39"/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/>
      <c r="H12" s="39"/>
      <c r="I12" s="34" t="e">
        <v>#DIV/0!</v>
      </c>
      <c r="J12" s="35">
        <v>0</v>
      </c>
      <c r="K12" s="32"/>
      <c r="L12" s="39"/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/>
      <c r="G13" s="32"/>
      <c r="H13" s="39"/>
      <c r="I13" s="34" t="e">
        <v>#DIV/0!</v>
      </c>
      <c r="J13" s="35">
        <v>0</v>
      </c>
      <c r="K13" s="32"/>
      <c r="L13" s="39"/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/>
      <c r="H14" s="39"/>
      <c r="I14" s="34" t="e">
        <v>#DIV/0!</v>
      </c>
      <c r="J14" s="35">
        <v>0</v>
      </c>
      <c r="K14" s="32"/>
      <c r="L14" s="39"/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/>
      <c r="H15" s="39"/>
      <c r="I15" s="34" t="e">
        <v>#DIV/0!</v>
      </c>
      <c r="J15" s="35">
        <v>0</v>
      </c>
      <c r="K15" s="32"/>
      <c r="L15" s="39"/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/>
      <c r="H16" s="48"/>
      <c r="I16" s="49" t="e">
        <v>#DIV/0!</v>
      </c>
      <c r="J16" s="50">
        <v>0</v>
      </c>
      <c r="K16" s="47"/>
      <c r="L16" s="48"/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23914</v>
      </c>
      <c r="H17" s="20">
        <v>23456</v>
      </c>
      <c r="I17" s="21">
        <v>1.0195259208731242</v>
      </c>
      <c r="J17" s="22">
        <v>458</v>
      </c>
      <c r="K17" s="19">
        <v>28125</v>
      </c>
      <c r="L17" s="20">
        <v>27700</v>
      </c>
      <c r="M17" s="21">
        <v>1.0153429602888087</v>
      </c>
      <c r="N17" s="22">
        <v>425</v>
      </c>
      <c r="O17" s="24">
        <v>0.85027555555555556</v>
      </c>
      <c r="P17" s="25">
        <v>0.84678700361010828</v>
      </c>
      <c r="Q17" s="26">
        <v>3.4885519454472824E-3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/>
      <c r="H18" s="39"/>
      <c r="I18" s="34" t="e">
        <v>#DIV/0!</v>
      </c>
      <c r="J18" s="35">
        <v>0</v>
      </c>
      <c r="K18" s="32"/>
      <c r="L18" s="39"/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3780</v>
      </c>
      <c r="H19" s="39">
        <v>3289</v>
      </c>
      <c r="I19" s="34">
        <v>1.149285497111584</v>
      </c>
      <c r="J19" s="35">
        <v>491</v>
      </c>
      <c r="K19" s="32">
        <v>4495</v>
      </c>
      <c r="L19" s="39">
        <v>4400</v>
      </c>
      <c r="M19" s="34">
        <v>1.021590909090909</v>
      </c>
      <c r="N19" s="35">
        <v>95</v>
      </c>
      <c r="O19" s="36">
        <v>0.84093437152391548</v>
      </c>
      <c r="P19" s="37">
        <v>0.74750000000000005</v>
      </c>
      <c r="Q19" s="38">
        <v>9.3434371523915427E-2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7080</v>
      </c>
      <c r="H20" s="39">
        <v>7629</v>
      </c>
      <c r="I20" s="34">
        <v>0.92803775068816363</v>
      </c>
      <c r="J20" s="35">
        <v>-549</v>
      </c>
      <c r="K20" s="32">
        <v>9080</v>
      </c>
      <c r="L20" s="39">
        <v>8700</v>
      </c>
      <c r="M20" s="34">
        <v>1.0436781609195402</v>
      </c>
      <c r="N20" s="35">
        <v>380</v>
      </c>
      <c r="O20" s="36">
        <v>0.77973568281938321</v>
      </c>
      <c r="P20" s="37">
        <v>0.87689655172413794</v>
      </c>
      <c r="Q20" s="38">
        <v>-9.7160868904754727E-2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2525</v>
      </c>
      <c r="H21" s="39">
        <v>2485</v>
      </c>
      <c r="I21" s="34">
        <v>1.0160965794768613</v>
      </c>
      <c r="J21" s="35">
        <v>40</v>
      </c>
      <c r="K21" s="32">
        <v>2900</v>
      </c>
      <c r="L21" s="39">
        <v>2900</v>
      </c>
      <c r="M21" s="34">
        <v>1</v>
      </c>
      <c r="N21" s="35">
        <v>0</v>
      </c>
      <c r="O21" s="36">
        <v>0.87068965517241381</v>
      </c>
      <c r="P21" s="37">
        <v>0.85689655172413792</v>
      </c>
      <c r="Q21" s="38">
        <v>1.379310344827589E-2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1289</v>
      </c>
      <c r="H22" s="39">
        <v>1289</v>
      </c>
      <c r="I22" s="34">
        <v>1</v>
      </c>
      <c r="J22" s="35">
        <v>0</v>
      </c>
      <c r="K22" s="32">
        <v>1450</v>
      </c>
      <c r="L22" s="39">
        <v>1450</v>
      </c>
      <c r="M22" s="34">
        <v>1</v>
      </c>
      <c r="N22" s="35">
        <v>0</v>
      </c>
      <c r="O22" s="36">
        <v>0.88896551724137929</v>
      </c>
      <c r="P22" s="37">
        <v>0.88896551724137929</v>
      </c>
      <c r="Q22" s="38">
        <v>0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3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1379</v>
      </c>
      <c r="H24" s="39">
        <v>1271</v>
      </c>
      <c r="I24" s="34">
        <v>1.0849724626278521</v>
      </c>
      <c r="J24" s="35">
        <v>108</v>
      </c>
      <c r="K24" s="32">
        <v>1500</v>
      </c>
      <c r="L24" s="39">
        <v>1500</v>
      </c>
      <c r="M24" s="34">
        <v>1</v>
      </c>
      <c r="N24" s="35">
        <v>0</v>
      </c>
      <c r="O24" s="36">
        <v>0.91933333333333334</v>
      </c>
      <c r="P24" s="37">
        <v>0.84733333333333338</v>
      </c>
      <c r="Q24" s="38">
        <v>7.1999999999999953E-2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/>
      <c r="H25" s="39"/>
      <c r="I25" s="34" t="e">
        <v>#DIV/0!</v>
      </c>
      <c r="J25" s="35">
        <v>0</v>
      </c>
      <c r="K25" s="32"/>
      <c r="L25" s="39"/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/>
      <c r="H26" s="39"/>
      <c r="I26" s="34" t="e">
        <v>#DIV/0!</v>
      </c>
      <c r="J26" s="35">
        <v>0</v>
      </c>
      <c r="K26" s="32"/>
      <c r="L26" s="39"/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/>
      <c r="H27" s="39"/>
      <c r="I27" s="34" t="e">
        <v>#DIV/0!</v>
      </c>
      <c r="J27" s="35">
        <v>0</v>
      </c>
      <c r="K27" s="32"/>
      <c r="L27" s="39"/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/>
      <c r="H28" s="39"/>
      <c r="I28" s="34" t="e">
        <v>#DIV/0!</v>
      </c>
      <c r="J28" s="35">
        <v>0</v>
      </c>
      <c r="K28" s="32"/>
      <c r="L28" s="39"/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/>
      <c r="H29" s="39"/>
      <c r="I29" s="34" t="e">
        <v>#DIV/0!</v>
      </c>
      <c r="J29" s="35">
        <v>0</v>
      </c>
      <c r="K29" s="32"/>
      <c r="L29" s="39"/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/>
      <c r="H30" s="39"/>
      <c r="I30" s="34" t="e">
        <v>#DIV/0!</v>
      </c>
      <c r="J30" s="35">
        <v>0</v>
      </c>
      <c r="K30" s="32"/>
      <c r="L30" s="39"/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1240</v>
      </c>
      <c r="H31" s="39">
        <v>1169</v>
      </c>
      <c r="I31" s="34">
        <v>1.0607356715141145</v>
      </c>
      <c r="J31" s="35">
        <v>71</v>
      </c>
      <c r="K31" s="32">
        <v>1450</v>
      </c>
      <c r="L31" s="39">
        <v>1450</v>
      </c>
      <c r="M31" s="34">
        <v>1</v>
      </c>
      <c r="N31" s="35">
        <v>0</v>
      </c>
      <c r="O31" s="36">
        <v>0.85517241379310349</v>
      </c>
      <c r="P31" s="37">
        <v>0.80620689655172417</v>
      </c>
      <c r="Q31" s="38">
        <v>4.8965517241379319E-2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/>
      <c r="H32" s="39"/>
      <c r="I32" s="34" t="e">
        <v>#DIV/0!</v>
      </c>
      <c r="J32" s="35">
        <v>0</v>
      </c>
      <c r="K32" s="32"/>
      <c r="L32" s="39"/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1243</v>
      </c>
      <c r="H33" s="39">
        <v>782</v>
      </c>
      <c r="I33" s="34">
        <v>1.5895140664961638</v>
      </c>
      <c r="J33" s="35">
        <v>461</v>
      </c>
      <c r="K33" s="32">
        <v>1450</v>
      </c>
      <c r="L33" s="39">
        <v>1450</v>
      </c>
      <c r="M33" s="34">
        <v>1</v>
      </c>
      <c r="N33" s="35">
        <v>0</v>
      </c>
      <c r="O33" s="36">
        <v>0.85724137931034483</v>
      </c>
      <c r="P33" s="37">
        <v>0.53931034482758622</v>
      </c>
      <c r="Q33" s="38">
        <v>0.31793103448275861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/>
      <c r="H34" s="39"/>
      <c r="I34" s="34" t="e">
        <v>#DIV/0!</v>
      </c>
      <c r="J34" s="35">
        <v>0</v>
      </c>
      <c r="K34" s="32"/>
      <c r="L34" s="39"/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/>
      <c r="H35" s="39"/>
      <c r="I35" s="34" t="e">
        <v>#DIV/0!</v>
      </c>
      <c r="J35" s="35">
        <v>0</v>
      </c>
      <c r="K35" s="32"/>
      <c r="L35" s="39"/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5378</v>
      </c>
      <c r="H36" s="48">
        <v>5542</v>
      </c>
      <c r="I36" s="49">
        <v>0.97040779501984842</v>
      </c>
      <c r="J36" s="50">
        <v>-164</v>
      </c>
      <c r="K36" s="47">
        <v>5800</v>
      </c>
      <c r="L36" s="48">
        <v>5850</v>
      </c>
      <c r="M36" s="49">
        <v>0.99145299145299148</v>
      </c>
      <c r="N36" s="50">
        <v>-50</v>
      </c>
      <c r="O36" s="53">
        <v>0.92724137931034478</v>
      </c>
      <c r="P36" s="54">
        <v>0.9473504273504274</v>
      </c>
      <c r="Q36" s="55">
        <v>-2.0109048040082622E-2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648</v>
      </c>
      <c r="H37" s="20">
        <v>514</v>
      </c>
      <c r="I37" s="21">
        <v>1.2607003891050583</v>
      </c>
      <c r="J37" s="22">
        <v>134</v>
      </c>
      <c r="K37" s="19">
        <v>879</v>
      </c>
      <c r="L37" s="20">
        <v>890</v>
      </c>
      <c r="M37" s="21">
        <v>0.98764044943820228</v>
      </c>
      <c r="N37" s="22">
        <v>-11</v>
      </c>
      <c r="O37" s="24">
        <v>0.73720136518771329</v>
      </c>
      <c r="P37" s="25">
        <v>0.57752808988764048</v>
      </c>
      <c r="Q37" s="26">
        <v>0.1596732753000728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340</v>
      </c>
      <c r="H38" s="39">
        <v>294</v>
      </c>
      <c r="I38" s="34">
        <v>1.1564625850340136</v>
      </c>
      <c r="J38" s="35">
        <v>46</v>
      </c>
      <c r="K38" s="32">
        <v>445</v>
      </c>
      <c r="L38" s="39">
        <v>434</v>
      </c>
      <c r="M38" s="34">
        <v>1.0253456221198156</v>
      </c>
      <c r="N38" s="35">
        <v>11</v>
      </c>
      <c r="O38" s="36">
        <v>0.7640449438202247</v>
      </c>
      <c r="P38" s="37">
        <v>0.67741935483870963</v>
      </c>
      <c r="Q38" s="38">
        <v>8.6625588981515067E-2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308</v>
      </c>
      <c r="H39" s="61">
        <v>220</v>
      </c>
      <c r="I39" s="62">
        <v>1.4</v>
      </c>
      <c r="J39" s="63">
        <v>88</v>
      </c>
      <c r="K39" s="60">
        <v>434</v>
      </c>
      <c r="L39" s="61">
        <v>456</v>
      </c>
      <c r="M39" s="62">
        <v>0.95175438596491224</v>
      </c>
      <c r="N39" s="63">
        <v>-22</v>
      </c>
      <c r="O39" s="64">
        <v>0.70967741935483875</v>
      </c>
      <c r="P39" s="65">
        <v>0.48245614035087719</v>
      </c>
      <c r="Q39" s="66">
        <v>0.22722127900396155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100426</v>
      </c>
      <c r="H40" s="20">
        <v>97865</v>
      </c>
      <c r="I40" s="21">
        <v>1.0261687017830685</v>
      </c>
      <c r="J40" s="22">
        <v>2561</v>
      </c>
      <c r="K40" s="23">
        <v>127227</v>
      </c>
      <c r="L40" s="20">
        <v>133255</v>
      </c>
      <c r="M40" s="21">
        <v>0.95476342351131294</v>
      </c>
      <c r="N40" s="22">
        <v>-6028</v>
      </c>
      <c r="O40" s="24">
        <v>0.78934502896397774</v>
      </c>
      <c r="P40" s="25">
        <v>0.73441897114554799</v>
      </c>
      <c r="Q40" s="26">
        <v>5.4926057818429741E-2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97481</v>
      </c>
      <c r="H41" s="20">
        <v>95440</v>
      </c>
      <c r="I41" s="21">
        <v>1.0213851634534785</v>
      </c>
      <c r="J41" s="22">
        <v>2041</v>
      </c>
      <c r="K41" s="19">
        <v>123462</v>
      </c>
      <c r="L41" s="20">
        <v>130067</v>
      </c>
      <c r="M41" s="21">
        <v>0.94921847970661277</v>
      </c>
      <c r="N41" s="22">
        <v>-6605</v>
      </c>
      <c r="O41" s="24">
        <v>0.78956278045066497</v>
      </c>
      <c r="P41" s="25">
        <v>0.73377566946266159</v>
      </c>
      <c r="Q41" s="26">
        <v>5.5787110988003374E-2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69">
        <v>37315</v>
      </c>
      <c r="H42" s="358">
        <v>37904</v>
      </c>
      <c r="I42" s="34">
        <v>0.98446074292950614</v>
      </c>
      <c r="J42" s="35">
        <v>-589</v>
      </c>
      <c r="K42" s="369">
        <v>46062</v>
      </c>
      <c r="L42" s="358">
        <v>48379</v>
      </c>
      <c r="M42" s="34">
        <v>0.95210731929142811</v>
      </c>
      <c r="N42" s="35">
        <v>-2317</v>
      </c>
      <c r="O42" s="36">
        <v>0.81010377317528548</v>
      </c>
      <c r="P42" s="37">
        <v>0.78348043572624482</v>
      </c>
      <c r="Q42" s="38">
        <v>2.6623337449040663E-2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69">
        <v>7661</v>
      </c>
      <c r="H43" s="358">
        <v>5724</v>
      </c>
      <c r="I43" s="34">
        <v>1.3383997204751921</v>
      </c>
      <c r="J43" s="35">
        <v>1937</v>
      </c>
      <c r="K43" s="370">
        <v>9130</v>
      </c>
      <c r="L43" s="358">
        <v>9754</v>
      </c>
      <c r="M43" s="34">
        <v>0.93602624564281323</v>
      </c>
      <c r="N43" s="35">
        <v>-624</v>
      </c>
      <c r="O43" s="36">
        <v>0.83910186199342829</v>
      </c>
      <c r="P43" s="37">
        <v>0.58683616977650199</v>
      </c>
      <c r="Q43" s="38">
        <v>0.2522656922169263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69">
        <v>6509</v>
      </c>
      <c r="H44" s="358">
        <v>5844</v>
      </c>
      <c r="I44" s="34">
        <v>1.1137919233401781</v>
      </c>
      <c r="J44" s="35">
        <v>665</v>
      </c>
      <c r="K44" s="370">
        <v>8855</v>
      </c>
      <c r="L44" s="358">
        <v>9230</v>
      </c>
      <c r="M44" s="34">
        <v>0.95937161430119178</v>
      </c>
      <c r="N44" s="35">
        <v>-375</v>
      </c>
      <c r="O44" s="36">
        <v>0.73506493506493509</v>
      </c>
      <c r="P44" s="37">
        <v>0.63315276273022747</v>
      </c>
      <c r="Q44" s="38">
        <v>0.10191217233470762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69">
        <v>2938</v>
      </c>
      <c r="H45" s="358">
        <v>2224</v>
      </c>
      <c r="I45" s="34">
        <v>1.3210431654676258</v>
      </c>
      <c r="J45" s="35">
        <v>714</v>
      </c>
      <c r="K45" s="370">
        <v>3636</v>
      </c>
      <c r="L45" s="358">
        <v>3448</v>
      </c>
      <c r="M45" s="34">
        <v>1.0545243619489559</v>
      </c>
      <c r="N45" s="35">
        <v>188</v>
      </c>
      <c r="O45" s="36">
        <v>0.80803080308030806</v>
      </c>
      <c r="P45" s="37">
        <v>0.64501160092807419</v>
      </c>
      <c r="Q45" s="38">
        <v>0.16301920215223387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69">
        <v>5910</v>
      </c>
      <c r="H46" s="358">
        <v>6988</v>
      </c>
      <c r="I46" s="34">
        <v>0.84573554665140238</v>
      </c>
      <c r="J46" s="35">
        <v>-1078</v>
      </c>
      <c r="K46" s="370">
        <v>7088</v>
      </c>
      <c r="L46" s="358">
        <v>8370</v>
      </c>
      <c r="M46" s="34">
        <v>0.84683393070489843</v>
      </c>
      <c r="N46" s="35">
        <v>-1282</v>
      </c>
      <c r="O46" s="36">
        <v>0.83380361173814899</v>
      </c>
      <c r="P46" s="37">
        <v>0.83488649940262849</v>
      </c>
      <c r="Q46" s="38">
        <v>-1.0828876644795038E-3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69">
        <v>12587</v>
      </c>
      <c r="H47" s="358">
        <v>13720</v>
      </c>
      <c r="I47" s="34">
        <v>0.91741982507288633</v>
      </c>
      <c r="J47" s="35">
        <v>-1133</v>
      </c>
      <c r="K47" s="370">
        <v>16614</v>
      </c>
      <c r="L47" s="358">
        <v>16859</v>
      </c>
      <c r="M47" s="34">
        <v>0.98546770271071826</v>
      </c>
      <c r="N47" s="35">
        <v>-245</v>
      </c>
      <c r="O47" s="36">
        <v>0.7576140604309618</v>
      </c>
      <c r="P47" s="37">
        <v>0.81380864819977461</v>
      </c>
      <c r="Q47" s="38">
        <v>-5.6194587768812809E-2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69">
        <v>1726</v>
      </c>
      <c r="H48" s="358">
        <v>1606</v>
      </c>
      <c r="I48" s="34">
        <v>1.0747198007471981</v>
      </c>
      <c r="J48" s="35">
        <v>120</v>
      </c>
      <c r="K48" s="370">
        <v>2700</v>
      </c>
      <c r="L48" s="358">
        <v>2700</v>
      </c>
      <c r="M48" s="34">
        <v>1</v>
      </c>
      <c r="N48" s="35">
        <v>0</v>
      </c>
      <c r="O48" s="36">
        <v>0.6392592592592593</v>
      </c>
      <c r="P48" s="37">
        <v>0.5948148148148148</v>
      </c>
      <c r="Q48" s="38">
        <v>4.4444444444444509E-2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69">
        <v>1601</v>
      </c>
      <c r="H49" s="358">
        <v>1612</v>
      </c>
      <c r="I49" s="34">
        <v>0.99317617866004959</v>
      </c>
      <c r="J49" s="35">
        <v>-11</v>
      </c>
      <c r="K49" s="370">
        <v>1660</v>
      </c>
      <c r="L49" s="358">
        <v>1760</v>
      </c>
      <c r="M49" s="34">
        <v>0.94318181818181823</v>
      </c>
      <c r="N49" s="35">
        <v>-100</v>
      </c>
      <c r="O49" s="36">
        <v>0.96445783132530116</v>
      </c>
      <c r="P49" s="37">
        <v>0.91590909090909089</v>
      </c>
      <c r="Q49" s="38">
        <v>4.8548740416210268E-2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69">
        <v>2002</v>
      </c>
      <c r="H50" s="358">
        <v>1878</v>
      </c>
      <c r="I50" s="34">
        <v>1.066027689030884</v>
      </c>
      <c r="J50" s="35">
        <v>124</v>
      </c>
      <c r="K50" s="370">
        <v>2697</v>
      </c>
      <c r="L50" s="358">
        <v>2700</v>
      </c>
      <c r="M50" s="34">
        <v>0.99888888888888894</v>
      </c>
      <c r="N50" s="35">
        <v>-3</v>
      </c>
      <c r="O50" s="36">
        <v>0.7423062662217278</v>
      </c>
      <c r="P50" s="37">
        <v>0.69555555555555559</v>
      </c>
      <c r="Q50" s="38">
        <v>4.6750710666172202E-2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69">
        <v>912</v>
      </c>
      <c r="H51" s="358">
        <v>831</v>
      </c>
      <c r="I51" s="34">
        <v>1.0974729241877257</v>
      </c>
      <c r="J51" s="35">
        <v>81</v>
      </c>
      <c r="K51" s="370">
        <v>1260</v>
      </c>
      <c r="L51" s="358">
        <v>1260</v>
      </c>
      <c r="M51" s="34">
        <v>1</v>
      </c>
      <c r="N51" s="35">
        <v>0</v>
      </c>
      <c r="O51" s="36">
        <v>0.72380952380952379</v>
      </c>
      <c r="P51" s="37">
        <v>0.65952380952380951</v>
      </c>
      <c r="Q51" s="38">
        <v>6.4285714285714279E-2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69">
        <v>1078</v>
      </c>
      <c r="H52" s="358">
        <v>1066</v>
      </c>
      <c r="I52" s="34">
        <v>1.0112570356472796</v>
      </c>
      <c r="J52" s="35">
        <v>12</v>
      </c>
      <c r="K52" s="370">
        <v>1660</v>
      </c>
      <c r="L52" s="358">
        <v>1659</v>
      </c>
      <c r="M52" s="34">
        <v>1.0006027727546716</v>
      </c>
      <c r="N52" s="35">
        <v>1</v>
      </c>
      <c r="O52" s="36">
        <v>0.64939759036144573</v>
      </c>
      <c r="P52" s="37">
        <v>0.64255575647980712</v>
      </c>
      <c r="Q52" s="38">
        <v>6.8418338816386148E-3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69">
        <v>2011</v>
      </c>
      <c r="H53" s="358">
        <v>1649</v>
      </c>
      <c r="I53" s="34">
        <v>1.2195269860521529</v>
      </c>
      <c r="J53" s="35">
        <v>362</v>
      </c>
      <c r="K53" s="370">
        <v>2700</v>
      </c>
      <c r="L53" s="358">
        <v>2700</v>
      </c>
      <c r="M53" s="34">
        <v>1</v>
      </c>
      <c r="N53" s="35">
        <v>0</v>
      </c>
      <c r="O53" s="36">
        <v>0.74481481481481482</v>
      </c>
      <c r="P53" s="37">
        <v>0.6107407407407407</v>
      </c>
      <c r="Q53" s="38">
        <v>0.13407407407407412</v>
      </c>
      <c r="R53" s="16"/>
      <c r="S53" s="16"/>
    </row>
    <row r="54" spans="1:19" x14ac:dyDescent="0.4">
      <c r="A54" s="27"/>
      <c r="B54" s="27"/>
      <c r="C54" s="361" t="s">
        <v>44</v>
      </c>
      <c r="D54" s="360"/>
      <c r="E54" s="360"/>
      <c r="F54" s="359" t="s">
        <v>28</v>
      </c>
      <c r="G54" s="369">
        <v>0</v>
      </c>
      <c r="H54" s="358">
        <v>0</v>
      </c>
      <c r="I54" s="357" t="e">
        <v>#DIV/0!</v>
      </c>
      <c r="J54" s="356">
        <v>0</v>
      </c>
      <c r="K54" s="370">
        <v>0</v>
      </c>
      <c r="L54" s="358">
        <v>0</v>
      </c>
      <c r="M54" s="357" t="e">
        <v>#DIV/0!</v>
      </c>
      <c r="N54" s="356">
        <v>0</v>
      </c>
      <c r="O54" s="355" t="e">
        <v>#DIV/0!</v>
      </c>
      <c r="P54" s="354" t="e">
        <v>#DIV/0!</v>
      </c>
      <c r="Q54" s="353" t="e">
        <v>#DIV/0!</v>
      </c>
      <c r="R54" s="16"/>
      <c r="S54" s="16"/>
    </row>
    <row r="55" spans="1:19" x14ac:dyDescent="0.4">
      <c r="A55" s="27"/>
      <c r="B55" s="27"/>
      <c r="C55" s="28" t="s">
        <v>45</v>
      </c>
      <c r="D55" s="30"/>
      <c r="E55" s="30"/>
      <c r="F55" s="31" t="s">
        <v>13</v>
      </c>
      <c r="G55" s="369">
        <v>1483</v>
      </c>
      <c r="H55" s="358">
        <v>1075</v>
      </c>
      <c r="I55" s="34">
        <v>1.3795348837209302</v>
      </c>
      <c r="J55" s="35">
        <v>408</v>
      </c>
      <c r="K55" s="370">
        <v>2700</v>
      </c>
      <c r="L55" s="358">
        <v>2700</v>
      </c>
      <c r="M55" s="34">
        <v>1</v>
      </c>
      <c r="N55" s="35">
        <v>0</v>
      </c>
      <c r="O55" s="36">
        <v>0.54925925925925922</v>
      </c>
      <c r="P55" s="37">
        <v>0.39814814814814814</v>
      </c>
      <c r="Q55" s="38">
        <v>0.15111111111111108</v>
      </c>
      <c r="R55" s="16"/>
      <c r="S55" s="16"/>
    </row>
    <row r="56" spans="1:19" x14ac:dyDescent="0.4">
      <c r="A56" s="27"/>
      <c r="B56" s="27"/>
      <c r="C56" s="28" t="s">
        <v>29</v>
      </c>
      <c r="D56" s="30"/>
      <c r="E56" s="30"/>
      <c r="F56" s="31" t="s">
        <v>13</v>
      </c>
      <c r="G56" s="369">
        <v>971</v>
      </c>
      <c r="H56" s="358">
        <v>1157</v>
      </c>
      <c r="I56" s="34">
        <v>0.83923941227312016</v>
      </c>
      <c r="J56" s="35">
        <v>-186</v>
      </c>
      <c r="K56" s="370">
        <v>1260</v>
      </c>
      <c r="L56" s="358">
        <v>1760</v>
      </c>
      <c r="M56" s="34">
        <v>0.71590909090909094</v>
      </c>
      <c r="N56" s="35">
        <v>-500</v>
      </c>
      <c r="O56" s="36">
        <v>0.77063492063492067</v>
      </c>
      <c r="P56" s="37">
        <v>0.6573863636363636</v>
      </c>
      <c r="Q56" s="38">
        <v>0.11324855699855707</v>
      </c>
      <c r="R56" s="16"/>
      <c r="S56" s="16"/>
    </row>
    <row r="57" spans="1:19" x14ac:dyDescent="0.4">
      <c r="A57" s="27"/>
      <c r="B57" s="27"/>
      <c r="C57" s="28" t="s">
        <v>46</v>
      </c>
      <c r="D57" s="30"/>
      <c r="E57" s="30"/>
      <c r="F57" s="31" t="s">
        <v>13</v>
      </c>
      <c r="G57" s="369">
        <v>1113</v>
      </c>
      <c r="H57" s="358">
        <v>980</v>
      </c>
      <c r="I57" s="34">
        <v>1.1357142857142857</v>
      </c>
      <c r="J57" s="35">
        <v>133</v>
      </c>
      <c r="K57" s="370">
        <v>1660</v>
      </c>
      <c r="L57" s="358">
        <v>1328</v>
      </c>
      <c r="M57" s="34">
        <v>1.25</v>
      </c>
      <c r="N57" s="35">
        <v>332</v>
      </c>
      <c r="O57" s="36">
        <v>0.67048192771084336</v>
      </c>
      <c r="P57" s="37">
        <v>0.73795180722891562</v>
      </c>
      <c r="Q57" s="38">
        <v>-6.7469879518072262E-2</v>
      </c>
      <c r="R57" s="16"/>
      <c r="S57" s="16"/>
    </row>
    <row r="58" spans="1:19" x14ac:dyDescent="0.4">
      <c r="A58" s="27"/>
      <c r="B58" s="27"/>
      <c r="C58" s="28" t="s">
        <v>47</v>
      </c>
      <c r="D58" s="30"/>
      <c r="E58" s="30"/>
      <c r="F58" s="31" t="s">
        <v>13</v>
      </c>
      <c r="G58" s="369">
        <v>891</v>
      </c>
      <c r="H58" s="358">
        <v>986</v>
      </c>
      <c r="I58" s="34">
        <v>0.90365111561866129</v>
      </c>
      <c r="J58" s="35">
        <v>-95</v>
      </c>
      <c r="K58" s="370">
        <v>1260</v>
      </c>
      <c r="L58" s="358">
        <v>1760</v>
      </c>
      <c r="M58" s="34">
        <v>0.71590909090909094</v>
      </c>
      <c r="N58" s="35">
        <v>-500</v>
      </c>
      <c r="O58" s="36">
        <v>0.70714285714285718</v>
      </c>
      <c r="P58" s="37">
        <v>0.56022727272727268</v>
      </c>
      <c r="Q58" s="38">
        <v>0.1469155844155845</v>
      </c>
      <c r="R58" s="16"/>
      <c r="S58" s="16"/>
    </row>
    <row r="59" spans="1:19" x14ac:dyDescent="0.4">
      <c r="A59" s="27"/>
      <c r="B59" s="27"/>
      <c r="C59" s="28" t="s">
        <v>48</v>
      </c>
      <c r="D59" s="30"/>
      <c r="E59" s="30"/>
      <c r="F59" s="31" t="s">
        <v>13</v>
      </c>
      <c r="G59" s="369">
        <v>699</v>
      </c>
      <c r="H59" s="358">
        <v>774</v>
      </c>
      <c r="I59" s="34">
        <v>0.9031007751937985</v>
      </c>
      <c r="J59" s="35">
        <v>-75</v>
      </c>
      <c r="K59" s="370">
        <v>1169</v>
      </c>
      <c r="L59" s="358">
        <v>1213</v>
      </c>
      <c r="M59" s="34">
        <v>0.96372629843363566</v>
      </c>
      <c r="N59" s="35">
        <v>-44</v>
      </c>
      <c r="O59" s="36">
        <v>0.59794696321642427</v>
      </c>
      <c r="P59" s="37">
        <v>0.63808738664468256</v>
      </c>
      <c r="Q59" s="38">
        <v>-4.0140423428258298E-2</v>
      </c>
      <c r="R59" s="16"/>
      <c r="S59" s="16"/>
    </row>
    <row r="60" spans="1:19" x14ac:dyDescent="0.4">
      <c r="A60" s="27"/>
      <c r="B60" s="27"/>
      <c r="C60" s="28" t="s">
        <v>49</v>
      </c>
      <c r="D60" s="30"/>
      <c r="E60" s="30"/>
      <c r="F60" s="31" t="s">
        <v>13</v>
      </c>
      <c r="G60" s="369">
        <v>1508</v>
      </c>
      <c r="H60" s="358">
        <v>1958</v>
      </c>
      <c r="I60" s="34">
        <v>0.77017364657814091</v>
      </c>
      <c r="J60" s="35">
        <v>-450</v>
      </c>
      <c r="K60" s="370">
        <v>2192</v>
      </c>
      <c r="L60" s="358">
        <v>3667</v>
      </c>
      <c r="M60" s="34">
        <v>0.59776383965094082</v>
      </c>
      <c r="N60" s="35">
        <v>-1475</v>
      </c>
      <c r="O60" s="36">
        <v>0.68795620437956206</v>
      </c>
      <c r="P60" s="37">
        <v>0.53395145895827656</v>
      </c>
      <c r="Q60" s="38">
        <v>0.1540047454212855</v>
      </c>
      <c r="R60" s="16"/>
      <c r="S60" s="16"/>
    </row>
    <row r="61" spans="1:19" x14ac:dyDescent="0.4">
      <c r="A61" s="27"/>
      <c r="B61" s="27"/>
      <c r="C61" s="28" t="s">
        <v>12</v>
      </c>
      <c r="D61" s="29" t="s">
        <v>26</v>
      </c>
      <c r="E61" s="30" t="s">
        <v>23</v>
      </c>
      <c r="F61" s="31" t="s">
        <v>13</v>
      </c>
      <c r="G61" s="369">
        <v>5572</v>
      </c>
      <c r="H61" s="358">
        <v>4800</v>
      </c>
      <c r="I61" s="34">
        <v>1.1608333333333334</v>
      </c>
      <c r="J61" s="35">
        <v>772</v>
      </c>
      <c r="K61" s="370">
        <v>5829</v>
      </c>
      <c r="L61" s="358">
        <v>5400</v>
      </c>
      <c r="M61" s="34">
        <v>1.0794444444444444</v>
      </c>
      <c r="N61" s="35">
        <v>429</v>
      </c>
      <c r="O61" s="36">
        <v>0.95591010464916792</v>
      </c>
      <c r="P61" s="37">
        <v>0.88888888888888884</v>
      </c>
      <c r="Q61" s="38">
        <v>6.7021215760279085E-2</v>
      </c>
      <c r="R61" s="16"/>
      <c r="S61" s="16"/>
    </row>
    <row r="62" spans="1:19" x14ac:dyDescent="0.4">
      <c r="A62" s="27"/>
      <c r="B62" s="27"/>
      <c r="C62" s="361" t="s">
        <v>12</v>
      </c>
      <c r="D62" s="362" t="s">
        <v>26</v>
      </c>
      <c r="E62" s="360" t="s">
        <v>24</v>
      </c>
      <c r="F62" s="359" t="s">
        <v>13</v>
      </c>
      <c r="G62" s="369">
        <v>0</v>
      </c>
      <c r="H62" s="358">
        <v>0</v>
      </c>
      <c r="I62" s="357" t="e">
        <v>#DIV/0!</v>
      </c>
      <c r="J62" s="356">
        <v>0</v>
      </c>
      <c r="K62" s="370">
        <v>0</v>
      </c>
      <c r="L62" s="358">
        <v>0</v>
      </c>
      <c r="M62" s="357" t="e">
        <v>#DIV/0!</v>
      </c>
      <c r="N62" s="356">
        <v>0</v>
      </c>
      <c r="O62" s="355" t="e">
        <v>#DIV/0!</v>
      </c>
      <c r="P62" s="354" t="e">
        <v>#DIV/0!</v>
      </c>
      <c r="Q62" s="353" t="e">
        <v>#DIV/0!</v>
      </c>
      <c r="R62" s="16"/>
      <c r="S62" s="16"/>
    </row>
    <row r="63" spans="1:19" x14ac:dyDescent="0.4">
      <c r="A63" s="27"/>
      <c r="B63" s="27"/>
      <c r="C63" s="28" t="s">
        <v>15</v>
      </c>
      <c r="D63" s="29" t="s">
        <v>26</v>
      </c>
      <c r="E63" s="30" t="s">
        <v>23</v>
      </c>
      <c r="F63" s="31" t="s">
        <v>13</v>
      </c>
      <c r="G63" s="369">
        <v>1484</v>
      </c>
      <c r="H63" s="358">
        <v>1325</v>
      </c>
      <c r="I63" s="34">
        <v>1.1200000000000001</v>
      </c>
      <c r="J63" s="35">
        <v>159</v>
      </c>
      <c r="K63" s="370">
        <v>1660</v>
      </c>
      <c r="L63" s="358">
        <v>1660</v>
      </c>
      <c r="M63" s="34">
        <v>1</v>
      </c>
      <c r="N63" s="35">
        <v>0</v>
      </c>
      <c r="O63" s="36">
        <v>0.89397590361445778</v>
      </c>
      <c r="P63" s="37">
        <v>0.79819277108433739</v>
      </c>
      <c r="Q63" s="38">
        <v>9.5783132530120385E-2</v>
      </c>
      <c r="R63" s="16"/>
      <c r="S63" s="16"/>
    </row>
    <row r="64" spans="1:19" x14ac:dyDescent="0.4">
      <c r="A64" s="27"/>
      <c r="B64" s="27"/>
      <c r="C64" s="68" t="s">
        <v>15</v>
      </c>
      <c r="D64" s="86" t="s">
        <v>26</v>
      </c>
      <c r="E64" s="69" t="s">
        <v>24</v>
      </c>
      <c r="F64" s="70" t="s">
        <v>28</v>
      </c>
      <c r="G64" s="369">
        <v>0</v>
      </c>
      <c r="H64" s="358">
        <v>0</v>
      </c>
      <c r="I64" s="34" t="e">
        <v>#DIV/0!</v>
      </c>
      <c r="J64" s="35">
        <v>0</v>
      </c>
      <c r="K64" s="370">
        <v>0</v>
      </c>
      <c r="L64" s="358">
        <v>0</v>
      </c>
      <c r="M64" s="34" t="e">
        <v>#DIV/0!</v>
      </c>
      <c r="N64" s="35">
        <v>0</v>
      </c>
      <c r="O64" s="36" t="e">
        <v>#DIV/0!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27"/>
      <c r="C65" s="68" t="s">
        <v>17</v>
      </c>
      <c r="D65" s="86" t="s">
        <v>26</v>
      </c>
      <c r="E65" s="69" t="s">
        <v>23</v>
      </c>
      <c r="F65" s="70" t="s">
        <v>13</v>
      </c>
      <c r="G65" s="369">
        <v>1510</v>
      </c>
      <c r="H65" s="358">
        <v>1339</v>
      </c>
      <c r="I65" s="34">
        <v>1.1277072442120986</v>
      </c>
      <c r="J65" s="35">
        <v>171</v>
      </c>
      <c r="K65" s="370">
        <v>1670</v>
      </c>
      <c r="L65" s="358">
        <v>1760</v>
      </c>
      <c r="M65" s="34">
        <v>0.94886363636363635</v>
      </c>
      <c r="N65" s="35">
        <v>-90</v>
      </c>
      <c r="O65" s="36">
        <v>0.90419161676646709</v>
      </c>
      <c r="P65" s="37">
        <v>0.7607954545454545</v>
      </c>
      <c r="Q65" s="38">
        <v>0.14339616222101259</v>
      </c>
      <c r="R65" s="16"/>
      <c r="S65" s="16"/>
    </row>
    <row r="66" spans="1:19" x14ac:dyDescent="0.4">
      <c r="A66" s="27"/>
      <c r="B66" s="27"/>
      <c r="C66" s="68" t="s">
        <v>16</v>
      </c>
      <c r="D66" s="86" t="s">
        <v>26</v>
      </c>
      <c r="E66" s="69" t="s">
        <v>23</v>
      </c>
      <c r="F66" s="70" t="s">
        <v>28</v>
      </c>
      <c r="G66" s="369">
        <v>0</v>
      </c>
      <c r="H66" s="358">
        <v>0</v>
      </c>
      <c r="I66" s="34" t="e">
        <v>#DIV/0!</v>
      </c>
      <c r="J66" s="35">
        <v>0</v>
      </c>
      <c r="K66" s="370">
        <v>0</v>
      </c>
      <c r="L66" s="358">
        <v>0</v>
      </c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17" t="s">
        <v>56</v>
      </c>
      <c r="C67" s="78"/>
      <c r="D67" s="79"/>
      <c r="E67" s="78"/>
      <c r="F67" s="80"/>
      <c r="G67" s="19">
        <v>2945</v>
      </c>
      <c r="H67" s="20">
        <v>2425</v>
      </c>
      <c r="I67" s="21">
        <v>1.2144329896907216</v>
      </c>
      <c r="J67" s="22">
        <v>520</v>
      </c>
      <c r="K67" s="19">
        <v>3765</v>
      </c>
      <c r="L67" s="20">
        <v>3188</v>
      </c>
      <c r="M67" s="21">
        <v>1.18099121706399</v>
      </c>
      <c r="N67" s="22">
        <v>577</v>
      </c>
      <c r="O67" s="24">
        <v>0.78220451527224433</v>
      </c>
      <c r="P67" s="25">
        <v>0.76066499372647423</v>
      </c>
      <c r="Q67" s="26">
        <v>2.1539521545770102E-2</v>
      </c>
      <c r="R67" s="16"/>
      <c r="S67" s="16"/>
    </row>
    <row r="68" spans="1:19" x14ac:dyDescent="0.4">
      <c r="A68" s="27"/>
      <c r="B68" s="27"/>
      <c r="C68" s="68" t="s">
        <v>48</v>
      </c>
      <c r="D68" s="69"/>
      <c r="E68" s="69"/>
      <c r="F68" s="70" t="s">
        <v>13</v>
      </c>
      <c r="G68" s="32">
        <v>509</v>
      </c>
      <c r="H68" s="39">
        <v>433</v>
      </c>
      <c r="I68" s="34">
        <v>1.1755196304849884</v>
      </c>
      <c r="J68" s="35">
        <v>76</v>
      </c>
      <c r="K68" s="32">
        <v>571</v>
      </c>
      <c r="L68" s="39">
        <v>527</v>
      </c>
      <c r="M68" s="34">
        <v>1.0834914611005693</v>
      </c>
      <c r="N68" s="35">
        <v>44</v>
      </c>
      <c r="O68" s="36">
        <v>0.89141856392294216</v>
      </c>
      <c r="P68" s="37">
        <v>0.82163187855787478</v>
      </c>
      <c r="Q68" s="38">
        <v>6.978668536506738E-2</v>
      </c>
      <c r="R68" s="16"/>
      <c r="S68" s="16"/>
    </row>
    <row r="69" spans="1:19" x14ac:dyDescent="0.4">
      <c r="A69" s="27"/>
      <c r="B69" s="27"/>
      <c r="C69" s="68" t="s">
        <v>46</v>
      </c>
      <c r="D69" s="69"/>
      <c r="E69" s="69"/>
      <c r="F69" s="71"/>
      <c r="G69" s="32"/>
      <c r="H69" s="39"/>
      <c r="I69" s="34" t="e">
        <v>#DIV/0!</v>
      </c>
      <c r="J69" s="35">
        <v>0</v>
      </c>
      <c r="K69" s="32"/>
      <c r="L69" s="39"/>
      <c r="M69" s="34" t="e">
        <v>#DIV/0!</v>
      </c>
      <c r="N69" s="35">
        <v>0</v>
      </c>
      <c r="O69" s="36" t="e">
        <v>#DIV/0!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47</v>
      </c>
      <c r="D70" s="69"/>
      <c r="E70" s="69"/>
      <c r="F70" s="71"/>
      <c r="G70" s="32"/>
      <c r="H70" s="39"/>
      <c r="I70" s="34" t="e">
        <v>#DIV/0!</v>
      </c>
      <c r="J70" s="35">
        <v>0</v>
      </c>
      <c r="K70" s="32"/>
      <c r="L70" s="39"/>
      <c r="M70" s="34" t="e">
        <v>#DIV/0!</v>
      </c>
      <c r="N70" s="35">
        <v>0</v>
      </c>
      <c r="O70" s="36" t="e">
        <v>#DIV/0!</v>
      </c>
      <c r="P70" s="37" t="e">
        <v>#DIV/0!</v>
      </c>
      <c r="Q70" s="38" t="e">
        <v>#DIV/0!</v>
      </c>
      <c r="R70" s="16"/>
      <c r="S70" s="16"/>
    </row>
    <row r="71" spans="1:19" x14ac:dyDescent="0.4">
      <c r="A71" s="27"/>
      <c r="B71" s="27"/>
      <c r="C71" s="68" t="s">
        <v>17</v>
      </c>
      <c r="D71" s="69"/>
      <c r="E71" s="69"/>
      <c r="F71" s="70" t="s">
        <v>13</v>
      </c>
      <c r="G71" s="32">
        <v>229</v>
      </c>
      <c r="H71" s="39">
        <v>0</v>
      </c>
      <c r="I71" s="34" t="e">
        <v>#DIV/0!</v>
      </c>
      <c r="J71" s="35">
        <v>229</v>
      </c>
      <c r="K71" s="32">
        <v>322</v>
      </c>
      <c r="L71" s="39">
        <v>0</v>
      </c>
      <c r="M71" s="34" t="e">
        <v>#DIV/0!</v>
      </c>
      <c r="N71" s="35">
        <v>322</v>
      </c>
      <c r="O71" s="36">
        <v>0.71118012422360244</v>
      </c>
      <c r="P71" s="37" t="e">
        <v>#DIV/0!</v>
      </c>
      <c r="Q71" s="38" t="e">
        <v>#DIV/0!</v>
      </c>
      <c r="R71" s="16"/>
      <c r="S71" s="16"/>
    </row>
    <row r="72" spans="1:19" x14ac:dyDescent="0.4">
      <c r="A72" s="27"/>
      <c r="B72" s="27"/>
      <c r="C72" s="28" t="s">
        <v>49</v>
      </c>
      <c r="D72" s="30"/>
      <c r="E72" s="30"/>
      <c r="F72" s="31" t="s">
        <v>13</v>
      </c>
      <c r="G72" s="32">
        <v>1210</v>
      </c>
      <c r="H72" s="39">
        <v>721</v>
      </c>
      <c r="I72" s="34">
        <v>1.6782246879334257</v>
      </c>
      <c r="J72" s="35">
        <v>489</v>
      </c>
      <c r="K72" s="32">
        <v>1288</v>
      </c>
      <c r="L72" s="39">
        <v>1073</v>
      </c>
      <c r="M72" s="34">
        <v>1.2003727865796832</v>
      </c>
      <c r="N72" s="35">
        <v>215</v>
      </c>
      <c r="O72" s="36">
        <v>0.93944099378881984</v>
      </c>
      <c r="P72" s="37">
        <v>0.67194780987884439</v>
      </c>
      <c r="Q72" s="38">
        <v>0.26749318390997545</v>
      </c>
      <c r="R72" s="16"/>
      <c r="S72" s="16"/>
    </row>
    <row r="73" spans="1:19" x14ac:dyDescent="0.4">
      <c r="A73" s="67"/>
      <c r="B73" s="67"/>
      <c r="C73" s="44" t="s">
        <v>20</v>
      </c>
      <c r="D73" s="45"/>
      <c r="E73" s="45"/>
      <c r="F73" s="100" t="s">
        <v>13</v>
      </c>
      <c r="G73" s="47">
        <v>997</v>
      </c>
      <c r="H73" s="48">
        <v>1271</v>
      </c>
      <c r="I73" s="49">
        <v>0.78442171518489379</v>
      </c>
      <c r="J73" s="50">
        <v>-274</v>
      </c>
      <c r="K73" s="47">
        <v>1584</v>
      </c>
      <c r="L73" s="48">
        <v>1588</v>
      </c>
      <c r="M73" s="49">
        <v>0.9974811083123426</v>
      </c>
      <c r="N73" s="50">
        <v>-4</v>
      </c>
      <c r="O73" s="53">
        <v>0.62941919191919193</v>
      </c>
      <c r="P73" s="54">
        <v>0.80037783375314864</v>
      </c>
      <c r="Q73" s="55">
        <v>-0.1709586418339567</v>
      </c>
      <c r="R73" s="16"/>
      <c r="S73" s="16"/>
    </row>
    <row r="74" spans="1:19" x14ac:dyDescent="0.4"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</row>
    <row r="75" spans="1:19" x14ac:dyDescent="0.4">
      <c r="C75" s="75" t="s">
        <v>51</v>
      </c>
    </row>
    <row r="76" spans="1:19" x14ac:dyDescent="0.4">
      <c r="C76" s="76" t="s">
        <v>52</v>
      </c>
    </row>
    <row r="77" spans="1:19" x14ac:dyDescent="0.4">
      <c r="C77" s="75" t="s">
        <v>53</v>
      </c>
    </row>
    <row r="78" spans="1:19" x14ac:dyDescent="0.4">
      <c r="C78" s="75" t="s">
        <v>54</v>
      </c>
    </row>
    <row r="79" spans="1:19" x14ac:dyDescent="0.4">
      <c r="C79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7" t="str">
        <f>'h27'!A1</f>
        <v>平成27年度</v>
      </c>
      <c r="B1" s="387"/>
      <c r="C1" s="387"/>
      <c r="D1" s="387"/>
      <c r="E1" s="220"/>
      <c r="F1" s="220"/>
      <c r="G1" s="220"/>
      <c r="H1" s="220"/>
      <c r="I1" s="220"/>
      <c r="J1" s="223" t="str">
        <f ca="1">RIGHT(CELL("filename",$A$1),LEN(CELL("filename",$A$1))-FIND("]",CELL("filename",$A$1)))</f>
        <v>３月（下旬）</v>
      </c>
      <c r="K1" s="224" t="s">
        <v>161</v>
      </c>
      <c r="L1" s="220"/>
      <c r="M1" s="220"/>
      <c r="N1" s="220"/>
      <c r="O1" s="220"/>
      <c r="P1" s="220"/>
      <c r="Q1" s="220"/>
    </row>
    <row r="2" spans="1:19" x14ac:dyDescent="0.4">
      <c r="A2" s="382">
        <v>28</v>
      </c>
      <c r="B2" s="383"/>
      <c r="C2" s="446">
        <v>2016</v>
      </c>
      <c r="D2" s="3" t="s">
        <v>0</v>
      </c>
      <c r="E2" s="3">
        <v>3</v>
      </c>
      <c r="F2" s="4" t="s">
        <v>1</v>
      </c>
      <c r="G2" s="384" t="s">
        <v>2</v>
      </c>
      <c r="H2" s="383"/>
      <c r="I2" s="383"/>
      <c r="J2" s="385"/>
      <c r="K2" s="383" t="s">
        <v>3</v>
      </c>
      <c r="L2" s="383"/>
      <c r="M2" s="383"/>
      <c r="N2" s="383"/>
      <c r="O2" s="384" t="s">
        <v>4</v>
      </c>
      <c r="P2" s="383"/>
      <c r="Q2" s="386"/>
    </row>
    <row r="3" spans="1:19" x14ac:dyDescent="0.4">
      <c r="A3" s="396" t="s">
        <v>5</v>
      </c>
      <c r="B3" s="397"/>
      <c r="C3" s="397"/>
      <c r="D3" s="397"/>
      <c r="E3" s="397"/>
      <c r="F3" s="397"/>
      <c r="G3" s="400" t="s">
        <v>539</v>
      </c>
      <c r="H3" s="388" t="s">
        <v>538</v>
      </c>
      <c r="I3" s="390" t="s">
        <v>6</v>
      </c>
      <c r="J3" s="391"/>
      <c r="K3" s="402" t="s">
        <v>537</v>
      </c>
      <c r="L3" s="388" t="s">
        <v>536</v>
      </c>
      <c r="M3" s="390" t="s">
        <v>6</v>
      </c>
      <c r="N3" s="391"/>
      <c r="O3" s="392" t="s">
        <v>537</v>
      </c>
      <c r="P3" s="394" t="s">
        <v>536</v>
      </c>
      <c r="Q3" s="380" t="s">
        <v>7</v>
      </c>
    </row>
    <row r="4" spans="1:19" ht="14.25" thickBot="1" x14ac:dyDescent="0.45">
      <c r="A4" s="398"/>
      <c r="B4" s="399"/>
      <c r="C4" s="399"/>
      <c r="D4" s="399"/>
      <c r="E4" s="399"/>
      <c r="F4" s="399"/>
      <c r="G4" s="401"/>
      <c r="H4" s="389"/>
      <c r="I4" s="5" t="s">
        <v>8</v>
      </c>
      <c r="J4" s="6" t="s">
        <v>7</v>
      </c>
      <c r="K4" s="403"/>
      <c r="L4" s="389"/>
      <c r="M4" s="5" t="s">
        <v>8</v>
      </c>
      <c r="N4" s="6" t="s">
        <v>7</v>
      </c>
      <c r="O4" s="393"/>
      <c r="P4" s="395"/>
      <c r="Q4" s="381"/>
    </row>
    <row r="5" spans="1:19" x14ac:dyDescent="0.4">
      <c r="A5" s="7" t="s">
        <v>9</v>
      </c>
      <c r="B5" s="8"/>
      <c r="C5" s="8"/>
      <c r="D5" s="8"/>
      <c r="E5" s="8"/>
      <c r="F5" s="8"/>
      <c r="G5" s="9">
        <v>189388</v>
      </c>
      <c r="H5" s="10">
        <v>205814</v>
      </c>
      <c r="I5" s="11">
        <v>0.92019007453331647</v>
      </c>
      <c r="J5" s="12">
        <v>-16426</v>
      </c>
      <c r="K5" s="9">
        <v>239140</v>
      </c>
      <c r="L5" s="10">
        <v>244182</v>
      </c>
      <c r="M5" s="11">
        <v>0.97935146734812561</v>
      </c>
      <c r="N5" s="12">
        <v>-5042</v>
      </c>
      <c r="O5" s="13">
        <v>0.79195450363803632</v>
      </c>
      <c r="P5" s="14">
        <v>0.84287130091489137</v>
      </c>
      <c r="Q5" s="15">
        <v>-5.0916797276855053E-2</v>
      </c>
      <c r="R5" s="16"/>
      <c r="S5" s="16"/>
    </row>
    <row r="6" spans="1:19" x14ac:dyDescent="0.4">
      <c r="A6" s="17" t="s">
        <v>10</v>
      </c>
      <c r="B6" s="18" t="s">
        <v>168</v>
      </c>
      <c r="C6" s="18"/>
      <c r="D6" s="18"/>
      <c r="E6" s="18"/>
      <c r="F6" s="18"/>
      <c r="G6" s="19">
        <v>77435</v>
      </c>
      <c r="H6" s="20">
        <v>80674</v>
      </c>
      <c r="I6" s="21">
        <v>0.95985075736916481</v>
      </c>
      <c r="J6" s="22">
        <v>-3239</v>
      </c>
      <c r="K6" s="23">
        <v>93526</v>
      </c>
      <c r="L6" s="20">
        <v>95449</v>
      </c>
      <c r="M6" s="21">
        <v>0.97985311527622077</v>
      </c>
      <c r="N6" s="22">
        <v>-1923</v>
      </c>
      <c r="O6" s="24">
        <v>0.82795158565532578</v>
      </c>
      <c r="P6" s="25">
        <v>0.84520529287891966</v>
      </c>
      <c r="Q6" s="26">
        <v>-1.7253707223593873E-2</v>
      </c>
      <c r="R6" s="16"/>
      <c r="S6" s="16"/>
    </row>
    <row r="7" spans="1:19" x14ac:dyDescent="0.4">
      <c r="A7" s="27"/>
      <c r="B7" s="17" t="s">
        <v>11</v>
      </c>
      <c r="C7" s="18"/>
      <c r="D7" s="18"/>
      <c r="E7" s="18"/>
      <c r="F7" s="18"/>
      <c r="G7" s="19">
        <v>49527</v>
      </c>
      <c r="H7" s="20">
        <v>52423</v>
      </c>
      <c r="I7" s="21">
        <v>0.94475707227743544</v>
      </c>
      <c r="J7" s="22">
        <v>-2896</v>
      </c>
      <c r="K7" s="19">
        <v>61667</v>
      </c>
      <c r="L7" s="20">
        <v>64050</v>
      </c>
      <c r="M7" s="21">
        <v>0.9627946916471507</v>
      </c>
      <c r="N7" s="22">
        <v>-2383</v>
      </c>
      <c r="O7" s="24">
        <v>0.80313619926378776</v>
      </c>
      <c r="P7" s="25">
        <v>0.81846994535519124</v>
      </c>
      <c r="Q7" s="26">
        <v>-1.5333746091403477E-2</v>
      </c>
      <c r="R7" s="16"/>
      <c r="S7" s="16"/>
    </row>
    <row r="8" spans="1:19" x14ac:dyDescent="0.4">
      <c r="A8" s="27"/>
      <c r="B8" s="27"/>
      <c r="C8" s="28" t="s">
        <v>12</v>
      </c>
      <c r="D8" s="29"/>
      <c r="E8" s="30"/>
      <c r="F8" s="31" t="s">
        <v>13</v>
      </c>
      <c r="G8" s="32">
        <v>41477</v>
      </c>
      <c r="H8" s="39">
        <v>43621</v>
      </c>
      <c r="I8" s="34">
        <v>0.95084936154604438</v>
      </c>
      <c r="J8" s="35">
        <v>-2144</v>
      </c>
      <c r="K8" s="32">
        <v>50667</v>
      </c>
      <c r="L8" s="39">
        <v>53050</v>
      </c>
      <c r="M8" s="34">
        <v>0.95508011310084828</v>
      </c>
      <c r="N8" s="35">
        <v>-2383</v>
      </c>
      <c r="O8" s="36">
        <v>0.81861961434464248</v>
      </c>
      <c r="P8" s="37">
        <v>0.82226201696512724</v>
      </c>
      <c r="Q8" s="38">
        <v>-3.6424026204847637E-3</v>
      </c>
      <c r="R8" s="16"/>
      <c r="S8" s="16"/>
    </row>
    <row r="9" spans="1:19" x14ac:dyDescent="0.4">
      <c r="A9" s="27"/>
      <c r="B9" s="27"/>
      <c r="C9" s="28" t="s">
        <v>14</v>
      </c>
      <c r="D9" s="30"/>
      <c r="E9" s="30"/>
      <c r="F9" s="31" t="s">
        <v>13</v>
      </c>
      <c r="G9" s="32">
        <v>8050</v>
      </c>
      <c r="H9" s="39">
        <v>8802</v>
      </c>
      <c r="I9" s="34">
        <v>0.91456487162008637</v>
      </c>
      <c r="J9" s="35">
        <v>-752</v>
      </c>
      <c r="K9" s="32">
        <v>11000</v>
      </c>
      <c r="L9" s="39">
        <v>11000</v>
      </c>
      <c r="M9" s="34">
        <v>1</v>
      </c>
      <c r="N9" s="35">
        <v>0</v>
      </c>
      <c r="O9" s="36">
        <v>0.73181818181818181</v>
      </c>
      <c r="P9" s="37">
        <v>0.80018181818181822</v>
      </c>
      <c r="Q9" s="38">
        <v>-6.8363636363636404E-2</v>
      </c>
      <c r="R9" s="16"/>
      <c r="S9" s="16"/>
    </row>
    <row r="10" spans="1:19" x14ac:dyDescent="0.4">
      <c r="A10" s="27"/>
      <c r="B10" s="27"/>
      <c r="C10" s="28" t="s">
        <v>15</v>
      </c>
      <c r="D10" s="30"/>
      <c r="E10" s="30"/>
      <c r="F10" s="40"/>
      <c r="G10" s="32">
        <v>0</v>
      </c>
      <c r="H10" s="39">
        <v>0</v>
      </c>
      <c r="I10" s="34" t="e">
        <v>#DIV/0!</v>
      </c>
      <c r="J10" s="35">
        <v>0</v>
      </c>
      <c r="K10" s="32">
        <v>0</v>
      </c>
      <c r="L10" s="39">
        <v>0</v>
      </c>
      <c r="M10" s="34" t="e">
        <v>#DIV/0!</v>
      </c>
      <c r="N10" s="35">
        <v>0</v>
      </c>
      <c r="O10" s="36" t="e">
        <v>#DIV/0!</v>
      </c>
      <c r="P10" s="37" t="e">
        <v>#DIV/0!</v>
      </c>
      <c r="Q10" s="38" t="e">
        <v>#DIV/0!</v>
      </c>
      <c r="R10" s="16"/>
      <c r="S10" s="16"/>
    </row>
    <row r="11" spans="1:19" x14ac:dyDescent="0.4">
      <c r="A11" s="27"/>
      <c r="B11" s="27"/>
      <c r="C11" s="28" t="s">
        <v>16</v>
      </c>
      <c r="D11" s="30"/>
      <c r="E11" s="30"/>
      <c r="F11" s="40"/>
      <c r="G11" s="32">
        <v>0</v>
      </c>
      <c r="H11" s="39">
        <v>0</v>
      </c>
      <c r="I11" s="34" t="e">
        <v>#DIV/0!</v>
      </c>
      <c r="J11" s="35">
        <v>0</v>
      </c>
      <c r="K11" s="32">
        <v>0</v>
      </c>
      <c r="L11" s="39">
        <v>0</v>
      </c>
      <c r="M11" s="34" t="e">
        <v>#DIV/0!</v>
      </c>
      <c r="N11" s="35">
        <v>0</v>
      </c>
      <c r="O11" s="36" t="e">
        <v>#DIV/0!</v>
      </c>
      <c r="P11" s="37" t="e">
        <v>#DIV/0!</v>
      </c>
      <c r="Q11" s="38" t="e">
        <v>#DIV/0!</v>
      </c>
      <c r="R11" s="16"/>
      <c r="S11" s="16"/>
    </row>
    <row r="12" spans="1:19" x14ac:dyDescent="0.4">
      <c r="A12" s="27"/>
      <c r="B12" s="27"/>
      <c r="C12" s="28" t="s">
        <v>17</v>
      </c>
      <c r="D12" s="30"/>
      <c r="E12" s="30"/>
      <c r="F12" s="40"/>
      <c r="G12" s="32">
        <v>0</v>
      </c>
      <c r="H12" s="39">
        <v>0</v>
      </c>
      <c r="I12" s="34" t="e">
        <v>#DIV/0!</v>
      </c>
      <c r="J12" s="35">
        <v>0</v>
      </c>
      <c r="K12" s="32">
        <v>0</v>
      </c>
      <c r="L12" s="39">
        <v>0</v>
      </c>
      <c r="M12" s="34" t="e">
        <v>#DIV/0!</v>
      </c>
      <c r="N12" s="35">
        <v>0</v>
      </c>
      <c r="O12" s="36" t="e">
        <v>#DIV/0!</v>
      </c>
      <c r="P12" s="37" t="e">
        <v>#DIV/0!</v>
      </c>
      <c r="Q12" s="38" t="e">
        <v>#DIV/0!</v>
      </c>
      <c r="R12" s="16"/>
      <c r="S12" s="16"/>
    </row>
    <row r="13" spans="1:19" x14ac:dyDescent="0.4">
      <c r="A13" s="27"/>
      <c r="B13" s="27"/>
      <c r="C13" s="28" t="s">
        <v>18</v>
      </c>
      <c r="D13" s="30"/>
      <c r="E13" s="30"/>
      <c r="F13" s="31" t="s">
        <v>13</v>
      </c>
      <c r="G13" s="32">
        <v>0</v>
      </c>
      <c r="H13" s="39">
        <v>0</v>
      </c>
      <c r="I13" s="34" t="e">
        <v>#DIV/0!</v>
      </c>
      <c r="J13" s="35">
        <v>0</v>
      </c>
      <c r="K13" s="32">
        <v>0</v>
      </c>
      <c r="L13" s="39">
        <v>0</v>
      </c>
      <c r="M13" s="34" t="e">
        <v>#DIV/0!</v>
      </c>
      <c r="N13" s="35">
        <v>0</v>
      </c>
      <c r="O13" s="36" t="e">
        <v>#DIV/0!</v>
      </c>
      <c r="P13" s="37" t="e">
        <v>#DIV/0!</v>
      </c>
      <c r="Q13" s="38" t="e">
        <v>#DIV/0!</v>
      </c>
      <c r="R13" s="16"/>
      <c r="S13" s="16"/>
    </row>
    <row r="14" spans="1:19" x14ac:dyDescent="0.4">
      <c r="A14" s="27"/>
      <c r="B14" s="27"/>
      <c r="C14" s="28" t="s">
        <v>19</v>
      </c>
      <c r="D14" s="30"/>
      <c r="E14" s="30"/>
      <c r="F14" s="40"/>
      <c r="G14" s="32">
        <v>0</v>
      </c>
      <c r="H14" s="39">
        <v>0</v>
      </c>
      <c r="I14" s="34" t="e">
        <v>#DIV/0!</v>
      </c>
      <c r="J14" s="35">
        <v>0</v>
      </c>
      <c r="K14" s="32">
        <v>0</v>
      </c>
      <c r="L14" s="39">
        <v>0</v>
      </c>
      <c r="M14" s="34" t="e">
        <v>#DIV/0!</v>
      </c>
      <c r="N14" s="35">
        <v>0</v>
      </c>
      <c r="O14" s="36" t="e">
        <v>#DIV/0!</v>
      </c>
      <c r="P14" s="37" t="e">
        <v>#DIV/0!</v>
      </c>
      <c r="Q14" s="38" t="e">
        <v>#DIV/0!</v>
      </c>
      <c r="R14" s="16"/>
      <c r="S14" s="16"/>
    </row>
    <row r="15" spans="1:19" x14ac:dyDescent="0.4">
      <c r="A15" s="27"/>
      <c r="B15" s="27"/>
      <c r="C15" s="28" t="s">
        <v>20</v>
      </c>
      <c r="D15" s="30"/>
      <c r="E15" s="30"/>
      <c r="F15" s="40"/>
      <c r="G15" s="32">
        <v>0</v>
      </c>
      <c r="H15" s="39">
        <v>0</v>
      </c>
      <c r="I15" s="34" t="e">
        <v>#DIV/0!</v>
      </c>
      <c r="J15" s="35">
        <v>0</v>
      </c>
      <c r="K15" s="32">
        <v>0</v>
      </c>
      <c r="L15" s="39">
        <v>0</v>
      </c>
      <c r="M15" s="34" t="e">
        <v>#DIV/0!</v>
      </c>
      <c r="N15" s="35">
        <v>0</v>
      </c>
      <c r="O15" s="36" t="e">
        <v>#DIV/0!</v>
      </c>
      <c r="P15" s="37" t="e">
        <v>#DIV/0!</v>
      </c>
      <c r="Q15" s="38" t="e">
        <v>#DIV/0!</v>
      </c>
      <c r="R15" s="16"/>
      <c r="S15" s="16"/>
    </row>
    <row r="16" spans="1:19" x14ac:dyDescent="0.4">
      <c r="A16" s="27"/>
      <c r="B16" s="27"/>
      <c r="C16" s="44" t="s">
        <v>21</v>
      </c>
      <c r="D16" s="45"/>
      <c r="E16" s="45"/>
      <c r="F16" s="46"/>
      <c r="G16" s="47">
        <v>0</v>
      </c>
      <c r="H16" s="48">
        <v>0</v>
      </c>
      <c r="I16" s="49" t="e">
        <v>#DIV/0!</v>
      </c>
      <c r="J16" s="50">
        <v>0</v>
      </c>
      <c r="K16" s="47">
        <v>0</v>
      </c>
      <c r="L16" s="48">
        <v>0</v>
      </c>
      <c r="M16" s="49" t="e">
        <v>#DIV/0!</v>
      </c>
      <c r="N16" s="50">
        <v>0</v>
      </c>
      <c r="O16" s="53" t="e">
        <v>#DIV/0!</v>
      </c>
      <c r="P16" s="54" t="e">
        <v>#DIV/0!</v>
      </c>
      <c r="Q16" s="55" t="e">
        <v>#DIV/0!</v>
      </c>
      <c r="R16" s="16"/>
      <c r="S16" s="16"/>
    </row>
    <row r="17" spans="1:19" x14ac:dyDescent="0.4">
      <c r="A17" s="27"/>
      <c r="B17" s="17" t="s">
        <v>25</v>
      </c>
      <c r="C17" s="18"/>
      <c r="D17" s="18"/>
      <c r="E17" s="18"/>
      <c r="F17" s="56"/>
      <c r="G17" s="19">
        <v>27264</v>
      </c>
      <c r="H17" s="20">
        <v>27683</v>
      </c>
      <c r="I17" s="21">
        <v>0.98486435718672105</v>
      </c>
      <c r="J17" s="22">
        <v>-419</v>
      </c>
      <c r="K17" s="19">
        <v>30880</v>
      </c>
      <c r="L17" s="20">
        <v>30470</v>
      </c>
      <c r="M17" s="21">
        <v>1.0134558582212012</v>
      </c>
      <c r="N17" s="22">
        <v>410</v>
      </c>
      <c r="O17" s="24">
        <v>0.88290155440414508</v>
      </c>
      <c r="P17" s="25">
        <v>0.90853298326222509</v>
      </c>
      <c r="Q17" s="26">
        <v>-2.5631428858080008E-2</v>
      </c>
      <c r="R17" s="16"/>
      <c r="S17" s="16"/>
    </row>
    <row r="18" spans="1:19" x14ac:dyDescent="0.4">
      <c r="A18" s="27"/>
      <c r="B18" s="27"/>
      <c r="C18" s="28" t="s">
        <v>12</v>
      </c>
      <c r="D18" s="30"/>
      <c r="E18" s="30"/>
      <c r="F18" s="40"/>
      <c r="G18" s="32">
        <v>0</v>
      </c>
      <c r="H18" s="39">
        <v>0</v>
      </c>
      <c r="I18" s="34" t="e">
        <v>#DIV/0!</v>
      </c>
      <c r="J18" s="35">
        <v>0</v>
      </c>
      <c r="K18" s="42">
        <v>0</v>
      </c>
      <c r="L18" s="39">
        <v>0</v>
      </c>
      <c r="M18" s="34" t="e">
        <v>#DIV/0!</v>
      </c>
      <c r="N18" s="35">
        <v>0</v>
      </c>
      <c r="O18" s="36" t="e">
        <v>#DIV/0!</v>
      </c>
      <c r="P18" s="37" t="e">
        <v>#DIV/0!</v>
      </c>
      <c r="Q18" s="38" t="e">
        <v>#DIV/0!</v>
      </c>
      <c r="R18" s="16"/>
      <c r="S18" s="16"/>
    </row>
    <row r="19" spans="1:19" x14ac:dyDescent="0.4">
      <c r="A19" s="27"/>
      <c r="B19" s="27"/>
      <c r="C19" s="28" t="s">
        <v>15</v>
      </c>
      <c r="D19" s="30"/>
      <c r="E19" s="30"/>
      <c r="F19" s="31" t="s">
        <v>13</v>
      </c>
      <c r="G19" s="32">
        <v>4250</v>
      </c>
      <c r="H19" s="39">
        <v>4276</v>
      </c>
      <c r="I19" s="34">
        <v>0.9939195509822264</v>
      </c>
      <c r="J19" s="35">
        <v>-26</v>
      </c>
      <c r="K19" s="42">
        <v>4865</v>
      </c>
      <c r="L19" s="39">
        <v>4840</v>
      </c>
      <c r="M19" s="34">
        <v>1.0051652892561984</v>
      </c>
      <c r="N19" s="35">
        <v>25</v>
      </c>
      <c r="O19" s="36">
        <v>0.87358684480986637</v>
      </c>
      <c r="P19" s="37">
        <v>0.88347107438016526</v>
      </c>
      <c r="Q19" s="38">
        <v>-9.8842295702988858E-3</v>
      </c>
      <c r="R19" s="16"/>
      <c r="S19" s="16"/>
    </row>
    <row r="20" spans="1:19" x14ac:dyDescent="0.4">
      <c r="A20" s="27"/>
      <c r="B20" s="27"/>
      <c r="C20" s="28" t="s">
        <v>16</v>
      </c>
      <c r="D20" s="30"/>
      <c r="E20" s="30"/>
      <c r="F20" s="31" t="s">
        <v>13</v>
      </c>
      <c r="G20" s="32">
        <v>8553</v>
      </c>
      <c r="H20" s="39">
        <v>8453</v>
      </c>
      <c r="I20" s="34">
        <v>1.0118301194842068</v>
      </c>
      <c r="J20" s="35">
        <v>100</v>
      </c>
      <c r="K20" s="42">
        <v>9985</v>
      </c>
      <c r="L20" s="39">
        <v>9570</v>
      </c>
      <c r="M20" s="34">
        <v>1.0433646812957158</v>
      </c>
      <c r="N20" s="35">
        <v>415</v>
      </c>
      <c r="O20" s="36">
        <v>0.85658487731597399</v>
      </c>
      <c r="P20" s="37">
        <v>0.88328108672936256</v>
      </c>
      <c r="Q20" s="38">
        <v>-2.6696209413388572E-2</v>
      </c>
      <c r="R20" s="16"/>
      <c r="S20" s="16"/>
    </row>
    <row r="21" spans="1:19" x14ac:dyDescent="0.4">
      <c r="A21" s="27"/>
      <c r="B21" s="27"/>
      <c r="C21" s="28" t="s">
        <v>12</v>
      </c>
      <c r="D21" s="29" t="s">
        <v>26</v>
      </c>
      <c r="E21" s="30" t="s">
        <v>23</v>
      </c>
      <c r="F21" s="31" t="s">
        <v>13</v>
      </c>
      <c r="G21" s="32">
        <v>2908</v>
      </c>
      <c r="H21" s="39">
        <v>3020</v>
      </c>
      <c r="I21" s="34">
        <v>0.96291390728476822</v>
      </c>
      <c r="J21" s="35">
        <v>-112</v>
      </c>
      <c r="K21" s="42">
        <v>3190</v>
      </c>
      <c r="L21" s="39">
        <v>3190</v>
      </c>
      <c r="M21" s="34">
        <v>1</v>
      </c>
      <c r="N21" s="35">
        <v>0</v>
      </c>
      <c r="O21" s="36">
        <v>0.91159874608150471</v>
      </c>
      <c r="P21" s="37">
        <v>0.94670846394984332</v>
      </c>
      <c r="Q21" s="38">
        <v>-3.5109717868338608E-2</v>
      </c>
      <c r="R21" s="16"/>
      <c r="S21" s="16"/>
    </row>
    <row r="22" spans="1:19" x14ac:dyDescent="0.4">
      <c r="A22" s="27"/>
      <c r="B22" s="27"/>
      <c r="C22" s="28" t="s">
        <v>12</v>
      </c>
      <c r="D22" s="29" t="s">
        <v>26</v>
      </c>
      <c r="E22" s="30" t="s">
        <v>24</v>
      </c>
      <c r="F22" s="31" t="s">
        <v>13</v>
      </c>
      <c r="G22" s="32">
        <v>1446</v>
      </c>
      <c r="H22" s="39">
        <v>1444</v>
      </c>
      <c r="I22" s="34">
        <v>1.0013850415512466</v>
      </c>
      <c r="J22" s="35">
        <v>2</v>
      </c>
      <c r="K22" s="42">
        <v>1595</v>
      </c>
      <c r="L22" s="39">
        <v>1595</v>
      </c>
      <c r="M22" s="34">
        <v>1</v>
      </c>
      <c r="N22" s="35">
        <v>0</v>
      </c>
      <c r="O22" s="36">
        <v>0.90658307210031353</v>
      </c>
      <c r="P22" s="37">
        <v>0.90532915360501565</v>
      </c>
      <c r="Q22" s="38">
        <v>1.2539184952978788E-3</v>
      </c>
      <c r="R22" s="16"/>
      <c r="S22" s="16"/>
    </row>
    <row r="23" spans="1:19" x14ac:dyDescent="0.4">
      <c r="A23" s="27"/>
      <c r="B23" s="27"/>
      <c r="C23" s="28" t="s">
        <v>12</v>
      </c>
      <c r="D23" s="29" t="s">
        <v>26</v>
      </c>
      <c r="E23" s="30" t="s">
        <v>27</v>
      </c>
      <c r="F23" s="31" t="s">
        <v>28</v>
      </c>
      <c r="G23" s="32">
        <v>0</v>
      </c>
      <c r="H23" s="39">
        <v>0</v>
      </c>
      <c r="I23" s="34" t="e">
        <v>#DIV/0!</v>
      </c>
      <c r="J23" s="35">
        <v>0</v>
      </c>
      <c r="K23" s="42">
        <v>0</v>
      </c>
      <c r="L23" s="39">
        <v>0</v>
      </c>
      <c r="M23" s="34" t="e">
        <v>#DIV/0!</v>
      </c>
      <c r="N23" s="35">
        <v>0</v>
      </c>
      <c r="O23" s="36" t="e">
        <v>#DIV/0!</v>
      </c>
      <c r="P23" s="37" t="e">
        <v>#DIV/0!</v>
      </c>
      <c r="Q23" s="38" t="e">
        <v>#DIV/0!</v>
      </c>
      <c r="R23" s="16"/>
      <c r="S23" s="16"/>
    </row>
    <row r="24" spans="1:19" x14ac:dyDescent="0.4">
      <c r="A24" s="27"/>
      <c r="B24" s="27"/>
      <c r="C24" s="28" t="s">
        <v>15</v>
      </c>
      <c r="D24" s="29" t="s">
        <v>26</v>
      </c>
      <c r="E24" s="30" t="s">
        <v>23</v>
      </c>
      <c r="F24" s="31" t="s">
        <v>13</v>
      </c>
      <c r="G24" s="32">
        <v>1464</v>
      </c>
      <c r="H24" s="39">
        <v>1424</v>
      </c>
      <c r="I24" s="34">
        <v>1.0280898876404494</v>
      </c>
      <c r="J24" s="35">
        <v>40</v>
      </c>
      <c r="K24" s="42">
        <v>1645</v>
      </c>
      <c r="L24" s="39">
        <v>1650</v>
      </c>
      <c r="M24" s="34">
        <v>0.99696969696969695</v>
      </c>
      <c r="N24" s="35">
        <v>-5</v>
      </c>
      <c r="O24" s="36">
        <v>0.88996960486322185</v>
      </c>
      <c r="P24" s="37">
        <v>0.86303030303030304</v>
      </c>
      <c r="Q24" s="38">
        <v>2.6939301832918816E-2</v>
      </c>
      <c r="R24" s="16"/>
      <c r="S24" s="16"/>
    </row>
    <row r="25" spans="1:19" x14ac:dyDescent="0.4">
      <c r="A25" s="27"/>
      <c r="B25" s="27"/>
      <c r="C25" s="28" t="s">
        <v>15</v>
      </c>
      <c r="D25" s="29" t="s">
        <v>26</v>
      </c>
      <c r="E25" s="30" t="s">
        <v>24</v>
      </c>
      <c r="F25" s="40"/>
      <c r="G25" s="32">
        <v>0</v>
      </c>
      <c r="H25" s="39">
        <v>0</v>
      </c>
      <c r="I25" s="34" t="e">
        <v>#DIV/0!</v>
      </c>
      <c r="J25" s="35">
        <v>0</v>
      </c>
      <c r="K25" s="42">
        <v>0</v>
      </c>
      <c r="L25" s="39">
        <v>0</v>
      </c>
      <c r="M25" s="34" t="e">
        <v>#DIV/0!</v>
      </c>
      <c r="N25" s="35">
        <v>0</v>
      </c>
      <c r="O25" s="36" t="e">
        <v>#DIV/0!</v>
      </c>
      <c r="P25" s="37" t="e">
        <v>#DIV/0!</v>
      </c>
      <c r="Q25" s="38" t="e">
        <v>#DIV/0!</v>
      </c>
      <c r="R25" s="16"/>
      <c r="S25" s="16"/>
    </row>
    <row r="26" spans="1:19" x14ac:dyDescent="0.4">
      <c r="A26" s="27"/>
      <c r="B26" s="27"/>
      <c r="C26" s="28" t="s">
        <v>20</v>
      </c>
      <c r="D26" s="29" t="s">
        <v>26</v>
      </c>
      <c r="E26" s="30" t="s">
        <v>23</v>
      </c>
      <c r="F26" s="40"/>
      <c r="G26" s="32">
        <v>0</v>
      </c>
      <c r="H26" s="39">
        <v>0</v>
      </c>
      <c r="I26" s="34" t="e">
        <v>#DIV/0!</v>
      </c>
      <c r="J26" s="35">
        <v>0</v>
      </c>
      <c r="K26" s="42">
        <v>0</v>
      </c>
      <c r="L26" s="39">
        <v>0</v>
      </c>
      <c r="M26" s="34" t="e">
        <v>#DIV/0!</v>
      </c>
      <c r="N26" s="35">
        <v>0</v>
      </c>
      <c r="O26" s="36" t="e">
        <v>#DIV/0!</v>
      </c>
      <c r="P26" s="37" t="e">
        <v>#DIV/0!</v>
      </c>
      <c r="Q26" s="38" t="e">
        <v>#DIV/0!</v>
      </c>
      <c r="R26" s="16"/>
      <c r="S26" s="16"/>
    </row>
    <row r="27" spans="1:19" x14ac:dyDescent="0.4">
      <c r="A27" s="27"/>
      <c r="B27" s="27"/>
      <c r="C27" s="28" t="s">
        <v>17</v>
      </c>
      <c r="D27" s="29" t="s">
        <v>26</v>
      </c>
      <c r="E27" s="30" t="s">
        <v>23</v>
      </c>
      <c r="F27" s="40"/>
      <c r="G27" s="32">
        <v>0</v>
      </c>
      <c r="H27" s="39">
        <v>0</v>
      </c>
      <c r="I27" s="34" t="e">
        <v>#DIV/0!</v>
      </c>
      <c r="J27" s="35">
        <v>0</v>
      </c>
      <c r="K27" s="42">
        <v>0</v>
      </c>
      <c r="L27" s="39">
        <v>0</v>
      </c>
      <c r="M27" s="34" t="e">
        <v>#DIV/0!</v>
      </c>
      <c r="N27" s="35">
        <v>0</v>
      </c>
      <c r="O27" s="36" t="e">
        <v>#DIV/0!</v>
      </c>
      <c r="P27" s="37" t="e">
        <v>#DIV/0!</v>
      </c>
      <c r="Q27" s="38" t="e">
        <v>#DIV/0!</v>
      </c>
      <c r="R27" s="16"/>
      <c r="S27" s="16"/>
    </row>
    <row r="28" spans="1:19" x14ac:dyDescent="0.4">
      <c r="A28" s="27"/>
      <c r="B28" s="27"/>
      <c r="C28" s="28" t="s">
        <v>19</v>
      </c>
      <c r="D28" s="30"/>
      <c r="E28" s="30"/>
      <c r="F28" s="40"/>
      <c r="G28" s="32">
        <v>0</v>
      </c>
      <c r="H28" s="39">
        <v>0</v>
      </c>
      <c r="I28" s="34" t="e">
        <v>#DIV/0!</v>
      </c>
      <c r="J28" s="35">
        <v>0</v>
      </c>
      <c r="K28" s="42">
        <v>0</v>
      </c>
      <c r="L28" s="39">
        <v>0</v>
      </c>
      <c r="M28" s="34" t="e">
        <v>#DIV/0!</v>
      </c>
      <c r="N28" s="35">
        <v>0</v>
      </c>
      <c r="O28" s="36" t="e">
        <v>#DIV/0!</v>
      </c>
      <c r="P28" s="37" t="e">
        <v>#DIV/0!</v>
      </c>
      <c r="Q28" s="38" t="e">
        <v>#DIV/0!</v>
      </c>
      <c r="R28" s="16"/>
      <c r="S28" s="16"/>
    </row>
    <row r="29" spans="1:19" x14ac:dyDescent="0.4">
      <c r="A29" s="27"/>
      <c r="B29" s="27"/>
      <c r="C29" s="28" t="s">
        <v>29</v>
      </c>
      <c r="D29" s="30"/>
      <c r="E29" s="30"/>
      <c r="F29" s="40"/>
      <c r="G29" s="32">
        <v>0</v>
      </c>
      <c r="H29" s="39">
        <v>0</v>
      </c>
      <c r="I29" s="34" t="e">
        <v>#DIV/0!</v>
      </c>
      <c r="J29" s="35">
        <v>0</v>
      </c>
      <c r="K29" s="42">
        <v>0</v>
      </c>
      <c r="L29" s="39">
        <v>0</v>
      </c>
      <c r="M29" s="34" t="e">
        <v>#DIV/0!</v>
      </c>
      <c r="N29" s="35">
        <v>0</v>
      </c>
      <c r="O29" s="36" t="e">
        <v>#DIV/0!</v>
      </c>
      <c r="P29" s="37" t="e">
        <v>#DIV/0!</v>
      </c>
      <c r="Q29" s="38" t="e">
        <v>#DIV/0!</v>
      </c>
      <c r="R29" s="16"/>
      <c r="S29" s="16"/>
    </row>
    <row r="30" spans="1:19" x14ac:dyDescent="0.4">
      <c r="A30" s="27"/>
      <c r="B30" s="27"/>
      <c r="C30" s="28" t="s">
        <v>30</v>
      </c>
      <c r="D30" s="30"/>
      <c r="E30" s="30"/>
      <c r="F30" s="40"/>
      <c r="G30" s="32">
        <v>0</v>
      </c>
      <c r="H30" s="39">
        <v>0</v>
      </c>
      <c r="I30" s="34" t="e">
        <v>#DIV/0!</v>
      </c>
      <c r="J30" s="35">
        <v>0</v>
      </c>
      <c r="K30" s="42">
        <v>0</v>
      </c>
      <c r="L30" s="39">
        <v>0</v>
      </c>
      <c r="M30" s="34" t="e">
        <v>#DIV/0!</v>
      </c>
      <c r="N30" s="35">
        <v>0</v>
      </c>
      <c r="O30" s="36" t="e">
        <v>#DIV/0!</v>
      </c>
      <c r="P30" s="37" t="e">
        <v>#DIV/0!</v>
      </c>
      <c r="Q30" s="38" t="e">
        <v>#DIV/0!</v>
      </c>
      <c r="R30" s="16"/>
      <c r="S30" s="16"/>
    </row>
    <row r="31" spans="1:19" x14ac:dyDescent="0.4">
      <c r="A31" s="27"/>
      <c r="B31" s="27"/>
      <c r="C31" s="28" t="s">
        <v>31</v>
      </c>
      <c r="D31" s="30"/>
      <c r="E31" s="30"/>
      <c r="F31" s="31" t="s">
        <v>13</v>
      </c>
      <c r="G31" s="32">
        <v>1354</v>
      </c>
      <c r="H31" s="39">
        <v>1427</v>
      </c>
      <c r="I31" s="34">
        <v>0.948843728100911</v>
      </c>
      <c r="J31" s="35">
        <v>-73</v>
      </c>
      <c r="K31" s="42">
        <v>1600</v>
      </c>
      <c r="L31" s="39">
        <v>1595</v>
      </c>
      <c r="M31" s="34">
        <v>1.0031347962382444</v>
      </c>
      <c r="N31" s="35">
        <v>5</v>
      </c>
      <c r="O31" s="36">
        <v>0.84624999999999995</v>
      </c>
      <c r="P31" s="37">
        <v>0.89467084639498429</v>
      </c>
      <c r="Q31" s="38">
        <v>-4.842084639498434E-2</v>
      </c>
      <c r="R31" s="16"/>
      <c r="S31" s="16"/>
    </row>
    <row r="32" spans="1:19" x14ac:dyDescent="0.4">
      <c r="A32" s="27"/>
      <c r="B32" s="27"/>
      <c r="C32" s="28" t="s">
        <v>32</v>
      </c>
      <c r="D32" s="30"/>
      <c r="E32" s="30"/>
      <c r="F32" s="40"/>
      <c r="G32" s="32">
        <v>0</v>
      </c>
      <c r="H32" s="39">
        <v>0</v>
      </c>
      <c r="I32" s="34" t="e">
        <v>#DIV/0!</v>
      </c>
      <c r="J32" s="35">
        <v>0</v>
      </c>
      <c r="K32" s="42">
        <v>0</v>
      </c>
      <c r="L32" s="39">
        <v>0</v>
      </c>
      <c r="M32" s="34" t="e">
        <v>#DIV/0!</v>
      </c>
      <c r="N32" s="35">
        <v>0</v>
      </c>
      <c r="O32" s="36" t="e">
        <v>#DIV/0!</v>
      </c>
      <c r="P32" s="37" t="e">
        <v>#DIV/0!</v>
      </c>
      <c r="Q32" s="38" t="e">
        <v>#DIV/0!</v>
      </c>
      <c r="R32" s="16"/>
      <c r="S32" s="16"/>
    </row>
    <row r="33" spans="1:19" x14ac:dyDescent="0.4">
      <c r="A33" s="27"/>
      <c r="B33" s="27"/>
      <c r="C33" s="28" t="s">
        <v>33</v>
      </c>
      <c r="D33" s="30"/>
      <c r="E33" s="30"/>
      <c r="F33" s="31" t="s">
        <v>13</v>
      </c>
      <c r="G33" s="32">
        <v>1402</v>
      </c>
      <c r="H33" s="39">
        <v>1399</v>
      </c>
      <c r="I33" s="34">
        <v>1.0021443888491779</v>
      </c>
      <c r="J33" s="35">
        <v>3</v>
      </c>
      <c r="K33" s="42">
        <v>1595</v>
      </c>
      <c r="L33" s="39">
        <v>1595</v>
      </c>
      <c r="M33" s="34">
        <v>1</v>
      </c>
      <c r="N33" s="35">
        <v>0</v>
      </c>
      <c r="O33" s="36">
        <v>0.87899686520376175</v>
      </c>
      <c r="P33" s="37">
        <v>0.87711598746081509</v>
      </c>
      <c r="Q33" s="38">
        <v>1.8808777429466517E-3</v>
      </c>
      <c r="R33" s="16"/>
      <c r="S33" s="16"/>
    </row>
    <row r="34" spans="1:19" x14ac:dyDescent="0.4">
      <c r="A34" s="27"/>
      <c r="B34" s="27"/>
      <c r="C34" s="28" t="s">
        <v>34</v>
      </c>
      <c r="D34" s="30"/>
      <c r="E34" s="30"/>
      <c r="F34" s="40"/>
      <c r="G34" s="32">
        <v>0</v>
      </c>
      <c r="H34" s="39">
        <v>0</v>
      </c>
      <c r="I34" s="34" t="e">
        <v>#DIV/0!</v>
      </c>
      <c r="J34" s="35">
        <v>0</v>
      </c>
      <c r="K34" s="42">
        <v>0</v>
      </c>
      <c r="L34" s="39">
        <v>0</v>
      </c>
      <c r="M34" s="34" t="e">
        <v>#DIV/0!</v>
      </c>
      <c r="N34" s="35">
        <v>0</v>
      </c>
      <c r="O34" s="36" t="e">
        <v>#DIV/0!</v>
      </c>
      <c r="P34" s="37" t="e">
        <v>#DIV/0!</v>
      </c>
      <c r="Q34" s="38" t="e">
        <v>#DIV/0!</v>
      </c>
      <c r="R34" s="16"/>
      <c r="S34" s="16"/>
    </row>
    <row r="35" spans="1:19" x14ac:dyDescent="0.4">
      <c r="A35" s="27"/>
      <c r="B35" s="27"/>
      <c r="C35" s="28" t="s">
        <v>20</v>
      </c>
      <c r="D35" s="30"/>
      <c r="E35" s="30"/>
      <c r="F35" s="40"/>
      <c r="G35" s="32">
        <v>0</v>
      </c>
      <c r="H35" s="39">
        <v>0</v>
      </c>
      <c r="I35" s="34" t="e">
        <v>#DIV/0!</v>
      </c>
      <c r="J35" s="35">
        <v>0</v>
      </c>
      <c r="K35" s="42">
        <v>0</v>
      </c>
      <c r="L35" s="39">
        <v>0</v>
      </c>
      <c r="M35" s="34" t="e">
        <v>#DIV/0!</v>
      </c>
      <c r="N35" s="35">
        <v>0</v>
      </c>
      <c r="O35" s="36" t="e">
        <v>#DIV/0!</v>
      </c>
      <c r="P35" s="37" t="e">
        <v>#DIV/0!</v>
      </c>
      <c r="Q35" s="38" t="e">
        <v>#DIV/0!</v>
      </c>
      <c r="R35" s="16"/>
      <c r="S35" s="16"/>
    </row>
    <row r="36" spans="1:19" x14ac:dyDescent="0.4">
      <c r="A36" s="27"/>
      <c r="B36" s="67"/>
      <c r="C36" s="44" t="s">
        <v>17</v>
      </c>
      <c r="D36" s="45"/>
      <c r="E36" s="45"/>
      <c r="F36" s="31" t="s">
        <v>13</v>
      </c>
      <c r="G36" s="47">
        <v>5887</v>
      </c>
      <c r="H36" s="48">
        <v>6240</v>
      </c>
      <c r="I36" s="49">
        <v>0.94342948717948716</v>
      </c>
      <c r="J36" s="50">
        <v>-353</v>
      </c>
      <c r="K36" s="51">
        <v>6405</v>
      </c>
      <c r="L36" s="48">
        <v>6435</v>
      </c>
      <c r="M36" s="49">
        <v>0.99533799533799538</v>
      </c>
      <c r="N36" s="50">
        <v>-30</v>
      </c>
      <c r="O36" s="53">
        <v>0.91912568306010933</v>
      </c>
      <c r="P36" s="54">
        <v>0.96969696969696972</v>
      </c>
      <c r="Q36" s="55">
        <v>-5.0571286636860391E-2</v>
      </c>
      <c r="R36" s="16"/>
      <c r="S36" s="16"/>
    </row>
    <row r="37" spans="1:19" x14ac:dyDescent="0.4">
      <c r="A37" s="27"/>
      <c r="B37" s="17" t="s">
        <v>35</v>
      </c>
      <c r="C37" s="18"/>
      <c r="D37" s="18"/>
      <c r="E37" s="18"/>
      <c r="F37" s="56"/>
      <c r="G37" s="19">
        <v>644</v>
      </c>
      <c r="H37" s="20">
        <v>568</v>
      </c>
      <c r="I37" s="21">
        <v>1.1338028169014085</v>
      </c>
      <c r="J37" s="22">
        <v>76</v>
      </c>
      <c r="K37" s="19">
        <v>979</v>
      </c>
      <c r="L37" s="20">
        <v>929</v>
      </c>
      <c r="M37" s="21">
        <v>1.0538213132400431</v>
      </c>
      <c r="N37" s="22">
        <v>50</v>
      </c>
      <c r="O37" s="24">
        <v>0.65781409601634322</v>
      </c>
      <c r="P37" s="25">
        <v>0.61141011840688908</v>
      </c>
      <c r="Q37" s="26">
        <v>4.6403977609454139E-2</v>
      </c>
      <c r="R37" s="16"/>
      <c r="S37" s="16"/>
    </row>
    <row r="38" spans="1:19" x14ac:dyDescent="0.4">
      <c r="A38" s="27"/>
      <c r="B38" s="27"/>
      <c r="C38" s="28" t="s">
        <v>36</v>
      </c>
      <c r="D38" s="30"/>
      <c r="E38" s="30"/>
      <c r="F38" s="31" t="s">
        <v>13</v>
      </c>
      <c r="G38" s="32">
        <v>363</v>
      </c>
      <c r="H38" s="39">
        <v>340</v>
      </c>
      <c r="I38" s="34">
        <v>1.0676470588235294</v>
      </c>
      <c r="J38" s="35">
        <v>23</v>
      </c>
      <c r="K38" s="32">
        <v>473</v>
      </c>
      <c r="L38" s="39">
        <v>506</v>
      </c>
      <c r="M38" s="34">
        <v>0.93478260869565222</v>
      </c>
      <c r="N38" s="35">
        <v>-33</v>
      </c>
      <c r="O38" s="36">
        <v>0.76744186046511631</v>
      </c>
      <c r="P38" s="37">
        <v>0.67193675889328064</v>
      </c>
      <c r="Q38" s="38">
        <v>9.5505101571835671E-2</v>
      </c>
      <c r="R38" s="16"/>
      <c r="S38" s="16"/>
    </row>
    <row r="39" spans="1:19" x14ac:dyDescent="0.4">
      <c r="A39" s="67"/>
      <c r="B39" s="67"/>
      <c r="C39" s="58" t="s">
        <v>37</v>
      </c>
      <c r="D39" s="59"/>
      <c r="E39" s="59"/>
      <c r="F39" s="31" t="s">
        <v>13</v>
      </c>
      <c r="G39" s="60">
        <v>281</v>
      </c>
      <c r="H39" s="61">
        <v>228</v>
      </c>
      <c r="I39" s="62">
        <v>1.2324561403508771</v>
      </c>
      <c r="J39" s="63">
        <v>53</v>
      </c>
      <c r="K39" s="60">
        <v>506</v>
      </c>
      <c r="L39" s="61">
        <v>423</v>
      </c>
      <c r="M39" s="62">
        <v>1.1962174940898345</v>
      </c>
      <c r="N39" s="63">
        <v>83</v>
      </c>
      <c r="O39" s="64">
        <v>0.55533596837944665</v>
      </c>
      <c r="P39" s="65">
        <v>0.53900709219858156</v>
      </c>
      <c r="Q39" s="66">
        <v>1.6328876180865093E-2</v>
      </c>
      <c r="R39" s="16"/>
      <c r="S39" s="16"/>
    </row>
    <row r="40" spans="1:19" x14ac:dyDescent="0.4">
      <c r="A40" s="17" t="s">
        <v>38</v>
      </c>
      <c r="B40" s="18" t="s">
        <v>58</v>
      </c>
      <c r="C40" s="18"/>
      <c r="D40" s="18"/>
      <c r="E40" s="18"/>
      <c r="F40" s="56"/>
      <c r="G40" s="19">
        <v>111953</v>
      </c>
      <c r="H40" s="20">
        <v>125140</v>
      </c>
      <c r="I40" s="21">
        <v>0.89462202333386609</v>
      </c>
      <c r="J40" s="22">
        <v>-13187</v>
      </c>
      <c r="K40" s="23">
        <v>145614</v>
      </c>
      <c r="L40" s="20">
        <v>148733</v>
      </c>
      <c r="M40" s="21">
        <v>0.97902953614866906</v>
      </c>
      <c r="N40" s="22">
        <v>-3119</v>
      </c>
      <c r="O40" s="24">
        <v>0.7688340406829014</v>
      </c>
      <c r="P40" s="25">
        <v>0.84137346789212886</v>
      </c>
      <c r="Q40" s="26">
        <v>-7.2539427209227458E-2</v>
      </c>
      <c r="R40" s="16"/>
      <c r="S40" s="16"/>
    </row>
    <row r="41" spans="1:19" x14ac:dyDescent="0.4">
      <c r="A41" s="7"/>
      <c r="B41" s="17" t="s">
        <v>57</v>
      </c>
      <c r="C41" s="18"/>
      <c r="D41" s="18"/>
      <c r="E41" s="18"/>
      <c r="F41" s="56"/>
      <c r="G41" s="19">
        <v>108509</v>
      </c>
      <c r="H41" s="20">
        <v>121883</v>
      </c>
      <c r="I41" s="21">
        <v>0.89027181805501998</v>
      </c>
      <c r="J41" s="22">
        <v>-13374</v>
      </c>
      <c r="K41" s="19">
        <v>141473</v>
      </c>
      <c r="L41" s="20">
        <v>144970</v>
      </c>
      <c r="M41" s="21">
        <v>0.97587776781403046</v>
      </c>
      <c r="N41" s="22">
        <v>-3497</v>
      </c>
      <c r="O41" s="24">
        <v>0.766994408827126</v>
      </c>
      <c r="P41" s="25">
        <v>0.84074636131613434</v>
      </c>
      <c r="Q41" s="26">
        <v>-7.3751952489008343E-2</v>
      </c>
      <c r="R41" s="16"/>
      <c r="S41" s="16"/>
    </row>
    <row r="42" spans="1:19" x14ac:dyDescent="0.4">
      <c r="A42" s="27"/>
      <c r="B42" s="27"/>
      <c r="C42" s="28" t="s">
        <v>12</v>
      </c>
      <c r="D42" s="30"/>
      <c r="E42" s="30"/>
      <c r="F42" s="31" t="s">
        <v>13</v>
      </c>
      <c r="G42" s="32">
        <v>40415</v>
      </c>
      <c r="H42" s="39">
        <v>46258</v>
      </c>
      <c r="I42" s="34">
        <v>0.87368671364953088</v>
      </c>
      <c r="J42" s="35">
        <v>-5843</v>
      </c>
      <c r="K42" s="32">
        <v>53750</v>
      </c>
      <c r="L42" s="39">
        <v>54174</v>
      </c>
      <c r="M42" s="34">
        <v>0.99217336729796579</v>
      </c>
      <c r="N42" s="35">
        <v>-424</v>
      </c>
      <c r="O42" s="36">
        <v>0.75190697674418605</v>
      </c>
      <c r="P42" s="37">
        <v>0.85387824417617308</v>
      </c>
      <c r="Q42" s="38">
        <v>-0.10197126743198703</v>
      </c>
      <c r="R42" s="16"/>
      <c r="S42" s="16"/>
    </row>
    <row r="43" spans="1:19" x14ac:dyDescent="0.4">
      <c r="A43" s="27"/>
      <c r="B43" s="27"/>
      <c r="C43" s="28" t="s">
        <v>14</v>
      </c>
      <c r="D43" s="30"/>
      <c r="E43" s="30"/>
      <c r="F43" s="31" t="s">
        <v>13</v>
      </c>
      <c r="G43" s="32">
        <v>8745</v>
      </c>
      <c r="H43" s="39">
        <v>7983</v>
      </c>
      <c r="I43" s="34">
        <v>1.0954528372792183</v>
      </c>
      <c r="J43" s="35">
        <v>762</v>
      </c>
      <c r="K43" s="32">
        <v>10891</v>
      </c>
      <c r="L43" s="39">
        <v>10019</v>
      </c>
      <c r="M43" s="34">
        <v>1.0870346341950294</v>
      </c>
      <c r="N43" s="35">
        <v>872</v>
      </c>
      <c r="O43" s="36">
        <v>0.80295656964466078</v>
      </c>
      <c r="P43" s="37">
        <v>0.79678610639784408</v>
      </c>
      <c r="Q43" s="38">
        <v>6.1704632468166931E-3</v>
      </c>
      <c r="R43" s="16"/>
      <c r="S43" s="16"/>
    </row>
    <row r="44" spans="1:19" x14ac:dyDescent="0.4">
      <c r="A44" s="27"/>
      <c r="B44" s="27"/>
      <c r="C44" s="28" t="s">
        <v>15</v>
      </c>
      <c r="D44" s="30"/>
      <c r="E44" s="30"/>
      <c r="F44" s="31" t="s">
        <v>13</v>
      </c>
      <c r="G44" s="32">
        <v>5870</v>
      </c>
      <c r="H44" s="39">
        <v>7972</v>
      </c>
      <c r="I44" s="34">
        <v>0.73632714500752638</v>
      </c>
      <c r="J44" s="35">
        <v>-2102</v>
      </c>
      <c r="K44" s="32">
        <v>8271</v>
      </c>
      <c r="L44" s="39">
        <v>9989</v>
      </c>
      <c r="M44" s="34">
        <v>0.82801081189308234</v>
      </c>
      <c r="N44" s="35">
        <v>-1718</v>
      </c>
      <c r="O44" s="36">
        <v>0.70970862048119943</v>
      </c>
      <c r="P44" s="37">
        <v>0.79807788567424165</v>
      </c>
      <c r="Q44" s="38">
        <v>-8.8369265193042223E-2</v>
      </c>
      <c r="R44" s="16"/>
      <c r="S44" s="16"/>
    </row>
    <row r="45" spans="1:19" x14ac:dyDescent="0.4">
      <c r="A45" s="27"/>
      <c r="B45" s="27"/>
      <c r="C45" s="28" t="s">
        <v>20</v>
      </c>
      <c r="D45" s="30"/>
      <c r="E45" s="30"/>
      <c r="F45" s="31" t="s">
        <v>13</v>
      </c>
      <c r="G45" s="32">
        <v>3263</v>
      </c>
      <c r="H45" s="39">
        <v>3217</v>
      </c>
      <c r="I45" s="34">
        <v>1.0142990363692881</v>
      </c>
      <c r="J45" s="35">
        <v>46</v>
      </c>
      <c r="K45" s="32">
        <v>3964</v>
      </c>
      <c r="L45" s="39">
        <v>3947</v>
      </c>
      <c r="M45" s="34">
        <v>1.0043070686597415</v>
      </c>
      <c r="N45" s="35">
        <v>17</v>
      </c>
      <c r="O45" s="36">
        <v>0.82315842583249244</v>
      </c>
      <c r="P45" s="37">
        <v>0.81504940461109698</v>
      </c>
      <c r="Q45" s="38">
        <v>8.1090212213954516E-3</v>
      </c>
      <c r="R45" s="16"/>
      <c r="S45" s="16"/>
    </row>
    <row r="46" spans="1:19" x14ac:dyDescent="0.4">
      <c r="A46" s="27"/>
      <c r="B46" s="27"/>
      <c r="C46" s="28" t="s">
        <v>17</v>
      </c>
      <c r="D46" s="30"/>
      <c r="E46" s="30"/>
      <c r="F46" s="31" t="s">
        <v>13</v>
      </c>
      <c r="G46" s="32">
        <v>6258</v>
      </c>
      <c r="H46" s="39">
        <v>9785</v>
      </c>
      <c r="I46" s="34">
        <v>0.63955033214103219</v>
      </c>
      <c r="J46" s="35">
        <v>-3527</v>
      </c>
      <c r="K46" s="32">
        <v>7764</v>
      </c>
      <c r="L46" s="39">
        <v>11097</v>
      </c>
      <c r="M46" s="34">
        <v>0.69964855366315215</v>
      </c>
      <c r="N46" s="35">
        <v>-3333</v>
      </c>
      <c r="O46" s="36">
        <v>0.80602782071097367</v>
      </c>
      <c r="P46" s="37">
        <v>0.8817698477065874</v>
      </c>
      <c r="Q46" s="38">
        <v>-7.574202699561372E-2</v>
      </c>
      <c r="R46" s="16"/>
      <c r="S46" s="16"/>
    </row>
    <row r="47" spans="1:19" x14ac:dyDescent="0.4">
      <c r="A47" s="27"/>
      <c r="B47" s="27"/>
      <c r="C47" s="28" t="s">
        <v>16</v>
      </c>
      <c r="D47" s="30"/>
      <c r="E47" s="30"/>
      <c r="F47" s="31" t="s">
        <v>13</v>
      </c>
      <c r="G47" s="32">
        <v>13599</v>
      </c>
      <c r="H47" s="39">
        <v>16015</v>
      </c>
      <c r="I47" s="34">
        <v>0.84914142990945984</v>
      </c>
      <c r="J47" s="35">
        <v>-2416</v>
      </c>
      <c r="K47" s="32">
        <v>18779</v>
      </c>
      <c r="L47" s="39">
        <v>18658</v>
      </c>
      <c r="M47" s="34">
        <v>1.006485153821417</v>
      </c>
      <c r="N47" s="35">
        <v>121</v>
      </c>
      <c r="O47" s="36">
        <v>0.72415996591937803</v>
      </c>
      <c r="P47" s="37">
        <v>0.85834494586772425</v>
      </c>
      <c r="Q47" s="38">
        <v>-0.13418497994834622</v>
      </c>
      <c r="R47" s="16"/>
      <c r="S47" s="16"/>
    </row>
    <row r="48" spans="1:19" x14ac:dyDescent="0.4">
      <c r="A48" s="27"/>
      <c r="B48" s="27"/>
      <c r="C48" s="28" t="s">
        <v>18</v>
      </c>
      <c r="D48" s="30"/>
      <c r="E48" s="30"/>
      <c r="F48" s="31" t="s">
        <v>13</v>
      </c>
      <c r="G48" s="32">
        <v>1624</v>
      </c>
      <c r="H48" s="39">
        <v>2003</v>
      </c>
      <c r="I48" s="34">
        <v>0.81078382426360462</v>
      </c>
      <c r="J48" s="35">
        <v>-379</v>
      </c>
      <c r="K48" s="32">
        <v>2970</v>
      </c>
      <c r="L48" s="39">
        <v>2969</v>
      </c>
      <c r="M48" s="34">
        <v>1.0003368137420006</v>
      </c>
      <c r="N48" s="35">
        <v>1</v>
      </c>
      <c r="O48" s="36">
        <v>0.54680134680134684</v>
      </c>
      <c r="P48" s="37">
        <v>0.67463792522734922</v>
      </c>
      <c r="Q48" s="38">
        <v>-0.12783657842600238</v>
      </c>
      <c r="R48" s="16"/>
      <c r="S48" s="16"/>
    </row>
    <row r="49" spans="1:19" x14ac:dyDescent="0.4">
      <c r="A49" s="27"/>
      <c r="B49" s="27"/>
      <c r="C49" s="28" t="s">
        <v>40</v>
      </c>
      <c r="D49" s="30"/>
      <c r="E49" s="30"/>
      <c r="F49" s="31" t="s">
        <v>13</v>
      </c>
      <c r="G49" s="32">
        <v>1748</v>
      </c>
      <c r="H49" s="39">
        <v>1794</v>
      </c>
      <c r="I49" s="34">
        <v>0.97435897435897434</v>
      </c>
      <c r="J49" s="35">
        <v>-46</v>
      </c>
      <c r="K49" s="32">
        <v>1827</v>
      </c>
      <c r="L49" s="39">
        <v>1886</v>
      </c>
      <c r="M49" s="34">
        <v>0.96871686108165433</v>
      </c>
      <c r="N49" s="35">
        <v>-59</v>
      </c>
      <c r="O49" s="36">
        <v>0.95675971538040505</v>
      </c>
      <c r="P49" s="37">
        <v>0.95121951219512191</v>
      </c>
      <c r="Q49" s="38">
        <v>5.5402031852831435E-3</v>
      </c>
      <c r="R49" s="16"/>
      <c r="S49" s="16"/>
    </row>
    <row r="50" spans="1:19" x14ac:dyDescent="0.4">
      <c r="A50" s="27"/>
      <c r="B50" s="27"/>
      <c r="C50" s="28" t="s">
        <v>19</v>
      </c>
      <c r="D50" s="30"/>
      <c r="E50" s="30"/>
      <c r="F50" s="31" t="s">
        <v>13</v>
      </c>
      <c r="G50" s="32">
        <v>2647</v>
      </c>
      <c r="H50" s="39">
        <v>2841</v>
      </c>
      <c r="I50" s="34">
        <v>0.93171418514607529</v>
      </c>
      <c r="J50" s="35">
        <v>-194</v>
      </c>
      <c r="K50" s="32">
        <v>2970</v>
      </c>
      <c r="L50" s="39">
        <v>2970</v>
      </c>
      <c r="M50" s="34">
        <v>1</v>
      </c>
      <c r="N50" s="35">
        <v>0</v>
      </c>
      <c r="O50" s="36">
        <v>0.89124579124579129</v>
      </c>
      <c r="P50" s="37">
        <v>0.95656565656565662</v>
      </c>
      <c r="Q50" s="38">
        <v>-6.5319865319865333E-2</v>
      </c>
      <c r="R50" s="16"/>
      <c r="S50" s="16"/>
    </row>
    <row r="51" spans="1:19" x14ac:dyDescent="0.4">
      <c r="A51" s="27"/>
      <c r="B51" s="27"/>
      <c r="C51" s="28" t="s">
        <v>41</v>
      </c>
      <c r="D51" s="30"/>
      <c r="E51" s="30"/>
      <c r="F51" s="31" t="s">
        <v>28</v>
      </c>
      <c r="G51" s="32">
        <v>942</v>
      </c>
      <c r="H51" s="39">
        <v>1087</v>
      </c>
      <c r="I51" s="34">
        <v>0.86660533578656851</v>
      </c>
      <c r="J51" s="35">
        <v>-145</v>
      </c>
      <c r="K51" s="32">
        <v>1386</v>
      </c>
      <c r="L51" s="39">
        <v>1386</v>
      </c>
      <c r="M51" s="34">
        <v>1</v>
      </c>
      <c r="N51" s="35">
        <v>0</v>
      </c>
      <c r="O51" s="36">
        <v>0.67965367965367962</v>
      </c>
      <c r="P51" s="37">
        <v>0.78427128427128423</v>
      </c>
      <c r="Q51" s="38">
        <v>-0.10461760461760461</v>
      </c>
      <c r="R51" s="16"/>
      <c r="S51" s="16"/>
    </row>
    <row r="52" spans="1:19" x14ac:dyDescent="0.4">
      <c r="A52" s="27"/>
      <c r="B52" s="27"/>
      <c r="C52" s="28" t="s">
        <v>42</v>
      </c>
      <c r="D52" s="30"/>
      <c r="E52" s="30"/>
      <c r="F52" s="31" t="s">
        <v>13</v>
      </c>
      <c r="G52" s="32">
        <v>1558</v>
      </c>
      <c r="H52" s="39">
        <v>1705</v>
      </c>
      <c r="I52" s="34">
        <v>0.91378299120234607</v>
      </c>
      <c r="J52" s="35">
        <v>-147</v>
      </c>
      <c r="K52" s="32">
        <v>1825</v>
      </c>
      <c r="L52" s="39">
        <v>1829</v>
      </c>
      <c r="M52" s="34">
        <v>0.99781301257517774</v>
      </c>
      <c r="N52" s="35">
        <v>-4</v>
      </c>
      <c r="O52" s="36">
        <v>0.85369863013698633</v>
      </c>
      <c r="P52" s="37">
        <v>0.93220338983050843</v>
      </c>
      <c r="Q52" s="38">
        <v>-7.8504759693522108E-2</v>
      </c>
      <c r="R52" s="16"/>
      <c r="S52" s="16"/>
    </row>
    <row r="53" spans="1:19" x14ac:dyDescent="0.4">
      <c r="A53" s="27"/>
      <c r="B53" s="27"/>
      <c r="C53" s="28" t="s">
        <v>43</v>
      </c>
      <c r="D53" s="30"/>
      <c r="E53" s="30"/>
      <c r="F53" s="31" t="s">
        <v>13</v>
      </c>
      <c r="G53" s="32">
        <v>2010</v>
      </c>
      <c r="H53" s="39">
        <v>2577</v>
      </c>
      <c r="I53" s="34">
        <v>0.77997671711292205</v>
      </c>
      <c r="J53" s="35">
        <v>-567</v>
      </c>
      <c r="K53" s="32">
        <v>2970</v>
      </c>
      <c r="L53" s="39">
        <v>2970</v>
      </c>
      <c r="M53" s="34">
        <v>1</v>
      </c>
      <c r="N53" s="35">
        <v>0</v>
      </c>
      <c r="O53" s="36">
        <v>0.6767676767676768</v>
      </c>
      <c r="P53" s="37">
        <v>0.86767676767676771</v>
      </c>
      <c r="Q53" s="38">
        <v>-0.19090909090909092</v>
      </c>
      <c r="R53" s="16"/>
      <c r="S53" s="16"/>
    </row>
    <row r="54" spans="1:19" x14ac:dyDescent="0.4">
      <c r="A54" s="27"/>
      <c r="B54" s="27"/>
      <c r="C54" s="361" t="s">
        <v>44</v>
      </c>
      <c r="D54" s="360"/>
      <c r="E54" s="360"/>
      <c r="F54" s="359" t="s">
        <v>28</v>
      </c>
      <c r="G54" s="369">
        <v>657</v>
      </c>
      <c r="H54" s="358">
        <v>0</v>
      </c>
      <c r="I54" s="357" t="e">
        <v>#DIV/0!</v>
      </c>
      <c r="J54" s="356">
        <v>657</v>
      </c>
      <c r="K54" s="369">
        <v>834</v>
      </c>
      <c r="L54" s="358">
        <v>0</v>
      </c>
      <c r="M54" s="357" t="e">
        <v>#DIV/0!</v>
      </c>
      <c r="N54" s="356">
        <v>834</v>
      </c>
      <c r="O54" s="355">
        <v>0.78776978417266186</v>
      </c>
      <c r="P54" s="354" t="e">
        <v>#DIV/0!</v>
      </c>
      <c r="Q54" s="353" t="e">
        <v>#DIV/0!</v>
      </c>
      <c r="R54" s="16"/>
      <c r="S54" s="16"/>
    </row>
    <row r="55" spans="1:19" x14ac:dyDescent="0.4">
      <c r="A55" s="27"/>
      <c r="B55" s="27"/>
      <c r="C55" s="28" t="s">
        <v>45</v>
      </c>
      <c r="D55" s="30"/>
      <c r="E55" s="30"/>
      <c r="F55" s="31" t="s">
        <v>13</v>
      </c>
      <c r="G55" s="32">
        <v>2121</v>
      </c>
      <c r="H55" s="39">
        <v>2225</v>
      </c>
      <c r="I55" s="34">
        <v>0.95325842696629215</v>
      </c>
      <c r="J55" s="35">
        <v>-104</v>
      </c>
      <c r="K55" s="32">
        <v>2970</v>
      </c>
      <c r="L55" s="39">
        <v>2970</v>
      </c>
      <c r="M55" s="34">
        <v>1</v>
      </c>
      <c r="N55" s="35">
        <v>0</v>
      </c>
      <c r="O55" s="36">
        <v>0.71414141414141419</v>
      </c>
      <c r="P55" s="37">
        <v>0.74915824915824913</v>
      </c>
      <c r="Q55" s="38">
        <v>-3.5016835016834946E-2</v>
      </c>
      <c r="R55" s="16"/>
      <c r="S55" s="16"/>
    </row>
    <row r="56" spans="1:19" x14ac:dyDescent="0.4">
      <c r="A56" s="27"/>
      <c r="B56" s="27"/>
      <c r="C56" s="28" t="s">
        <v>29</v>
      </c>
      <c r="D56" s="30"/>
      <c r="E56" s="30"/>
      <c r="F56" s="31" t="s">
        <v>13</v>
      </c>
      <c r="G56" s="32">
        <v>1279</v>
      </c>
      <c r="H56" s="39">
        <v>1493</v>
      </c>
      <c r="I56" s="34">
        <v>0.85666443402545212</v>
      </c>
      <c r="J56" s="35">
        <v>-214</v>
      </c>
      <c r="K56" s="32">
        <v>1586</v>
      </c>
      <c r="L56" s="39">
        <v>1936</v>
      </c>
      <c r="M56" s="34">
        <v>0.81921487603305787</v>
      </c>
      <c r="N56" s="35">
        <v>-350</v>
      </c>
      <c r="O56" s="36">
        <v>0.80643127364438838</v>
      </c>
      <c r="P56" s="37">
        <v>0.77117768595041325</v>
      </c>
      <c r="Q56" s="38">
        <v>3.525358769397513E-2</v>
      </c>
      <c r="R56" s="16"/>
      <c r="S56" s="16"/>
    </row>
    <row r="57" spans="1:19" x14ac:dyDescent="0.4">
      <c r="A57" s="27"/>
      <c r="B57" s="27"/>
      <c r="C57" s="28" t="s">
        <v>46</v>
      </c>
      <c r="D57" s="30"/>
      <c r="E57" s="30"/>
      <c r="F57" s="31" t="s">
        <v>13</v>
      </c>
      <c r="G57" s="32">
        <v>1409</v>
      </c>
      <c r="H57" s="39">
        <v>1546</v>
      </c>
      <c r="I57" s="34">
        <v>0.91138421733505826</v>
      </c>
      <c r="J57" s="35">
        <v>-137</v>
      </c>
      <c r="K57" s="32">
        <v>1624</v>
      </c>
      <c r="L57" s="39">
        <v>1827</v>
      </c>
      <c r="M57" s="34">
        <v>0.88888888888888884</v>
      </c>
      <c r="N57" s="35">
        <v>-203</v>
      </c>
      <c r="O57" s="36">
        <v>0.8676108374384236</v>
      </c>
      <c r="P57" s="37">
        <v>0.84619594964422551</v>
      </c>
      <c r="Q57" s="38">
        <v>2.141488779419809E-2</v>
      </c>
      <c r="R57" s="16"/>
      <c r="S57" s="16"/>
    </row>
    <row r="58" spans="1:19" x14ac:dyDescent="0.4">
      <c r="A58" s="27"/>
      <c r="B58" s="27"/>
      <c r="C58" s="28" t="s">
        <v>47</v>
      </c>
      <c r="D58" s="30"/>
      <c r="E58" s="30"/>
      <c r="F58" s="31" t="s">
        <v>13</v>
      </c>
      <c r="G58" s="32">
        <v>981</v>
      </c>
      <c r="H58" s="39">
        <v>1175</v>
      </c>
      <c r="I58" s="34">
        <v>0.83489361702127662</v>
      </c>
      <c r="J58" s="35">
        <v>-194</v>
      </c>
      <c r="K58" s="32">
        <v>1586</v>
      </c>
      <c r="L58" s="39">
        <v>1776</v>
      </c>
      <c r="M58" s="34">
        <v>0.89301801801801806</v>
      </c>
      <c r="N58" s="35">
        <v>-190</v>
      </c>
      <c r="O58" s="36">
        <v>0.61853720050441363</v>
      </c>
      <c r="P58" s="37">
        <v>0.66159909909909909</v>
      </c>
      <c r="Q58" s="38">
        <v>-4.3061898594685455E-2</v>
      </c>
      <c r="R58" s="16"/>
      <c r="S58" s="16"/>
    </row>
    <row r="59" spans="1:19" x14ac:dyDescent="0.4">
      <c r="A59" s="27"/>
      <c r="B59" s="27"/>
      <c r="C59" s="28" t="s">
        <v>48</v>
      </c>
      <c r="D59" s="30"/>
      <c r="E59" s="30"/>
      <c r="F59" s="31" t="s">
        <v>13</v>
      </c>
      <c r="G59" s="32">
        <v>915</v>
      </c>
      <c r="H59" s="39">
        <v>892</v>
      </c>
      <c r="I59" s="34">
        <v>1.0257847533632287</v>
      </c>
      <c r="J59" s="35">
        <v>23</v>
      </c>
      <c r="K59" s="32">
        <v>1240</v>
      </c>
      <c r="L59" s="39">
        <v>1316</v>
      </c>
      <c r="M59" s="34">
        <v>0.94224924012158051</v>
      </c>
      <c r="N59" s="35">
        <v>-76</v>
      </c>
      <c r="O59" s="36">
        <v>0.73790322580645162</v>
      </c>
      <c r="P59" s="37">
        <v>0.67781155015197569</v>
      </c>
      <c r="Q59" s="38">
        <v>6.0091675654475929E-2</v>
      </c>
      <c r="R59" s="16"/>
      <c r="S59" s="16"/>
    </row>
    <row r="60" spans="1:19" x14ac:dyDescent="0.4">
      <c r="A60" s="27"/>
      <c r="B60" s="27"/>
      <c r="C60" s="28" t="s">
        <v>49</v>
      </c>
      <c r="D60" s="30"/>
      <c r="E60" s="30"/>
      <c r="F60" s="31" t="s">
        <v>13</v>
      </c>
      <c r="G60" s="32">
        <v>1726</v>
      </c>
      <c r="H60" s="39">
        <v>2464</v>
      </c>
      <c r="I60" s="34">
        <v>0.70048701298701299</v>
      </c>
      <c r="J60" s="35">
        <v>-738</v>
      </c>
      <c r="K60" s="32">
        <v>2343</v>
      </c>
      <c r="L60" s="39">
        <v>3556</v>
      </c>
      <c r="M60" s="34">
        <v>0.65888638920134979</v>
      </c>
      <c r="N60" s="35">
        <v>-1213</v>
      </c>
      <c r="O60" s="36">
        <v>0.73666239863422966</v>
      </c>
      <c r="P60" s="37">
        <v>0.69291338582677164</v>
      </c>
      <c r="Q60" s="38">
        <v>4.3749012807458021E-2</v>
      </c>
      <c r="R60" s="16"/>
      <c r="S60" s="16"/>
    </row>
    <row r="61" spans="1:19" x14ac:dyDescent="0.4">
      <c r="A61" s="27"/>
      <c r="B61" s="27"/>
      <c r="C61" s="28" t="s">
        <v>12</v>
      </c>
      <c r="D61" s="29" t="s">
        <v>26</v>
      </c>
      <c r="E61" s="30" t="s">
        <v>23</v>
      </c>
      <c r="F61" s="31" t="s">
        <v>13</v>
      </c>
      <c r="G61" s="32">
        <v>6236</v>
      </c>
      <c r="H61" s="39">
        <v>5614</v>
      </c>
      <c r="I61" s="34">
        <v>1.1107944424652654</v>
      </c>
      <c r="J61" s="35">
        <v>622</v>
      </c>
      <c r="K61" s="32">
        <v>6601</v>
      </c>
      <c r="L61" s="39">
        <v>5940</v>
      </c>
      <c r="M61" s="34">
        <v>1.1112794612794612</v>
      </c>
      <c r="N61" s="35">
        <v>661</v>
      </c>
      <c r="O61" s="36">
        <v>0.9447053476745948</v>
      </c>
      <c r="P61" s="37">
        <v>0.94511784511784513</v>
      </c>
      <c r="Q61" s="38">
        <v>-4.1249744325033699E-4</v>
      </c>
      <c r="R61" s="16"/>
      <c r="S61" s="16"/>
    </row>
    <row r="62" spans="1:19" x14ac:dyDescent="0.4">
      <c r="A62" s="27"/>
      <c r="B62" s="27"/>
      <c r="C62" s="361" t="s">
        <v>12</v>
      </c>
      <c r="D62" s="362" t="s">
        <v>26</v>
      </c>
      <c r="E62" s="360" t="s">
        <v>24</v>
      </c>
      <c r="F62" s="359" t="s">
        <v>13</v>
      </c>
      <c r="G62" s="369">
        <v>797</v>
      </c>
      <c r="H62" s="358">
        <v>0</v>
      </c>
      <c r="I62" s="357" t="e">
        <v>#DIV/0!</v>
      </c>
      <c r="J62" s="356">
        <v>797</v>
      </c>
      <c r="K62" s="369">
        <v>835</v>
      </c>
      <c r="L62" s="358">
        <v>0</v>
      </c>
      <c r="M62" s="357" t="e">
        <v>#DIV/0!</v>
      </c>
      <c r="N62" s="356">
        <v>835</v>
      </c>
      <c r="O62" s="355">
        <v>0.95449101796407188</v>
      </c>
      <c r="P62" s="354" t="e">
        <v>#DIV/0!</v>
      </c>
      <c r="Q62" s="353" t="e">
        <v>#DIV/0!</v>
      </c>
      <c r="R62" s="16"/>
      <c r="S62" s="16"/>
    </row>
    <row r="63" spans="1:19" x14ac:dyDescent="0.4">
      <c r="A63" s="27"/>
      <c r="B63" s="27"/>
      <c r="C63" s="28" t="s">
        <v>15</v>
      </c>
      <c r="D63" s="29" t="s">
        <v>26</v>
      </c>
      <c r="E63" s="30" t="s">
        <v>23</v>
      </c>
      <c r="F63" s="31" t="s">
        <v>13</v>
      </c>
      <c r="G63" s="32">
        <v>1549</v>
      </c>
      <c r="H63" s="39">
        <v>1510</v>
      </c>
      <c r="I63" s="34">
        <v>1.0258278145695365</v>
      </c>
      <c r="J63" s="35">
        <v>39</v>
      </c>
      <c r="K63" s="32">
        <v>1826</v>
      </c>
      <c r="L63" s="39">
        <v>1828</v>
      </c>
      <c r="M63" s="34">
        <v>0.9989059080962801</v>
      </c>
      <c r="N63" s="35">
        <v>-2</v>
      </c>
      <c r="O63" s="36">
        <v>0.84830230010952901</v>
      </c>
      <c r="P63" s="37">
        <v>0.82603938730853388</v>
      </c>
      <c r="Q63" s="38">
        <v>2.2262912800995127E-2</v>
      </c>
      <c r="R63" s="16"/>
      <c r="S63" s="16"/>
    </row>
    <row r="64" spans="1:19" x14ac:dyDescent="0.4">
      <c r="A64" s="27"/>
      <c r="B64" s="27"/>
      <c r="C64" s="68" t="s">
        <v>15</v>
      </c>
      <c r="D64" s="86" t="s">
        <v>26</v>
      </c>
      <c r="E64" s="69" t="s">
        <v>24</v>
      </c>
      <c r="F64" s="70" t="s">
        <v>28</v>
      </c>
      <c r="G64" s="32">
        <v>534</v>
      </c>
      <c r="H64" s="39">
        <v>0</v>
      </c>
      <c r="I64" s="34" t="e">
        <v>#DIV/0!</v>
      </c>
      <c r="J64" s="35">
        <v>534</v>
      </c>
      <c r="K64" s="32">
        <v>830</v>
      </c>
      <c r="L64" s="39">
        <v>0</v>
      </c>
      <c r="M64" s="34" t="e">
        <v>#DIV/0!</v>
      </c>
      <c r="N64" s="35">
        <v>830</v>
      </c>
      <c r="O64" s="36">
        <v>0.6433734939759036</v>
      </c>
      <c r="P64" s="37" t="e">
        <v>#DIV/0!</v>
      </c>
      <c r="Q64" s="38" t="e">
        <v>#DIV/0!</v>
      </c>
      <c r="R64" s="16"/>
      <c r="S64" s="16"/>
    </row>
    <row r="65" spans="1:19" x14ac:dyDescent="0.4">
      <c r="A65" s="27"/>
      <c r="B65" s="27"/>
      <c r="C65" s="68" t="s">
        <v>17</v>
      </c>
      <c r="D65" s="86" t="s">
        <v>26</v>
      </c>
      <c r="E65" s="69" t="s">
        <v>23</v>
      </c>
      <c r="F65" s="70" t="s">
        <v>13</v>
      </c>
      <c r="G65" s="32">
        <v>1626</v>
      </c>
      <c r="H65" s="39">
        <v>1727</v>
      </c>
      <c r="I65" s="34">
        <v>0.94151708164447023</v>
      </c>
      <c r="J65" s="35">
        <v>-101</v>
      </c>
      <c r="K65" s="32">
        <v>1831</v>
      </c>
      <c r="L65" s="39">
        <v>1927</v>
      </c>
      <c r="M65" s="34">
        <v>0.95018162947586926</v>
      </c>
      <c r="N65" s="35">
        <v>-96</v>
      </c>
      <c r="O65" s="36">
        <v>0.8880393227744402</v>
      </c>
      <c r="P65" s="37">
        <v>0.8962117280747276</v>
      </c>
      <c r="Q65" s="38">
        <v>-8.1724053002873998E-3</v>
      </c>
      <c r="R65" s="16"/>
      <c r="S65" s="16"/>
    </row>
    <row r="66" spans="1:19" x14ac:dyDescent="0.4">
      <c r="A66" s="27"/>
      <c r="B66" s="27"/>
      <c r="C66" s="68" t="s">
        <v>16</v>
      </c>
      <c r="D66" s="86" t="s">
        <v>26</v>
      </c>
      <c r="E66" s="69" t="s">
        <v>23</v>
      </c>
      <c r="F66" s="70" t="s">
        <v>28</v>
      </c>
      <c r="G66" s="32">
        <v>0</v>
      </c>
      <c r="H66" s="39">
        <v>0</v>
      </c>
      <c r="I66" s="34" t="e">
        <v>#DIV/0!</v>
      </c>
      <c r="J66" s="35">
        <v>0</v>
      </c>
      <c r="K66" s="32">
        <v>0</v>
      </c>
      <c r="L66" s="39">
        <v>0</v>
      </c>
      <c r="M66" s="34" t="e">
        <v>#DIV/0!</v>
      </c>
      <c r="N66" s="35">
        <v>0</v>
      </c>
      <c r="O66" s="36" t="e">
        <v>#DIV/0!</v>
      </c>
      <c r="P66" s="37" t="e">
        <v>#DIV/0!</v>
      </c>
      <c r="Q66" s="38" t="e">
        <v>#DIV/0!</v>
      </c>
      <c r="R66" s="16"/>
      <c r="S66" s="16"/>
    </row>
    <row r="67" spans="1:19" x14ac:dyDescent="0.4">
      <c r="A67" s="27"/>
      <c r="B67" s="17" t="s">
        <v>56</v>
      </c>
      <c r="C67" s="78"/>
      <c r="D67" s="79"/>
      <c r="E67" s="78"/>
      <c r="F67" s="80"/>
      <c r="G67" s="19">
        <v>3444</v>
      </c>
      <c r="H67" s="20">
        <v>3257</v>
      </c>
      <c r="I67" s="21">
        <v>1.0574147988946883</v>
      </c>
      <c r="J67" s="22">
        <v>187</v>
      </c>
      <c r="K67" s="19">
        <v>4141</v>
      </c>
      <c r="L67" s="20">
        <v>3763</v>
      </c>
      <c r="M67" s="21">
        <v>1.1004517672070158</v>
      </c>
      <c r="N67" s="22">
        <v>378</v>
      </c>
      <c r="O67" s="24">
        <v>0.83168316831683164</v>
      </c>
      <c r="P67" s="25">
        <v>0.86553281955886263</v>
      </c>
      <c r="Q67" s="26">
        <v>-3.3849651242030987E-2</v>
      </c>
      <c r="R67" s="16"/>
      <c r="S67" s="16"/>
    </row>
    <row r="68" spans="1:19" x14ac:dyDescent="0.4">
      <c r="A68" s="27"/>
      <c r="B68" s="27"/>
      <c r="C68" s="68" t="s">
        <v>48</v>
      </c>
      <c r="D68" s="69"/>
      <c r="E68" s="69"/>
      <c r="F68" s="70" t="s">
        <v>13</v>
      </c>
      <c r="G68" s="32">
        <v>603</v>
      </c>
      <c r="H68" s="39">
        <v>509</v>
      </c>
      <c r="I68" s="34">
        <v>1.1846758349705304</v>
      </c>
      <c r="J68" s="35">
        <v>94</v>
      </c>
      <c r="K68" s="32">
        <v>674</v>
      </c>
      <c r="L68" s="39">
        <v>598</v>
      </c>
      <c r="M68" s="34">
        <v>1.1270903010033444</v>
      </c>
      <c r="N68" s="35">
        <v>76</v>
      </c>
      <c r="O68" s="36">
        <v>0.89465875370919878</v>
      </c>
      <c r="P68" s="37">
        <v>0.8511705685618729</v>
      </c>
      <c r="Q68" s="38">
        <v>4.3488185147325886E-2</v>
      </c>
      <c r="R68" s="16"/>
      <c r="S68" s="16"/>
    </row>
    <row r="69" spans="1:19" x14ac:dyDescent="0.4">
      <c r="A69" s="27"/>
      <c r="B69" s="27"/>
      <c r="C69" s="68" t="s">
        <v>46</v>
      </c>
      <c r="D69" s="69"/>
      <c r="E69" s="69"/>
      <c r="F69" s="71"/>
      <c r="G69" s="32"/>
      <c r="H69" s="39"/>
      <c r="I69" s="34" t="e">
        <v>#DIV/0!</v>
      </c>
      <c r="J69" s="35">
        <v>0</v>
      </c>
      <c r="K69" s="32"/>
      <c r="L69" s="39"/>
      <c r="M69" s="34" t="e">
        <v>#DIV/0!</v>
      </c>
      <c r="N69" s="35">
        <v>0</v>
      </c>
      <c r="O69" s="36" t="e">
        <v>#DIV/0!</v>
      </c>
      <c r="P69" s="37" t="e">
        <v>#DIV/0!</v>
      </c>
      <c r="Q69" s="38" t="e">
        <v>#DIV/0!</v>
      </c>
      <c r="R69" s="16"/>
      <c r="S69" s="16"/>
    </row>
    <row r="70" spans="1:19" x14ac:dyDescent="0.4">
      <c r="A70" s="27"/>
      <c r="B70" s="27"/>
      <c r="C70" s="68" t="s">
        <v>47</v>
      </c>
      <c r="D70" s="69"/>
      <c r="E70" s="69"/>
      <c r="F70" s="71"/>
      <c r="G70" s="32"/>
      <c r="H70" s="39"/>
      <c r="I70" s="34" t="e">
        <v>#DIV/0!</v>
      </c>
      <c r="J70" s="35">
        <v>0</v>
      </c>
      <c r="K70" s="32"/>
      <c r="L70" s="39"/>
      <c r="M70" s="34" t="e">
        <v>#DIV/0!</v>
      </c>
      <c r="N70" s="35">
        <v>0</v>
      </c>
      <c r="O70" s="36" t="e">
        <v>#DIV/0!</v>
      </c>
      <c r="P70" s="37" t="e">
        <v>#DIV/0!</v>
      </c>
      <c r="Q70" s="38" t="e">
        <v>#DIV/0!</v>
      </c>
      <c r="R70" s="16"/>
      <c r="S70" s="16"/>
    </row>
    <row r="71" spans="1:19" x14ac:dyDescent="0.4">
      <c r="A71" s="27"/>
      <c r="B71" s="27"/>
      <c r="C71" s="68" t="s">
        <v>17</v>
      </c>
      <c r="D71" s="69"/>
      <c r="E71" s="69"/>
      <c r="F71" s="70" t="s">
        <v>13</v>
      </c>
      <c r="G71" s="32">
        <v>331</v>
      </c>
      <c r="H71" s="39">
        <v>88</v>
      </c>
      <c r="I71" s="34">
        <v>3.7613636363636362</v>
      </c>
      <c r="J71" s="35">
        <v>243</v>
      </c>
      <c r="K71" s="32">
        <v>378</v>
      </c>
      <c r="L71" s="39">
        <v>90</v>
      </c>
      <c r="M71" s="34">
        <v>4.2</v>
      </c>
      <c r="N71" s="35">
        <v>288</v>
      </c>
      <c r="O71" s="36">
        <v>0.8756613756613757</v>
      </c>
      <c r="P71" s="37">
        <v>0.97777777777777775</v>
      </c>
      <c r="Q71" s="38">
        <v>-0.10211640211640205</v>
      </c>
      <c r="R71" s="16"/>
      <c r="S71" s="16"/>
    </row>
    <row r="72" spans="1:19" x14ac:dyDescent="0.4">
      <c r="A72" s="27"/>
      <c r="B72" s="27"/>
      <c r="C72" s="28" t="s">
        <v>49</v>
      </c>
      <c r="D72" s="30"/>
      <c r="E72" s="30"/>
      <c r="F72" s="31" t="s">
        <v>13</v>
      </c>
      <c r="G72" s="32">
        <v>1223</v>
      </c>
      <c r="H72" s="39">
        <v>1172</v>
      </c>
      <c r="I72" s="34">
        <v>1.0435153583617747</v>
      </c>
      <c r="J72" s="35">
        <v>51</v>
      </c>
      <c r="K72" s="32">
        <v>1311</v>
      </c>
      <c r="L72" s="39">
        <v>1280</v>
      </c>
      <c r="M72" s="34">
        <v>1.02421875</v>
      </c>
      <c r="N72" s="35">
        <v>31</v>
      </c>
      <c r="O72" s="36">
        <v>0.93287566742944317</v>
      </c>
      <c r="P72" s="37">
        <v>0.91562500000000002</v>
      </c>
      <c r="Q72" s="38">
        <v>1.7250667429443145E-2</v>
      </c>
      <c r="R72" s="16"/>
      <c r="S72" s="16"/>
    </row>
    <row r="73" spans="1:19" x14ac:dyDescent="0.4">
      <c r="A73" s="67"/>
      <c r="B73" s="67"/>
      <c r="C73" s="44" t="s">
        <v>20</v>
      </c>
      <c r="D73" s="45"/>
      <c r="E73" s="45"/>
      <c r="F73" s="100" t="s">
        <v>13</v>
      </c>
      <c r="G73" s="47">
        <v>1287</v>
      </c>
      <c r="H73" s="48">
        <v>1488</v>
      </c>
      <c r="I73" s="49">
        <v>0.86491935483870963</v>
      </c>
      <c r="J73" s="50">
        <v>-201</v>
      </c>
      <c r="K73" s="47">
        <v>1778</v>
      </c>
      <c r="L73" s="48">
        <v>1795</v>
      </c>
      <c r="M73" s="49">
        <v>0.9905292479108635</v>
      </c>
      <c r="N73" s="50">
        <v>-17</v>
      </c>
      <c r="O73" s="53">
        <v>0.72384701912260963</v>
      </c>
      <c r="P73" s="54">
        <v>0.82896935933147631</v>
      </c>
      <c r="Q73" s="55">
        <v>-0.10512234020886668</v>
      </c>
      <c r="R73" s="16"/>
      <c r="S73" s="16"/>
    </row>
    <row r="74" spans="1:19" x14ac:dyDescent="0.4"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4"/>
    </row>
    <row r="75" spans="1:19" x14ac:dyDescent="0.4">
      <c r="C75" s="75" t="s">
        <v>51</v>
      </c>
    </row>
    <row r="76" spans="1:19" x14ac:dyDescent="0.4">
      <c r="C76" s="76" t="s">
        <v>52</v>
      </c>
    </row>
    <row r="77" spans="1:19" x14ac:dyDescent="0.4">
      <c r="C77" s="75" t="s">
        <v>53</v>
      </c>
    </row>
    <row r="78" spans="1:19" x14ac:dyDescent="0.4">
      <c r="C78" s="75" t="s">
        <v>54</v>
      </c>
    </row>
    <row r="79" spans="1:19" x14ac:dyDescent="0.4">
      <c r="C79" s="75" t="s">
        <v>55</v>
      </c>
    </row>
  </sheetData>
  <mergeCells count="15">
    <mergeCell ref="A1:D1"/>
    <mergeCell ref="L3:L4"/>
    <mergeCell ref="M3:N3"/>
    <mergeCell ref="O3:O4"/>
    <mergeCell ref="P3:P4"/>
    <mergeCell ref="A3:F4"/>
    <mergeCell ref="G3:G4"/>
    <mergeCell ref="H3:H4"/>
    <mergeCell ref="I3:J3"/>
    <mergeCell ref="K3:K4"/>
    <mergeCell ref="Q3:Q4"/>
    <mergeCell ref="A2:B2"/>
    <mergeCell ref="G2:J2"/>
    <mergeCell ref="K2:N2"/>
    <mergeCell ref="O2:Q2"/>
  </mergeCells>
  <phoneticPr fontId="3"/>
  <hyperlinks>
    <hyperlink ref="A1" location="'R3'!A1" display="令和３年度"/>
    <hyperlink ref="A1:D1" location="'h27'!A1" display="'h27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３月月間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543</v>
      </c>
      <c r="D4" s="439" t="s">
        <v>542</v>
      </c>
      <c r="E4" s="440" t="s">
        <v>71</v>
      </c>
      <c r="F4" s="441"/>
      <c r="G4" s="408" t="s">
        <v>541</v>
      </c>
      <c r="H4" s="442" t="s">
        <v>540</v>
      </c>
      <c r="I4" s="440" t="s">
        <v>71</v>
      </c>
      <c r="J4" s="441"/>
      <c r="K4" s="408" t="s">
        <v>541</v>
      </c>
      <c r="L4" s="410" t="s">
        <v>540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576695</v>
      </c>
      <c r="D6" s="418">
        <v>590724</v>
      </c>
      <c r="E6" s="420">
        <v>0.97625117652236915</v>
      </c>
      <c r="F6" s="422">
        <v>-14029</v>
      </c>
      <c r="G6" s="416">
        <v>730885</v>
      </c>
      <c r="H6" s="424">
        <v>747302</v>
      </c>
      <c r="I6" s="420">
        <v>0.97803163914990188</v>
      </c>
      <c r="J6" s="422">
        <v>-16417</v>
      </c>
      <c r="K6" s="426">
        <v>0.78903657894196766</v>
      </c>
      <c r="L6" s="428">
        <v>0.79047560424032048</v>
      </c>
      <c r="M6" s="444">
        <v>-1.4390252983528251E-3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285904</v>
      </c>
      <c r="D8" s="117">
        <v>294654</v>
      </c>
      <c r="E8" s="118">
        <v>0.97030415334595832</v>
      </c>
      <c r="F8" s="119">
        <v>-8750</v>
      </c>
      <c r="G8" s="116">
        <v>355844</v>
      </c>
      <c r="H8" s="120">
        <v>368672</v>
      </c>
      <c r="I8" s="118">
        <v>0.96520484332957213</v>
      </c>
      <c r="J8" s="119">
        <v>-12828</v>
      </c>
      <c r="K8" s="121">
        <v>0.80345319859264175</v>
      </c>
      <c r="L8" s="122">
        <v>0.79923075253884213</v>
      </c>
      <c r="M8" s="123">
        <v>4.2224460537996222E-3</v>
      </c>
    </row>
    <row r="9" spans="1:13" ht="18" customHeight="1" x14ac:dyDescent="0.15">
      <c r="A9" s="108"/>
      <c r="B9" s="124" t="s">
        <v>78</v>
      </c>
      <c r="C9" s="125">
        <v>111865</v>
      </c>
      <c r="D9" s="126">
        <v>115627</v>
      </c>
      <c r="E9" s="127">
        <v>0.96746434656265401</v>
      </c>
      <c r="F9" s="128">
        <v>-3762</v>
      </c>
      <c r="G9" s="125">
        <v>138698</v>
      </c>
      <c r="H9" s="126">
        <v>147641</v>
      </c>
      <c r="I9" s="127">
        <v>0.93942739482934956</v>
      </c>
      <c r="J9" s="128">
        <v>-8943</v>
      </c>
      <c r="K9" s="129">
        <v>0.80653650377078256</v>
      </c>
      <c r="L9" s="130">
        <v>0.78316321347051299</v>
      </c>
      <c r="M9" s="131">
        <v>2.3373290300269578E-2</v>
      </c>
    </row>
    <row r="10" spans="1:13" ht="18" customHeight="1" x14ac:dyDescent="0.15">
      <c r="A10" s="108"/>
      <c r="B10" s="132" t="s">
        <v>79</v>
      </c>
      <c r="C10" s="133">
        <v>11582</v>
      </c>
      <c r="D10" s="134">
        <v>11753</v>
      </c>
      <c r="E10" s="135">
        <v>0.9854505232706543</v>
      </c>
      <c r="F10" s="136">
        <v>-171</v>
      </c>
      <c r="G10" s="133">
        <v>13340</v>
      </c>
      <c r="H10" s="134">
        <v>13485</v>
      </c>
      <c r="I10" s="135">
        <v>0.989247311827957</v>
      </c>
      <c r="J10" s="136">
        <v>-145</v>
      </c>
      <c r="K10" s="137">
        <v>0.86821589205397298</v>
      </c>
      <c r="L10" s="138">
        <v>0.87156099369670004</v>
      </c>
      <c r="M10" s="139">
        <v>-3.3451016427270552E-3</v>
      </c>
    </row>
    <row r="11" spans="1:13" ht="18" customHeight="1" x14ac:dyDescent="0.15">
      <c r="A11" s="108"/>
      <c r="B11" s="132" t="s">
        <v>90</v>
      </c>
      <c r="C11" s="133">
        <v>132958</v>
      </c>
      <c r="D11" s="134">
        <v>141182</v>
      </c>
      <c r="E11" s="135">
        <v>0.94174894816619681</v>
      </c>
      <c r="F11" s="136">
        <v>-8224</v>
      </c>
      <c r="G11" s="133">
        <v>171415</v>
      </c>
      <c r="H11" s="134">
        <v>175332</v>
      </c>
      <c r="I11" s="135">
        <v>0.9776595259279538</v>
      </c>
      <c r="J11" s="136">
        <v>-3917</v>
      </c>
      <c r="K11" s="137">
        <v>0.77564973893766587</v>
      </c>
      <c r="L11" s="138">
        <v>0.80522665571601304</v>
      </c>
      <c r="M11" s="139">
        <v>-2.9576916778347173E-2</v>
      </c>
    </row>
    <row r="12" spans="1:13" ht="18" customHeight="1" x14ac:dyDescent="0.15">
      <c r="A12" s="108"/>
      <c r="B12" s="198" t="s">
        <v>81</v>
      </c>
      <c r="C12" s="199">
        <v>29499</v>
      </c>
      <c r="D12" s="200">
        <v>26092</v>
      </c>
      <c r="E12" s="201">
        <v>1.1305764218917675</v>
      </c>
      <c r="F12" s="202">
        <v>3407</v>
      </c>
      <c r="G12" s="199">
        <v>32391</v>
      </c>
      <c r="H12" s="200">
        <v>32214</v>
      </c>
      <c r="I12" s="201">
        <v>1.0054945054945055</v>
      </c>
      <c r="J12" s="202">
        <v>177</v>
      </c>
      <c r="K12" s="203">
        <v>0.91071593961285546</v>
      </c>
      <c r="L12" s="204">
        <v>0.80995840317874213</v>
      </c>
      <c r="M12" s="205">
        <v>0.10075753643411334</v>
      </c>
    </row>
    <row r="13" spans="1:13" ht="18" customHeight="1" x14ac:dyDescent="0.15">
      <c r="A13" s="114" t="s">
        <v>83</v>
      </c>
      <c r="B13" s="115"/>
      <c r="C13" s="116">
        <v>104879</v>
      </c>
      <c r="D13" s="117">
        <v>100705</v>
      </c>
      <c r="E13" s="118">
        <v>1.0414477930589345</v>
      </c>
      <c r="F13" s="119">
        <v>4174</v>
      </c>
      <c r="G13" s="116">
        <v>136768</v>
      </c>
      <c r="H13" s="117">
        <v>134436</v>
      </c>
      <c r="I13" s="118">
        <v>1.0173465440804546</v>
      </c>
      <c r="J13" s="119">
        <v>2332</v>
      </c>
      <c r="K13" s="149">
        <v>0.76683873420683202</v>
      </c>
      <c r="L13" s="150">
        <v>0.7490925049837841</v>
      </c>
      <c r="M13" s="151">
        <v>1.7746229223047916E-2</v>
      </c>
    </row>
    <row r="14" spans="1:13" ht="18" customHeight="1" x14ac:dyDescent="0.15">
      <c r="A14" s="108"/>
      <c r="B14" s="124" t="s">
        <v>78</v>
      </c>
      <c r="C14" s="125">
        <v>23144</v>
      </c>
      <c r="D14" s="126">
        <v>21964</v>
      </c>
      <c r="E14" s="127">
        <v>1.0537242760881442</v>
      </c>
      <c r="F14" s="128">
        <v>1180</v>
      </c>
      <c r="G14" s="125">
        <v>31000</v>
      </c>
      <c r="H14" s="126">
        <v>31000</v>
      </c>
      <c r="I14" s="127">
        <v>1</v>
      </c>
      <c r="J14" s="128">
        <v>0</v>
      </c>
      <c r="K14" s="152">
        <v>0.7465806451612903</v>
      </c>
      <c r="L14" s="153">
        <v>0.70851612903225802</v>
      </c>
      <c r="M14" s="131">
        <v>3.8064516129032278E-2</v>
      </c>
    </row>
    <row r="15" spans="1:13" ht="18" customHeight="1" x14ac:dyDescent="0.15">
      <c r="A15" s="108"/>
      <c r="B15" s="132" t="s">
        <v>79</v>
      </c>
      <c r="C15" s="133">
        <v>15374</v>
      </c>
      <c r="D15" s="134">
        <v>14956</v>
      </c>
      <c r="E15" s="135">
        <v>1.0279486493714898</v>
      </c>
      <c r="F15" s="136">
        <v>418</v>
      </c>
      <c r="G15" s="133">
        <v>18490</v>
      </c>
      <c r="H15" s="134">
        <v>18290</v>
      </c>
      <c r="I15" s="135">
        <v>1.0109349371241116</v>
      </c>
      <c r="J15" s="136">
        <v>200</v>
      </c>
      <c r="K15" s="137">
        <v>0.83147647376960521</v>
      </c>
      <c r="L15" s="138">
        <v>0.81771459814106073</v>
      </c>
      <c r="M15" s="139">
        <v>1.3761875628544473E-2</v>
      </c>
    </row>
    <row r="16" spans="1:13" ht="18" customHeight="1" x14ac:dyDescent="0.15">
      <c r="A16" s="108"/>
      <c r="B16" s="132" t="s">
        <v>90</v>
      </c>
      <c r="C16" s="133">
        <v>55246</v>
      </c>
      <c r="D16" s="134">
        <v>55075</v>
      </c>
      <c r="E16" s="135">
        <v>1.0031048570131638</v>
      </c>
      <c r="F16" s="136">
        <v>171</v>
      </c>
      <c r="G16" s="133">
        <v>72239</v>
      </c>
      <c r="H16" s="134">
        <v>74153</v>
      </c>
      <c r="I16" s="135">
        <v>0.9741885021509582</v>
      </c>
      <c r="J16" s="136">
        <v>-1914</v>
      </c>
      <c r="K16" s="137">
        <v>0.76476695413834628</v>
      </c>
      <c r="L16" s="138">
        <v>0.74272113063530809</v>
      </c>
      <c r="M16" s="139">
        <v>2.2045823503038187E-2</v>
      </c>
    </row>
    <row r="17" spans="1:13" ht="18" customHeight="1" x14ac:dyDescent="0.15">
      <c r="A17" s="108"/>
      <c r="B17" s="132" t="s">
        <v>84</v>
      </c>
      <c r="C17" s="133">
        <v>2947</v>
      </c>
      <c r="D17" s="134">
        <v>3938</v>
      </c>
      <c r="E17" s="135">
        <v>0.7483494159471813</v>
      </c>
      <c r="F17" s="136">
        <v>-991</v>
      </c>
      <c r="G17" s="133">
        <v>4950</v>
      </c>
      <c r="H17" s="134">
        <v>4975</v>
      </c>
      <c r="I17" s="135">
        <v>0.99497487437185927</v>
      </c>
      <c r="J17" s="136">
        <v>-25</v>
      </c>
      <c r="K17" s="137">
        <v>0.5953535353535353</v>
      </c>
      <c r="L17" s="138">
        <v>0.79155778894472362</v>
      </c>
      <c r="M17" s="139">
        <v>-0.19620425359118832</v>
      </c>
    </row>
    <row r="18" spans="1:13" ht="18" customHeight="1" x14ac:dyDescent="0.15">
      <c r="A18" s="110"/>
      <c r="B18" s="198" t="s">
        <v>81</v>
      </c>
      <c r="C18" s="199">
        <v>8168</v>
      </c>
      <c r="D18" s="200">
        <v>4772</v>
      </c>
      <c r="E18" s="201">
        <v>1.7116512992455992</v>
      </c>
      <c r="F18" s="202">
        <v>3396</v>
      </c>
      <c r="G18" s="199">
        <v>10089</v>
      </c>
      <c r="H18" s="200">
        <v>6018</v>
      </c>
      <c r="I18" s="201">
        <v>1.6764705882352942</v>
      </c>
      <c r="J18" s="202">
        <v>4071</v>
      </c>
      <c r="K18" s="203">
        <v>0.80959460798889882</v>
      </c>
      <c r="L18" s="204">
        <v>0.79295446992356267</v>
      </c>
      <c r="M18" s="205">
        <v>1.6640138065336152E-2</v>
      </c>
    </row>
    <row r="19" spans="1:13" ht="18" customHeight="1" x14ac:dyDescent="0.15">
      <c r="A19" s="114" t="s">
        <v>85</v>
      </c>
      <c r="B19" s="115"/>
      <c r="C19" s="116">
        <v>76993</v>
      </c>
      <c r="D19" s="117">
        <v>75748</v>
      </c>
      <c r="E19" s="118">
        <v>1.0164360775201986</v>
      </c>
      <c r="F19" s="119">
        <v>1245</v>
      </c>
      <c r="G19" s="116">
        <v>101831</v>
      </c>
      <c r="H19" s="120">
        <v>91383</v>
      </c>
      <c r="I19" s="118">
        <v>1.1143319873499447</v>
      </c>
      <c r="J19" s="119">
        <v>10448</v>
      </c>
      <c r="K19" s="149">
        <v>0.75608606416513635</v>
      </c>
      <c r="L19" s="150">
        <v>0.82890690828709934</v>
      </c>
      <c r="M19" s="123">
        <v>-7.2820844121962991E-2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22457</v>
      </c>
      <c r="D21" s="134">
        <v>23433</v>
      </c>
      <c r="E21" s="135">
        <v>0.95834933640592324</v>
      </c>
      <c r="F21" s="136">
        <v>-976</v>
      </c>
      <c r="G21" s="133">
        <v>28165</v>
      </c>
      <c r="H21" s="134">
        <v>26970</v>
      </c>
      <c r="I21" s="135">
        <v>1.0443084909158324</v>
      </c>
      <c r="J21" s="136">
        <v>1195</v>
      </c>
      <c r="K21" s="137">
        <v>0.79733712053967687</v>
      </c>
      <c r="L21" s="138">
        <v>0.86885428253615127</v>
      </c>
      <c r="M21" s="139">
        <v>-7.1517161996474399E-2</v>
      </c>
    </row>
    <row r="22" spans="1:13" ht="18" customHeight="1" x14ac:dyDescent="0.15">
      <c r="A22" s="108"/>
      <c r="B22" s="132" t="s">
        <v>90</v>
      </c>
      <c r="C22" s="133">
        <v>37015</v>
      </c>
      <c r="D22" s="134">
        <v>42327</v>
      </c>
      <c r="E22" s="135">
        <v>0.87450090958489857</v>
      </c>
      <c r="F22" s="136">
        <v>-5312</v>
      </c>
      <c r="G22" s="133">
        <v>52072</v>
      </c>
      <c r="H22" s="134">
        <v>52377</v>
      </c>
      <c r="I22" s="135">
        <v>0.99417683334287954</v>
      </c>
      <c r="J22" s="136">
        <v>-305</v>
      </c>
      <c r="K22" s="137">
        <v>0.71084267936703027</v>
      </c>
      <c r="L22" s="138">
        <v>0.80812188556045594</v>
      </c>
      <c r="M22" s="139">
        <v>-9.7279206193425671E-2</v>
      </c>
    </row>
    <row r="23" spans="1:13" ht="18" customHeight="1" x14ac:dyDescent="0.15">
      <c r="A23" s="110"/>
      <c r="B23" s="198" t="s">
        <v>81</v>
      </c>
      <c r="C23" s="199">
        <v>17521</v>
      </c>
      <c r="D23" s="200">
        <v>9988</v>
      </c>
      <c r="E23" s="201">
        <v>1.7542050460552663</v>
      </c>
      <c r="F23" s="202">
        <v>7533</v>
      </c>
      <c r="G23" s="199">
        <v>21594</v>
      </c>
      <c r="H23" s="200">
        <v>12036</v>
      </c>
      <c r="I23" s="201">
        <v>1.7941176470588236</v>
      </c>
      <c r="J23" s="202">
        <v>9558</v>
      </c>
      <c r="K23" s="203">
        <v>0.81138279151616188</v>
      </c>
      <c r="L23" s="204">
        <v>0.82984380192755069</v>
      </c>
      <c r="M23" s="205">
        <v>-1.8461010411388812E-2</v>
      </c>
    </row>
    <row r="24" spans="1:13" ht="18" customHeight="1" x14ac:dyDescent="0.15">
      <c r="A24" s="114" t="s">
        <v>86</v>
      </c>
      <c r="B24" s="115"/>
      <c r="C24" s="116">
        <v>48720</v>
      </c>
      <c r="D24" s="117">
        <v>51079</v>
      </c>
      <c r="E24" s="118">
        <v>0.95381663697409891</v>
      </c>
      <c r="F24" s="119">
        <v>-2359</v>
      </c>
      <c r="G24" s="116">
        <v>56115</v>
      </c>
      <c r="H24" s="120">
        <v>56726</v>
      </c>
      <c r="I24" s="118">
        <v>0.98922892500793291</v>
      </c>
      <c r="J24" s="119">
        <v>-611</v>
      </c>
      <c r="K24" s="149">
        <v>0.86821705426356588</v>
      </c>
      <c r="L24" s="150">
        <v>0.90045129217642705</v>
      </c>
      <c r="M24" s="151">
        <v>-3.2234237912861174E-2</v>
      </c>
    </row>
    <row r="25" spans="1:13" ht="18" customHeight="1" x14ac:dyDescent="0.15">
      <c r="A25" s="108"/>
      <c r="B25" s="207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16424</v>
      </c>
      <c r="D26" s="134">
        <v>17499</v>
      </c>
      <c r="E26" s="135">
        <v>0.93856791816675234</v>
      </c>
      <c r="F26" s="136">
        <v>-1075</v>
      </c>
      <c r="G26" s="133">
        <v>18005</v>
      </c>
      <c r="H26" s="134">
        <v>18135</v>
      </c>
      <c r="I26" s="135">
        <v>0.99283154121863804</v>
      </c>
      <c r="J26" s="136">
        <v>-130</v>
      </c>
      <c r="K26" s="137">
        <v>0.91219105803943346</v>
      </c>
      <c r="L26" s="138">
        <v>0.96492969396195205</v>
      </c>
      <c r="M26" s="139">
        <v>-5.2738635922518595E-2</v>
      </c>
    </row>
    <row r="27" spans="1:13" ht="18" customHeight="1" x14ac:dyDescent="0.15">
      <c r="A27" s="108"/>
      <c r="B27" s="132" t="s">
        <v>90</v>
      </c>
      <c r="C27" s="133">
        <v>22677</v>
      </c>
      <c r="D27" s="134">
        <v>29000</v>
      </c>
      <c r="E27" s="135">
        <v>0.7819655172413793</v>
      </c>
      <c r="F27" s="136">
        <v>-6323</v>
      </c>
      <c r="G27" s="133">
        <v>27005</v>
      </c>
      <c r="H27" s="134">
        <v>33014</v>
      </c>
      <c r="I27" s="135">
        <v>0.81798630883867451</v>
      </c>
      <c r="J27" s="136">
        <v>-6009</v>
      </c>
      <c r="K27" s="137">
        <v>0.83973338270690612</v>
      </c>
      <c r="L27" s="138">
        <v>0.87841521778639364</v>
      </c>
      <c r="M27" s="139">
        <v>-3.8681835079487525E-2</v>
      </c>
    </row>
    <row r="28" spans="1:13" ht="18" customHeight="1" x14ac:dyDescent="0.15">
      <c r="A28" s="208"/>
      <c r="B28" s="132" t="s">
        <v>81</v>
      </c>
      <c r="C28" s="209">
        <v>8896</v>
      </c>
      <c r="D28" s="206">
        <v>4492</v>
      </c>
      <c r="E28" s="158">
        <v>1.9804096170970615</v>
      </c>
      <c r="F28" s="188">
        <v>4404</v>
      </c>
      <c r="G28" s="209">
        <v>10089</v>
      </c>
      <c r="H28" s="206">
        <v>5487</v>
      </c>
      <c r="I28" s="158">
        <v>1.8387096774193548</v>
      </c>
      <c r="J28" s="188">
        <v>4602</v>
      </c>
      <c r="K28" s="137">
        <v>0.88175240360788976</v>
      </c>
      <c r="L28" s="210">
        <v>0.81866229269181701</v>
      </c>
      <c r="M28" s="139">
        <v>6.309011091607275E-2</v>
      </c>
    </row>
    <row r="29" spans="1:13" s="216" customFormat="1" ht="18" customHeight="1" x14ac:dyDescent="0.15">
      <c r="A29" s="211"/>
      <c r="B29" s="192" t="s">
        <v>84</v>
      </c>
      <c r="C29" s="212">
        <v>723</v>
      </c>
      <c r="D29" s="213">
        <v>88</v>
      </c>
      <c r="E29" s="214">
        <v>8.2159090909090917</v>
      </c>
      <c r="F29" s="189">
        <v>635</v>
      </c>
      <c r="G29" s="212">
        <v>1016</v>
      </c>
      <c r="H29" s="215">
        <v>90</v>
      </c>
      <c r="I29" s="214">
        <v>11.28888888888889</v>
      </c>
      <c r="J29" s="189">
        <v>926</v>
      </c>
      <c r="K29" s="176">
        <v>0.71161417322834641</v>
      </c>
      <c r="L29" s="196">
        <v>0.97777777777777775</v>
      </c>
      <c r="M29" s="190">
        <v>-0.26616360454943133</v>
      </c>
    </row>
    <row r="30" spans="1:13" ht="18" customHeight="1" x14ac:dyDescent="0.15">
      <c r="A30" s="114" t="s">
        <v>87</v>
      </c>
      <c r="B30" s="115"/>
      <c r="C30" s="116">
        <v>60199</v>
      </c>
      <c r="D30" s="117">
        <v>68538</v>
      </c>
      <c r="E30" s="118">
        <v>0.87833026933963643</v>
      </c>
      <c r="F30" s="119">
        <v>-8339</v>
      </c>
      <c r="G30" s="116">
        <v>80327</v>
      </c>
      <c r="H30" s="117">
        <v>96085</v>
      </c>
      <c r="I30" s="118">
        <v>0.83599937555289583</v>
      </c>
      <c r="J30" s="119">
        <v>-15758</v>
      </c>
      <c r="K30" s="149">
        <v>0.74942422846614465</v>
      </c>
      <c r="L30" s="150">
        <v>0.71330592704376339</v>
      </c>
      <c r="M30" s="123">
        <v>3.611830142238126E-2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7299</v>
      </c>
      <c r="D32" s="134">
        <v>7204</v>
      </c>
      <c r="E32" s="135">
        <v>1.0131871182676291</v>
      </c>
      <c r="F32" s="136">
        <v>95</v>
      </c>
      <c r="G32" s="133">
        <v>8995</v>
      </c>
      <c r="H32" s="134">
        <v>8990</v>
      </c>
      <c r="I32" s="135">
        <v>1.0005561735261401</v>
      </c>
      <c r="J32" s="136">
        <v>5</v>
      </c>
      <c r="K32" s="137">
        <v>0.81145080600333519</v>
      </c>
      <c r="L32" s="138">
        <v>0.80133481646273641</v>
      </c>
      <c r="M32" s="139">
        <v>1.011598954059878E-2</v>
      </c>
    </row>
    <row r="33" spans="1:13" ht="18" customHeight="1" x14ac:dyDescent="0.15">
      <c r="A33" s="108"/>
      <c r="B33" s="132" t="s">
        <v>88</v>
      </c>
      <c r="C33" s="133">
        <v>2049</v>
      </c>
      <c r="D33" s="134">
        <v>1732</v>
      </c>
      <c r="E33" s="135">
        <v>1.1830254041570438</v>
      </c>
      <c r="F33" s="136">
        <v>317</v>
      </c>
      <c r="G33" s="133">
        <v>3127</v>
      </c>
      <c r="H33" s="134">
        <v>3049</v>
      </c>
      <c r="I33" s="135">
        <v>1.0255821580846178</v>
      </c>
      <c r="J33" s="136">
        <v>78</v>
      </c>
      <c r="K33" s="137">
        <v>0.65526063319475536</v>
      </c>
      <c r="L33" s="138">
        <v>0.56805510003279769</v>
      </c>
      <c r="M33" s="139">
        <v>8.7205533161957671E-2</v>
      </c>
    </row>
    <row r="34" spans="1:13" ht="18" customHeight="1" x14ac:dyDescent="0.15">
      <c r="A34" s="108"/>
      <c r="B34" s="132" t="s">
        <v>90</v>
      </c>
      <c r="C34" s="133">
        <v>45905</v>
      </c>
      <c r="D34" s="134">
        <v>49865</v>
      </c>
      <c r="E34" s="135">
        <v>0.92058558106888599</v>
      </c>
      <c r="F34" s="136">
        <v>-3960</v>
      </c>
      <c r="G34" s="133">
        <v>62689</v>
      </c>
      <c r="H34" s="134">
        <v>69725</v>
      </c>
      <c r="I34" s="135">
        <v>0.89908927931158122</v>
      </c>
      <c r="J34" s="136">
        <v>-7036</v>
      </c>
      <c r="K34" s="137">
        <v>0.73226562873869416</v>
      </c>
      <c r="L34" s="138">
        <v>0.71516672642524204</v>
      </c>
      <c r="M34" s="139">
        <v>1.7098902313452125E-2</v>
      </c>
    </row>
    <row r="35" spans="1:13" ht="18" customHeight="1" x14ac:dyDescent="0.15">
      <c r="A35" s="108"/>
      <c r="B35" s="132" t="s">
        <v>84</v>
      </c>
      <c r="C35" s="133">
        <v>4946</v>
      </c>
      <c r="D35" s="134">
        <v>4121</v>
      </c>
      <c r="E35" s="135">
        <v>1.2001941276389225</v>
      </c>
      <c r="F35" s="136">
        <v>825</v>
      </c>
      <c r="G35" s="133">
        <v>5516</v>
      </c>
      <c r="H35" s="134">
        <v>5117</v>
      </c>
      <c r="I35" s="135">
        <v>1.0779753761969904</v>
      </c>
      <c r="J35" s="136">
        <v>399</v>
      </c>
      <c r="K35" s="137">
        <v>0.89666424945612766</v>
      </c>
      <c r="L35" s="138">
        <v>0.80535470001954268</v>
      </c>
      <c r="M35" s="139">
        <v>9.130954943658498E-2</v>
      </c>
    </row>
    <row r="36" spans="1:13" ht="18" customHeight="1" x14ac:dyDescent="0.15">
      <c r="A36" s="108"/>
      <c r="B36" s="132" t="s">
        <v>81</v>
      </c>
      <c r="C36" s="209">
        <v>0</v>
      </c>
      <c r="D36" s="206">
        <v>5616</v>
      </c>
      <c r="E36" s="158">
        <v>0</v>
      </c>
      <c r="F36" s="188">
        <v>-5616</v>
      </c>
      <c r="G36" s="209">
        <v>0</v>
      </c>
      <c r="H36" s="206">
        <v>9204</v>
      </c>
      <c r="I36" s="158">
        <v>0</v>
      </c>
      <c r="J36" s="188">
        <v>-9204</v>
      </c>
      <c r="K36" s="137" t="s">
        <v>22</v>
      </c>
      <c r="L36" s="138">
        <v>0.61016949152542377</v>
      </c>
      <c r="M36" s="139" t="e">
        <v>#VALUE!</v>
      </c>
    </row>
    <row r="37" spans="1:13" ht="18" customHeight="1" thickBot="1" x14ac:dyDescent="0.2">
      <c r="A37" s="110"/>
      <c r="B37" s="198" t="s">
        <v>89</v>
      </c>
      <c r="C37" s="212">
        <v>0</v>
      </c>
      <c r="D37" s="200">
        <v>0</v>
      </c>
      <c r="E37" s="201" t="e">
        <v>#DIV/0!</v>
      </c>
      <c r="F37" s="202">
        <v>0</v>
      </c>
      <c r="G37" s="212">
        <v>0</v>
      </c>
      <c r="H37" s="200">
        <v>0</v>
      </c>
      <c r="I37" s="201" t="e">
        <v>#DIV/0!</v>
      </c>
      <c r="J37" s="202">
        <v>0</v>
      </c>
      <c r="K37" s="217" t="s">
        <v>22</v>
      </c>
      <c r="L37" s="218" t="s">
        <v>22</v>
      </c>
      <c r="M37" s="219" t="e">
        <v>#VALUE!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３月上旬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9.5" thickBot="1" x14ac:dyDescent="0.45">
      <c r="A2" s="102"/>
      <c r="B2" s="103" t="s">
        <v>485</v>
      </c>
      <c r="C2" s="104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547</v>
      </c>
      <c r="D4" s="439" t="s">
        <v>546</v>
      </c>
      <c r="E4" s="440" t="s">
        <v>71</v>
      </c>
      <c r="F4" s="441"/>
      <c r="G4" s="408" t="s">
        <v>545</v>
      </c>
      <c r="H4" s="442" t="s">
        <v>544</v>
      </c>
      <c r="I4" s="440" t="s">
        <v>71</v>
      </c>
      <c r="J4" s="441"/>
      <c r="K4" s="408" t="s">
        <v>545</v>
      </c>
      <c r="L4" s="410" t="s">
        <v>544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152236</v>
      </c>
      <c r="D6" s="418">
        <v>169067</v>
      </c>
      <c r="E6" s="420">
        <v>0.90044775148313982</v>
      </c>
      <c r="F6" s="422">
        <v>-16831</v>
      </c>
      <c r="G6" s="416">
        <v>206473</v>
      </c>
      <c r="H6" s="424">
        <v>218703</v>
      </c>
      <c r="I6" s="420">
        <v>0.94407941363401504</v>
      </c>
      <c r="J6" s="422">
        <v>-12230</v>
      </c>
      <c r="K6" s="426">
        <v>0.73731674359359334</v>
      </c>
      <c r="L6" s="428">
        <v>0.77304380826966246</v>
      </c>
      <c r="M6" s="444">
        <v>-3.572706467606912E-2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74791</v>
      </c>
      <c r="D8" s="117">
        <v>81452</v>
      </c>
      <c r="E8" s="118">
        <v>0.91822177478760492</v>
      </c>
      <c r="F8" s="119">
        <v>-6661</v>
      </c>
      <c r="G8" s="116">
        <v>100026</v>
      </c>
      <c r="H8" s="120">
        <v>107098</v>
      </c>
      <c r="I8" s="118">
        <v>0.93396702085939975</v>
      </c>
      <c r="J8" s="119">
        <v>-7072</v>
      </c>
      <c r="K8" s="121">
        <v>0.74771559394557419</v>
      </c>
      <c r="L8" s="122">
        <v>0.76053707819006888</v>
      </c>
      <c r="M8" s="123">
        <v>-1.2821484244494696E-2</v>
      </c>
    </row>
    <row r="9" spans="1:13" ht="18" customHeight="1" x14ac:dyDescent="0.15">
      <c r="A9" s="108"/>
      <c r="B9" s="124" t="s">
        <v>78</v>
      </c>
      <c r="C9" s="125">
        <v>32104</v>
      </c>
      <c r="D9" s="126">
        <v>34940</v>
      </c>
      <c r="E9" s="127">
        <v>0.91883228391528338</v>
      </c>
      <c r="F9" s="128">
        <v>-2836</v>
      </c>
      <c r="G9" s="125">
        <v>43153</v>
      </c>
      <c r="H9" s="126">
        <v>46978</v>
      </c>
      <c r="I9" s="127">
        <v>0.91857890927668273</v>
      </c>
      <c r="J9" s="128">
        <v>-3825</v>
      </c>
      <c r="K9" s="129">
        <v>0.74395754640465317</v>
      </c>
      <c r="L9" s="130">
        <v>0.7437523947379624</v>
      </c>
      <c r="M9" s="131">
        <v>2.0515166669077267E-4</v>
      </c>
    </row>
    <row r="10" spans="1:13" ht="18" customHeight="1" x14ac:dyDescent="0.15">
      <c r="A10" s="108"/>
      <c r="B10" s="132" t="s">
        <v>79</v>
      </c>
      <c r="C10" s="133">
        <v>3414</v>
      </c>
      <c r="D10" s="134">
        <v>3515</v>
      </c>
      <c r="E10" s="135">
        <v>0.97126600284495024</v>
      </c>
      <c r="F10" s="136">
        <v>-101</v>
      </c>
      <c r="G10" s="133">
        <v>4205</v>
      </c>
      <c r="H10" s="134">
        <v>4350</v>
      </c>
      <c r="I10" s="135">
        <v>0.96666666666666667</v>
      </c>
      <c r="J10" s="136">
        <v>-145</v>
      </c>
      <c r="K10" s="137">
        <v>0.81189060642092747</v>
      </c>
      <c r="L10" s="138">
        <v>0.80804597701149428</v>
      </c>
      <c r="M10" s="139">
        <v>3.8446294094331979E-3</v>
      </c>
    </row>
    <row r="11" spans="1:13" ht="18" customHeight="1" x14ac:dyDescent="0.15">
      <c r="A11" s="108"/>
      <c r="B11" s="132" t="s">
        <v>90</v>
      </c>
      <c r="C11" s="133">
        <v>39273</v>
      </c>
      <c r="D11" s="134">
        <v>42997</v>
      </c>
      <c r="E11" s="135">
        <v>0.91338930623066727</v>
      </c>
      <c r="F11" s="136">
        <v>-3724</v>
      </c>
      <c r="G11" s="133">
        <v>52668</v>
      </c>
      <c r="H11" s="134">
        <v>55770</v>
      </c>
      <c r="I11" s="135">
        <v>0.9443786982248521</v>
      </c>
      <c r="J11" s="136">
        <v>-3102</v>
      </c>
      <c r="K11" s="137">
        <v>0.74567099567099571</v>
      </c>
      <c r="L11" s="138">
        <v>0.77097005558544018</v>
      </c>
      <c r="M11" s="139">
        <v>-2.5299059914444477E-2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29236</v>
      </c>
      <c r="D13" s="117">
        <v>32331</v>
      </c>
      <c r="E13" s="118">
        <v>0.90427144226902967</v>
      </c>
      <c r="F13" s="119">
        <v>-3095</v>
      </c>
      <c r="G13" s="116">
        <v>40749</v>
      </c>
      <c r="H13" s="117">
        <v>41770</v>
      </c>
      <c r="I13" s="118">
        <v>0.97555661958343309</v>
      </c>
      <c r="J13" s="119">
        <v>-1021</v>
      </c>
      <c r="K13" s="149">
        <v>0.71746545927507421</v>
      </c>
      <c r="L13" s="150">
        <v>0.77402441943978928</v>
      </c>
      <c r="M13" s="151">
        <v>-5.6558960164715066E-2</v>
      </c>
    </row>
    <row r="14" spans="1:13" ht="18" customHeight="1" x14ac:dyDescent="0.15">
      <c r="A14" s="108"/>
      <c r="B14" s="124" t="s">
        <v>78</v>
      </c>
      <c r="C14" s="125">
        <v>7379</v>
      </c>
      <c r="D14" s="126">
        <v>7180</v>
      </c>
      <c r="E14" s="127">
        <v>1.0277158774373258</v>
      </c>
      <c r="F14" s="128">
        <v>199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0.7379</v>
      </c>
      <c r="L14" s="153">
        <v>0.71799999999999997</v>
      </c>
      <c r="M14" s="131">
        <v>1.9900000000000029E-2</v>
      </c>
    </row>
    <row r="15" spans="1:13" ht="18" customHeight="1" x14ac:dyDescent="0.15">
      <c r="A15" s="108"/>
      <c r="B15" s="132" t="s">
        <v>79</v>
      </c>
      <c r="C15" s="133">
        <v>4501</v>
      </c>
      <c r="D15" s="134">
        <v>4696</v>
      </c>
      <c r="E15" s="135">
        <v>0.95847529812606469</v>
      </c>
      <c r="F15" s="136">
        <v>-195</v>
      </c>
      <c r="G15" s="133">
        <v>5985</v>
      </c>
      <c r="H15" s="134">
        <v>5900</v>
      </c>
      <c r="I15" s="135">
        <v>1.014406779661017</v>
      </c>
      <c r="J15" s="136">
        <v>85</v>
      </c>
      <c r="K15" s="137">
        <v>0.75204678362573096</v>
      </c>
      <c r="L15" s="138">
        <v>0.79593220338983051</v>
      </c>
      <c r="M15" s="139">
        <v>-4.3885419764099542E-2</v>
      </c>
    </row>
    <row r="16" spans="1:13" ht="18" customHeight="1" x14ac:dyDescent="0.15">
      <c r="A16" s="108"/>
      <c r="B16" s="132" t="s">
        <v>90</v>
      </c>
      <c r="C16" s="133">
        <v>16693</v>
      </c>
      <c r="D16" s="134">
        <v>19276</v>
      </c>
      <c r="E16" s="135">
        <v>0.86599916995227222</v>
      </c>
      <c r="F16" s="136">
        <v>-2583</v>
      </c>
      <c r="G16" s="133">
        <v>23176</v>
      </c>
      <c r="H16" s="134">
        <v>24278</v>
      </c>
      <c r="I16" s="135">
        <v>0.9546091111294176</v>
      </c>
      <c r="J16" s="136">
        <v>-1102</v>
      </c>
      <c r="K16" s="137">
        <v>0.72027096996893336</v>
      </c>
      <c r="L16" s="138">
        <v>0.79396984924623115</v>
      </c>
      <c r="M16" s="139">
        <v>-7.3698879277297791E-2</v>
      </c>
    </row>
    <row r="17" spans="1:13" ht="18" customHeight="1" x14ac:dyDescent="0.15">
      <c r="A17" s="108"/>
      <c r="B17" s="132" t="s">
        <v>84</v>
      </c>
      <c r="C17" s="133">
        <v>663</v>
      </c>
      <c r="D17" s="134">
        <v>1179</v>
      </c>
      <c r="E17" s="135">
        <v>0.56234096692111957</v>
      </c>
      <c r="F17" s="136">
        <v>-516</v>
      </c>
      <c r="G17" s="133">
        <v>1588</v>
      </c>
      <c r="H17" s="134">
        <v>1592</v>
      </c>
      <c r="I17" s="135">
        <v>0.99748743718592969</v>
      </c>
      <c r="J17" s="136">
        <v>-4</v>
      </c>
      <c r="K17" s="137">
        <v>0.41750629722921917</v>
      </c>
      <c r="L17" s="138">
        <v>0.74057788944723613</v>
      </c>
      <c r="M17" s="139">
        <v>-0.32307159221801696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17653</v>
      </c>
      <c r="D19" s="117">
        <v>19943</v>
      </c>
      <c r="E19" s="118">
        <v>0.8851727423155995</v>
      </c>
      <c r="F19" s="119">
        <v>-2290</v>
      </c>
      <c r="G19" s="116">
        <v>25779</v>
      </c>
      <c r="H19" s="120">
        <v>25560</v>
      </c>
      <c r="I19" s="118">
        <v>1.0085680751173709</v>
      </c>
      <c r="J19" s="119">
        <v>219</v>
      </c>
      <c r="K19" s="149">
        <v>0.68478218705147598</v>
      </c>
      <c r="L19" s="150">
        <v>0.7802425665101721</v>
      </c>
      <c r="M19" s="123">
        <v>-9.5460379458696121E-2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6824</v>
      </c>
      <c r="D21" s="134">
        <v>7351</v>
      </c>
      <c r="E21" s="135">
        <v>0.92830907359542925</v>
      </c>
      <c r="F21" s="136">
        <v>-527</v>
      </c>
      <c r="G21" s="133">
        <v>9100</v>
      </c>
      <c r="H21" s="157">
        <v>8700</v>
      </c>
      <c r="I21" s="135">
        <v>1.0459770114942528</v>
      </c>
      <c r="J21" s="136">
        <v>400</v>
      </c>
      <c r="K21" s="137">
        <v>0.74989010989010985</v>
      </c>
      <c r="L21" s="138">
        <v>0.84494252873563214</v>
      </c>
      <c r="M21" s="139">
        <v>-9.5052418845522291E-2</v>
      </c>
    </row>
    <row r="22" spans="1:13" ht="18" customHeight="1" x14ac:dyDescent="0.15">
      <c r="A22" s="108"/>
      <c r="B22" s="132" t="s">
        <v>90</v>
      </c>
      <c r="C22" s="133">
        <v>10829</v>
      </c>
      <c r="D22" s="134">
        <v>12592</v>
      </c>
      <c r="E22" s="135">
        <v>0.85999047013977126</v>
      </c>
      <c r="F22" s="136">
        <v>-1763</v>
      </c>
      <c r="G22" s="133">
        <v>16679</v>
      </c>
      <c r="H22" s="134">
        <v>16860</v>
      </c>
      <c r="I22" s="135">
        <v>0.98926453143534998</v>
      </c>
      <c r="J22" s="136">
        <v>-181</v>
      </c>
      <c r="K22" s="137">
        <v>0.64925954793452845</v>
      </c>
      <c r="L22" s="138">
        <v>0.74685646500593117</v>
      </c>
      <c r="M22" s="139">
        <v>-9.7596917071402722E-2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12695</v>
      </c>
      <c r="D24" s="117">
        <v>14878</v>
      </c>
      <c r="E24" s="118">
        <v>0.85327328942062108</v>
      </c>
      <c r="F24" s="119">
        <v>-2183</v>
      </c>
      <c r="G24" s="116">
        <v>14768</v>
      </c>
      <c r="H24" s="120">
        <v>15710</v>
      </c>
      <c r="I24" s="118">
        <v>0.94003819223424567</v>
      </c>
      <c r="J24" s="119">
        <v>-942</v>
      </c>
      <c r="K24" s="149">
        <v>0.85962892741061758</v>
      </c>
      <c r="L24" s="150">
        <v>0.94704010184595799</v>
      </c>
      <c r="M24" s="151">
        <v>-8.7411174435340411E-2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5159</v>
      </c>
      <c r="D26" s="134">
        <v>5717</v>
      </c>
      <c r="E26" s="135">
        <v>0.90239636172817916</v>
      </c>
      <c r="F26" s="136">
        <v>-558</v>
      </c>
      <c r="G26" s="133">
        <v>5800</v>
      </c>
      <c r="H26" s="157">
        <v>5850</v>
      </c>
      <c r="I26" s="135">
        <v>0.99145299145299148</v>
      </c>
      <c r="J26" s="136">
        <v>-50</v>
      </c>
      <c r="K26" s="137">
        <v>0.88948275862068971</v>
      </c>
      <c r="L26" s="138">
        <v>0.97726495726495721</v>
      </c>
      <c r="M26" s="139">
        <v>-8.7782198644267506E-2</v>
      </c>
    </row>
    <row r="27" spans="1:13" ht="18" customHeight="1" x14ac:dyDescent="0.15">
      <c r="A27" s="108"/>
      <c r="B27" s="132" t="s">
        <v>90</v>
      </c>
      <c r="C27" s="133">
        <v>7373</v>
      </c>
      <c r="D27" s="134">
        <v>9161</v>
      </c>
      <c r="E27" s="135">
        <v>0.80482480078594043</v>
      </c>
      <c r="F27" s="136">
        <v>-1788</v>
      </c>
      <c r="G27" s="133">
        <v>8652</v>
      </c>
      <c r="H27" s="134">
        <v>9860</v>
      </c>
      <c r="I27" s="135">
        <v>0.87748478701825561</v>
      </c>
      <c r="J27" s="136">
        <v>-1208</v>
      </c>
      <c r="K27" s="137">
        <v>0.85217290799815071</v>
      </c>
      <c r="L27" s="138">
        <v>0.92910750507099393</v>
      </c>
      <c r="M27" s="139">
        <v>-7.6934597072843225E-2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163</v>
      </c>
      <c r="D29" s="171">
        <v>0</v>
      </c>
      <c r="E29" s="172" t="e">
        <v>#DIV/0!</v>
      </c>
      <c r="F29" s="173">
        <v>163</v>
      </c>
      <c r="G29" s="170">
        <v>316</v>
      </c>
      <c r="H29" s="171">
        <v>0</v>
      </c>
      <c r="I29" s="174" t="e">
        <v>#DIV/0!</v>
      </c>
      <c r="J29" s="175">
        <v>316</v>
      </c>
      <c r="K29" s="176">
        <v>0.51582278481012656</v>
      </c>
      <c r="L29" s="177" t="s">
        <v>22</v>
      </c>
      <c r="M29" s="178" t="e">
        <v>#VALUE!</v>
      </c>
    </row>
    <row r="30" spans="1:13" ht="18" customHeight="1" x14ac:dyDescent="0.15">
      <c r="A30" s="114" t="s">
        <v>87</v>
      </c>
      <c r="B30" s="115"/>
      <c r="C30" s="116">
        <v>17861</v>
      </c>
      <c r="D30" s="117">
        <v>20463</v>
      </c>
      <c r="E30" s="118">
        <v>0.87284366906123245</v>
      </c>
      <c r="F30" s="119">
        <v>-2602</v>
      </c>
      <c r="G30" s="116">
        <v>25151</v>
      </c>
      <c r="H30" s="117">
        <v>28565</v>
      </c>
      <c r="I30" s="118">
        <v>0.88048310869945734</v>
      </c>
      <c r="J30" s="119">
        <v>-3414</v>
      </c>
      <c r="K30" s="149">
        <v>0.71015068983340623</v>
      </c>
      <c r="L30" s="150">
        <v>0.716366182391038</v>
      </c>
      <c r="M30" s="180">
        <v>-6.2154925576317632E-3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2060</v>
      </c>
      <c r="D32" s="134">
        <v>2427</v>
      </c>
      <c r="E32" s="135">
        <v>0.84878450762257929</v>
      </c>
      <c r="F32" s="136">
        <v>-367</v>
      </c>
      <c r="G32" s="133">
        <v>2900</v>
      </c>
      <c r="H32" s="134">
        <v>2900</v>
      </c>
      <c r="I32" s="135">
        <v>1</v>
      </c>
      <c r="J32" s="136">
        <v>0</v>
      </c>
      <c r="K32" s="137">
        <v>0.71034482758620687</v>
      </c>
      <c r="L32" s="138">
        <v>0.8368965517241379</v>
      </c>
      <c r="M32" s="139">
        <v>-0.12655172413793103</v>
      </c>
    </row>
    <row r="33" spans="1:13" ht="18" customHeight="1" x14ac:dyDescent="0.15">
      <c r="A33" s="108"/>
      <c r="B33" s="132" t="s">
        <v>88</v>
      </c>
      <c r="C33" s="133">
        <v>757</v>
      </c>
      <c r="D33" s="134">
        <v>650</v>
      </c>
      <c r="E33" s="135">
        <v>1.1646153846153846</v>
      </c>
      <c r="F33" s="136">
        <v>107</v>
      </c>
      <c r="G33" s="133">
        <v>1269</v>
      </c>
      <c r="H33" s="134">
        <v>1230</v>
      </c>
      <c r="I33" s="135">
        <v>1.0317073170731708</v>
      </c>
      <c r="J33" s="136">
        <v>39</v>
      </c>
      <c r="K33" s="137">
        <v>0.59653270291568161</v>
      </c>
      <c r="L33" s="138">
        <v>0.52845528455284552</v>
      </c>
      <c r="M33" s="139">
        <v>6.8077418362836095E-2</v>
      </c>
    </row>
    <row r="34" spans="1:13" ht="18" customHeight="1" x14ac:dyDescent="0.15">
      <c r="A34" s="108"/>
      <c r="B34" s="132" t="s">
        <v>90</v>
      </c>
      <c r="C34" s="133">
        <v>13643</v>
      </c>
      <c r="D34" s="134">
        <v>16100</v>
      </c>
      <c r="E34" s="135">
        <v>0.84739130434782606</v>
      </c>
      <c r="F34" s="136">
        <v>-2457</v>
      </c>
      <c r="G34" s="133">
        <v>19310</v>
      </c>
      <c r="H34" s="134">
        <v>22796</v>
      </c>
      <c r="I34" s="135">
        <v>0.84707843481312506</v>
      </c>
      <c r="J34" s="136">
        <v>-3486</v>
      </c>
      <c r="K34" s="137">
        <v>0.70652511651993788</v>
      </c>
      <c r="L34" s="138">
        <v>0.7062642568871732</v>
      </c>
      <c r="M34" s="139">
        <v>2.6085963276467616E-4</v>
      </c>
    </row>
    <row r="35" spans="1:13" ht="18" customHeight="1" x14ac:dyDescent="0.15">
      <c r="A35" s="108"/>
      <c r="B35" s="132" t="s">
        <v>84</v>
      </c>
      <c r="C35" s="133">
        <v>1401</v>
      </c>
      <c r="D35" s="134">
        <v>1286</v>
      </c>
      <c r="E35" s="135">
        <v>1.0894245723172629</v>
      </c>
      <c r="F35" s="136">
        <v>115</v>
      </c>
      <c r="G35" s="133">
        <v>1672</v>
      </c>
      <c r="H35" s="134">
        <v>1639</v>
      </c>
      <c r="I35" s="135">
        <v>1.0201342281879195</v>
      </c>
      <c r="J35" s="136">
        <v>33</v>
      </c>
      <c r="K35" s="137">
        <v>0.83791866028708128</v>
      </c>
      <c r="L35" s="138">
        <v>0.7846247712019524</v>
      </c>
      <c r="M35" s="139">
        <v>5.3293889085128887E-2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３月中旬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551</v>
      </c>
      <c r="D4" s="439" t="s">
        <v>550</v>
      </c>
      <c r="E4" s="440" t="s">
        <v>71</v>
      </c>
      <c r="F4" s="441"/>
      <c r="G4" s="408" t="s">
        <v>549</v>
      </c>
      <c r="H4" s="442" t="s">
        <v>548</v>
      </c>
      <c r="I4" s="440" t="s">
        <v>71</v>
      </c>
      <c r="J4" s="441"/>
      <c r="K4" s="408" t="s">
        <v>549</v>
      </c>
      <c r="L4" s="410" t="s">
        <v>548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170987</v>
      </c>
      <c r="D6" s="418">
        <v>164883</v>
      </c>
      <c r="E6" s="420">
        <v>1.0370201900741738</v>
      </c>
      <c r="F6" s="422">
        <v>6104</v>
      </c>
      <c r="G6" s="416">
        <v>211109</v>
      </c>
      <c r="H6" s="424">
        <v>219458</v>
      </c>
      <c r="I6" s="420">
        <v>0.96195627409344842</v>
      </c>
      <c r="J6" s="422">
        <v>-8349</v>
      </c>
      <c r="K6" s="426">
        <v>0.80994652051783678</v>
      </c>
      <c r="L6" s="428">
        <v>0.75131915901903779</v>
      </c>
      <c r="M6" s="444">
        <v>5.8627361498798991E-2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86711</v>
      </c>
      <c r="D8" s="117">
        <v>85150</v>
      </c>
      <c r="E8" s="118">
        <v>1.0183323546682326</v>
      </c>
      <c r="F8" s="119">
        <v>1561</v>
      </c>
      <c r="G8" s="116">
        <v>103819</v>
      </c>
      <c r="H8" s="120">
        <v>108442</v>
      </c>
      <c r="I8" s="118">
        <v>0.9573689161026171</v>
      </c>
      <c r="J8" s="119">
        <v>-4623</v>
      </c>
      <c r="K8" s="121">
        <v>0.83521320760169138</v>
      </c>
      <c r="L8" s="122">
        <v>0.78521237159034318</v>
      </c>
      <c r="M8" s="123">
        <v>5.0000836011348193E-2</v>
      </c>
    </row>
    <row r="9" spans="1:13" ht="18" customHeight="1" x14ac:dyDescent="0.15">
      <c r="A9" s="108"/>
      <c r="B9" s="124" t="s">
        <v>78</v>
      </c>
      <c r="C9" s="125">
        <v>38284</v>
      </c>
      <c r="D9" s="126">
        <v>37066</v>
      </c>
      <c r="E9" s="127">
        <v>1.032860303242864</v>
      </c>
      <c r="F9" s="128">
        <v>1218</v>
      </c>
      <c r="G9" s="125">
        <v>44878</v>
      </c>
      <c r="H9" s="126">
        <v>47613</v>
      </c>
      <c r="I9" s="127">
        <v>0.9425577048285132</v>
      </c>
      <c r="J9" s="128">
        <v>-2735</v>
      </c>
      <c r="K9" s="129">
        <v>0.85306831855252019</v>
      </c>
      <c r="L9" s="130">
        <v>0.77848486757818247</v>
      </c>
      <c r="M9" s="131">
        <v>7.4583450974337717E-2</v>
      </c>
    </row>
    <row r="10" spans="1:13" ht="18" customHeight="1" x14ac:dyDescent="0.15">
      <c r="A10" s="108"/>
      <c r="B10" s="132" t="s">
        <v>79</v>
      </c>
      <c r="C10" s="133">
        <v>3814</v>
      </c>
      <c r="D10" s="134">
        <v>3774</v>
      </c>
      <c r="E10" s="135">
        <v>1.0105988341282459</v>
      </c>
      <c r="F10" s="136">
        <v>40</v>
      </c>
      <c r="G10" s="133">
        <v>4350</v>
      </c>
      <c r="H10" s="134">
        <v>4350</v>
      </c>
      <c r="I10" s="135">
        <v>1</v>
      </c>
      <c r="J10" s="136">
        <v>0</v>
      </c>
      <c r="K10" s="137">
        <v>0.87678160919540227</v>
      </c>
      <c r="L10" s="138">
        <v>0.86758620689655175</v>
      </c>
      <c r="M10" s="139">
        <v>9.1954022988505191E-3</v>
      </c>
    </row>
    <row r="11" spans="1:13" ht="18" customHeight="1" x14ac:dyDescent="0.15">
      <c r="A11" s="108"/>
      <c r="B11" s="132" t="s">
        <v>90</v>
      </c>
      <c r="C11" s="133">
        <v>44613</v>
      </c>
      <c r="D11" s="134">
        <v>44310</v>
      </c>
      <c r="E11" s="135">
        <v>1.0068381855111712</v>
      </c>
      <c r="F11" s="136">
        <v>303</v>
      </c>
      <c r="G11" s="133">
        <v>54591</v>
      </c>
      <c r="H11" s="134">
        <v>56479</v>
      </c>
      <c r="I11" s="135">
        <v>0.96657164609854995</v>
      </c>
      <c r="J11" s="136">
        <v>-1888</v>
      </c>
      <c r="K11" s="137">
        <v>0.81722261911304062</v>
      </c>
      <c r="L11" s="138">
        <v>0.78453938632057929</v>
      </c>
      <c r="M11" s="139">
        <v>3.2683232792461325E-2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32463</v>
      </c>
      <c r="D13" s="117">
        <v>26930</v>
      </c>
      <c r="E13" s="118">
        <v>1.2054585963609357</v>
      </c>
      <c r="F13" s="119">
        <v>5533</v>
      </c>
      <c r="G13" s="116">
        <v>40860</v>
      </c>
      <c r="H13" s="117">
        <v>41580</v>
      </c>
      <c r="I13" s="118">
        <v>0.98268398268398272</v>
      </c>
      <c r="J13" s="119">
        <v>-720</v>
      </c>
      <c r="K13" s="149">
        <v>0.79449339207048453</v>
      </c>
      <c r="L13" s="150">
        <v>0.64766714766714761</v>
      </c>
      <c r="M13" s="151">
        <v>0.14682624440333691</v>
      </c>
    </row>
    <row r="14" spans="1:13" ht="18" customHeight="1" x14ac:dyDescent="0.15">
      <c r="A14" s="108"/>
      <c r="B14" s="124" t="s">
        <v>78</v>
      </c>
      <c r="C14" s="125">
        <v>7715</v>
      </c>
      <c r="D14" s="126">
        <v>5982</v>
      </c>
      <c r="E14" s="127">
        <v>1.2897024406552993</v>
      </c>
      <c r="F14" s="128">
        <v>1733</v>
      </c>
      <c r="G14" s="125">
        <v>10000</v>
      </c>
      <c r="H14" s="126">
        <v>10000</v>
      </c>
      <c r="I14" s="127">
        <v>1</v>
      </c>
      <c r="J14" s="128">
        <v>0</v>
      </c>
      <c r="K14" s="152">
        <v>0.77149999999999996</v>
      </c>
      <c r="L14" s="153">
        <v>0.59819999999999995</v>
      </c>
      <c r="M14" s="131">
        <v>0.17330000000000001</v>
      </c>
    </row>
    <row r="15" spans="1:13" ht="18" customHeight="1" x14ac:dyDescent="0.15">
      <c r="A15" s="108"/>
      <c r="B15" s="132" t="s">
        <v>79</v>
      </c>
      <c r="C15" s="133">
        <v>5159</v>
      </c>
      <c r="D15" s="134">
        <v>4560</v>
      </c>
      <c r="E15" s="135">
        <v>1.1313596491228071</v>
      </c>
      <c r="F15" s="136">
        <v>599</v>
      </c>
      <c r="G15" s="133">
        <v>5995</v>
      </c>
      <c r="H15" s="134">
        <v>5900</v>
      </c>
      <c r="I15" s="135">
        <v>1.0161016949152541</v>
      </c>
      <c r="J15" s="136">
        <v>95</v>
      </c>
      <c r="K15" s="137">
        <v>0.86055045871559632</v>
      </c>
      <c r="L15" s="138">
        <v>0.77288135593220342</v>
      </c>
      <c r="M15" s="139">
        <v>8.7669102783392905E-2</v>
      </c>
    </row>
    <row r="16" spans="1:13" ht="18" customHeight="1" x14ac:dyDescent="0.15">
      <c r="A16" s="108"/>
      <c r="B16" s="132" t="s">
        <v>90</v>
      </c>
      <c r="C16" s="133">
        <v>18592</v>
      </c>
      <c r="D16" s="134">
        <v>15117</v>
      </c>
      <c r="E16" s="135">
        <v>1.2298736521796654</v>
      </c>
      <c r="F16" s="136">
        <v>3475</v>
      </c>
      <c r="G16" s="133">
        <v>23281</v>
      </c>
      <c r="H16" s="134">
        <v>24092</v>
      </c>
      <c r="I16" s="135">
        <v>0.96633737340195913</v>
      </c>
      <c r="J16" s="136">
        <v>-811</v>
      </c>
      <c r="K16" s="137">
        <v>0.79859112581074698</v>
      </c>
      <c r="L16" s="138">
        <v>0.62746969948530629</v>
      </c>
      <c r="M16" s="139">
        <v>0.1711214263254407</v>
      </c>
    </row>
    <row r="17" spans="1:13" ht="18" customHeight="1" x14ac:dyDescent="0.15">
      <c r="A17" s="108"/>
      <c r="B17" s="132" t="s">
        <v>84</v>
      </c>
      <c r="C17" s="133">
        <v>997</v>
      </c>
      <c r="D17" s="134">
        <v>1271</v>
      </c>
      <c r="E17" s="135">
        <v>0.78442171518489379</v>
      </c>
      <c r="F17" s="136">
        <v>-274</v>
      </c>
      <c r="G17" s="133">
        <v>1584</v>
      </c>
      <c r="H17" s="134">
        <v>1588</v>
      </c>
      <c r="I17" s="135">
        <v>0.9974811083123426</v>
      </c>
      <c r="J17" s="136">
        <v>-4</v>
      </c>
      <c r="K17" s="137">
        <v>0.62941919191919193</v>
      </c>
      <c r="L17" s="138">
        <v>0.80037783375314864</v>
      </c>
      <c r="M17" s="139">
        <v>-0.1709586418339567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19667</v>
      </c>
      <c r="D19" s="117">
        <v>21349</v>
      </c>
      <c r="E19" s="118">
        <v>0.92121410838915174</v>
      </c>
      <c r="F19" s="119">
        <v>-1682</v>
      </c>
      <c r="G19" s="116">
        <v>25694</v>
      </c>
      <c r="H19" s="120">
        <v>25559</v>
      </c>
      <c r="I19" s="118">
        <v>1.0052818967878243</v>
      </c>
      <c r="J19" s="119">
        <v>135</v>
      </c>
      <c r="K19" s="149">
        <v>0.76543161827664041</v>
      </c>
      <c r="L19" s="150">
        <v>0.83528307054266604</v>
      </c>
      <c r="M19" s="123">
        <v>-6.9851452266025627E-2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7080</v>
      </c>
      <c r="D21" s="134">
        <v>7629</v>
      </c>
      <c r="E21" s="135">
        <v>0.92803775068816363</v>
      </c>
      <c r="F21" s="136">
        <v>-549</v>
      </c>
      <c r="G21" s="133">
        <v>9080</v>
      </c>
      <c r="H21" s="134">
        <v>8700</v>
      </c>
      <c r="I21" s="135">
        <v>1.0436781609195402</v>
      </c>
      <c r="J21" s="136">
        <v>380</v>
      </c>
      <c r="K21" s="137">
        <v>0.77973568281938321</v>
      </c>
      <c r="L21" s="138">
        <v>0.87689655172413794</v>
      </c>
      <c r="M21" s="139">
        <v>-9.7160868904754727E-2</v>
      </c>
    </row>
    <row r="22" spans="1:13" ht="18" customHeight="1" x14ac:dyDescent="0.15">
      <c r="A22" s="108"/>
      <c r="B22" s="132" t="s">
        <v>90</v>
      </c>
      <c r="C22" s="133">
        <v>12587</v>
      </c>
      <c r="D22" s="134">
        <v>13720</v>
      </c>
      <c r="E22" s="135">
        <v>0.91741982507288633</v>
      </c>
      <c r="F22" s="136">
        <v>-1133</v>
      </c>
      <c r="G22" s="133">
        <v>16614</v>
      </c>
      <c r="H22" s="134">
        <v>16859</v>
      </c>
      <c r="I22" s="135">
        <v>0.98546770271071826</v>
      </c>
      <c r="J22" s="136">
        <v>-245</v>
      </c>
      <c r="K22" s="137">
        <v>0.7576140604309618</v>
      </c>
      <c r="L22" s="138">
        <v>0.81380864819977461</v>
      </c>
      <c r="M22" s="139">
        <v>-5.6194587768812809E-2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13027</v>
      </c>
      <c r="D24" s="117">
        <v>13869</v>
      </c>
      <c r="E24" s="118">
        <v>0.93928906193669337</v>
      </c>
      <c r="F24" s="119">
        <v>-842</v>
      </c>
      <c r="G24" s="116">
        <v>14880</v>
      </c>
      <c r="H24" s="120">
        <v>15980</v>
      </c>
      <c r="I24" s="118">
        <v>0.93116395494367965</v>
      </c>
      <c r="J24" s="119">
        <v>-1100</v>
      </c>
      <c r="K24" s="149">
        <v>0.8754704301075269</v>
      </c>
      <c r="L24" s="150">
        <v>0.86789737171464332</v>
      </c>
      <c r="M24" s="151">
        <v>7.5730583928835804E-3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5378</v>
      </c>
      <c r="D26" s="134">
        <v>5542</v>
      </c>
      <c r="E26" s="135">
        <v>0.97040779501984842</v>
      </c>
      <c r="F26" s="136">
        <v>-164</v>
      </c>
      <c r="G26" s="133">
        <v>5800</v>
      </c>
      <c r="H26" s="134">
        <v>5850</v>
      </c>
      <c r="I26" s="135">
        <v>0.99145299145299148</v>
      </c>
      <c r="J26" s="136">
        <v>-50</v>
      </c>
      <c r="K26" s="137">
        <v>0.92724137931034478</v>
      </c>
      <c r="L26" s="138">
        <v>0.9473504273504274</v>
      </c>
      <c r="M26" s="139">
        <v>-2.0109048040082622E-2</v>
      </c>
    </row>
    <row r="27" spans="1:13" ht="18" customHeight="1" x14ac:dyDescent="0.15">
      <c r="A27" s="108"/>
      <c r="B27" s="132" t="s">
        <v>90</v>
      </c>
      <c r="C27" s="133">
        <v>7420</v>
      </c>
      <c r="D27" s="134">
        <v>8327</v>
      </c>
      <c r="E27" s="135">
        <v>0.89107721868620149</v>
      </c>
      <c r="F27" s="136">
        <v>-907</v>
      </c>
      <c r="G27" s="133">
        <v>8758</v>
      </c>
      <c r="H27" s="134">
        <v>10130</v>
      </c>
      <c r="I27" s="135">
        <v>0.86456071076011842</v>
      </c>
      <c r="J27" s="136">
        <v>-1372</v>
      </c>
      <c r="K27" s="137">
        <v>0.84722539392555374</v>
      </c>
      <c r="L27" s="138">
        <v>0.82201382033563675</v>
      </c>
      <c r="M27" s="139">
        <v>2.5211573589916991E-2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68"/>
      <c r="B29" s="169" t="s">
        <v>80</v>
      </c>
      <c r="C29" s="170">
        <v>229</v>
      </c>
      <c r="D29" s="171">
        <v>0</v>
      </c>
      <c r="E29" s="172" t="e">
        <v>#DIV/0!</v>
      </c>
      <c r="F29" s="173">
        <v>229</v>
      </c>
      <c r="G29" s="170">
        <v>322</v>
      </c>
      <c r="H29" s="171">
        <v>0</v>
      </c>
      <c r="I29" s="174" t="e">
        <v>#DIV/0!</v>
      </c>
      <c r="J29" s="189">
        <v>322</v>
      </c>
      <c r="K29" s="176">
        <v>0.71118012422360244</v>
      </c>
      <c r="L29" s="177" t="s">
        <v>22</v>
      </c>
      <c r="M29" s="190" t="e">
        <v>#VALUE!</v>
      </c>
    </row>
    <row r="30" spans="1:13" ht="18" customHeight="1" x14ac:dyDescent="0.15">
      <c r="A30" s="114" t="s">
        <v>87</v>
      </c>
      <c r="B30" s="115"/>
      <c r="C30" s="116">
        <v>19119</v>
      </c>
      <c r="D30" s="117">
        <v>17585</v>
      </c>
      <c r="E30" s="118">
        <v>1.0872334375888542</v>
      </c>
      <c r="F30" s="119">
        <v>1534</v>
      </c>
      <c r="G30" s="116">
        <v>25856</v>
      </c>
      <c r="H30" s="117">
        <v>27897</v>
      </c>
      <c r="I30" s="118">
        <v>0.92683801125569054</v>
      </c>
      <c r="J30" s="119">
        <v>-2041</v>
      </c>
      <c r="K30" s="149">
        <v>0.7394415222772277</v>
      </c>
      <c r="L30" s="150">
        <v>0.63035451840699719</v>
      </c>
      <c r="M30" s="123">
        <v>0.10908700387023051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2483</v>
      </c>
      <c r="D32" s="134">
        <v>1951</v>
      </c>
      <c r="E32" s="135">
        <v>1.2726806765761147</v>
      </c>
      <c r="F32" s="136">
        <v>532</v>
      </c>
      <c r="G32" s="133">
        <v>2900</v>
      </c>
      <c r="H32" s="134">
        <v>2900</v>
      </c>
      <c r="I32" s="135">
        <v>1</v>
      </c>
      <c r="J32" s="136">
        <v>0</v>
      </c>
      <c r="K32" s="137">
        <v>0.85620689655172411</v>
      </c>
      <c r="L32" s="138">
        <v>0.6727586206896552</v>
      </c>
      <c r="M32" s="139">
        <v>0.18344827586206891</v>
      </c>
    </row>
    <row r="33" spans="1:13" ht="18" customHeight="1" x14ac:dyDescent="0.15">
      <c r="A33" s="108"/>
      <c r="B33" s="132" t="s">
        <v>88</v>
      </c>
      <c r="C33" s="133">
        <v>648</v>
      </c>
      <c r="D33" s="134">
        <v>514</v>
      </c>
      <c r="E33" s="135">
        <v>1.2607003891050583</v>
      </c>
      <c r="F33" s="136">
        <v>134</v>
      </c>
      <c r="G33" s="133">
        <v>879</v>
      </c>
      <c r="H33" s="134">
        <v>890</v>
      </c>
      <c r="I33" s="135">
        <v>0.98764044943820228</v>
      </c>
      <c r="J33" s="136">
        <v>-11</v>
      </c>
      <c r="K33" s="137">
        <v>0.73720136518771329</v>
      </c>
      <c r="L33" s="138">
        <v>0.57752808988764048</v>
      </c>
      <c r="M33" s="139">
        <v>0.1596732753000728</v>
      </c>
    </row>
    <row r="34" spans="1:13" ht="18" customHeight="1" x14ac:dyDescent="0.15">
      <c r="A34" s="108"/>
      <c r="B34" s="132" t="s">
        <v>90</v>
      </c>
      <c r="C34" s="133">
        <v>14269</v>
      </c>
      <c r="D34" s="134">
        <v>13966</v>
      </c>
      <c r="E34" s="135">
        <v>1.0216955463267936</v>
      </c>
      <c r="F34" s="136">
        <v>303</v>
      </c>
      <c r="G34" s="133">
        <v>20218</v>
      </c>
      <c r="H34" s="134">
        <v>22507</v>
      </c>
      <c r="I34" s="135">
        <v>0.8982983071933176</v>
      </c>
      <c r="J34" s="136">
        <v>-2289</v>
      </c>
      <c r="K34" s="137">
        <v>0.7057572460183994</v>
      </c>
      <c r="L34" s="138">
        <v>0.62051806104767404</v>
      </c>
      <c r="M34" s="139">
        <v>8.5239184970725357E-2</v>
      </c>
    </row>
    <row r="35" spans="1:13" ht="18" customHeight="1" x14ac:dyDescent="0.15">
      <c r="A35" s="108"/>
      <c r="B35" s="132" t="s">
        <v>84</v>
      </c>
      <c r="C35" s="133">
        <v>1719</v>
      </c>
      <c r="D35" s="134">
        <v>1154</v>
      </c>
      <c r="E35" s="135">
        <v>1.4896013864818025</v>
      </c>
      <c r="F35" s="136">
        <v>565</v>
      </c>
      <c r="G35" s="133">
        <v>1859</v>
      </c>
      <c r="H35" s="134">
        <v>1600</v>
      </c>
      <c r="I35" s="135">
        <v>1.161875</v>
      </c>
      <c r="J35" s="136">
        <v>259</v>
      </c>
      <c r="K35" s="137">
        <v>0.92469069392146319</v>
      </c>
      <c r="L35" s="138">
        <v>0.72124999999999995</v>
      </c>
      <c r="M35" s="139">
        <v>0.20344069392146324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Normal="10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3.5" x14ac:dyDescent="0.15"/>
  <cols>
    <col min="1" max="1" width="3.25" style="184" customWidth="1"/>
    <col min="2" max="2" width="20.75" style="184" customWidth="1"/>
    <col min="3" max="4" width="11.625" style="107" customWidth="1"/>
    <col min="5" max="5" width="8.625" style="107" customWidth="1"/>
    <col min="6" max="6" width="10.625" style="107" customWidth="1"/>
    <col min="7" max="8" width="11.625" style="107" customWidth="1"/>
    <col min="9" max="9" width="8.625" style="107" customWidth="1"/>
    <col min="10" max="10" width="10.625" style="107" customWidth="1"/>
    <col min="11" max="11" width="9.625" style="186" customWidth="1"/>
    <col min="12" max="12" width="9.625" style="107" customWidth="1"/>
    <col min="13" max="13" width="8.625" style="107" customWidth="1"/>
    <col min="14" max="16384" width="9" style="107"/>
  </cols>
  <sheetData>
    <row r="1" spans="1:13" s="101" customFormat="1" ht="18.75" x14ac:dyDescent="0.4">
      <c r="A1" s="430" t="str">
        <f>'h27'!A1</f>
        <v>平成27年度</v>
      </c>
      <c r="B1" s="430"/>
      <c r="C1" s="221"/>
      <c r="D1" s="221"/>
      <c r="E1" s="221"/>
      <c r="F1" s="226" t="str">
        <f ca="1">RIGHT(CELL("filename",$A$1),LEN(CELL("filename",$A$1))-FIND("]",CELL("filename",$A$1)))</f>
        <v>３月下旬</v>
      </c>
      <c r="G1" s="225" t="s">
        <v>160</v>
      </c>
      <c r="H1" s="221"/>
      <c r="I1" s="221"/>
      <c r="J1" s="221"/>
      <c r="K1" s="221"/>
      <c r="L1" s="221"/>
      <c r="M1" s="221"/>
    </row>
    <row r="2" spans="1:13" s="101" customFormat="1" ht="14.25" thickBot="1" x14ac:dyDescent="0.45">
      <c r="A2" s="102"/>
      <c r="B2" s="102" t="s">
        <v>480</v>
      </c>
      <c r="C2" s="104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100000000000001" customHeight="1" x14ac:dyDescent="0.15">
      <c r="A3" s="105"/>
      <c r="B3" s="106"/>
      <c r="C3" s="431" t="s">
        <v>68</v>
      </c>
      <c r="D3" s="432"/>
      <c r="E3" s="433"/>
      <c r="F3" s="434"/>
      <c r="G3" s="431" t="s">
        <v>69</v>
      </c>
      <c r="H3" s="432"/>
      <c r="I3" s="433"/>
      <c r="J3" s="434"/>
      <c r="K3" s="435" t="s">
        <v>70</v>
      </c>
      <c r="L3" s="436"/>
      <c r="M3" s="437"/>
    </row>
    <row r="4" spans="1:13" ht="17.100000000000001" customHeight="1" x14ac:dyDescent="0.15">
      <c r="A4" s="108"/>
      <c r="B4" s="109"/>
      <c r="C4" s="438" t="s">
        <v>555</v>
      </c>
      <c r="D4" s="439" t="s">
        <v>554</v>
      </c>
      <c r="E4" s="440" t="s">
        <v>71</v>
      </c>
      <c r="F4" s="441"/>
      <c r="G4" s="408" t="s">
        <v>553</v>
      </c>
      <c r="H4" s="442" t="s">
        <v>552</v>
      </c>
      <c r="I4" s="440" t="s">
        <v>71</v>
      </c>
      <c r="J4" s="441"/>
      <c r="K4" s="408" t="s">
        <v>553</v>
      </c>
      <c r="L4" s="410" t="s">
        <v>552</v>
      </c>
      <c r="M4" s="412" t="s">
        <v>72</v>
      </c>
    </row>
    <row r="5" spans="1:13" ht="17.100000000000001" customHeight="1" x14ac:dyDescent="0.15">
      <c r="A5" s="110"/>
      <c r="B5" s="111"/>
      <c r="C5" s="409"/>
      <c r="D5" s="411"/>
      <c r="E5" s="112" t="s">
        <v>73</v>
      </c>
      <c r="F5" s="113" t="s">
        <v>74</v>
      </c>
      <c r="G5" s="409"/>
      <c r="H5" s="443"/>
      <c r="I5" s="112" t="s">
        <v>73</v>
      </c>
      <c r="J5" s="113" t="s">
        <v>74</v>
      </c>
      <c r="K5" s="409"/>
      <c r="L5" s="411"/>
      <c r="M5" s="413"/>
    </row>
    <row r="6" spans="1:13" x14ac:dyDescent="0.15">
      <c r="A6" s="414" t="s">
        <v>75</v>
      </c>
      <c r="B6" s="415"/>
      <c r="C6" s="416">
        <v>189388</v>
      </c>
      <c r="D6" s="418">
        <v>205814</v>
      </c>
      <c r="E6" s="420">
        <v>0.92019007453331647</v>
      </c>
      <c r="F6" s="422">
        <v>-16426</v>
      </c>
      <c r="G6" s="416">
        <v>239140</v>
      </c>
      <c r="H6" s="424">
        <v>244182</v>
      </c>
      <c r="I6" s="420">
        <v>0.97935146734812561</v>
      </c>
      <c r="J6" s="422">
        <v>-5042</v>
      </c>
      <c r="K6" s="426">
        <v>0.79195450363803632</v>
      </c>
      <c r="L6" s="428">
        <v>0.84287130091489137</v>
      </c>
      <c r="M6" s="444">
        <v>-5.0916797276855053E-2</v>
      </c>
    </row>
    <row r="7" spans="1:13" x14ac:dyDescent="0.15">
      <c r="A7" s="406" t="s">
        <v>76</v>
      </c>
      <c r="B7" s="407"/>
      <c r="C7" s="417"/>
      <c r="D7" s="419"/>
      <c r="E7" s="421"/>
      <c r="F7" s="423"/>
      <c r="G7" s="417"/>
      <c r="H7" s="425"/>
      <c r="I7" s="421"/>
      <c r="J7" s="423"/>
      <c r="K7" s="427"/>
      <c r="L7" s="429"/>
      <c r="M7" s="445"/>
    </row>
    <row r="8" spans="1:13" ht="18" customHeight="1" x14ac:dyDescent="0.15">
      <c r="A8" s="114" t="s">
        <v>77</v>
      </c>
      <c r="B8" s="115"/>
      <c r="C8" s="116">
        <v>94903</v>
      </c>
      <c r="D8" s="117">
        <v>101960</v>
      </c>
      <c r="E8" s="118">
        <v>0.93078658297371519</v>
      </c>
      <c r="F8" s="119">
        <v>-7057</v>
      </c>
      <c r="G8" s="116">
        <v>119608</v>
      </c>
      <c r="H8" s="120">
        <v>120918</v>
      </c>
      <c r="I8" s="118">
        <v>0.98916621181296416</v>
      </c>
      <c r="J8" s="119">
        <v>-1310</v>
      </c>
      <c r="K8" s="121">
        <v>0.79345027088489062</v>
      </c>
      <c r="L8" s="122">
        <v>0.84321606377875913</v>
      </c>
      <c r="M8" s="123">
        <v>-4.976579289386851E-2</v>
      </c>
    </row>
    <row r="9" spans="1:13" ht="18" customHeight="1" x14ac:dyDescent="0.15">
      <c r="A9" s="108"/>
      <c r="B9" s="124" t="s">
        <v>78</v>
      </c>
      <c r="C9" s="125">
        <v>41477</v>
      </c>
      <c r="D9" s="126">
        <v>43621</v>
      </c>
      <c r="E9" s="127">
        <v>0.95084936154604438</v>
      </c>
      <c r="F9" s="128">
        <v>-2144</v>
      </c>
      <c r="G9" s="125">
        <v>50667</v>
      </c>
      <c r="H9" s="126">
        <v>53050</v>
      </c>
      <c r="I9" s="127">
        <v>0.95508011310084828</v>
      </c>
      <c r="J9" s="128">
        <v>-2383</v>
      </c>
      <c r="K9" s="129">
        <v>0.81861961434464248</v>
      </c>
      <c r="L9" s="130">
        <v>0.82226201696512724</v>
      </c>
      <c r="M9" s="131">
        <v>-3.6424026204847637E-3</v>
      </c>
    </row>
    <row r="10" spans="1:13" ht="18" customHeight="1" x14ac:dyDescent="0.15">
      <c r="A10" s="108"/>
      <c r="B10" s="132" t="s">
        <v>79</v>
      </c>
      <c r="C10" s="133">
        <v>4354</v>
      </c>
      <c r="D10" s="134">
        <v>4464</v>
      </c>
      <c r="E10" s="135">
        <v>0.97535842293906805</v>
      </c>
      <c r="F10" s="136">
        <v>-110</v>
      </c>
      <c r="G10" s="133">
        <v>4785</v>
      </c>
      <c r="H10" s="134">
        <v>4785</v>
      </c>
      <c r="I10" s="135">
        <v>1</v>
      </c>
      <c r="J10" s="136">
        <v>0</v>
      </c>
      <c r="K10" s="137">
        <v>0.90992685475444102</v>
      </c>
      <c r="L10" s="138">
        <v>0.93291536050156743</v>
      </c>
      <c r="M10" s="139">
        <v>-2.2988505747126409E-2</v>
      </c>
    </row>
    <row r="11" spans="1:13" ht="18" customHeight="1" x14ac:dyDescent="0.15">
      <c r="A11" s="108"/>
      <c r="B11" s="132" t="s">
        <v>90</v>
      </c>
      <c r="C11" s="133">
        <v>49072</v>
      </c>
      <c r="D11" s="134">
        <v>53875</v>
      </c>
      <c r="E11" s="135">
        <v>0.91084918793503478</v>
      </c>
      <c r="F11" s="136">
        <v>-4803</v>
      </c>
      <c r="G11" s="133">
        <v>64156</v>
      </c>
      <c r="H11" s="134">
        <v>63083</v>
      </c>
      <c r="I11" s="135">
        <v>1.017009336905347</v>
      </c>
      <c r="J11" s="136">
        <v>1073</v>
      </c>
      <c r="K11" s="137">
        <v>0.76488559137103307</v>
      </c>
      <c r="L11" s="138">
        <v>0.85403357481413378</v>
      </c>
      <c r="M11" s="139">
        <v>-8.9147983443100709E-2</v>
      </c>
    </row>
    <row r="12" spans="1:13" s="148" customFormat="1" ht="18" customHeight="1" x14ac:dyDescent="0.15">
      <c r="A12" s="140"/>
      <c r="B12" s="155" t="s">
        <v>81</v>
      </c>
      <c r="C12" s="141" t="s">
        <v>22</v>
      </c>
      <c r="D12" s="142" t="s">
        <v>22</v>
      </c>
      <c r="E12" s="143" t="s">
        <v>22</v>
      </c>
      <c r="F12" s="144" t="s">
        <v>22</v>
      </c>
      <c r="G12" s="141" t="s">
        <v>22</v>
      </c>
      <c r="H12" s="142" t="s">
        <v>22</v>
      </c>
      <c r="I12" s="143" t="s">
        <v>22</v>
      </c>
      <c r="J12" s="144" t="s">
        <v>22</v>
      </c>
      <c r="K12" s="145" t="s">
        <v>82</v>
      </c>
      <c r="L12" s="146" t="s">
        <v>82</v>
      </c>
      <c r="M12" s="147" t="s">
        <v>82</v>
      </c>
    </row>
    <row r="13" spans="1:13" ht="18" customHeight="1" x14ac:dyDescent="0.15">
      <c r="A13" s="114" t="s">
        <v>83</v>
      </c>
      <c r="B13" s="115"/>
      <c r="C13" s="116">
        <v>35012</v>
      </c>
      <c r="D13" s="117">
        <v>36672</v>
      </c>
      <c r="E13" s="118">
        <v>0.95473385689354273</v>
      </c>
      <c r="F13" s="119">
        <v>-1660</v>
      </c>
      <c r="G13" s="116">
        <v>45070</v>
      </c>
      <c r="H13" s="117">
        <v>45068</v>
      </c>
      <c r="I13" s="118">
        <v>1.0000443773852845</v>
      </c>
      <c r="J13" s="119">
        <v>2</v>
      </c>
      <c r="K13" s="149">
        <v>0.77683603283780789</v>
      </c>
      <c r="L13" s="150">
        <v>0.81370373657584094</v>
      </c>
      <c r="M13" s="151">
        <v>-3.6867703738033053E-2</v>
      </c>
    </row>
    <row r="14" spans="1:13" ht="18" customHeight="1" x14ac:dyDescent="0.15">
      <c r="A14" s="108"/>
      <c r="B14" s="124" t="s">
        <v>78</v>
      </c>
      <c r="C14" s="125">
        <v>8050</v>
      </c>
      <c r="D14" s="126">
        <v>8802</v>
      </c>
      <c r="E14" s="127">
        <v>0.91456487162008637</v>
      </c>
      <c r="F14" s="128">
        <v>-752</v>
      </c>
      <c r="G14" s="125">
        <v>11000</v>
      </c>
      <c r="H14" s="126">
        <v>11000</v>
      </c>
      <c r="I14" s="127">
        <v>1</v>
      </c>
      <c r="J14" s="128">
        <v>0</v>
      </c>
      <c r="K14" s="152">
        <v>0.73181818181818181</v>
      </c>
      <c r="L14" s="153">
        <v>0.80018181818181822</v>
      </c>
      <c r="M14" s="131">
        <v>-6.8363636363636404E-2</v>
      </c>
    </row>
    <row r="15" spans="1:13" ht="18" customHeight="1" x14ac:dyDescent="0.15">
      <c r="A15" s="108"/>
      <c r="B15" s="132" t="s">
        <v>79</v>
      </c>
      <c r="C15" s="133">
        <v>5714</v>
      </c>
      <c r="D15" s="134">
        <v>5700</v>
      </c>
      <c r="E15" s="135">
        <v>1.0024561403508772</v>
      </c>
      <c r="F15" s="136">
        <v>14</v>
      </c>
      <c r="G15" s="133">
        <v>6510</v>
      </c>
      <c r="H15" s="134">
        <v>6490</v>
      </c>
      <c r="I15" s="135">
        <v>1.0030816640986133</v>
      </c>
      <c r="J15" s="136">
        <v>20</v>
      </c>
      <c r="K15" s="137">
        <v>0.87772657450076808</v>
      </c>
      <c r="L15" s="138">
        <v>0.8782742681047766</v>
      </c>
      <c r="M15" s="139">
        <v>-5.4769360400852563E-4</v>
      </c>
    </row>
    <row r="16" spans="1:13" ht="18" customHeight="1" x14ac:dyDescent="0.15">
      <c r="A16" s="108"/>
      <c r="B16" s="132" t="s">
        <v>90</v>
      </c>
      <c r="C16" s="133">
        <v>19961</v>
      </c>
      <c r="D16" s="134">
        <v>20682</v>
      </c>
      <c r="E16" s="135">
        <v>0.96513876801083065</v>
      </c>
      <c r="F16" s="136">
        <v>-721</v>
      </c>
      <c r="G16" s="133">
        <v>25782</v>
      </c>
      <c r="H16" s="134">
        <v>25783</v>
      </c>
      <c r="I16" s="135">
        <v>0.99996121475390765</v>
      </c>
      <c r="J16" s="136">
        <v>-1</v>
      </c>
      <c r="K16" s="137">
        <v>0.77422232565355675</v>
      </c>
      <c r="L16" s="138">
        <v>0.80215645968273663</v>
      </c>
      <c r="M16" s="139">
        <v>-2.793413402917988E-2</v>
      </c>
    </row>
    <row r="17" spans="1:13" ht="18" customHeight="1" x14ac:dyDescent="0.15">
      <c r="A17" s="108"/>
      <c r="B17" s="132" t="s">
        <v>84</v>
      </c>
      <c r="C17" s="133">
        <v>1287</v>
      </c>
      <c r="D17" s="134">
        <v>1488</v>
      </c>
      <c r="E17" s="135">
        <v>0.86491935483870963</v>
      </c>
      <c r="F17" s="136">
        <v>-201</v>
      </c>
      <c r="G17" s="133">
        <v>1778</v>
      </c>
      <c r="H17" s="134">
        <v>1795</v>
      </c>
      <c r="I17" s="135">
        <v>0.9905292479108635</v>
      </c>
      <c r="J17" s="136">
        <v>-17</v>
      </c>
      <c r="K17" s="137">
        <v>0.72384701912260963</v>
      </c>
      <c r="L17" s="138">
        <v>0.82896935933147631</v>
      </c>
      <c r="M17" s="139">
        <v>-0.10512234020886668</v>
      </c>
    </row>
    <row r="18" spans="1:13" s="148" customFormat="1" ht="18" customHeight="1" x14ac:dyDescent="0.15">
      <c r="A18" s="154"/>
      <c r="B18" s="155" t="s">
        <v>81</v>
      </c>
      <c r="C18" s="156" t="s">
        <v>82</v>
      </c>
      <c r="D18" s="142" t="s">
        <v>22</v>
      </c>
      <c r="E18" s="143" t="s">
        <v>22</v>
      </c>
      <c r="F18" s="144" t="s">
        <v>22</v>
      </c>
      <c r="G18" s="156" t="s">
        <v>82</v>
      </c>
      <c r="H18" s="142" t="s">
        <v>22</v>
      </c>
      <c r="I18" s="143" t="s">
        <v>22</v>
      </c>
      <c r="J18" s="144" t="s">
        <v>22</v>
      </c>
      <c r="K18" s="145" t="s">
        <v>82</v>
      </c>
      <c r="L18" s="146" t="s">
        <v>82</v>
      </c>
      <c r="M18" s="147" t="s">
        <v>82</v>
      </c>
    </row>
    <row r="19" spans="1:13" ht="18" customHeight="1" x14ac:dyDescent="0.15">
      <c r="A19" s="114" t="s">
        <v>85</v>
      </c>
      <c r="B19" s="115"/>
      <c r="C19" s="116">
        <v>22152</v>
      </c>
      <c r="D19" s="117">
        <v>24468</v>
      </c>
      <c r="E19" s="118">
        <v>0.90534575772437464</v>
      </c>
      <c r="F19" s="119">
        <v>-2316</v>
      </c>
      <c r="G19" s="116">
        <v>28764</v>
      </c>
      <c r="H19" s="120">
        <v>28228</v>
      </c>
      <c r="I19" s="118">
        <v>1.0189882386283122</v>
      </c>
      <c r="J19" s="119">
        <v>536</v>
      </c>
      <c r="K19" s="149">
        <v>0.77012932832707548</v>
      </c>
      <c r="L19" s="150">
        <v>0.86679892305512263</v>
      </c>
      <c r="M19" s="123">
        <v>-9.6669594728047148E-2</v>
      </c>
    </row>
    <row r="20" spans="1:13" ht="18" customHeight="1" x14ac:dyDescent="0.15">
      <c r="A20" s="108"/>
      <c r="B20" s="124" t="s">
        <v>78</v>
      </c>
      <c r="C20" s="125">
        <v>0</v>
      </c>
      <c r="D20" s="126">
        <v>0</v>
      </c>
      <c r="E20" s="127" t="e">
        <v>#DIV/0!</v>
      </c>
      <c r="F20" s="128">
        <v>0</v>
      </c>
      <c r="G20" s="125">
        <v>0</v>
      </c>
      <c r="H20" s="126">
        <v>0</v>
      </c>
      <c r="I20" s="127" t="e">
        <v>#DIV/0!</v>
      </c>
      <c r="J20" s="128">
        <v>0</v>
      </c>
      <c r="K20" s="152" t="s">
        <v>22</v>
      </c>
      <c r="L20" s="153" t="s">
        <v>22</v>
      </c>
      <c r="M20" s="131" t="e">
        <v>#VALUE!</v>
      </c>
    </row>
    <row r="21" spans="1:13" ht="18" customHeight="1" x14ac:dyDescent="0.15">
      <c r="A21" s="108"/>
      <c r="B21" s="132" t="s">
        <v>79</v>
      </c>
      <c r="C21" s="133">
        <v>8553</v>
      </c>
      <c r="D21" s="134">
        <v>8453</v>
      </c>
      <c r="E21" s="135">
        <v>1.0118301194842068</v>
      </c>
      <c r="F21" s="136">
        <v>100</v>
      </c>
      <c r="G21" s="133">
        <v>9985</v>
      </c>
      <c r="H21" s="134">
        <v>9570</v>
      </c>
      <c r="I21" s="135">
        <v>1.0433646812957158</v>
      </c>
      <c r="J21" s="136">
        <v>415</v>
      </c>
      <c r="K21" s="137">
        <v>0.85658487731597399</v>
      </c>
      <c r="L21" s="138">
        <v>0.88328108672936256</v>
      </c>
      <c r="M21" s="139">
        <v>-2.6696209413388572E-2</v>
      </c>
    </row>
    <row r="22" spans="1:13" ht="18" customHeight="1" x14ac:dyDescent="0.15">
      <c r="A22" s="108"/>
      <c r="B22" s="132" t="s">
        <v>90</v>
      </c>
      <c r="C22" s="133">
        <v>13599</v>
      </c>
      <c r="D22" s="134">
        <v>16015</v>
      </c>
      <c r="E22" s="135">
        <v>0.84914142990945984</v>
      </c>
      <c r="F22" s="136">
        <v>-2416</v>
      </c>
      <c r="G22" s="133">
        <v>18779</v>
      </c>
      <c r="H22" s="134">
        <v>18658</v>
      </c>
      <c r="I22" s="135">
        <v>1.006485153821417</v>
      </c>
      <c r="J22" s="136">
        <v>121</v>
      </c>
      <c r="K22" s="137">
        <v>0.72415996591937803</v>
      </c>
      <c r="L22" s="138">
        <v>0.85834494586772425</v>
      </c>
      <c r="M22" s="139">
        <v>-0.13418497994834622</v>
      </c>
    </row>
    <row r="23" spans="1:13" s="148" customFormat="1" ht="18" customHeight="1" x14ac:dyDescent="0.15">
      <c r="A23" s="154"/>
      <c r="B23" s="155" t="s">
        <v>81</v>
      </c>
      <c r="C23" s="156" t="s">
        <v>82</v>
      </c>
      <c r="D23" s="142" t="s">
        <v>22</v>
      </c>
      <c r="E23" s="143" t="s">
        <v>22</v>
      </c>
      <c r="F23" s="144" t="s">
        <v>22</v>
      </c>
      <c r="G23" s="156" t="s">
        <v>82</v>
      </c>
      <c r="H23" s="142" t="s">
        <v>22</v>
      </c>
      <c r="I23" s="143" t="s">
        <v>22</v>
      </c>
      <c r="J23" s="144" t="s">
        <v>22</v>
      </c>
      <c r="K23" s="145" t="s">
        <v>82</v>
      </c>
      <c r="L23" s="146" t="s">
        <v>82</v>
      </c>
      <c r="M23" s="147" t="s">
        <v>82</v>
      </c>
    </row>
    <row r="24" spans="1:13" ht="18" customHeight="1" x14ac:dyDescent="0.15">
      <c r="A24" s="114" t="s">
        <v>86</v>
      </c>
      <c r="B24" s="115"/>
      <c r="C24" s="116">
        <v>14102</v>
      </c>
      <c r="D24" s="117">
        <v>17840</v>
      </c>
      <c r="E24" s="118">
        <v>0.79047085201793721</v>
      </c>
      <c r="F24" s="119">
        <v>-3738</v>
      </c>
      <c r="G24" s="116">
        <v>16378</v>
      </c>
      <c r="H24" s="120">
        <v>19549</v>
      </c>
      <c r="I24" s="118">
        <v>0.83779221443552099</v>
      </c>
      <c r="J24" s="119">
        <v>-3171</v>
      </c>
      <c r="K24" s="149">
        <v>0.86103309317376964</v>
      </c>
      <c r="L24" s="150">
        <v>0.91257864852422121</v>
      </c>
      <c r="M24" s="151">
        <v>-5.1545555350451577E-2</v>
      </c>
    </row>
    <row r="25" spans="1:13" ht="18" customHeight="1" x14ac:dyDescent="0.15">
      <c r="A25" s="108"/>
      <c r="B25" s="124" t="s">
        <v>78</v>
      </c>
      <c r="C25" s="125">
        <v>0</v>
      </c>
      <c r="D25" s="126">
        <v>0</v>
      </c>
      <c r="E25" s="127" t="e">
        <v>#DIV/0!</v>
      </c>
      <c r="F25" s="128">
        <v>0</v>
      </c>
      <c r="G25" s="125">
        <v>0</v>
      </c>
      <c r="H25" s="126">
        <v>0</v>
      </c>
      <c r="I25" s="127" t="e">
        <v>#DIV/0!</v>
      </c>
      <c r="J25" s="128">
        <v>0</v>
      </c>
      <c r="K25" s="152" t="s">
        <v>22</v>
      </c>
      <c r="L25" s="153" t="s">
        <v>22</v>
      </c>
      <c r="M25" s="131" t="e">
        <v>#VALUE!</v>
      </c>
    </row>
    <row r="26" spans="1:13" ht="18" customHeight="1" x14ac:dyDescent="0.15">
      <c r="A26" s="108"/>
      <c r="B26" s="132" t="s">
        <v>79</v>
      </c>
      <c r="C26" s="133">
        <v>5887</v>
      </c>
      <c r="D26" s="134">
        <v>6240</v>
      </c>
      <c r="E26" s="135">
        <v>0.94342948717948716</v>
      </c>
      <c r="F26" s="136">
        <v>-353</v>
      </c>
      <c r="G26" s="133">
        <v>6405</v>
      </c>
      <c r="H26" s="134">
        <v>6435</v>
      </c>
      <c r="I26" s="135">
        <v>0.99533799533799538</v>
      </c>
      <c r="J26" s="136">
        <v>-30</v>
      </c>
      <c r="K26" s="137">
        <v>0.91912568306010933</v>
      </c>
      <c r="L26" s="138">
        <v>0.96969696969696972</v>
      </c>
      <c r="M26" s="139">
        <v>-5.0571286636860391E-2</v>
      </c>
    </row>
    <row r="27" spans="1:13" ht="18" customHeight="1" x14ac:dyDescent="0.15">
      <c r="A27" s="108"/>
      <c r="B27" s="132" t="s">
        <v>90</v>
      </c>
      <c r="C27" s="133">
        <v>7884</v>
      </c>
      <c r="D27" s="134">
        <v>11512</v>
      </c>
      <c r="E27" s="135">
        <v>0.68485059068797771</v>
      </c>
      <c r="F27" s="136">
        <v>-3628</v>
      </c>
      <c r="G27" s="133">
        <v>9595</v>
      </c>
      <c r="H27" s="134">
        <v>13024</v>
      </c>
      <c r="I27" s="135">
        <v>0.73671683046683045</v>
      </c>
      <c r="J27" s="136">
        <v>-3429</v>
      </c>
      <c r="K27" s="137">
        <v>0.82167795726941117</v>
      </c>
      <c r="L27" s="138">
        <v>0.88390663390663393</v>
      </c>
      <c r="M27" s="139">
        <v>-6.2228676637222757E-2</v>
      </c>
    </row>
    <row r="28" spans="1:13" s="148" customFormat="1" ht="18" customHeight="1" x14ac:dyDescent="0.15">
      <c r="A28" s="159"/>
      <c r="B28" s="160" t="s">
        <v>81</v>
      </c>
      <c r="C28" s="161" t="s">
        <v>82</v>
      </c>
      <c r="D28" s="162" t="s">
        <v>22</v>
      </c>
      <c r="E28" s="163" t="s">
        <v>22</v>
      </c>
      <c r="F28" s="164" t="s">
        <v>22</v>
      </c>
      <c r="G28" s="161" t="s">
        <v>82</v>
      </c>
      <c r="H28" s="162" t="s">
        <v>22</v>
      </c>
      <c r="I28" s="163" t="s">
        <v>22</v>
      </c>
      <c r="J28" s="164" t="s">
        <v>22</v>
      </c>
      <c r="K28" s="165" t="s">
        <v>82</v>
      </c>
      <c r="L28" s="166" t="s">
        <v>82</v>
      </c>
      <c r="M28" s="167" t="s">
        <v>82</v>
      </c>
    </row>
    <row r="29" spans="1:13" s="179" customFormat="1" ht="18" customHeight="1" x14ac:dyDescent="0.15">
      <c r="A29" s="191"/>
      <c r="B29" s="192" t="s">
        <v>84</v>
      </c>
      <c r="C29" s="170">
        <v>331</v>
      </c>
      <c r="D29" s="171">
        <v>88</v>
      </c>
      <c r="E29" s="193">
        <v>3.7613636363636362</v>
      </c>
      <c r="F29" s="194">
        <v>243</v>
      </c>
      <c r="G29" s="170">
        <v>378</v>
      </c>
      <c r="H29" s="171">
        <v>90</v>
      </c>
      <c r="I29" s="172">
        <v>4.2</v>
      </c>
      <c r="J29" s="173">
        <v>288</v>
      </c>
      <c r="K29" s="195">
        <v>0.8756613756613757</v>
      </c>
      <c r="L29" s="196">
        <v>0.97777777777777775</v>
      </c>
      <c r="M29" s="197">
        <v>-0.10211640211640205</v>
      </c>
    </row>
    <row r="30" spans="1:13" ht="18" customHeight="1" x14ac:dyDescent="0.15">
      <c r="A30" s="114" t="s">
        <v>87</v>
      </c>
      <c r="B30" s="115"/>
      <c r="C30" s="116">
        <v>23219</v>
      </c>
      <c r="D30" s="117">
        <v>24874</v>
      </c>
      <c r="E30" s="118">
        <v>0.93346466189595556</v>
      </c>
      <c r="F30" s="119">
        <v>-1655</v>
      </c>
      <c r="G30" s="116">
        <v>29320</v>
      </c>
      <c r="H30" s="117">
        <v>30419</v>
      </c>
      <c r="I30" s="118">
        <v>0.96387126467010753</v>
      </c>
      <c r="J30" s="119">
        <v>-1099</v>
      </c>
      <c r="K30" s="149">
        <v>0.7919167803547067</v>
      </c>
      <c r="L30" s="150">
        <v>0.81771261382688454</v>
      </c>
      <c r="M30" s="123">
        <v>-2.5795833472177843E-2</v>
      </c>
    </row>
    <row r="31" spans="1:13" ht="18" customHeight="1" x14ac:dyDescent="0.15">
      <c r="A31" s="108"/>
      <c r="B31" s="124" t="s">
        <v>78</v>
      </c>
      <c r="C31" s="125">
        <v>0</v>
      </c>
      <c r="D31" s="126">
        <v>0</v>
      </c>
      <c r="E31" s="127" t="e">
        <v>#DIV/0!</v>
      </c>
      <c r="F31" s="128">
        <v>0</v>
      </c>
      <c r="G31" s="125">
        <v>0</v>
      </c>
      <c r="H31" s="126">
        <v>0</v>
      </c>
      <c r="I31" s="127" t="e">
        <v>#DIV/0!</v>
      </c>
      <c r="J31" s="128">
        <v>0</v>
      </c>
      <c r="K31" s="152" t="s">
        <v>22</v>
      </c>
      <c r="L31" s="153" t="s">
        <v>22</v>
      </c>
      <c r="M31" s="131" t="e">
        <v>#VALUE!</v>
      </c>
    </row>
    <row r="32" spans="1:13" ht="18" customHeight="1" x14ac:dyDescent="0.15">
      <c r="A32" s="108"/>
      <c r="B32" s="132" t="s">
        <v>79</v>
      </c>
      <c r="C32" s="133">
        <v>2756</v>
      </c>
      <c r="D32" s="134">
        <v>2826</v>
      </c>
      <c r="E32" s="135">
        <v>0.9752300070771408</v>
      </c>
      <c r="F32" s="136">
        <v>-70</v>
      </c>
      <c r="G32" s="133">
        <v>3195</v>
      </c>
      <c r="H32" s="134">
        <v>3190</v>
      </c>
      <c r="I32" s="135">
        <v>1.0015673981191222</v>
      </c>
      <c r="J32" s="136">
        <v>5</v>
      </c>
      <c r="K32" s="137">
        <v>0.86259780907668226</v>
      </c>
      <c r="L32" s="138">
        <v>0.88589341692789969</v>
      </c>
      <c r="M32" s="139">
        <v>-2.3295607851217426E-2</v>
      </c>
    </row>
    <row r="33" spans="1:13" ht="18" customHeight="1" x14ac:dyDescent="0.15">
      <c r="A33" s="108"/>
      <c r="B33" s="132" t="s">
        <v>88</v>
      </c>
      <c r="C33" s="133">
        <v>644</v>
      </c>
      <c r="D33" s="134">
        <v>568</v>
      </c>
      <c r="E33" s="135">
        <v>1.1338028169014085</v>
      </c>
      <c r="F33" s="136">
        <v>76</v>
      </c>
      <c r="G33" s="133">
        <v>979</v>
      </c>
      <c r="H33" s="134">
        <v>929</v>
      </c>
      <c r="I33" s="135">
        <v>1.0538213132400431</v>
      </c>
      <c r="J33" s="136">
        <v>50</v>
      </c>
      <c r="K33" s="137">
        <v>0.65781409601634322</v>
      </c>
      <c r="L33" s="138">
        <v>0.61141011840688908</v>
      </c>
      <c r="M33" s="139">
        <v>4.6403977609454139E-2</v>
      </c>
    </row>
    <row r="34" spans="1:13" ht="18" customHeight="1" x14ac:dyDescent="0.15">
      <c r="A34" s="108"/>
      <c r="B34" s="132" t="s">
        <v>90</v>
      </c>
      <c r="C34" s="133">
        <v>17993</v>
      </c>
      <c r="D34" s="134">
        <v>19799</v>
      </c>
      <c r="E34" s="135">
        <v>0.90878327188241825</v>
      </c>
      <c r="F34" s="136">
        <v>-1806</v>
      </c>
      <c r="G34" s="133">
        <v>23161</v>
      </c>
      <c r="H34" s="134">
        <v>24422</v>
      </c>
      <c r="I34" s="135">
        <v>0.94836622717222174</v>
      </c>
      <c r="J34" s="136">
        <v>-1261</v>
      </c>
      <c r="K34" s="137">
        <v>0.77686628383921252</v>
      </c>
      <c r="L34" s="138">
        <v>0.81070346408975513</v>
      </c>
      <c r="M34" s="139">
        <v>-3.3837180250542609E-2</v>
      </c>
    </row>
    <row r="35" spans="1:13" ht="18" customHeight="1" x14ac:dyDescent="0.15">
      <c r="A35" s="108"/>
      <c r="B35" s="132" t="s">
        <v>84</v>
      </c>
      <c r="C35" s="133">
        <v>1826</v>
      </c>
      <c r="D35" s="134">
        <v>1681</v>
      </c>
      <c r="E35" s="135">
        <v>1.0862581796549673</v>
      </c>
      <c r="F35" s="136">
        <v>145</v>
      </c>
      <c r="G35" s="133">
        <v>1985</v>
      </c>
      <c r="H35" s="134">
        <v>1878</v>
      </c>
      <c r="I35" s="135">
        <v>1.0569755058572949</v>
      </c>
      <c r="J35" s="136">
        <v>107</v>
      </c>
      <c r="K35" s="137">
        <v>0.9198992443324937</v>
      </c>
      <c r="L35" s="138">
        <v>0.89510117145899892</v>
      </c>
      <c r="M35" s="139">
        <v>2.4798072873494781E-2</v>
      </c>
    </row>
    <row r="36" spans="1:13" s="148" customFormat="1" ht="18" customHeight="1" x14ac:dyDescent="0.15">
      <c r="A36" s="140"/>
      <c r="B36" s="160" t="s">
        <v>81</v>
      </c>
      <c r="C36" s="161" t="s">
        <v>82</v>
      </c>
      <c r="D36" s="162" t="s">
        <v>22</v>
      </c>
      <c r="E36" s="163" t="s">
        <v>22</v>
      </c>
      <c r="F36" s="164" t="s">
        <v>22</v>
      </c>
      <c r="G36" s="161" t="s">
        <v>82</v>
      </c>
      <c r="H36" s="162" t="s">
        <v>22</v>
      </c>
      <c r="I36" s="163" t="s">
        <v>22</v>
      </c>
      <c r="J36" s="164" t="s">
        <v>22</v>
      </c>
      <c r="K36" s="165" t="s">
        <v>82</v>
      </c>
      <c r="L36" s="166" t="s">
        <v>82</v>
      </c>
      <c r="M36" s="167" t="s">
        <v>82</v>
      </c>
    </row>
    <row r="37" spans="1:13" s="148" customFormat="1" ht="18" customHeight="1" thickBot="1" x14ac:dyDescent="0.2">
      <c r="A37" s="154"/>
      <c r="B37" s="155" t="s">
        <v>89</v>
      </c>
      <c r="C37" s="156" t="s">
        <v>82</v>
      </c>
      <c r="D37" s="142" t="s">
        <v>22</v>
      </c>
      <c r="E37" s="143" t="s">
        <v>22</v>
      </c>
      <c r="F37" s="144" t="s">
        <v>22</v>
      </c>
      <c r="G37" s="156" t="s">
        <v>82</v>
      </c>
      <c r="H37" s="142" t="s">
        <v>22</v>
      </c>
      <c r="I37" s="143" t="s">
        <v>22</v>
      </c>
      <c r="J37" s="144" t="s">
        <v>22</v>
      </c>
      <c r="K37" s="181" t="s">
        <v>22</v>
      </c>
      <c r="L37" s="182" t="s">
        <v>22</v>
      </c>
      <c r="M37" s="183" t="s">
        <v>22</v>
      </c>
    </row>
    <row r="38" spans="1:13" x14ac:dyDescent="0.15">
      <c r="C38" s="185"/>
      <c r="G38" s="185"/>
    </row>
    <row r="39" spans="1:13" x14ac:dyDescent="0.15">
      <c r="C39" s="185"/>
      <c r="G39" s="185"/>
    </row>
    <row r="40" spans="1:13" x14ac:dyDescent="0.15">
      <c r="C40" s="185"/>
      <c r="G40" s="187"/>
    </row>
    <row r="41" spans="1:13" x14ac:dyDescent="0.15">
      <c r="C41" s="185"/>
      <c r="G41" s="185"/>
    </row>
    <row r="42" spans="1:13" x14ac:dyDescent="0.15">
      <c r="C42" s="185"/>
      <c r="G42" s="185"/>
    </row>
    <row r="43" spans="1:13" x14ac:dyDescent="0.15">
      <c r="C43" s="185"/>
      <c r="G43" s="185"/>
    </row>
    <row r="44" spans="1:13" x14ac:dyDescent="0.15">
      <c r="C44" s="185"/>
      <c r="G44" s="185"/>
    </row>
    <row r="45" spans="1:13" x14ac:dyDescent="0.15">
      <c r="C45" s="185"/>
      <c r="G45" s="185"/>
    </row>
    <row r="46" spans="1:13" x14ac:dyDescent="0.15">
      <c r="C46" s="185"/>
      <c r="G46" s="185"/>
    </row>
    <row r="47" spans="1:13" x14ac:dyDescent="0.15">
      <c r="C47" s="185"/>
      <c r="G47" s="185"/>
    </row>
    <row r="48" spans="1:13" x14ac:dyDescent="0.15">
      <c r="C48" s="185"/>
      <c r="G48" s="185"/>
    </row>
    <row r="49" spans="3:7" x14ac:dyDescent="0.15">
      <c r="C49" s="185"/>
      <c r="G49" s="185"/>
    </row>
    <row r="50" spans="3:7" x14ac:dyDescent="0.15">
      <c r="C50" s="185"/>
      <c r="G50" s="185"/>
    </row>
    <row r="51" spans="3:7" x14ac:dyDescent="0.15">
      <c r="C51" s="185"/>
      <c r="G51" s="185"/>
    </row>
    <row r="52" spans="3:7" x14ac:dyDescent="0.15">
      <c r="C52" s="185"/>
      <c r="G52" s="185"/>
    </row>
    <row r="53" spans="3:7" x14ac:dyDescent="0.15">
      <c r="C53" s="185"/>
      <c r="G53" s="185"/>
    </row>
    <row r="54" spans="3:7" x14ac:dyDescent="0.15">
      <c r="C54" s="185"/>
      <c r="G54" s="185"/>
    </row>
    <row r="55" spans="3:7" x14ac:dyDescent="0.15">
      <c r="C55" s="185"/>
      <c r="G55" s="185"/>
    </row>
    <row r="56" spans="3:7" x14ac:dyDescent="0.15">
      <c r="C56" s="185"/>
      <c r="G56" s="185"/>
    </row>
    <row r="57" spans="3:7" x14ac:dyDescent="0.15">
      <c r="C57" s="185"/>
      <c r="G57" s="185"/>
    </row>
    <row r="58" spans="3:7" x14ac:dyDescent="0.15">
      <c r="C58" s="185"/>
      <c r="G58" s="185"/>
    </row>
    <row r="59" spans="3:7" x14ac:dyDescent="0.15">
      <c r="C59" s="185"/>
      <c r="G59" s="185"/>
    </row>
    <row r="60" spans="3:7" x14ac:dyDescent="0.15">
      <c r="C60" s="185"/>
      <c r="G60" s="185"/>
    </row>
    <row r="61" spans="3:7" x14ac:dyDescent="0.15">
      <c r="C61" s="185"/>
      <c r="G61" s="185"/>
    </row>
    <row r="62" spans="3:7" x14ac:dyDescent="0.15">
      <c r="C62" s="185"/>
      <c r="G62" s="185"/>
    </row>
    <row r="63" spans="3:7" x14ac:dyDescent="0.15">
      <c r="C63" s="185"/>
      <c r="G63" s="185"/>
    </row>
    <row r="64" spans="3:7" x14ac:dyDescent="0.15">
      <c r="C64" s="185"/>
      <c r="G64" s="185"/>
    </row>
    <row r="65" spans="3:7" x14ac:dyDescent="0.15">
      <c r="C65" s="185"/>
      <c r="G65" s="185"/>
    </row>
    <row r="66" spans="3:7" x14ac:dyDescent="0.15">
      <c r="C66" s="185"/>
      <c r="G66" s="185"/>
    </row>
    <row r="67" spans="3:7" x14ac:dyDescent="0.15">
      <c r="C67" s="185"/>
      <c r="G67" s="185"/>
    </row>
    <row r="68" spans="3:7" x14ac:dyDescent="0.15">
      <c r="C68" s="185"/>
      <c r="G68" s="185"/>
    </row>
    <row r="69" spans="3:7" x14ac:dyDescent="0.15">
      <c r="C69" s="185"/>
      <c r="G69" s="185"/>
    </row>
    <row r="70" spans="3:7" x14ac:dyDescent="0.15">
      <c r="C70" s="185"/>
      <c r="G70" s="185"/>
    </row>
    <row r="71" spans="3:7" x14ac:dyDescent="0.15">
      <c r="C71" s="185"/>
      <c r="G71" s="185"/>
    </row>
    <row r="72" spans="3:7" x14ac:dyDescent="0.15">
      <c r="C72" s="185"/>
      <c r="G72" s="185"/>
    </row>
    <row r="73" spans="3:7" x14ac:dyDescent="0.15">
      <c r="C73" s="185"/>
      <c r="G73" s="185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hyperlinks>
    <hyperlink ref="A1" location="'R3'!A1" display="令和３年度"/>
    <hyperlink ref="A1:B1" location="'h27'!A1" display="'h27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h27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2024-01-10T02:56:37Z</dcterms:modified>
</cp:coreProperties>
</file>