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45" windowWidth="7335" windowHeight="7995" activeTab="0"/>
  </bookViews>
  <sheets>
    <sheet name="個別協定ＤＳ" sheetId="1" r:id="rId1"/>
  </sheets>
  <definedNames>
    <definedName name="_xlnm.Print_Area" localSheetId="0">'個別協定ＤＳ'!$A$2:$AP$16</definedName>
  </definedNames>
  <calcPr fullCalcOnLoad="1"/>
</workbook>
</file>

<file path=xl/sharedStrings.xml><?xml version="1.0" encoding="utf-8"?>
<sst xmlns="http://schemas.openxmlformats.org/spreadsheetml/2006/main" count="56" uniqueCount="55">
  <si>
    <t>協定に含めない管理すべき耕作放棄地の管理面積</t>
  </si>
  <si>
    <t>備考欄</t>
  </si>
  <si>
    <t>個別協定名</t>
  </si>
  <si>
    <t>交付単価区分</t>
  </si>
  <si>
    <t>交付金額
（円）</t>
  </si>
  <si>
    <t>適正な要件の設定確認</t>
  </si>
  <si>
    <t>農業生産活動等として取り組むべき事項</t>
  </si>
  <si>
    <t>利用権の設定等として取り組むべき事項</t>
  </si>
  <si>
    <t>Ⅰ必須事項（農業生産活動等）</t>
  </si>
  <si>
    <t>Ⅱ選択的必須事項（多面的機能を増進する活動）</t>
  </si>
  <si>
    <t>体制整備
単価</t>
  </si>
  <si>
    <t>基礎
単価</t>
  </si>
  <si>
    <t>１　耕作放棄の防止等の活動</t>
  </si>
  <si>
    <t>適正な道・水路等の管理活動</t>
  </si>
  <si>
    <t>２　水路、農道等の管理活動</t>
  </si>
  <si>
    <t>適正な多面的機能の維持・増進活動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</si>
  <si>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</si>
  <si>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</si>
  <si>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</si>
  <si>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</si>
  <si>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目標面積</t>
  </si>
  <si>
    <t>実績面積</t>
  </si>
  <si>
    <t>適正な耕作放棄の防止等の活動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</si>
  <si>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</si>
  <si>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</si>
  <si>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</si>
  <si>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</si>
  <si>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</si>
  <si>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鳥獣被害防止対策</t>
  </si>
  <si>
    <t>⑧　簡易な基盤整備</t>
  </si>
  <si>
    <t>⑨　土地改良事業</t>
  </si>
  <si>
    <t>⑪　地目変換</t>
  </si>
  <si>
    <t>⑫　その他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</si>
  <si>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</si>
  <si>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</si>
  <si>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</si>
  <si>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</si>
  <si>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</si>
  <si>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</si>
  <si>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</si>
  <si>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</si>
  <si>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</si>
  <si>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</si>
  <si>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</si>
  <si>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</si>
  <si>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</si>
  <si>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</si>
  <si>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</si>
  <si>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</si>
  <si>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</si>
  <si>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伊平屋村伊平屋個別協定</t>
  </si>
  <si>
    <t>①交付金額関連</t>
  </si>
  <si>
    <t>②活動内容（自作地を含めた協定）</t>
  </si>
  <si>
    <t>H21年度個別協定</t>
  </si>
  <si>
    <t>平成21年度　中山間地域等直接支払制度（個別協定の実施状況）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</si>
</sst>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8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color indexed="5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3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4" borderId="12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14" xfId="49" applyFont="1" applyBorder="1" applyAlignment="1">
      <alignment vertical="center" shrinkToFit="1"/>
    </xf>
    <xf numFmtId="0" fontId="0" fillId="4" borderId="13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7" fontId="0" fillId="0" borderId="15" xfId="0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21" borderId="17" xfId="0" applyFont="1" applyFill="1" applyBorder="1" applyAlignment="1">
      <alignment vertical="center" wrapText="1"/>
    </xf>
    <xf numFmtId="0" fontId="0" fillId="21" borderId="18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24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4" borderId="31" xfId="0" applyFont="1" applyFill="1" applyBorder="1" applyAlignment="1">
      <alignment vertical="center" wrapText="1"/>
    </xf>
    <xf numFmtId="0" fontId="24" fillId="4" borderId="32" xfId="0" applyFont="1" applyFill="1" applyBorder="1" applyAlignment="1">
      <alignment vertical="center" wrapText="1"/>
    </xf>
    <xf numFmtId="0" fontId="24" fillId="4" borderId="33" xfId="0" applyFont="1" applyFill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0" xfId="0" applyFont="1" applyBorder="1" applyAlignment="1">
      <alignment vertical="center" shrinkToFi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top" wrapText="1"/>
    </xf>
    <xf numFmtId="0" fontId="0" fillId="4" borderId="12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0</xdr:rowOff>
    </xdr:from>
    <xdr:ext cx="85725" cy="209550"/>
    <xdr:sp>
      <xdr:nvSpPr>
        <xdr:cNvPr id="1" name="Text Box 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" name="Text Box 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" name="Text Box 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" name="Text Box 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" name="Text Box 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6" name="Text Box 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7" name="Text Box 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8" name="Text Box 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9" name="Text Box 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0" name="Text Box 1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1" name="Text Box 1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2" name="Text Box 1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3" name="Text Box 1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4" name="Text Box 1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5" name="Text Box 1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6" name="Text Box 1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7" name="Text Box 1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8" name="Text Box 1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19" name="Text Box 1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0" name="Text Box 2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1" name="Text Box 2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2" name="Text Box 2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3" name="Text Box 2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4" name="Text Box 2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5" name="Text Box 2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6" name="Text Box 2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7" name="Text Box 2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8" name="Text Box 2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29" name="Text Box 2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0" name="Text Box 3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1" name="Text Box 3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2" name="Text Box 3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3" name="Text Box 3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4" name="Text Box 3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5" name="Text Box 3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6" name="Text Box 3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7" name="Text Box 3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8" name="Text Box 3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39" name="Text Box 3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0" name="Text Box 4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1" name="Text Box 4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2" name="Text Box 4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3" name="Text Box 4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4" name="Text Box 4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5" name="Text Box 4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6" name="Text Box 46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7" name="Text Box 47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8" name="Text Box 48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49" name="Text Box 49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0" name="Text Box 50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1" name="Text Box 51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2" name="Text Box 52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3" name="Text Box 53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4" name="Text Box 54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5725" cy="209550"/>
    <xdr:sp>
      <xdr:nvSpPr>
        <xdr:cNvPr id="55" name="Text Box 55"/>
        <xdr:cNvSpPr txBox="1">
          <a:spLocks noChangeArrowheads="1"/>
        </xdr:cNvSpPr>
      </xdr:nvSpPr>
      <xdr:spPr>
        <a:xfrm>
          <a:off x="1514475" y="373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AW15"/>
  <sheetViews>
    <sheetView tabSelected="1" view="pageBreakPreview" zoomScale="75" zoomScaleNormal="85" zoomScaleSheetLayoutView="75" workbookViewId="0" topLeftCell="AE1">
      <selection activeCell="AL21" sqref="AL21"/>
    </sheetView>
  </sheetViews>
  <sheetFormatPr defaultColWidth="9.00390625" defaultRowHeight="13.5"/>
  <cols>
    <col min="1" max="1" width="1.25" style="0" customWidth="1"/>
    <col min="2" max="2" width="18.625" style="0" customWidth="1"/>
    <col min="3" max="5" width="10.125" style="0" customWidth="1"/>
    <col min="6" max="37" width="8.125" style="0" customWidth="1"/>
    <col min="38" max="38" width="14.75390625" style="0" customWidth="1"/>
    <col min="39" max="40" width="10.125" style="0" customWidth="1"/>
    <col min="41" max="41" width="10.75390625" style="0" customWidth="1"/>
    <col min="42" max="49" width="21.625" style="0" customWidth="1"/>
  </cols>
  <sheetData>
    <row r="2" ht="24" customHeight="1">
      <c r="B2" s="18" t="s">
        <v>53</v>
      </c>
    </row>
    <row r="4" ht="24" customHeight="1">
      <c r="B4" s="19" t="s">
        <v>54</v>
      </c>
    </row>
    <row r="5" ht="24">
      <c r="B5" s="19"/>
    </row>
    <row r="6" spans="1:49" s="2" customFormat="1" ht="24" customHeight="1">
      <c r="A6" s="1"/>
      <c r="B6" s="20"/>
      <c r="C6" s="36" t="s">
        <v>51</v>
      </c>
      <c r="D6" s="37"/>
      <c r="E6" s="38"/>
      <c r="F6" s="32" t="s">
        <v>52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5" t="s">
        <v>0</v>
      </c>
      <c r="AP6" s="24" t="s">
        <v>1</v>
      </c>
      <c r="AQ6" s="1"/>
      <c r="AR6" s="1"/>
      <c r="AS6" s="1"/>
      <c r="AT6" s="1"/>
      <c r="AU6" s="1"/>
      <c r="AV6" s="1"/>
      <c r="AW6" s="1"/>
    </row>
    <row r="7" spans="1:49" s="5" customFormat="1" ht="18" customHeight="1">
      <c r="A7" s="3"/>
      <c r="B7" s="22" t="s">
        <v>2</v>
      </c>
      <c r="C7" s="43" t="s">
        <v>3</v>
      </c>
      <c r="D7" s="44"/>
      <c r="E7" s="41" t="s">
        <v>4</v>
      </c>
      <c r="F7" s="47" t="s">
        <v>5</v>
      </c>
      <c r="G7" s="27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62" t="s">
        <v>7</v>
      </c>
      <c r="AM7" s="63"/>
      <c r="AN7" s="64"/>
      <c r="AO7" s="35"/>
      <c r="AP7" s="25"/>
      <c r="AQ7" s="3"/>
      <c r="AR7" s="3"/>
      <c r="AS7" s="3"/>
      <c r="AT7" s="3"/>
      <c r="AU7" s="3"/>
      <c r="AV7" s="3"/>
      <c r="AW7" s="3"/>
    </row>
    <row r="8" spans="1:49" s="5" customFormat="1" ht="18" customHeight="1">
      <c r="A8" s="3"/>
      <c r="B8" s="22"/>
      <c r="C8" s="45"/>
      <c r="D8" s="46"/>
      <c r="E8" s="21"/>
      <c r="F8" s="48"/>
      <c r="G8" s="29" t="s">
        <v>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 t="s">
        <v>9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75" t="s">
        <v>7</v>
      </c>
      <c r="AM8" s="4"/>
      <c r="AN8" s="6"/>
      <c r="AO8" s="35"/>
      <c r="AP8" s="25"/>
      <c r="AQ8" s="3"/>
      <c r="AR8" s="3"/>
      <c r="AS8" s="3"/>
      <c r="AT8" s="3"/>
      <c r="AU8" s="3"/>
      <c r="AV8" s="3"/>
      <c r="AW8" s="3"/>
    </row>
    <row r="9" spans="1:49" s="5" customFormat="1" ht="18" customHeight="1">
      <c r="A9" s="3"/>
      <c r="B9" s="22"/>
      <c r="C9" s="39" t="s">
        <v>10</v>
      </c>
      <c r="D9" s="40" t="s">
        <v>11</v>
      </c>
      <c r="E9" s="21"/>
      <c r="F9" s="48"/>
      <c r="G9" s="30" t="s">
        <v>12</v>
      </c>
      <c r="H9" s="57"/>
      <c r="I9" s="57"/>
      <c r="J9" s="57"/>
      <c r="K9" s="57"/>
      <c r="L9" s="57"/>
      <c r="M9" s="57"/>
      <c r="N9" s="57"/>
      <c r="O9" s="57"/>
      <c r="P9" s="57"/>
      <c r="Q9" s="58"/>
      <c r="R9" s="61" t="s">
        <v>13</v>
      </c>
      <c r="S9" s="59" t="s">
        <v>14</v>
      </c>
      <c r="T9" s="59"/>
      <c r="U9" s="59"/>
      <c r="V9" s="74" t="s">
        <v>15</v>
      </c>
      <c r="W9" s="56" t="s">
        <v>16</v>
      </c>
      <c r="X9" s="56"/>
      <c r="Y9" s="31" t="s">
        <v>17</v>
      </c>
      <c r="Z9" s="31"/>
      <c r="AA9" s="31"/>
      <c r="AB9" s="56" t="s">
        <v>18</v>
      </c>
      <c r="AC9" s="56"/>
      <c r="AD9" s="56"/>
      <c r="AE9" s="56"/>
      <c r="AF9" s="56"/>
      <c r="AG9" s="56"/>
      <c r="AH9" s="56"/>
      <c r="AI9" s="56"/>
      <c r="AJ9" s="56"/>
      <c r="AK9" s="65" t="s">
        <v>19</v>
      </c>
      <c r="AL9" s="76"/>
      <c r="AM9" s="68" t="s">
        <v>20</v>
      </c>
      <c r="AN9" s="68" t="s">
        <v>21</v>
      </c>
      <c r="AO9" s="35"/>
      <c r="AP9" s="25"/>
      <c r="AQ9" s="3"/>
      <c r="AR9" s="3"/>
      <c r="AS9" s="3"/>
      <c r="AT9" s="3"/>
      <c r="AU9" s="3"/>
      <c r="AV9" s="3"/>
      <c r="AW9" s="3"/>
    </row>
    <row r="10" spans="1:49" s="5" customFormat="1" ht="13.5" customHeight="1">
      <c r="A10" s="3"/>
      <c r="B10" s="22"/>
      <c r="C10" s="39"/>
      <c r="D10" s="40"/>
      <c r="E10" s="21"/>
      <c r="F10" s="48"/>
      <c r="G10" s="71" t="s">
        <v>22</v>
      </c>
      <c r="H10" s="6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50" t="s">
        <v>28</v>
      </c>
      <c r="N10" s="50" t="s">
        <v>29</v>
      </c>
      <c r="O10" s="50" t="s">
        <v>30</v>
      </c>
      <c r="P10" s="50" t="s">
        <v>31</v>
      </c>
      <c r="Q10" s="52" t="s">
        <v>32</v>
      </c>
      <c r="R10" s="61"/>
      <c r="S10" s="54" t="s">
        <v>33</v>
      </c>
      <c r="T10" s="52" t="s">
        <v>34</v>
      </c>
      <c r="U10" s="52" t="s">
        <v>35</v>
      </c>
      <c r="V10" s="61"/>
      <c r="W10" s="54" t="s">
        <v>36</v>
      </c>
      <c r="X10" s="52" t="s">
        <v>37</v>
      </c>
      <c r="Y10" s="78" t="s">
        <v>38</v>
      </c>
      <c r="Z10" s="78" t="s">
        <v>39</v>
      </c>
      <c r="AA10" s="78" t="s">
        <v>40</v>
      </c>
      <c r="AB10" s="60" t="s">
        <v>41</v>
      </c>
      <c r="AC10" s="50" t="s">
        <v>42</v>
      </c>
      <c r="AD10" s="50" t="s">
        <v>43</v>
      </c>
      <c r="AE10" s="50" t="s">
        <v>44</v>
      </c>
      <c r="AF10" s="50" t="s">
        <v>45</v>
      </c>
      <c r="AG10" s="50" t="s">
        <v>46</v>
      </c>
      <c r="AH10" s="50" t="s">
        <v>47</v>
      </c>
      <c r="AI10" s="50" t="s">
        <v>48</v>
      </c>
      <c r="AJ10" s="52" t="s">
        <v>49</v>
      </c>
      <c r="AK10" s="66"/>
      <c r="AL10" s="76"/>
      <c r="AM10" s="69"/>
      <c r="AN10" s="69"/>
      <c r="AO10" s="35"/>
      <c r="AP10" s="25"/>
      <c r="AQ10" s="3"/>
      <c r="AR10" s="3"/>
      <c r="AS10" s="3"/>
      <c r="AT10" s="3"/>
      <c r="AU10" s="3"/>
      <c r="AV10" s="3"/>
      <c r="AW10" s="3"/>
    </row>
    <row r="11" spans="1:49" s="5" customFormat="1" ht="13.5" customHeight="1">
      <c r="A11" s="3"/>
      <c r="B11" s="22"/>
      <c r="C11" s="39"/>
      <c r="D11" s="40"/>
      <c r="E11" s="21"/>
      <c r="F11" s="48"/>
      <c r="G11" s="72"/>
      <c r="H11" s="55"/>
      <c r="I11" s="51"/>
      <c r="J11" s="51"/>
      <c r="K11" s="51"/>
      <c r="L11" s="51"/>
      <c r="M11" s="51"/>
      <c r="N11" s="51"/>
      <c r="O11" s="51"/>
      <c r="P11" s="51"/>
      <c r="Q11" s="53"/>
      <c r="R11" s="61"/>
      <c r="S11" s="55"/>
      <c r="T11" s="51"/>
      <c r="U11" s="53"/>
      <c r="V11" s="61"/>
      <c r="W11" s="55"/>
      <c r="X11" s="53"/>
      <c r="Y11" s="78"/>
      <c r="Z11" s="78"/>
      <c r="AA11" s="78"/>
      <c r="AB11" s="55"/>
      <c r="AC11" s="51"/>
      <c r="AD11" s="51"/>
      <c r="AE11" s="51"/>
      <c r="AF11" s="51"/>
      <c r="AG11" s="51"/>
      <c r="AH11" s="51"/>
      <c r="AI11" s="51"/>
      <c r="AJ11" s="53"/>
      <c r="AK11" s="66"/>
      <c r="AL11" s="76"/>
      <c r="AM11" s="69"/>
      <c r="AN11" s="69"/>
      <c r="AO11" s="35"/>
      <c r="AP11" s="25"/>
      <c r="AQ11" s="3"/>
      <c r="AR11" s="3"/>
      <c r="AS11" s="3"/>
      <c r="AT11" s="3"/>
      <c r="AU11" s="3"/>
      <c r="AV11" s="3"/>
      <c r="AW11" s="3"/>
    </row>
    <row r="12" spans="1:49" s="5" customFormat="1" ht="13.5" customHeight="1">
      <c r="A12" s="3"/>
      <c r="B12" s="22"/>
      <c r="C12" s="39"/>
      <c r="D12" s="40"/>
      <c r="E12" s="21"/>
      <c r="F12" s="48"/>
      <c r="G12" s="72"/>
      <c r="H12" s="55"/>
      <c r="I12" s="51"/>
      <c r="J12" s="51"/>
      <c r="K12" s="51"/>
      <c r="L12" s="51"/>
      <c r="M12" s="51"/>
      <c r="N12" s="51"/>
      <c r="O12" s="51"/>
      <c r="P12" s="51"/>
      <c r="Q12" s="53"/>
      <c r="R12" s="61"/>
      <c r="S12" s="55"/>
      <c r="T12" s="51"/>
      <c r="U12" s="53"/>
      <c r="V12" s="61"/>
      <c r="W12" s="55"/>
      <c r="X12" s="53"/>
      <c r="Y12" s="78"/>
      <c r="Z12" s="78"/>
      <c r="AA12" s="78"/>
      <c r="AB12" s="55"/>
      <c r="AC12" s="51"/>
      <c r="AD12" s="51"/>
      <c r="AE12" s="51"/>
      <c r="AF12" s="51"/>
      <c r="AG12" s="51"/>
      <c r="AH12" s="51"/>
      <c r="AI12" s="51"/>
      <c r="AJ12" s="53"/>
      <c r="AK12" s="66"/>
      <c r="AL12" s="76"/>
      <c r="AM12" s="69"/>
      <c r="AN12" s="69"/>
      <c r="AO12" s="35"/>
      <c r="AP12" s="25"/>
      <c r="AQ12" s="3"/>
      <c r="AR12" s="3"/>
      <c r="AS12" s="3"/>
      <c r="AT12" s="3"/>
      <c r="AU12" s="3"/>
      <c r="AV12" s="3"/>
      <c r="AW12" s="3"/>
    </row>
    <row r="13" spans="1:49" s="5" customFormat="1" ht="13.5" customHeight="1">
      <c r="A13" s="3"/>
      <c r="B13" s="22"/>
      <c r="C13" s="39"/>
      <c r="D13" s="40"/>
      <c r="E13" s="21"/>
      <c r="F13" s="48"/>
      <c r="G13" s="72"/>
      <c r="H13" s="55"/>
      <c r="I13" s="51"/>
      <c r="J13" s="51"/>
      <c r="K13" s="51"/>
      <c r="L13" s="51"/>
      <c r="M13" s="51"/>
      <c r="N13" s="51"/>
      <c r="O13" s="51"/>
      <c r="P13" s="51"/>
      <c r="Q13" s="53"/>
      <c r="R13" s="61"/>
      <c r="S13" s="55"/>
      <c r="T13" s="51"/>
      <c r="U13" s="53"/>
      <c r="V13" s="61"/>
      <c r="W13" s="55"/>
      <c r="X13" s="53"/>
      <c r="Y13" s="78"/>
      <c r="Z13" s="78"/>
      <c r="AA13" s="78"/>
      <c r="AB13" s="55"/>
      <c r="AC13" s="51"/>
      <c r="AD13" s="51"/>
      <c r="AE13" s="51"/>
      <c r="AF13" s="51"/>
      <c r="AG13" s="51"/>
      <c r="AH13" s="51"/>
      <c r="AI13" s="51"/>
      <c r="AJ13" s="53"/>
      <c r="AK13" s="66"/>
      <c r="AL13" s="76"/>
      <c r="AM13" s="69"/>
      <c r="AN13" s="69"/>
      <c r="AO13" s="35"/>
      <c r="AP13" s="25"/>
      <c r="AQ13" s="3"/>
      <c r="AR13" s="3"/>
      <c r="AS13" s="3"/>
      <c r="AT13" s="3"/>
      <c r="AU13" s="3"/>
      <c r="AV13" s="3"/>
      <c r="AW13" s="3"/>
    </row>
    <row r="14" spans="1:49" s="5" customFormat="1" ht="24.75" customHeight="1">
      <c r="A14" s="3"/>
      <c r="B14" s="23"/>
      <c r="C14" s="39"/>
      <c r="D14" s="40"/>
      <c r="E14" s="42"/>
      <c r="F14" s="49"/>
      <c r="G14" s="73"/>
      <c r="H14" s="55"/>
      <c r="I14" s="51"/>
      <c r="J14" s="51"/>
      <c r="K14" s="51"/>
      <c r="L14" s="51"/>
      <c r="M14" s="51"/>
      <c r="N14" s="51"/>
      <c r="O14" s="51"/>
      <c r="P14" s="51"/>
      <c r="Q14" s="53"/>
      <c r="R14" s="61"/>
      <c r="S14" s="55"/>
      <c r="T14" s="51"/>
      <c r="U14" s="53"/>
      <c r="V14" s="61"/>
      <c r="W14" s="55"/>
      <c r="X14" s="53"/>
      <c r="Y14" s="78"/>
      <c r="Z14" s="78"/>
      <c r="AA14" s="78"/>
      <c r="AB14" s="55"/>
      <c r="AC14" s="51"/>
      <c r="AD14" s="51"/>
      <c r="AE14" s="51"/>
      <c r="AF14" s="51"/>
      <c r="AG14" s="51"/>
      <c r="AH14" s="51"/>
      <c r="AI14" s="51"/>
      <c r="AJ14" s="53"/>
      <c r="AK14" s="67"/>
      <c r="AL14" s="77"/>
      <c r="AM14" s="70"/>
      <c r="AN14" s="70"/>
      <c r="AO14" s="35"/>
      <c r="AP14" s="26"/>
      <c r="AQ14" s="3"/>
      <c r="AR14" s="3"/>
      <c r="AS14" s="3"/>
      <c r="AT14" s="3"/>
      <c r="AU14" s="3"/>
      <c r="AV14" s="3"/>
      <c r="AW14" s="3"/>
    </row>
    <row r="15" spans="2:42" s="8" customFormat="1" ht="38.25" customHeight="1">
      <c r="B15" s="17" t="s">
        <v>50</v>
      </c>
      <c r="C15" s="10">
        <v>1</v>
      </c>
      <c r="D15" s="7"/>
      <c r="E15" s="11">
        <v>6143491</v>
      </c>
      <c r="F15" s="12">
        <f>IF(G15+R15+V15&gt;2,1,0)</f>
        <v>0</v>
      </c>
      <c r="G15" s="9">
        <f>IF(SUM(H15:Q15)&gt;0,1,0)</f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9">
        <f>IF((S15+T15+U15)&gt;0,1,0)</f>
        <v>0</v>
      </c>
      <c r="S15" s="7"/>
      <c r="T15" s="7"/>
      <c r="U15" s="7"/>
      <c r="V15" s="9">
        <f>IF(SUM(W15:AK15)&gt;0,1,0)</f>
        <v>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3"/>
      <c r="AN15" s="14"/>
      <c r="AO15" s="15"/>
      <c r="AP15" s="16"/>
    </row>
  </sheetData>
  <sheetProtection/>
  <mergeCells count="53">
    <mergeCell ref="AG10:AG14"/>
    <mergeCell ref="P10:P14"/>
    <mergeCell ref="O10:O14"/>
    <mergeCell ref="AE10:AE14"/>
    <mergeCell ref="Z10:Z14"/>
    <mergeCell ref="AA10:AA14"/>
    <mergeCell ref="AB10:AB14"/>
    <mergeCell ref="AC10:AC14"/>
    <mergeCell ref="Y10:Y14"/>
    <mergeCell ref="J10:J14"/>
    <mergeCell ref="K10:K14"/>
    <mergeCell ref="M10:M14"/>
    <mergeCell ref="N10:N14"/>
    <mergeCell ref="AL7:AN7"/>
    <mergeCell ref="AJ10:AJ14"/>
    <mergeCell ref="AK9:AK14"/>
    <mergeCell ref="AM9:AM14"/>
    <mergeCell ref="AB9:AJ9"/>
    <mergeCell ref="AN9:AN14"/>
    <mergeCell ref="AL8:AL14"/>
    <mergeCell ref="AH10:AH14"/>
    <mergeCell ref="AI10:AI14"/>
    <mergeCell ref="AF10:AF14"/>
    <mergeCell ref="W9:X9"/>
    <mergeCell ref="G9:Q9"/>
    <mergeCell ref="S9:U9"/>
    <mergeCell ref="H10:H14"/>
    <mergeCell ref="I10:I14"/>
    <mergeCell ref="R9:R14"/>
    <mergeCell ref="G10:G14"/>
    <mergeCell ref="T10:T14"/>
    <mergeCell ref="U10:U14"/>
    <mergeCell ref="W10:W14"/>
    <mergeCell ref="AD10:AD14"/>
    <mergeCell ref="Q10:Q14"/>
    <mergeCell ref="S10:S14"/>
    <mergeCell ref="L10:L14"/>
    <mergeCell ref="X10:X14"/>
    <mergeCell ref="V9:V14"/>
    <mergeCell ref="D9:D14"/>
    <mergeCell ref="E7:E14"/>
    <mergeCell ref="C7:D8"/>
    <mergeCell ref="F7:F14"/>
    <mergeCell ref="B7:B14"/>
    <mergeCell ref="AP6:AP14"/>
    <mergeCell ref="G7:AK7"/>
    <mergeCell ref="G8:U8"/>
    <mergeCell ref="V8:AK8"/>
    <mergeCell ref="Y9:AA9"/>
    <mergeCell ref="F6:AN6"/>
    <mergeCell ref="AO6:AO14"/>
    <mergeCell ref="C6:E6"/>
    <mergeCell ref="C9:C14"/>
  </mergeCells>
  <conditionalFormatting sqref="C15:D15">
    <cfRule type="expression" priority="1" dxfId="0" stopIfTrue="1">
      <formula>$C15+$D15&lt;&gt;1</formula>
    </cfRule>
  </conditionalFormatting>
  <conditionalFormatting sqref="K15">
    <cfRule type="cellIs" priority="2" dxfId="0" operator="notEqual" stopIfTrue="1">
      <formula>IF(AO15&gt;0,1,"")</formula>
    </cfRule>
  </conditionalFormatting>
  <conditionalFormatting sqref="AL15">
    <cfRule type="cellIs" priority="3" dxfId="0" operator="notEqual" stopIfTrue="1">
      <formula>IF((C15*#REF!)&gt;0,1,"")</formula>
    </cfRule>
  </conditionalFormatting>
  <conditionalFormatting sqref="AM15">
    <cfRule type="expression" priority="4" dxfId="0" stopIfTrue="1">
      <formula>OR(AND(AL15=0,AM15&gt;0),AND(AL15=1,AM15=0))</formula>
    </cfRule>
    <cfRule type="expression" priority="5" dxfId="0" stopIfTrue="1">
      <formula>IF(AM15&lt;&gt;"",AM15&lt;5000)</formula>
    </cfRule>
  </conditionalFormatting>
  <conditionalFormatting sqref="G15">
    <cfRule type="cellIs" priority="6" dxfId="0" operator="notEqual" stopIfTrue="1">
      <formula>IF(SUM(H15:Q15)&gt;0,1,0)</formula>
    </cfRule>
    <cfRule type="cellIs" priority="7" dxfId="0" operator="notEqual" stopIfTrue="1">
      <formula>D15</formula>
    </cfRule>
  </conditionalFormatting>
  <conditionalFormatting sqref="F15">
    <cfRule type="cellIs" priority="8" dxfId="0" operator="notEqual" stopIfTrue="1">
      <formula>IF(D15=1,1,0)</formula>
    </cfRule>
    <cfRule type="cellIs" priority="9" dxfId="0" operator="notEqual" stopIfTrue="1">
      <formula>IF(G15+R15+V15&gt;2,1,0)</formula>
    </cfRule>
  </conditionalFormatting>
  <conditionalFormatting sqref="R15">
    <cfRule type="cellIs" priority="10" dxfId="0" operator="notEqual" stopIfTrue="1">
      <formula>IF((S15+T15+U15)&gt;0,1,0)</formula>
    </cfRule>
    <cfRule type="cellIs" priority="11" dxfId="0" operator="notEqual" stopIfTrue="1">
      <formula>D15</formula>
    </cfRule>
  </conditionalFormatting>
  <conditionalFormatting sqref="V15">
    <cfRule type="cellIs" priority="12" dxfId="0" operator="notEqual" stopIfTrue="1">
      <formula>IF(SUM(W15:AK15)&gt;0,1,0)</formula>
    </cfRule>
    <cfRule type="cellIs" priority="13" dxfId="0" operator="notEqual" stopIfTrue="1">
      <formula>D15</formula>
    </cfRule>
  </conditionalFormatting>
  <conditionalFormatting sqref="I15">
    <cfRule type="cellIs" priority="14" dxfId="0" operator="notEqual" stopIfTrue="1">
      <formula>IF(#REF!&gt;0,1,"")</formula>
    </cfRule>
  </conditionalFormatting>
  <conditionalFormatting sqref="J15">
    <cfRule type="cellIs" priority="15" dxfId="0" operator="notEqual" stopIfTrue="1">
      <formula>IF(#REF!&gt;0,1,"")</formula>
    </cfRule>
  </conditionalFormatting>
  <conditionalFormatting sqref="AN15">
    <cfRule type="cellIs" priority="16" dxfId="0" operator="greaterThan" stopIfTrue="1">
      <formula>#REF!+#REF!+#REF!</formula>
    </cfRule>
  </conditionalFormatting>
  <dataValidations count="8">
    <dataValidation type="list" operator="equal" allowBlank="1" showInputMessage="1" showErrorMessage="1" errorTitle="取組状況セル" error="当該項目に取り組んでいる場合「1」を入力" imeMode="halfAlpha" sqref="S15:U15 W15:AL15 H15:Q15">
      <formula1>"1"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M15:AO15">
      <formula1>0</formula1>
    </dataValidation>
    <dataValidation type="custom" allowBlank="1" showInputMessage="1" showErrorMessage="1" errorTitle="関数セル" error="入力不要" sqref="V15">
      <formula1>"IF(SUM(EP17:FD17)&gt;0,1,0)"</formula1>
    </dataValidation>
    <dataValidation type="custom" allowBlank="1" showInputMessage="1" showErrorMessage="1" errorTitle="関数セル" error="入力不要" sqref="F15">
      <formula1>"IF(DZ17+EK17+EO17&gt;2,1,0)"</formula1>
    </dataValidation>
    <dataValidation type="custom" allowBlank="1" showInputMessage="1" showErrorMessage="1" errorTitle="関数セル" error="入力不要" sqref="R15">
      <formula1>"IF((EL17+EM17+EN17)&gt;0,1,0)"</formula1>
    </dataValidation>
    <dataValidation type="custom" allowBlank="1" showInputMessage="1" showErrorMessage="1" errorTitle="関数セル" error="入力不要" sqref="G15">
      <formula1>"IF(SUM(EA17:EJ17)&gt;0,1,0)"</formula1>
    </dataValidation>
    <dataValidation type="whole" operator="greaterThan" allowBlank="1" showInputMessage="1" showErrorMessage="1" errorTitle="金額入力セル" error="当該項目の金額を単位（円）で入力" imeMode="halfAlpha" sqref="E15">
      <formula1>0</formula1>
    </dataValidation>
    <dataValidation type="list" operator="equal" allowBlank="1" showInputMessage="1" showErrorMessage="1" errorTitle="交付単価区分セル" error="該当単価区分に「1」を入力" imeMode="halfAlpha" sqref="C15:D15">
      <formula1>"1"</formula1>
    </dataValidation>
  </dataValidations>
  <printOptions/>
  <pageMargins left="0.3937007874015748" right="0.3937007874015748" top="0.7874015748031497" bottom="0.7874015748031497" header="0.5118110236220472" footer="0.5118110236220472"/>
  <pageSetup fitToWidth="6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沖縄県</cp:lastModifiedBy>
  <cp:lastPrinted>2009-05-27T02:28:51Z</cp:lastPrinted>
  <dcterms:created xsi:type="dcterms:W3CDTF">2009-05-27T02:24:18Z</dcterms:created>
  <dcterms:modified xsi:type="dcterms:W3CDTF">2011-06-17T02:27:15Z</dcterms:modified>
  <cp:category/>
  <cp:version/>
  <cp:contentType/>
  <cp:contentStatus/>
</cp:coreProperties>
</file>