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CFFD6C42-B0B2-4DD9-B74F-3EF0BFE2EB2B}"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<sst xmlns="http://schemas.openxmlformats.org/spreadsheetml/2006/main" count="321" uniqueCount="72">
  <si>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</si>
  <si>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</si>
  <si>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</si>
  <si>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</si>
  <si>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</si>
  <si>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</si>
  <si>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</si>
  <si>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</si>
  <si>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</si>
  <si>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</si>
  <si>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</si>
  <si>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</si>
  <si>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</si>
  <si>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</si>
  <si>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</si>
  <si>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</si>
  <si>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</si>
  <si>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</si>
  <si>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</si>
  <si>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</si>
  <si>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</si>
  <si>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</si>
  <si>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</si>
  <si>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</si>
  <si>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</si>
  <si>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</si>
  <si>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</si>
  <si>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</si>
  <si>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</si>
  <si>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</si>
  <si>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</si>
  <si>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</si>
  <si>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</si>
  <si>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</si>
  <si>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</si>
  <si>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</si>
  <si>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</si>
  <si>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</si>
  <si>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</si>
  <si>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</si>
  <si>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</si>
  <si>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</si>
  <si>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</si>
  <si>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</si>
  <si>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</si>
  <si>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</si>
  <si>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</si>
  <si>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</si>
  <si>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</si>
  <si>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</si>
  <si>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</si>
  <si>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</si>
  <si>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</si>
  <si>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</si>
  <si>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</si>
  <si>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</si>
  <si>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</si>
  <si>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</si>
  <si>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</si>
  <si>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</si>
  <si>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</si>
  <si>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</si>
  <si>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</si>
  <si>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</si>
  <si>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</si>
  <si>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</si>
  <si>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</si>
  <si>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令和8年7月11日</t>
    <rPh sb="0" eb="2">
      <t>レイワ</t>
    </rPh>
    <rPh sb="3" eb="4">
      <t>ネン</t>
    </rPh>
    <rPh sb="5" eb="6">
      <t>ガツ</t>
    </rPh>
    <rPh sb="8" eb="9">
      <t>ニチ</t>
    </rPh>
    <phoneticPr fontId="2"/>
  </si>
  <si>
    <t>令和8年7月13日</t>
    <rPh sb="0" eb="2">
      <t>レイワ</t>
    </rPh>
    <rPh sb="3" eb="4">
      <t>ネン</t>
    </rPh>
    <rPh sb="5" eb="6">
      <t>ガツ</t>
    </rPh>
    <rPh sb="8" eb="9">
      <t>ニチ</t>
    </rPh>
    <phoneticPr fontId="2"/>
  </si>
  <si>
    <t>令和8年7月14日</t>
    <rPh sb="0" eb="2">
      <t>レイワ</t>
    </rPh>
    <rPh sb="3" eb="4">
      <t>ネン</t>
    </rPh>
    <rPh sb="5" eb="6">
      <t>ガツ</t>
    </rPh>
    <rPh sb="8" eb="9">
      <t>ニチ</t>
    </rPh>
    <phoneticPr fontId="2"/>
  </si>
  <si>
    <t>令和8年7月16日</t>
    <rPh sb="0" eb="2">
      <t>レイワ</t>
    </rPh>
    <rPh sb="3" eb="4">
      <t>ネン</t>
    </rPh>
    <rPh sb="5" eb="6">
      <t>ガツ</t>
    </rPh>
    <rPh sb="8" eb="9">
      <t>ニチ</t>
    </rPh>
    <phoneticPr fontId="2"/>
  </si>
  <si>
    <t>令和8年7月17日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</si>
</sst>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68</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6860</v>
      </c>
      <c r="D7" s="13">
        <v>1538891</v>
      </c>
      <c r="E7" s="12">
        <v>254</v>
      </c>
      <c r="F7" s="13">
        <v>24</v>
      </c>
      <c r="G7" s="21">
        <f t="shared" ref="G7:G10" si="0">IF(C7="","",IF(D7/C7&gt;E7,E7,IF(D7/C7&lt;F7,F7,D7/C7)))</f>
        <v>224.32813411078718</v>
      </c>
      <c r="H7" s="24"/>
    </row>
    <row r="8" spans="1:8" s="2" customFormat="1" ht="22.5" customHeight="1" x14ac:dyDescent="0.2">
      <c r="A8" s="10">
        <v>2</v>
      </c>
      <c r="B8" s="11" t="s">
        <v>39</v>
      </c>
      <c r="C8" s="12">
        <v>4430</v>
      </c>
      <c r="D8" s="13">
        <v>1076105</v>
      </c>
      <c r="E8" s="12">
        <v>324</v>
      </c>
      <c r="F8" s="13">
        <v>65</v>
      </c>
      <c r="G8" s="21">
        <f t="shared" si="0"/>
        <v>242.91309255079005</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40</v>
      </c>
      <c r="C10" s="12">
        <v>60</v>
      </c>
      <c r="D10" s="13">
        <v>61398</v>
      </c>
      <c r="E10" s="12">
        <v>1188</v>
      </c>
      <c r="F10" s="13">
        <v>778</v>
      </c>
      <c r="G10" s="21">
        <f t="shared" si="0"/>
        <v>1023.3</v>
      </c>
    </row>
    <row r="11" spans="1:8" s="2" customFormat="1" ht="22.5" customHeight="1" x14ac:dyDescent="0.2">
      <c r="A11" s="10">
        <v>5</v>
      </c>
      <c r="B11" s="11" t="s">
        <v>41</v>
      </c>
      <c r="C11" s="12">
        <v>120</v>
      </c>
      <c r="D11" s="13">
        <v>108432</v>
      </c>
      <c r="E11" s="12">
        <v>1080</v>
      </c>
      <c r="F11" s="13">
        <v>605</v>
      </c>
      <c r="G11" s="21">
        <f t="shared" ref="G11:G34" si="1">IF(C11="","",IF(D11/C11&gt;E11,E11,IF(D11/C11&lt;F11,F11,D11/C11)))</f>
        <v>903.6</v>
      </c>
    </row>
    <row r="12" spans="1:8" s="2" customFormat="1" ht="22.5" customHeight="1" x14ac:dyDescent="0.2">
      <c r="A12" s="10">
        <v>6</v>
      </c>
      <c r="B12" s="11" t="s">
        <v>42</v>
      </c>
      <c r="C12" s="12">
        <v>1030</v>
      </c>
      <c r="D12" s="13">
        <v>366120</v>
      </c>
      <c r="E12" s="12">
        <v>356</v>
      </c>
      <c r="F12" s="13">
        <v>259</v>
      </c>
      <c r="G12" s="21">
        <f t="shared" si="1"/>
        <v>355.45631067961165</v>
      </c>
    </row>
    <row r="13" spans="1:8" s="2" customFormat="1" ht="22.5" customHeight="1" x14ac:dyDescent="0.2">
      <c r="A13" s="6">
        <v>7</v>
      </c>
      <c r="B13" s="11" t="s">
        <v>43</v>
      </c>
      <c r="C13" s="12">
        <v>15</v>
      </c>
      <c r="D13" s="13">
        <v>21060</v>
      </c>
      <c r="E13" s="12">
        <v>1404</v>
      </c>
      <c r="F13" s="13">
        <v>1404</v>
      </c>
      <c r="G13" s="21">
        <f t="shared" si="1"/>
        <v>1404</v>
      </c>
    </row>
    <row r="14" spans="1:8" s="2" customFormat="1" ht="22.5" customHeight="1" x14ac:dyDescent="0.2">
      <c r="A14" s="10">
        <v>8</v>
      </c>
      <c r="B14" s="11" t="s">
        <v>13</v>
      </c>
      <c r="C14" s="12">
        <v>78</v>
      </c>
      <c r="D14" s="13">
        <v>149877</v>
      </c>
      <c r="E14" s="12">
        <v>2484</v>
      </c>
      <c r="F14" s="13">
        <v>1404</v>
      </c>
      <c r="G14" s="21">
        <f t="shared" si="1"/>
        <v>1921.5</v>
      </c>
    </row>
    <row r="15" spans="1:8" s="2" customFormat="1" ht="22.5" customHeight="1" x14ac:dyDescent="0.2">
      <c r="A15" s="10">
        <v>9</v>
      </c>
      <c r="B15" s="11" t="s">
        <v>44</v>
      </c>
      <c r="C15" s="12">
        <v>51</v>
      </c>
      <c r="D15" s="13">
        <v>19947</v>
      </c>
      <c r="E15" s="12">
        <v>713</v>
      </c>
      <c r="F15" s="13">
        <v>259</v>
      </c>
      <c r="G15" s="21">
        <f t="shared" si="1"/>
        <v>391.11764705882354</v>
      </c>
    </row>
    <row r="16" spans="1:8" s="2" customFormat="1" ht="22.5" customHeight="1" x14ac:dyDescent="0.2">
      <c r="A16" s="6">
        <v>10</v>
      </c>
      <c r="B16" s="11" t="s">
        <v>45</v>
      </c>
      <c r="C16" s="12">
        <v>160</v>
      </c>
      <c r="D16" s="13">
        <v>57888</v>
      </c>
      <c r="E16" s="12">
        <v>362</v>
      </c>
      <c r="F16" s="13">
        <v>362</v>
      </c>
      <c r="G16" s="21">
        <f t="shared" si="1"/>
        <v>362</v>
      </c>
    </row>
    <row r="17" spans="1:7" s="2" customFormat="1" ht="22.5" customHeight="1" x14ac:dyDescent="0.2">
      <c r="A17" s="10">
        <v>11</v>
      </c>
      <c r="B17" s="11" t="s">
        <v>46</v>
      </c>
      <c r="C17" s="12">
        <v>12910</v>
      </c>
      <c r="D17" s="13">
        <v>1472106</v>
      </c>
      <c r="E17" s="12">
        <v>400</v>
      </c>
      <c r="F17" s="13">
        <v>1</v>
      </c>
      <c r="G17" s="21">
        <f t="shared" si="1"/>
        <v>114.028350116189</v>
      </c>
    </row>
    <row r="18" spans="1:7" s="2" customFormat="1" ht="22.5" customHeight="1" x14ac:dyDescent="0.2">
      <c r="A18" s="10">
        <v>12</v>
      </c>
      <c r="B18" s="11" t="s">
        <v>47</v>
      </c>
      <c r="C18" s="12">
        <v>39</v>
      </c>
      <c r="D18" s="13">
        <v>34214</v>
      </c>
      <c r="E18" s="12">
        <v>1037</v>
      </c>
      <c r="F18" s="13">
        <v>346</v>
      </c>
      <c r="G18" s="21">
        <f>IF(C18="","",IF(D18/C18&gt;E18,E18,IF(D18/C18&lt;F18,F18,D18/C18)))</f>
        <v>877.28205128205127</v>
      </c>
    </row>
    <row r="19" spans="1:7" s="2" customFormat="1" ht="22.5" customHeight="1" x14ac:dyDescent="0.2">
      <c r="A19" s="6">
        <v>13</v>
      </c>
      <c r="B19" s="11" t="s">
        <v>48</v>
      </c>
      <c r="C19" s="12">
        <v>2979</v>
      </c>
      <c r="D19" s="13">
        <v>1747558</v>
      </c>
      <c r="E19" s="12">
        <v>799</v>
      </c>
      <c r="F19" s="13">
        <v>65</v>
      </c>
      <c r="G19" s="21">
        <f t="shared" si="1"/>
        <v>586.62571332661969</v>
      </c>
    </row>
    <row r="20" spans="1:7" s="2" customFormat="1" ht="22.5" customHeight="1" x14ac:dyDescent="0.2">
      <c r="A20" s="10">
        <v>14</v>
      </c>
      <c r="B20" s="11" t="s">
        <v>19</v>
      </c>
      <c r="C20" s="12"/>
      <c r="D20" s="13"/>
      <c r="E20" s="12"/>
      <c r="F20" s="13"/>
      <c r="G20" s="21" t="str">
        <f t="shared" si="1"/>
        <v/>
      </c>
    </row>
    <row r="21" spans="1:7" s="2" customFormat="1" ht="22.5" customHeight="1" x14ac:dyDescent="0.2">
      <c r="A21" s="10">
        <v>15</v>
      </c>
      <c r="B21" s="11" t="s">
        <v>49</v>
      </c>
      <c r="C21" s="12">
        <v>369</v>
      </c>
      <c r="D21" s="13">
        <v>147626</v>
      </c>
      <c r="E21" s="12">
        <v>518</v>
      </c>
      <c r="F21" s="13">
        <v>292</v>
      </c>
      <c r="G21" s="21">
        <f t="shared" si="1"/>
        <v>400.07046070460706</v>
      </c>
    </row>
    <row r="22" spans="1:7" s="2" customFormat="1" ht="22.5" customHeight="1" x14ac:dyDescent="0.2">
      <c r="A22" s="6">
        <v>16</v>
      </c>
      <c r="B22" s="11" t="s">
        <v>50</v>
      </c>
      <c r="C22" s="12">
        <v>5165</v>
      </c>
      <c r="D22" s="12">
        <v>2420820</v>
      </c>
      <c r="E22" s="12">
        <v>540</v>
      </c>
      <c r="F22" s="13">
        <v>405</v>
      </c>
      <c r="G22" s="21">
        <f t="shared" si="1"/>
        <v>468.69699903194578</v>
      </c>
    </row>
    <row r="23" spans="1:7" s="2" customFormat="1" ht="22.5" customHeight="1" x14ac:dyDescent="0.2">
      <c r="A23" s="10">
        <v>17</v>
      </c>
      <c r="B23" s="11" t="s">
        <v>51</v>
      </c>
      <c r="C23" s="12">
        <v>1853</v>
      </c>
      <c r="D23" s="13">
        <v>842568</v>
      </c>
      <c r="E23" s="12">
        <v>672</v>
      </c>
      <c r="F23" s="13">
        <v>108</v>
      </c>
      <c r="G23" s="21">
        <f t="shared" si="1"/>
        <v>454.70480302212627</v>
      </c>
    </row>
    <row r="24" spans="1:7" s="2" customFormat="1" ht="22.5" customHeight="1" x14ac:dyDescent="0.2">
      <c r="A24" s="10">
        <v>18</v>
      </c>
      <c r="B24" s="11" t="s">
        <v>52</v>
      </c>
      <c r="C24" s="12">
        <v>2175</v>
      </c>
      <c r="D24" s="13">
        <v>1354839</v>
      </c>
      <c r="E24" s="12">
        <v>1026</v>
      </c>
      <c r="F24" s="13">
        <v>54</v>
      </c>
      <c r="G24" s="21">
        <f t="shared" si="1"/>
        <v>622.91448275862069</v>
      </c>
    </row>
    <row r="25" spans="1:7" s="2" customFormat="1" ht="22.5" customHeight="1" x14ac:dyDescent="0.2">
      <c r="A25" s="6">
        <v>19</v>
      </c>
      <c r="B25" s="11" t="s">
        <v>53</v>
      </c>
      <c r="C25" s="12">
        <v>1492</v>
      </c>
      <c r="D25" s="13">
        <v>171674</v>
      </c>
      <c r="E25" s="12">
        <v>178</v>
      </c>
      <c r="F25" s="13">
        <v>76</v>
      </c>
      <c r="G25" s="21">
        <f t="shared" si="1"/>
        <v>115.06300268096514</v>
      </c>
    </row>
    <row r="26" spans="1:7" s="2" customFormat="1" ht="22.5" customHeight="1" x14ac:dyDescent="0.2">
      <c r="A26" s="10">
        <v>20</v>
      </c>
      <c r="B26" s="11" t="s">
        <v>54</v>
      </c>
      <c r="C26" s="12">
        <v>3239</v>
      </c>
      <c r="D26" s="13">
        <v>1757972</v>
      </c>
      <c r="E26" s="12">
        <v>778</v>
      </c>
      <c r="F26" s="13">
        <v>108</v>
      </c>
      <c r="G26" s="21">
        <f t="shared" si="1"/>
        <v>542.75146650200679</v>
      </c>
    </row>
    <row r="27" spans="1:7" s="2" customFormat="1" ht="22.5" customHeight="1" x14ac:dyDescent="0.2">
      <c r="A27" s="10">
        <v>21</v>
      </c>
      <c r="B27" s="11" t="s">
        <v>55</v>
      </c>
      <c r="C27" s="12">
        <v>2613</v>
      </c>
      <c r="D27" s="13">
        <v>1026459</v>
      </c>
      <c r="E27" s="12">
        <v>648</v>
      </c>
      <c r="F27" s="13">
        <v>97</v>
      </c>
      <c r="G27" s="21">
        <f t="shared" si="1"/>
        <v>392.82778415614234</v>
      </c>
    </row>
    <row r="28" spans="1:7" s="2" customFormat="1" ht="22.5" customHeight="1" x14ac:dyDescent="0.2">
      <c r="A28" s="6">
        <v>22</v>
      </c>
      <c r="B28" s="11" t="s">
        <v>56</v>
      </c>
      <c r="C28" s="12">
        <v>73</v>
      </c>
      <c r="D28" s="13">
        <v>16794</v>
      </c>
      <c r="E28" s="12">
        <v>378</v>
      </c>
      <c r="F28" s="13">
        <v>162</v>
      </c>
      <c r="G28" s="21">
        <f t="shared" si="1"/>
        <v>230.05479452054794</v>
      </c>
    </row>
    <row r="29" spans="1:7" s="2" customFormat="1" ht="22.5" customHeight="1" x14ac:dyDescent="0.2">
      <c r="A29" s="10">
        <v>23</v>
      </c>
      <c r="B29" s="11" t="s">
        <v>57</v>
      </c>
      <c r="C29" s="12">
        <v>80</v>
      </c>
      <c r="D29" s="13">
        <v>129060</v>
      </c>
      <c r="E29" s="12">
        <v>2160</v>
      </c>
      <c r="F29" s="13">
        <v>1431</v>
      </c>
      <c r="G29" s="21">
        <f t="shared" si="1"/>
        <v>1613.25</v>
      </c>
    </row>
    <row r="30" spans="1:7" s="2" customFormat="1" ht="22.5" customHeight="1" x14ac:dyDescent="0.2">
      <c r="A30" s="10">
        <v>24</v>
      </c>
      <c r="B30" s="11" t="s">
        <v>58</v>
      </c>
      <c r="C30" s="12">
        <v>575</v>
      </c>
      <c r="D30" s="13">
        <v>240192</v>
      </c>
      <c r="E30" s="12">
        <v>432</v>
      </c>
      <c r="F30" s="13">
        <v>389</v>
      </c>
      <c r="G30" s="21">
        <f t="shared" si="1"/>
        <v>417.72521739130434</v>
      </c>
    </row>
    <row r="31" spans="1:7" s="2" customFormat="1" ht="22.5" customHeight="1" x14ac:dyDescent="0.2">
      <c r="A31" s="6">
        <v>25</v>
      </c>
      <c r="B31" s="27" t="s">
        <v>59</v>
      </c>
      <c r="C31" s="28">
        <v>3510</v>
      </c>
      <c r="D31" s="29">
        <v>893938</v>
      </c>
      <c r="E31" s="28">
        <v>454</v>
      </c>
      <c r="F31" s="29">
        <v>234</v>
      </c>
      <c r="G31" s="21">
        <f t="shared" si="1"/>
        <v>254.68319088319089</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17210</v>
      </c>
      <c r="D33" s="8">
        <v>3377268</v>
      </c>
      <c r="E33" s="8">
        <v>216</v>
      </c>
      <c r="F33" s="9">
        <v>130</v>
      </c>
      <c r="G33" s="21">
        <f t="shared" si="1"/>
        <v>196.23869843114468</v>
      </c>
    </row>
    <row r="34" spans="1:7" ht="22.5" customHeight="1" thickBot="1" x14ac:dyDescent="0.25">
      <c r="A34" s="25">
        <v>28</v>
      </c>
      <c r="B34" s="14" t="s">
        <v>61</v>
      </c>
      <c r="C34" s="15">
        <v>17</v>
      </c>
      <c r="D34" s="16">
        <v>6575</v>
      </c>
      <c r="E34" s="15">
        <v>529</v>
      </c>
      <c r="F34" s="17">
        <v>194</v>
      </c>
      <c r="G34" s="22">
        <f t="shared" si="1"/>
        <v>386.76470588235293</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69</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7820</v>
      </c>
      <c r="D7" s="9">
        <v>1633019</v>
      </c>
      <c r="E7" s="12">
        <v>287</v>
      </c>
      <c r="F7" s="9">
        <v>105</v>
      </c>
      <c r="G7" s="21">
        <f>IF(C7="","",IF(D7/C7&gt;E7,E7,IF(D7/C7&lt;F7,F7,D7/C7)))</f>
        <v>208.82595907928388</v>
      </c>
    </row>
    <row r="8" spans="1:8" s="2" customFormat="1" ht="22.5" customHeight="1" x14ac:dyDescent="0.2">
      <c r="A8" s="10">
        <v>2</v>
      </c>
      <c r="B8" s="11" t="s">
        <v>7</v>
      </c>
      <c r="C8" s="12">
        <v>8950</v>
      </c>
      <c r="D8" s="13">
        <v>2223503</v>
      </c>
      <c r="E8" s="12">
        <v>619</v>
      </c>
      <c r="F8" s="13">
        <v>59</v>
      </c>
      <c r="G8" s="21">
        <f t="shared" ref="G8:G34" si="0">IF(C8="","",IF(D8/C8&gt;E8,E8,IF(D8/C8&lt;F8,F8,D8/C8)))</f>
        <v>248.43608938547487</v>
      </c>
    </row>
    <row r="9" spans="1:8" s="2" customFormat="1" ht="22.5" customHeight="1" x14ac:dyDescent="0.2">
      <c r="A9" s="10">
        <v>3</v>
      </c>
      <c r="B9" s="11" t="s">
        <v>8</v>
      </c>
      <c r="C9" s="12"/>
      <c r="D9" s="13"/>
      <c r="E9" s="12"/>
      <c r="F9" s="13"/>
      <c r="G9" s="21" t="str">
        <f t="shared" si="0"/>
        <v/>
      </c>
    </row>
    <row r="10" spans="1:8" s="2" customFormat="1" ht="22.5" customHeight="1" x14ac:dyDescent="0.2">
      <c r="A10" s="6">
        <v>4</v>
      </c>
      <c r="B10" s="11" t="s">
        <v>9</v>
      </c>
      <c r="C10" s="12">
        <v>183</v>
      </c>
      <c r="D10" s="13">
        <v>136933</v>
      </c>
      <c r="E10" s="12">
        <v>1037</v>
      </c>
      <c r="F10" s="13">
        <v>216</v>
      </c>
      <c r="G10" s="21">
        <f t="shared" si="0"/>
        <v>748.26775956284155</v>
      </c>
    </row>
    <row r="11" spans="1:8" s="2" customFormat="1" ht="22.5" customHeight="1" x14ac:dyDescent="0.2">
      <c r="A11" s="10">
        <v>5</v>
      </c>
      <c r="B11" s="11" t="s">
        <v>10</v>
      </c>
      <c r="C11" s="12">
        <v>3237</v>
      </c>
      <c r="D11" s="13">
        <v>1539377</v>
      </c>
      <c r="E11" s="12">
        <v>929</v>
      </c>
      <c r="F11" s="13">
        <v>346</v>
      </c>
      <c r="G11" s="21">
        <f t="shared" si="0"/>
        <v>475.55668829162806</v>
      </c>
    </row>
    <row r="12" spans="1:8" s="2" customFormat="1" ht="22.5" customHeight="1" x14ac:dyDescent="0.2">
      <c r="A12" s="10">
        <v>6</v>
      </c>
      <c r="B12" s="11" t="s">
        <v>11</v>
      </c>
      <c r="C12" s="12">
        <v>38420</v>
      </c>
      <c r="D12" s="13">
        <v>6131863</v>
      </c>
      <c r="E12" s="12">
        <v>356</v>
      </c>
      <c r="F12" s="13">
        <v>80</v>
      </c>
      <c r="G12" s="21">
        <f t="shared" si="0"/>
        <v>159.60080687142113</v>
      </c>
    </row>
    <row r="13" spans="1:8" s="2" customFormat="1" ht="22.5" customHeight="1" x14ac:dyDescent="0.2">
      <c r="A13" s="6">
        <v>7</v>
      </c>
      <c r="B13" s="11" t="s">
        <v>12</v>
      </c>
      <c r="C13" s="12">
        <v>192</v>
      </c>
      <c r="D13" s="13">
        <v>193104</v>
      </c>
      <c r="E13" s="12">
        <v>4212</v>
      </c>
      <c r="F13" s="13">
        <v>691</v>
      </c>
      <c r="G13" s="21">
        <f t="shared" si="0"/>
        <v>1005.75</v>
      </c>
    </row>
    <row r="14" spans="1:8" s="2" customFormat="1" ht="22.5" customHeight="1" x14ac:dyDescent="0.2">
      <c r="A14" s="10">
        <v>8</v>
      </c>
      <c r="B14" s="11" t="s">
        <v>13</v>
      </c>
      <c r="C14" s="12">
        <v>718</v>
      </c>
      <c r="D14" s="13">
        <v>1644900</v>
      </c>
      <c r="E14" s="12">
        <v>2643</v>
      </c>
      <c r="F14" s="13">
        <v>1188</v>
      </c>
      <c r="G14" s="21">
        <f t="shared" si="0"/>
        <v>2290.9470752089137</v>
      </c>
    </row>
    <row r="15" spans="1:8" s="2" customFormat="1" ht="22.5" customHeight="1" x14ac:dyDescent="0.2">
      <c r="A15" s="10">
        <v>9</v>
      </c>
      <c r="B15" s="11" t="s">
        <v>14</v>
      </c>
      <c r="C15" s="12">
        <v>914</v>
      </c>
      <c r="D15" s="13">
        <v>801888</v>
      </c>
      <c r="E15" s="12">
        <v>1188</v>
      </c>
      <c r="F15" s="13">
        <v>90</v>
      </c>
      <c r="G15" s="21">
        <f t="shared" si="0"/>
        <v>877.33916849015316</v>
      </c>
    </row>
    <row r="16" spans="1:8" s="2" customFormat="1" ht="22.5" customHeight="1" x14ac:dyDescent="0.2">
      <c r="A16" s="6">
        <v>10</v>
      </c>
      <c r="B16" s="11" t="s">
        <v>15</v>
      </c>
      <c r="C16" s="12">
        <v>1060</v>
      </c>
      <c r="D16" s="13">
        <v>323136</v>
      </c>
      <c r="E16" s="12">
        <v>362</v>
      </c>
      <c r="F16" s="13">
        <v>130</v>
      </c>
      <c r="G16" s="21">
        <f t="shared" si="0"/>
        <v>304.84528301886792</v>
      </c>
    </row>
    <row r="17" spans="1:7" s="2" customFormat="1" ht="22.5" customHeight="1" x14ac:dyDescent="0.2">
      <c r="A17" s="10">
        <v>11</v>
      </c>
      <c r="B17" s="11" t="s">
        <v>16</v>
      </c>
      <c r="C17" s="12">
        <v>12000</v>
      </c>
      <c r="D17" s="13">
        <v>2316909</v>
      </c>
      <c r="E17" s="12">
        <v>248</v>
      </c>
      <c r="F17" s="13">
        <v>4</v>
      </c>
      <c r="G17" s="21">
        <f t="shared" si="0"/>
        <v>193.07575</v>
      </c>
    </row>
    <row r="18" spans="1:7" s="2" customFormat="1" ht="22.5" customHeight="1" x14ac:dyDescent="0.2">
      <c r="A18" s="10">
        <v>12</v>
      </c>
      <c r="B18" s="11" t="s">
        <v>17</v>
      </c>
      <c r="C18" s="12">
        <v>534</v>
      </c>
      <c r="D18" s="13">
        <v>374555</v>
      </c>
      <c r="E18" s="12">
        <v>1728</v>
      </c>
      <c r="F18" s="13">
        <v>216</v>
      </c>
      <c r="G18" s="21">
        <f>IF(C18="","",IF(D18/C18&gt;E18,E18,IF(D18/C18&lt;F18,F18,D18/C18)))</f>
        <v>701.41385767790257</v>
      </c>
    </row>
    <row r="19" spans="1:7" s="2" customFormat="1" ht="22.5" customHeight="1" x14ac:dyDescent="0.2">
      <c r="A19" s="6">
        <v>13</v>
      </c>
      <c r="B19" s="11" t="s">
        <v>18</v>
      </c>
      <c r="C19" s="12">
        <v>8483</v>
      </c>
      <c r="D19" s="13">
        <v>4914125</v>
      </c>
      <c r="E19" s="12">
        <v>756</v>
      </c>
      <c r="F19" s="13">
        <v>108</v>
      </c>
      <c r="G19" s="21">
        <f t="shared" si="0"/>
        <v>579.29093481079803</v>
      </c>
    </row>
    <row r="20" spans="1:7" s="2" customFormat="1" ht="22.5" customHeight="1" x14ac:dyDescent="0.2">
      <c r="A20" s="10">
        <v>14</v>
      </c>
      <c r="B20" s="11" t="s">
        <v>19</v>
      </c>
      <c r="C20" s="12">
        <v>603</v>
      </c>
      <c r="D20" s="13">
        <v>237179</v>
      </c>
      <c r="E20" s="12">
        <v>416</v>
      </c>
      <c r="F20" s="13">
        <v>151</v>
      </c>
      <c r="G20" s="21">
        <f t="shared" si="0"/>
        <v>393.33167495854065</v>
      </c>
    </row>
    <row r="21" spans="1:7" s="2" customFormat="1" ht="22.5" customHeight="1" x14ac:dyDescent="0.2">
      <c r="A21" s="10">
        <v>15</v>
      </c>
      <c r="B21" s="11" t="s">
        <v>20</v>
      </c>
      <c r="C21" s="12">
        <v>4929</v>
      </c>
      <c r="D21" s="13">
        <v>2695016</v>
      </c>
      <c r="E21" s="12">
        <v>827</v>
      </c>
      <c r="F21" s="13">
        <v>238</v>
      </c>
      <c r="G21" s="21">
        <f t="shared" si="0"/>
        <v>546.76729559748424</v>
      </c>
    </row>
    <row r="22" spans="1:7" s="2" customFormat="1" ht="22.5" customHeight="1" x14ac:dyDescent="0.2">
      <c r="A22" s="6">
        <v>16</v>
      </c>
      <c r="B22" s="11" t="s">
        <v>21</v>
      </c>
      <c r="C22" s="12">
        <v>8956</v>
      </c>
      <c r="D22" s="13">
        <v>3944791</v>
      </c>
      <c r="E22" s="12">
        <v>567</v>
      </c>
      <c r="F22" s="13">
        <v>27</v>
      </c>
      <c r="G22" s="21">
        <f t="shared" si="0"/>
        <v>440.46348816435909</v>
      </c>
    </row>
    <row r="23" spans="1:7" s="2" customFormat="1" ht="22.5" customHeight="1" x14ac:dyDescent="0.2">
      <c r="A23" s="10">
        <v>17</v>
      </c>
      <c r="B23" s="11" t="s">
        <v>22</v>
      </c>
      <c r="C23" s="12">
        <v>5388</v>
      </c>
      <c r="D23" s="12">
        <v>2726482</v>
      </c>
      <c r="E23" s="12">
        <v>648</v>
      </c>
      <c r="F23" s="13">
        <v>108</v>
      </c>
      <c r="G23" s="21">
        <f t="shared" si="0"/>
        <v>506.02858203414996</v>
      </c>
    </row>
    <row r="24" spans="1:7" s="2" customFormat="1" ht="22.5" customHeight="1" x14ac:dyDescent="0.2">
      <c r="A24" s="10">
        <v>18</v>
      </c>
      <c r="B24" s="11" t="s">
        <v>23</v>
      </c>
      <c r="C24" s="12">
        <v>1861</v>
      </c>
      <c r="D24" s="13">
        <v>1108033</v>
      </c>
      <c r="E24" s="12">
        <v>1013</v>
      </c>
      <c r="F24" s="13">
        <v>108</v>
      </c>
      <c r="G24" s="21">
        <f>IF(C24="","",IF(D24/C24&gt;E24,E24,IF(D24/C24&lt;F24,F24,D24/C24)))</f>
        <v>595.39656098871569</v>
      </c>
    </row>
    <row r="25" spans="1:7" s="2" customFormat="1" ht="22.5" customHeight="1" x14ac:dyDescent="0.2">
      <c r="A25" s="6">
        <v>19</v>
      </c>
      <c r="B25" s="11" t="s">
        <v>24</v>
      </c>
      <c r="C25" s="12">
        <v>5917</v>
      </c>
      <c r="D25" s="13">
        <v>727236</v>
      </c>
      <c r="E25" s="12">
        <v>292</v>
      </c>
      <c r="F25" s="13">
        <v>38</v>
      </c>
      <c r="G25" s="21">
        <f>IF(C25="","",IF(D25/C25&gt;E25,E25,IF(D25/C25&lt;F25,F25,D25/C25)))</f>
        <v>122.90620246746663</v>
      </c>
    </row>
    <row r="26" spans="1:7" s="2" customFormat="1" ht="22.5" customHeight="1" x14ac:dyDescent="0.2">
      <c r="A26" s="10">
        <v>20</v>
      </c>
      <c r="B26" s="11" t="s">
        <v>25</v>
      </c>
      <c r="C26" s="12">
        <v>5819</v>
      </c>
      <c r="D26" s="13">
        <v>2182826</v>
      </c>
      <c r="E26" s="12">
        <v>864</v>
      </c>
      <c r="F26" s="13">
        <v>22</v>
      </c>
      <c r="G26" s="21">
        <f t="shared" si="0"/>
        <v>375.12046743426708</v>
      </c>
    </row>
    <row r="27" spans="1:7" s="2" customFormat="1" ht="22.5" customHeight="1" x14ac:dyDescent="0.2">
      <c r="A27" s="10">
        <v>21</v>
      </c>
      <c r="B27" s="11" t="s">
        <v>26</v>
      </c>
      <c r="C27" s="12">
        <v>2182</v>
      </c>
      <c r="D27" s="13">
        <v>834714</v>
      </c>
      <c r="E27" s="12">
        <v>626</v>
      </c>
      <c r="F27" s="13">
        <v>108</v>
      </c>
      <c r="G27" s="21">
        <f t="shared" si="0"/>
        <v>382.54537121906509</v>
      </c>
    </row>
    <row r="28" spans="1:7" s="2" customFormat="1" ht="22.5" customHeight="1" x14ac:dyDescent="0.2">
      <c r="A28" s="6">
        <v>22</v>
      </c>
      <c r="B28" s="11" t="s">
        <v>27</v>
      </c>
      <c r="C28" s="12">
        <v>505</v>
      </c>
      <c r="D28" s="13">
        <v>259837</v>
      </c>
      <c r="E28" s="12">
        <v>626</v>
      </c>
      <c r="F28" s="13">
        <v>162</v>
      </c>
      <c r="G28" s="21">
        <f t="shared" si="0"/>
        <v>514.5287128712871</v>
      </c>
    </row>
    <row r="29" spans="1:7" s="2" customFormat="1" ht="22.5" customHeight="1" x14ac:dyDescent="0.2">
      <c r="A29" s="10">
        <v>23</v>
      </c>
      <c r="B29" s="11" t="s">
        <v>28</v>
      </c>
      <c r="C29" s="12">
        <v>3</v>
      </c>
      <c r="D29" s="13">
        <v>10254</v>
      </c>
      <c r="E29" s="12">
        <v>3800</v>
      </c>
      <c r="F29" s="13">
        <v>3795</v>
      </c>
      <c r="G29" s="21">
        <f t="shared" si="0"/>
        <v>3795</v>
      </c>
    </row>
    <row r="30" spans="1:7" s="2" customFormat="1" ht="22.5" customHeight="1" x14ac:dyDescent="0.2">
      <c r="A30" s="10">
        <v>24</v>
      </c>
      <c r="B30" s="11" t="s">
        <v>29</v>
      </c>
      <c r="C30" s="12">
        <v>315</v>
      </c>
      <c r="D30" s="13">
        <v>139428</v>
      </c>
      <c r="E30" s="12">
        <v>540</v>
      </c>
      <c r="F30" s="13">
        <v>378</v>
      </c>
      <c r="G30" s="21">
        <f t="shared" si="0"/>
        <v>442.62857142857143</v>
      </c>
    </row>
    <row r="31" spans="1:7" s="2" customFormat="1" ht="22.5" customHeight="1" x14ac:dyDescent="0.2">
      <c r="A31" s="6">
        <v>25</v>
      </c>
      <c r="B31" s="27" t="s">
        <v>30</v>
      </c>
      <c r="C31" s="12">
        <v>5650</v>
      </c>
      <c r="D31" s="13">
        <v>1809216</v>
      </c>
      <c r="E31" s="28">
        <v>378</v>
      </c>
      <c r="F31" s="29">
        <v>292</v>
      </c>
      <c r="G31" s="21">
        <f t="shared" si="0"/>
        <v>320.21522123893806</v>
      </c>
    </row>
    <row r="32" spans="1:7"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16520</v>
      </c>
      <c r="D33" s="13">
        <v>2977074</v>
      </c>
      <c r="E33" s="12">
        <v>205</v>
      </c>
      <c r="F33" s="13">
        <v>108</v>
      </c>
      <c r="G33" s="21">
        <f t="shared" si="0"/>
        <v>180.21029055690073</v>
      </c>
    </row>
    <row r="34" spans="1:7" ht="22.5" customHeight="1" thickBot="1" x14ac:dyDescent="0.25">
      <c r="A34" s="25">
        <v>28</v>
      </c>
      <c r="B34" s="14" t="s">
        <v>32</v>
      </c>
      <c r="C34" s="15">
        <v>2388</v>
      </c>
      <c r="D34" s="15">
        <v>1418781</v>
      </c>
      <c r="E34" s="15">
        <v>1188</v>
      </c>
      <c r="F34" s="17">
        <v>184</v>
      </c>
      <c r="G34" s="22">
        <f t="shared" si="0"/>
        <v>594.1293969849246</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99" zoomScaleNormal="99" zoomScaleSheetLayoutView="100" workbookViewId="0">
      <selection activeCell="L14" sqref="L1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5600</v>
      </c>
      <c r="D7" s="9">
        <v>1055592</v>
      </c>
      <c r="E7" s="12">
        <v>227</v>
      </c>
      <c r="F7" s="9">
        <v>76</v>
      </c>
      <c r="G7" s="21">
        <f>IF(C7="","",IF(D7/C7&gt;E7,E7,IF(D7/C7&lt;F7,F7,D7/C7)))</f>
        <v>188.49857142857144</v>
      </c>
    </row>
    <row r="8" spans="1:7" s="2" customFormat="1" ht="22.5" customHeight="1" x14ac:dyDescent="0.2">
      <c r="A8" s="10">
        <v>2</v>
      </c>
      <c r="B8" s="11" t="s">
        <v>7</v>
      </c>
      <c r="C8" s="12">
        <v>11725</v>
      </c>
      <c r="D8" s="13">
        <v>2586384</v>
      </c>
      <c r="E8" s="12">
        <v>346</v>
      </c>
      <c r="F8" s="13">
        <v>119</v>
      </c>
      <c r="G8" s="21">
        <f t="shared" ref="G8:G34" si="0">IF(C8="","",IF(D8/C8&gt;E8,E8,IF(D8/C8&lt;F8,F8,D8/C8)))</f>
        <v>220.58712153518124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195</v>
      </c>
      <c r="D10" s="13">
        <v>136798</v>
      </c>
      <c r="E10" s="12">
        <v>1188</v>
      </c>
      <c r="F10" s="13">
        <v>119</v>
      </c>
      <c r="G10" s="21">
        <f t="shared" si="0"/>
        <v>701.52820512820517</v>
      </c>
    </row>
    <row r="11" spans="1:7" s="2" customFormat="1" ht="22.5" customHeight="1" x14ac:dyDescent="0.2">
      <c r="A11" s="10">
        <v>5</v>
      </c>
      <c r="B11" s="11" t="s">
        <v>10</v>
      </c>
      <c r="C11" s="12">
        <v>1479</v>
      </c>
      <c r="D11" s="13">
        <v>741663</v>
      </c>
      <c r="E11" s="12">
        <v>713</v>
      </c>
      <c r="F11" s="13">
        <v>324</v>
      </c>
      <c r="G11" s="21">
        <f t="shared" si="0"/>
        <v>501.46247464503045</v>
      </c>
    </row>
    <row r="12" spans="1:7" s="2" customFormat="1" ht="22.5" customHeight="1" x14ac:dyDescent="0.2">
      <c r="A12" s="10">
        <v>6</v>
      </c>
      <c r="B12" s="11" t="s">
        <v>11</v>
      </c>
      <c r="C12" s="12">
        <v>26085</v>
      </c>
      <c r="D12" s="13">
        <v>3975806</v>
      </c>
      <c r="E12" s="12">
        <v>313</v>
      </c>
      <c r="F12" s="13">
        <v>115</v>
      </c>
      <c r="G12" s="21">
        <f t="shared" si="0"/>
        <v>152.41732796626414</v>
      </c>
    </row>
    <row r="13" spans="1:7" s="2" customFormat="1" ht="22.5" customHeight="1" x14ac:dyDescent="0.2">
      <c r="A13" s="6">
        <v>7</v>
      </c>
      <c r="B13" s="11" t="s">
        <v>12</v>
      </c>
      <c r="C13" s="12">
        <v>90</v>
      </c>
      <c r="D13" s="13">
        <v>103680</v>
      </c>
      <c r="E13" s="12">
        <v>1512</v>
      </c>
      <c r="F13" s="13">
        <v>972</v>
      </c>
      <c r="G13" s="21">
        <f t="shared" si="0"/>
        <v>1152</v>
      </c>
    </row>
    <row r="14" spans="1:7" s="2" customFormat="1" ht="22.5" customHeight="1" x14ac:dyDescent="0.2">
      <c r="A14" s="10">
        <v>8</v>
      </c>
      <c r="B14" s="11" t="s">
        <v>13</v>
      </c>
      <c r="C14" s="12">
        <v>387</v>
      </c>
      <c r="D14" s="13">
        <v>889257</v>
      </c>
      <c r="E14" s="12">
        <v>2872</v>
      </c>
      <c r="F14" s="13">
        <v>1436</v>
      </c>
      <c r="G14" s="21">
        <f t="shared" si="0"/>
        <v>2297.8217054263564</v>
      </c>
    </row>
    <row r="15" spans="1:7" s="2" customFormat="1" ht="22.5" customHeight="1" x14ac:dyDescent="0.2">
      <c r="A15" s="10">
        <v>9</v>
      </c>
      <c r="B15" s="11" t="s">
        <v>14</v>
      </c>
      <c r="C15" s="12">
        <v>515</v>
      </c>
      <c r="D15" s="13">
        <v>488716</v>
      </c>
      <c r="E15" s="12">
        <v>1436</v>
      </c>
      <c r="F15" s="13">
        <v>2</v>
      </c>
      <c r="G15" s="21">
        <f t="shared" si="0"/>
        <v>948.96310679611645</v>
      </c>
    </row>
    <row r="16" spans="1:7" s="2" customFormat="1" ht="22.5" customHeight="1" x14ac:dyDescent="0.2">
      <c r="A16" s="6">
        <v>10</v>
      </c>
      <c r="B16" s="11" t="s">
        <v>15</v>
      </c>
      <c r="C16" s="12">
        <v>580</v>
      </c>
      <c r="D16" s="13">
        <v>209844</v>
      </c>
      <c r="E16" s="12">
        <v>362</v>
      </c>
      <c r="F16" s="13">
        <v>362</v>
      </c>
      <c r="G16" s="34">
        <f>IF(C16="","",IF(D16/C16&gt;E16,E16,IF(D16/C16&lt;F16,F16,D16/C16)))</f>
        <v>362</v>
      </c>
    </row>
    <row r="17" spans="1:13" s="2" customFormat="1" ht="22.5" customHeight="1" x14ac:dyDescent="0.2">
      <c r="A17" s="10">
        <v>11</v>
      </c>
      <c r="B17" s="11" t="s">
        <v>16</v>
      </c>
      <c r="C17" s="12">
        <v>14620</v>
      </c>
      <c r="D17" s="13">
        <v>3396799</v>
      </c>
      <c r="E17" s="12">
        <v>302</v>
      </c>
      <c r="F17" s="13">
        <v>184</v>
      </c>
      <c r="G17" s="34">
        <f>IF(C17="","",IF(D17/C17&gt;E17,E17,IF(D17/C17&lt;F17,F17,D17/C17)))</f>
        <v>232.33919288645691</v>
      </c>
    </row>
    <row r="18" spans="1:13" s="2" customFormat="1" ht="22.5" customHeight="1" x14ac:dyDescent="0.2">
      <c r="A18" s="10">
        <v>12</v>
      </c>
      <c r="B18" s="11" t="s">
        <v>17</v>
      </c>
      <c r="C18" s="12">
        <v>357</v>
      </c>
      <c r="D18" s="13">
        <v>212588</v>
      </c>
      <c r="E18" s="12">
        <v>919</v>
      </c>
      <c r="F18" s="13">
        <v>259</v>
      </c>
      <c r="G18" s="34">
        <f>IF(C18="","",IF(D18/C18&gt;E18,E18,IF(D18/C18&lt;F18,F18,D18/C18)))</f>
        <v>595.48459383753504</v>
      </c>
    </row>
    <row r="19" spans="1:13" s="2" customFormat="1" ht="22.5" customHeight="1" x14ac:dyDescent="0.2">
      <c r="A19" s="6">
        <v>13</v>
      </c>
      <c r="B19" s="11" t="s">
        <v>18</v>
      </c>
      <c r="C19" s="12">
        <v>7716</v>
      </c>
      <c r="D19" s="13">
        <v>4571651</v>
      </c>
      <c r="E19" s="12">
        <v>841</v>
      </c>
      <c r="F19" s="13"/>
      <c r="G19" s="21">
        <f>IF(C19="","",IF(D19/C19&gt;E19,E19,IF(D19/C19&lt;F19,F19,D19/C19)))</f>
        <v>592.48976153447381</v>
      </c>
    </row>
    <row r="20" spans="1:13" s="2" customFormat="1" ht="22.5" customHeight="1" x14ac:dyDescent="0.2">
      <c r="A20" s="10">
        <v>14</v>
      </c>
      <c r="B20" s="11" t="s">
        <v>19</v>
      </c>
      <c r="C20" s="12">
        <v>14</v>
      </c>
      <c r="D20" s="13">
        <v>2916</v>
      </c>
      <c r="E20" s="12">
        <v>216</v>
      </c>
      <c r="F20" s="13">
        <v>216</v>
      </c>
      <c r="G20" s="34">
        <f>IF(C20="","",IF(D20/C20&gt;E20,E20,IF(D20/C20&lt;F20,F20,D20/C20)))</f>
        <v>216</v>
      </c>
    </row>
    <row r="21" spans="1:13" s="2" customFormat="1" ht="22.5" customHeight="1" x14ac:dyDescent="0.2">
      <c r="A21" s="10">
        <v>15</v>
      </c>
      <c r="B21" s="11" t="s">
        <v>20</v>
      </c>
      <c r="C21" s="12">
        <v>3577</v>
      </c>
      <c r="D21" s="13">
        <v>2009069</v>
      </c>
      <c r="E21" s="12">
        <v>778</v>
      </c>
      <c r="F21" s="13">
        <v>230</v>
      </c>
      <c r="G21" s="21">
        <f t="shared" si="0"/>
        <v>561.66312552418231</v>
      </c>
    </row>
    <row r="22" spans="1:13" s="2" customFormat="1" ht="22.5" customHeight="1" x14ac:dyDescent="0.2">
      <c r="A22" s="6">
        <v>16</v>
      </c>
      <c r="B22" s="11" t="s">
        <v>21</v>
      </c>
      <c r="C22" s="12">
        <v>7887</v>
      </c>
      <c r="D22" s="13">
        <v>3854471</v>
      </c>
      <c r="E22" s="12">
        <v>594</v>
      </c>
      <c r="F22" s="13">
        <v>297</v>
      </c>
      <c r="G22" s="21">
        <f t="shared" si="0"/>
        <v>488.71193102573858</v>
      </c>
    </row>
    <row r="23" spans="1:13" s="2" customFormat="1" ht="22.5" customHeight="1" x14ac:dyDescent="0.2">
      <c r="A23" s="10">
        <v>17</v>
      </c>
      <c r="B23" s="11" t="s">
        <v>22</v>
      </c>
      <c r="C23" s="12">
        <v>4086</v>
      </c>
      <c r="D23" s="12">
        <v>1664084</v>
      </c>
      <c r="E23" s="12">
        <v>977</v>
      </c>
      <c r="F23" s="13">
        <v>76</v>
      </c>
      <c r="G23" s="21">
        <f t="shared" si="0"/>
        <v>407.26480665687717</v>
      </c>
    </row>
    <row r="24" spans="1:13" s="2" customFormat="1" ht="22.5" customHeight="1" x14ac:dyDescent="0.2">
      <c r="A24" s="10">
        <v>18</v>
      </c>
      <c r="B24" s="11" t="s">
        <v>23</v>
      </c>
      <c r="C24" s="12">
        <v>2632</v>
      </c>
      <c r="D24" s="13">
        <v>1669652</v>
      </c>
      <c r="E24" s="12">
        <v>1350</v>
      </c>
      <c r="F24" s="13">
        <v>108</v>
      </c>
      <c r="G24" s="21">
        <f t="shared" si="0"/>
        <v>634.36626139817633</v>
      </c>
    </row>
    <row r="25" spans="1:13" s="2" customFormat="1" ht="22.5" customHeight="1" x14ac:dyDescent="0.2">
      <c r="A25" s="6">
        <v>19</v>
      </c>
      <c r="B25" s="11" t="s">
        <v>24</v>
      </c>
      <c r="C25" s="12">
        <v>3767</v>
      </c>
      <c r="D25" s="13">
        <v>134611</v>
      </c>
      <c r="E25" s="12">
        <v>70</v>
      </c>
      <c r="F25" s="13">
        <v>11</v>
      </c>
      <c r="G25" s="21">
        <f t="shared" si="0"/>
        <v>35.734271303424478</v>
      </c>
    </row>
    <row r="26" spans="1:13" s="2" customFormat="1" ht="22.5" customHeight="1" x14ac:dyDescent="0.2">
      <c r="A26" s="10">
        <v>20</v>
      </c>
      <c r="B26" s="11" t="s">
        <v>25</v>
      </c>
      <c r="C26" s="12">
        <v>4306</v>
      </c>
      <c r="D26" s="13">
        <v>2845404</v>
      </c>
      <c r="E26" s="12">
        <v>1037</v>
      </c>
      <c r="F26" s="13">
        <v>11</v>
      </c>
      <c r="G26" s="21">
        <f t="shared" si="0"/>
        <v>660.79981421272646</v>
      </c>
    </row>
    <row r="27" spans="1:13" s="2" customFormat="1" ht="22.5" customHeight="1" x14ac:dyDescent="0.2">
      <c r="A27" s="10">
        <v>21</v>
      </c>
      <c r="B27" s="11" t="s">
        <v>26</v>
      </c>
      <c r="C27" s="12">
        <v>3256</v>
      </c>
      <c r="D27" s="13">
        <v>959537</v>
      </c>
      <c r="E27" s="12">
        <v>648</v>
      </c>
      <c r="F27" s="13">
        <v>32</v>
      </c>
      <c r="G27" s="21">
        <f t="shared" si="0"/>
        <v>294.6980958230958</v>
      </c>
    </row>
    <row r="28" spans="1:13" s="2" customFormat="1" ht="22.5" customHeight="1" x14ac:dyDescent="0.2">
      <c r="A28" s="6">
        <v>22</v>
      </c>
      <c r="B28" s="11" t="s">
        <v>27</v>
      </c>
      <c r="C28" s="12">
        <v>684</v>
      </c>
      <c r="D28" s="13">
        <v>312488</v>
      </c>
      <c r="E28" s="12">
        <v>605</v>
      </c>
      <c r="F28" s="13">
        <v>238</v>
      </c>
      <c r="G28" s="21">
        <f t="shared" si="0"/>
        <v>456.85380116959067</v>
      </c>
    </row>
    <row r="29" spans="1:13" s="2" customFormat="1" ht="22.5" customHeight="1" x14ac:dyDescent="0.45">
      <c r="A29" s="10">
        <v>23</v>
      </c>
      <c r="B29" s="36" t="s">
        <v>28</v>
      </c>
      <c r="C29" s="12">
        <v>18</v>
      </c>
      <c r="D29" s="13">
        <v>54147</v>
      </c>
      <c r="E29" s="12">
        <v>3802</v>
      </c>
      <c r="F29" s="13">
        <v>2074</v>
      </c>
      <c r="G29" s="21">
        <f t="shared" ref="G29" si="1">IF(C29="","",IF(D29/C29&gt;E29,E29,IF(D29/C29&lt;F29,F29,D29/C29)))</f>
        <v>3008.1666666666665</v>
      </c>
      <c r="H29" s="40"/>
      <c r="I29" s="40"/>
      <c r="J29" s="40"/>
      <c r="K29" s="40"/>
      <c r="L29" s="40"/>
      <c r="M29" s="40"/>
    </row>
    <row r="30" spans="1:13" s="2" customFormat="1" ht="22.5" customHeight="1" x14ac:dyDescent="0.2">
      <c r="A30" s="10">
        <v>24</v>
      </c>
      <c r="B30" s="11" t="s">
        <v>29</v>
      </c>
      <c r="C30" s="12">
        <v>1530</v>
      </c>
      <c r="D30" s="13">
        <v>568566</v>
      </c>
      <c r="E30" s="12">
        <v>529</v>
      </c>
      <c r="F30" s="13">
        <v>238</v>
      </c>
      <c r="G30" s="21">
        <f t="shared" si="0"/>
        <v>371.61176470588236</v>
      </c>
    </row>
    <row r="31" spans="1:13" s="2" customFormat="1" ht="22.5" customHeight="1" x14ac:dyDescent="0.2">
      <c r="A31" s="6">
        <v>25</v>
      </c>
      <c r="B31" s="27" t="s">
        <v>30</v>
      </c>
      <c r="C31" s="12">
        <v>9640</v>
      </c>
      <c r="D31" s="13">
        <v>2651162</v>
      </c>
      <c r="E31" s="28">
        <v>378</v>
      </c>
      <c r="F31" s="29">
        <v>140</v>
      </c>
      <c r="G31" s="21">
        <f t="shared" si="0"/>
        <v>275.0168049792531</v>
      </c>
    </row>
    <row r="32" spans="1:13"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8970</v>
      </c>
      <c r="D33" s="13">
        <v>1690119</v>
      </c>
      <c r="E33" s="12">
        <v>211</v>
      </c>
      <c r="F33" s="13">
        <v>108</v>
      </c>
      <c r="G33" s="21">
        <f t="shared" si="0"/>
        <v>188.41906354515049</v>
      </c>
    </row>
    <row r="34" spans="1:7" s="2" customFormat="1" ht="22.5" customHeight="1" thickBot="1" x14ac:dyDescent="0.25">
      <c r="A34" s="25">
        <v>28</v>
      </c>
      <c r="B34" s="14" t="s">
        <v>32</v>
      </c>
      <c r="C34" s="15">
        <v>2264</v>
      </c>
      <c r="D34" s="15">
        <v>1469211</v>
      </c>
      <c r="E34" s="15">
        <v>1458</v>
      </c>
      <c r="F34" s="17">
        <v>162</v>
      </c>
      <c r="G34" s="22">
        <f t="shared" si="0"/>
        <v>648.94478798586567</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election activeCell="D2" sqref="D2:G3"/>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71</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8868</v>
      </c>
      <c r="D7" s="9">
        <v>1692414</v>
      </c>
      <c r="E7" s="8">
        <v>227</v>
      </c>
      <c r="F7" s="9">
        <v>54</v>
      </c>
      <c r="G7" s="21">
        <f>IF(C7="","",IF(D7/C7&gt;E7,E7,IF(D7/C7&lt;F7,F7,D7/C7)))</f>
        <v>190.84506089309878</v>
      </c>
      <c r="K7" s="31"/>
    </row>
    <row r="8" spans="1:11" s="2" customFormat="1" ht="22.5" customHeight="1" x14ac:dyDescent="0.2">
      <c r="A8" s="10">
        <v>2</v>
      </c>
      <c r="B8" s="11" t="s">
        <v>7</v>
      </c>
      <c r="C8" s="12">
        <v>5129</v>
      </c>
      <c r="D8" s="13">
        <v>921585</v>
      </c>
      <c r="E8" s="12">
        <v>270</v>
      </c>
      <c r="F8" s="13">
        <v>32</v>
      </c>
      <c r="G8" s="21">
        <f>IF(C8="","",IF(D8/C8&gt;E8,E8,IF(D8/C8&lt;F8,F8,D8/C8)))</f>
        <v>179.68122441021643</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185</v>
      </c>
      <c r="D10" s="13">
        <v>126878</v>
      </c>
      <c r="E10" s="12">
        <v>950</v>
      </c>
      <c r="F10" s="13">
        <v>108</v>
      </c>
      <c r="G10" s="21">
        <f>IF(C10="","",IF(D10/C10&gt;E10,E10,IF(D10/C10&lt;F10,F10,D10/C10)))</f>
        <v>685.82702702702704</v>
      </c>
      <c r="K10" s="31"/>
    </row>
    <row r="11" spans="1:11" s="2" customFormat="1" ht="22.5" customHeight="1" x14ac:dyDescent="0.2">
      <c r="A11" s="10">
        <v>5</v>
      </c>
      <c r="B11" s="11" t="s">
        <v>10</v>
      </c>
      <c r="C11" s="12">
        <v>631</v>
      </c>
      <c r="D11" s="13">
        <v>300478</v>
      </c>
      <c r="E11" s="12">
        <v>713</v>
      </c>
      <c r="F11" s="13">
        <v>324</v>
      </c>
      <c r="G11" s="21">
        <f t="shared" ref="G11:G28" si="0">IF(C11="","",IF(D11/C11&gt;E11,E11,IF(D11/C11&lt;F11,F11,D11/C11)))</f>
        <v>476.19334389857369</v>
      </c>
      <c r="K11" s="31"/>
    </row>
    <row r="12" spans="1:11" s="2" customFormat="1" ht="22.5" customHeight="1" x14ac:dyDescent="0.2">
      <c r="A12" s="10">
        <v>6</v>
      </c>
      <c r="B12" s="11" t="s">
        <v>11</v>
      </c>
      <c r="C12" s="12">
        <v>23230</v>
      </c>
      <c r="D12" s="13">
        <v>3021192</v>
      </c>
      <c r="E12" s="12">
        <v>248</v>
      </c>
      <c r="F12" s="13">
        <v>33</v>
      </c>
      <c r="G12" s="21">
        <f>IF(C12="","",IF(D12/C12&gt;E12,E12,IF(D12/C12&lt;F12,F12,D12/C12)))</f>
        <v>130.05561773568661</v>
      </c>
      <c r="K12" s="31"/>
    </row>
    <row r="13" spans="1:11" s="2" customFormat="1" ht="22.5" customHeight="1" x14ac:dyDescent="0.2">
      <c r="A13" s="6">
        <v>7</v>
      </c>
      <c r="B13" s="11" t="s">
        <v>12</v>
      </c>
      <c r="C13" s="12">
        <v>108</v>
      </c>
      <c r="D13" s="13">
        <v>133218</v>
      </c>
      <c r="E13" s="12">
        <v>1512</v>
      </c>
      <c r="F13" s="13">
        <v>1134</v>
      </c>
      <c r="G13" s="21">
        <f>IF(C13="","",IF(D13/C13&gt;E13,E13,IF(D13/C13&lt;F13,F13,D13/C13)))</f>
        <v>1233.5</v>
      </c>
      <c r="K13" s="31"/>
    </row>
    <row r="14" spans="1:11" s="2" customFormat="1" ht="22.5" customHeight="1" x14ac:dyDescent="0.2">
      <c r="A14" s="10">
        <v>8</v>
      </c>
      <c r="B14" s="11" t="s">
        <v>13</v>
      </c>
      <c r="C14" s="12">
        <v>278</v>
      </c>
      <c r="D14" s="13">
        <v>636377</v>
      </c>
      <c r="E14" s="12">
        <v>2484</v>
      </c>
      <c r="F14" s="13">
        <v>1188</v>
      </c>
      <c r="G14" s="21">
        <f>IF(C14="","",IF(D14/C14&gt;E14,E14,IF(D14/C14&lt;F14,F14,D14/C14)))</f>
        <v>2289.1258992805756</v>
      </c>
      <c r="K14" s="31"/>
    </row>
    <row r="15" spans="1:11" s="2" customFormat="1" ht="22.5" customHeight="1" x14ac:dyDescent="0.2">
      <c r="A15" s="10">
        <v>9</v>
      </c>
      <c r="B15" s="11" t="s">
        <v>14</v>
      </c>
      <c r="C15" s="12">
        <v>156</v>
      </c>
      <c r="D15" s="13">
        <v>117671</v>
      </c>
      <c r="E15" s="12">
        <v>1188</v>
      </c>
      <c r="F15" s="13">
        <v>238</v>
      </c>
      <c r="G15" s="21">
        <f>IF(C15="","",IF(D15/C15&gt;E15,E15,IF(D15/C15&lt;F15,F15,D15/C15)))</f>
        <v>754.3012820512821</v>
      </c>
      <c r="K15" s="31"/>
    </row>
    <row r="16" spans="1:11" s="2" customFormat="1" ht="22.5" customHeight="1" x14ac:dyDescent="0.2">
      <c r="A16" s="6">
        <v>10</v>
      </c>
      <c r="B16" s="11" t="s">
        <v>15</v>
      </c>
      <c r="C16" s="12">
        <v>400</v>
      </c>
      <c r="D16" s="13">
        <v>144720</v>
      </c>
      <c r="E16" s="12">
        <v>362</v>
      </c>
      <c r="F16" s="13">
        <v>362</v>
      </c>
      <c r="G16" s="21">
        <f t="shared" si="0"/>
        <v>362</v>
      </c>
      <c r="K16" s="31"/>
    </row>
    <row r="17" spans="1:11" s="2" customFormat="1" ht="22.5" customHeight="1" x14ac:dyDescent="0.2">
      <c r="A17" s="10">
        <v>11</v>
      </c>
      <c r="B17" s="11" t="s">
        <v>16</v>
      </c>
      <c r="C17" s="12">
        <v>10720</v>
      </c>
      <c r="D17" s="13">
        <v>2578202</v>
      </c>
      <c r="E17" s="12">
        <v>302</v>
      </c>
      <c r="F17" s="13">
        <v>162</v>
      </c>
      <c r="G17" s="21">
        <f t="shared" si="0"/>
        <v>240.50391791044777</v>
      </c>
      <c r="K17" s="31"/>
    </row>
    <row r="18" spans="1:11" s="2" customFormat="1" ht="22.5" customHeight="1" x14ac:dyDescent="0.2">
      <c r="A18" s="10">
        <v>12</v>
      </c>
      <c r="B18" s="11" t="s">
        <v>17</v>
      </c>
      <c r="C18" s="12">
        <v>125</v>
      </c>
      <c r="D18" s="13">
        <v>100310</v>
      </c>
      <c r="E18" s="32">
        <v>907</v>
      </c>
      <c r="F18" s="33">
        <v>648</v>
      </c>
      <c r="G18" s="21">
        <f t="shared" si="0"/>
        <v>802.48</v>
      </c>
      <c r="K18" s="31"/>
    </row>
    <row r="19" spans="1:11" s="2" customFormat="1" ht="22.5" customHeight="1" x14ac:dyDescent="0.2">
      <c r="A19" s="6">
        <v>13</v>
      </c>
      <c r="B19" s="11" t="s">
        <v>18</v>
      </c>
      <c r="C19" s="12">
        <v>2498</v>
      </c>
      <c r="D19" s="13">
        <v>1442897</v>
      </c>
      <c r="E19" s="32">
        <v>876</v>
      </c>
      <c r="F19" s="33">
        <v>54</v>
      </c>
      <c r="G19" s="21">
        <f t="shared" si="0"/>
        <v>577.62089671737385</v>
      </c>
      <c r="K19" s="31"/>
    </row>
    <row r="20" spans="1:11" s="2" customFormat="1" ht="22.5" customHeight="1" x14ac:dyDescent="0.2">
      <c r="A20" s="10">
        <v>14</v>
      </c>
      <c r="B20" s="11" t="s">
        <v>19</v>
      </c>
      <c r="C20" s="12">
        <v>350</v>
      </c>
      <c r="D20" s="13">
        <v>108756</v>
      </c>
      <c r="E20" s="32">
        <v>378</v>
      </c>
      <c r="F20" s="33">
        <v>292</v>
      </c>
      <c r="G20" s="21">
        <f>IF(C20="","",IF(D20/C20&gt;E20,E20,IF(D20/C20&lt;F20,F20,D20/C20)))</f>
        <v>310.73142857142858</v>
      </c>
      <c r="K20" s="31"/>
    </row>
    <row r="21" spans="1:11" s="2" customFormat="1" ht="22.5" customHeight="1" x14ac:dyDescent="0.2">
      <c r="A21" s="10">
        <v>15</v>
      </c>
      <c r="B21" s="11" t="s">
        <v>20</v>
      </c>
      <c r="C21" s="12">
        <v>226</v>
      </c>
      <c r="D21" s="13">
        <v>101309</v>
      </c>
      <c r="E21" s="32">
        <v>605</v>
      </c>
      <c r="F21" s="33">
        <v>313</v>
      </c>
      <c r="G21" s="21">
        <f>IF(C21="","",IF(D21/C21&gt;E21,E21,IF(D21/C21&lt;F21,F21,D21/C21)))</f>
        <v>448.26991150442478</v>
      </c>
      <c r="K21" s="31"/>
    </row>
    <row r="22" spans="1:11" s="2" customFormat="1" ht="22.5" customHeight="1" x14ac:dyDescent="0.2">
      <c r="A22" s="6">
        <v>16</v>
      </c>
      <c r="B22" s="11" t="s">
        <v>21</v>
      </c>
      <c r="C22" s="12">
        <v>7784</v>
      </c>
      <c r="D22" s="12">
        <v>3532691</v>
      </c>
      <c r="E22" s="12">
        <v>567</v>
      </c>
      <c r="F22" s="13">
        <v>243</v>
      </c>
      <c r="G22" s="21">
        <f t="shared" si="0"/>
        <v>453.8400565262076</v>
      </c>
      <c r="K22" s="31"/>
    </row>
    <row r="23" spans="1:11" s="2" customFormat="1" ht="22.5" customHeight="1" x14ac:dyDescent="0.2">
      <c r="A23" s="10">
        <v>17</v>
      </c>
      <c r="B23" s="11" t="s">
        <v>22</v>
      </c>
      <c r="C23" s="12">
        <v>2094</v>
      </c>
      <c r="D23" s="13">
        <v>846753</v>
      </c>
      <c r="E23" s="12">
        <v>594</v>
      </c>
      <c r="F23" s="13">
        <v>108</v>
      </c>
      <c r="G23" s="21">
        <f t="shared" si="0"/>
        <v>404.37106017191979</v>
      </c>
      <c r="K23" s="31"/>
    </row>
    <row r="24" spans="1:11" s="2" customFormat="1" ht="22.5" customHeight="1" x14ac:dyDescent="0.2">
      <c r="A24" s="10">
        <v>18</v>
      </c>
      <c r="B24" s="11" t="s">
        <v>23</v>
      </c>
      <c r="C24" s="12">
        <v>1319</v>
      </c>
      <c r="D24" s="13">
        <v>807807</v>
      </c>
      <c r="E24" s="12">
        <v>1152</v>
      </c>
      <c r="F24" s="13">
        <v>54</v>
      </c>
      <c r="G24" s="21">
        <f t="shared" si="0"/>
        <v>612.43896891584529</v>
      </c>
      <c r="K24" s="31"/>
    </row>
    <row r="25" spans="1:11" s="2" customFormat="1" ht="22.5" customHeight="1" x14ac:dyDescent="0.2">
      <c r="A25" s="6">
        <v>19</v>
      </c>
      <c r="B25" s="11" t="s">
        <v>24</v>
      </c>
      <c r="C25" s="12">
        <v>2490</v>
      </c>
      <c r="D25" s="13">
        <v>85423</v>
      </c>
      <c r="E25" s="12">
        <v>218</v>
      </c>
      <c r="F25" s="13">
        <v>11</v>
      </c>
      <c r="G25" s="21">
        <f t="shared" si="0"/>
        <v>34.306425702811246</v>
      </c>
      <c r="K25" s="31"/>
    </row>
    <row r="26" spans="1:11" s="2" customFormat="1" ht="22.5" customHeight="1" x14ac:dyDescent="0.2">
      <c r="A26" s="10">
        <v>20</v>
      </c>
      <c r="B26" s="11" t="s">
        <v>25</v>
      </c>
      <c r="C26" s="12">
        <v>3866</v>
      </c>
      <c r="D26" s="13">
        <v>1855558</v>
      </c>
      <c r="E26" s="12">
        <v>821</v>
      </c>
      <c r="F26" s="13">
        <v>108</v>
      </c>
      <c r="G26" s="21">
        <f t="shared" si="0"/>
        <v>479.96844283497154</v>
      </c>
      <c r="K26" s="31"/>
    </row>
    <row r="27" spans="1:11" s="2" customFormat="1" ht="22.5" customHeight="1" x14ac:dyDescent="0.2">
      <c r="A27" s="10">
        <v>21</v>
      </c>
      <c r="B27" s="11" t="s">
        <v>26</v>
      </c>
      <c r="C27" s="12">
        <v>1266</v>
      </c>
      <c r="D27" s="13">
        <v>340709</v>
      </c>
      <c r="E27" s="12">
        <v>583</v>
      </c>
      <c r="F27" s="13">
        <v>32</v>
      </c>
      <c r="G27" s="21">
        <f t="shared" si="0"/>
        <v>269.12243285939968</v>
      </c>
      <c r="K27" s="31"/>
    </row>
    <row r="28" spans="1:11" s="2" customFormat="1" ht="22.5" customHeight="1" x14ac:dyDescent="0.2">
      <c r="A28" s="6">
        <v>22</v>
      </c>
      <c r="B28" s="11" t="s">
        <v>27</v>
      </c>
      <c r="C28" s="12">
        <v>160</v>
      </c>
      <c r="D28" s="13">
        <v>90871</v>
      </c>
      <c r="E28" s="12">
        <v>864</v>
      </c>
      <c r="F28" s="13">
        <v>410</v>
      </c>
      <c r="G28" s="21">
        <f t="shared" si="0"/>
        <v>567.94375000000002</v>
      </c>
      <c r="K28" s="31"/>
    </row>
    <row r="29" spans="1:11" s="2" customFormat="1" ht="22.5" customHeight="1" x14ac:dyDescent="0.2">
      <c r="A29" s="10">
        <v>23</v>
      </c>
      <c r="B29" s="11" t="s">
        <v>28</v>
      </c>
      <c r="C29" s="12">
        <v>48</v>
      </c>
      <c r="D29" s="13">
        <v>90720</v>
      </c>
      <c r="E29" s="12">
        <v>1890</v>
      </c>
      <c r="F29" s="13">
        <v>1890</v>
      </c>
      <c r="G29" s="21">
        <f t="shared" ref="G29" si="1">IF(C29="","",IF(D29/C29&gt;E29,E29,IF(D29/C29&lt;F29,F29,D29/C29)))</f>
        <v>1890</v>
      </c>
      <c r="K29" s="31"/>
    </row>
    <row r="30" spans="1:11" s="2" customFormat="1" ht="22.5" customHeight="1" x14ac:dyDescent="0.2">
      <c r="A30" s="10">
        <v>24</v>
      </c>
      <c r="B30" s="11" t="s">
        <v>29</v>
      </c>
      <c r="C30" s="12">
        <v>770</v>
      </c>
      <c r="D30" s="13">
        <v>217080</v>
      </c>
      <c r="E30" s="12">
        <v>432</v>
      </c>
      <c r="F30" s="13">
        <v>162</v>
      </c>
      <c r="G30" s="21">
        <f>IF(C30="","",IF(D30/C30&gt;E30,E30,IF(D30/C30&lt;F30,F30,D30/C30)))</f>
        <v>281.9220779220779</v>
      </c>
      <c r="K30" s="31"/>
    </row>
    <row r="31" spans="1:11" s="2" customFormat="1" ht="22.5" customHeight="1" x14ac:dyDescent="0.2">
      <c r="A31" s="6">
        <v>25</v>
      </c>
      <c r="B31" s="27" t="s">
        <v>30</v>
      </c>
      <c r="C31" s="28">
        <v>2740</v>
      </c>
      <c r="D31" s="29">
        <v>942624</v>
      </c>
      <c r="E31" s="28">
        <v>475</v>
      </c>
      <c r="F31" s="29">
        <v>259</v>
      </c>
      <c r="G31" s="21">
        <f>IF(C31="","",IF(D31/C31&gt;E31,E31,IF(D31/C31&lt;F31,F31,D31/C31)))</f>
        <v>344.02335766423357</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17020</v>
      </c>
      <c r="D33" s="8">
        <v>2825982</v>
      </c>
      <c r="E33" s="8">
        <v>216</v>
      </c>
      <c r="F33" s="9">
        <v>108</v>
      </c>
      <c r="G33" s="21">
        <f>IF(C33="","",IF(D33/C33&gt;E33,E33,IF(D33/C33&lt;F33,F33,D33/C33)))</f>
        <v>166.03889541715628</v>
      </c>
      <c r="K33" s="31"/>
    </row>
    <row r="34" spans="1:11" ht="22.5" customHeight="1" thickBot="1" x14ac:dyDescent="0.25">
      <c r="A34" s="25">
        <v>28</v>
      </c>
      <c r="B34" s="14" t="s">
        <v>32</v>
      </c>
      <c r="C34" s="15">
        <v>1915</v>
      </c>
      <c r="D34" s="16">
        <v>1244906</v>
      </c>
      <c r="E34" s="15">
        <v>1242</v>
      </c>
      <c r="F34" s="17">
        <v>205</v>
      </c>
      <c r="G34" s="22">
        <f>IF(C34="","",IF(D34/C34&gt;E34,E34,IF(D34/C34&lt;F34,F34,D34/C34)))</f>
        <v>650.08146214099213</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I15" sqref="I15"/>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67</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3962</v>
      </c>
      <c r="D7" s="9">
        <v>815724</v>
      </c>
      <c r="E7" s="8">
        <v>248</v>
      </c>
      <c r="F7" s="9">
        <v>194</v>
      </c>
      <c r="G7" s="21">
        <f t="shared" ref="G7:G34" si="0">IF(C7="","",IF(D7/C7&gt;E7,E7,IF(D7/C7&lt;F7,F7,D7/C7)))</f>
        <v>205.886925795053</v>
      </c>
    </row>
    <row r="8" spans="1:7" s="2" customFormat="1" ht="22.5" customHeight="1" x14ac:dyDescent="0.2">
      <c r="A8" s="10">
        <v>2</v>
      </c>
      <c r="B8" s="11" t="s">
        <v>7</v>
      </c>
      <c r="C8" s="12">
        <v>5507</v>
      </c>
      <c r="D8" s="13">
        <v>1312157</v>
      </c>
      <c r="E8" s="12">
        <v>324</v>
      </c>
      <c r="F8" s="13">
        <v>43</v>
      </c>
      <c r="G8" s="21">
        <f t="shared" si="0"/>
        <v>238.27074632286181</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v>
      </c>
      <c r="D10" s="13">
        <v>913</v>
      </c>
      <c r="E10" s="12">
        <v>141</v>
      </c>
      <c r="F10" s="13">
        <v>140</v>
      </c>
      <c r="G10" s="21">
        <f t="shared" si="0"/>
        <v>140</v>
      </c>
    </row>
    <row r="11" spans="1:7" s="2" customFormat="1" ht="22.5" customHeight="1" x14ac:dyDescent="0.2">
      <c r="A11" s="10">
        <v>5</v>
      </c>
      <c r="B11" s="11" t="s">
        <v>10</v>
      </c>
      <c r="C11" s="12">
        <v>126</v>
      </c>
      <c r="D11" s="13">
        <v>77630</v>
      </c>
      <c r="E11" s="12">
        <v>778</v>
      </c>
      <c r="F11" s="13">
        <v>389</v>
      </c>
      <c r="G11" s="21">
        <f t="shared" si="0"/>
        <v>616.11111111111109</v>
      </c>
    </row>
    <row r="12" spans="1:7" s="2" customFormat="1" ht="22.5" customHeight="1" x14ac:dyDescent="0.2">
      <c r="A12" s="10">
        <v>6</v>
      </c>
      <c r="B12" s="11" t="s">
        <v>11</v>
      </c>
      <c r="C12" s="12">
        <v>15250</v>
      </c>
      <c r="D12" s="13">
        <v>2443716</v>
      </c>
      <c r="E12" s="12">
        <v>270</v>
      </c>
      <c r="F12" s="13">
        <v>135</v>
      </c>
      <c r="G12" s="21">
        <f t="shared" si="0"/>
        <v>160.24367213114755</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v>24</v>
      </c>
      <c r="D15" s="13">
        <v>8813</v>
      </c>
      <c r="E15" s="12">
        <v>1080</v>
      </c>
      <c r="F15" s="13">
        <v>130</v>
      </c>
      <c r="G15" s="21">
        <f t="shared" si="0"/>
        <v>367.20833333333331</v>
      </c>
    </row>
    <row r="16" spans="1:7" s="2" customFormat="1" ht="22.5" customHeight="1" x14ac:dyDescent="0.2">
      <c r="A16" s="6">
        <v>10</v>
      </c>
      <c r="B16" s="11" t="s">
        <v>15</v>
      </c>
      <c r="C16" s="12">
        <v>360</v>
      </c>
      <c r="D16" s="13">
        <v>130248</v>
      </c>
      <c r="E16" s="12">
        <v>362</v>
      </c>
      <c r="F16" s="13">
        <v>362</v>
      </c>
      <c r="G16" s="21">
        <f t="shared" si="0"/>
        <v>362</v>
      </c>
    </row>
    <row r="17" spans="1:7" s="2" customFormat="1" ht="22.5" customHeight="1" x14ac:dyDescent="0.2">
      <c r="A17" s="10">
        <v>11</v>
      </c>
      <c r="B17" s="11" t="s">
        <v>16</v>
      </c>
      <c r="C17" s="12">
        <v>16720</v>
      </c>
      <c r="D17" s="13">
        <v>3302044</v>
      </c>
      <c r="E17" s="12">
        <v>211</v>
      </c>
      <c r="F17" s="13">
        <v>173</v>
      </c>
      <c r="G17" s="21">
        <f t="shared" si="0"/>
        <v>197.49066985645933</v>
      </c>
    </row>
    <row r="18" spans="1:7" s="2" customFormat="1" ht="22.5" customHeight="1" x14ac:dyDescent="0.2">
      <c r="A18" s="10">
        <v>12</v>
      </c>
      <c r="B18" s="11" t="s">
        <v>17</v>
      </c>
      <c r="C18" s="32"/>
      <c r="D18" s="33"/>
      <c r="E18" s="32"/>
      <c r="F18" s="33"/>
      <c r="G18" s="21" t="str">
        <f t="shared" si="0"/>
        <v/>
      </c>
    </row>
    <row r="19" spans="1:7" s="2" customFormat="1" ht="22.5" customHeight="1" x14ac:dyDescent="0.2">
      <c r="A19" s="6">
        <v>13</v>
      </c>
      <c r="B19" s="11" t="s">
        <v>18</v>
      </c>
      <c r="C19" s="12">
        <v>4398</v>
      </c>
      <c r="D19" s="13">
        <v>2323566</v>
      </c>
      <c r="E19" s="12">
        <v>778</v>
      </c>
      <c r="F19" s="13">
        <v>43</v>
      </c>
      <c r="G19" s="21">
        <f t="shared" si="0"/>
        <v>528.32332878581178</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v>613</v>
      </c>
      <c r="D21" s="13">
        <v>223187</v>
      </c>
      <c r="E21" s="12">
        <v>540</v>
      </c>
      <c r="F21" s="13">
        <v>205</v>
      </c>
      <c r="G21" s="21">
        <f t="shared" si="0"/>
        <v>364.08972267536706</v>
      </c>
    </row>
    <row r="22" spans="1:7" s="2" customFormat="1" ht="22.5" customHeight="1" x14ac:dyDescent="0.2">
      <c r="A22" s="6">
        <v>16</v>
      </c>
      <c r="B22" s="11" t="s">
        <v>21</v>
      </c>
      <c r="C22" s="12">
        <v>820</v>
      </c>
      <c r="D22" s="13">
        <v>365796</v>
      </c>
      <c r="E22" s="12">
        <v>513</v>
      </c>
      <c r="F22" s="13">
        <v>405</v>
      </c>
      <c r="G22" s="21">
        <f t="shared" si="0"/>
        <v>446.09268292682924</v>
      </c>
    </row>
    <row r="23" spans="1:7" s="2" customFormat="1" ht="22.5" customHeight="1" x14ac:dyDescent="0.2">
      <c r="A23" s="10">
        <v>17</v>
      </c>
      <c r="B23" s="11" t="s">
        <v>22</v>
      </c>
      <c r="C23" s="12">
        <v>1150</v>
      </c>
      <c r="D23" s="13">
        <v>525830</v>
      </c>
      <c r="E23" s="12">
        <v>648</v>
      </c>
      <c r="F23" s="13">
        <v>86</v>
      </c>
      <c r="G23" s="21">
        <f t="shared" si="0"/>
        <v>457.24347826086955</v>
      </c>
    </row>
    <row r="24" spans="1:7" s="2" customFormat="1" ht="22.5" customHeight="1" x14ac:dyDescent="0.2">
      <c r="A24" s="10">
        <v>18</v>
      </c>
      <c r="B24" s="11" t="s">
        <v>23</v>
      </c>
      <c r="C24" s="12">
        <v>1946</v>
      </c>
      <c r="D24" s="13">
        <v>1188208</v>
      </c>
      <c r="E24" s="12">
        <v>1350</v>
      </c>
      <c r="F24" s="13">
        <v>54</v>
      </c>
      <c r="G24" s="21">
        <f t="shared" si="0"/>
        <v>610.58992805755395</v>
      </c>
    </row>
    <row r="25" spans="1:7" s="2" customFormat="1" ht="22.5" customHeight="1" x14ac:dyDescent="0.2">
      <c r="A25" s="6">
        <v>19</v>
      </c>
      <c r="B25" s="11" t="s">
        <v>24</v>
      </c>
      <c r="C25" s="12">
        <v>884</v>
      </c>
      <c r="D25" s="13">
        <v>104593</v>
      </c>
      <c r="E25" s="12">
        <v>216</v>
      </c>
      <c r="F25" s="13">
        <v>43</v>
      </c>
      <c r="G25" s="21">
        <f t="shared" si="0"/>
        <v>118.31787330316742</v>
      </c>
    </row>
    <row r="26" spans="1:7" s="2" customFormat="1" ht="22.5" customHeight="1" x14ac:dyDescent="0.2">
      <c r="A26" s="10">
        <v>20</v>
      </c>
      <c r="B26" s="11" t="s">
        <v>25</v>
      </c>
      <c r="C26" s="12">
        <v>5804</v>
      </c>
      <c r="D26" s="13">
        <v>2313494</v>
      </c>
      <c r="E26" s="12">
        <v>648</v>
      </c>
      <c r="F26" s="13">
        <v>65</v>
      </c>
      <c r="G26" s="21">
        <f t="shared" si="0"/>
        <v>398.60337698139216</v>
      </c>
    </row>
    <row r="27" spans="1:7" s="2" customFormat="1" ht="22.5" customHeight="1" x14ac:dyDescent="0.2">
      <c r="A27" s="10">
        <v>21</v>
      </c>
      <c r="B27" s="11" t="s">
        <v>26</v>
      </c>
      <c r="C27" s="12">
        <v>1733</v>
      </c>
      <c r="D27" s="13">
        <v>692420</v>
      </c>
      <c r="E27" s="12">
        <v>569</v>
      </c>
      <c r="F27" s="13">
        <v>38</v>
      </c>
      <c r="G27" s="21">
        <f t="shared" si="0"/>
        <v>399.54991344489326</v>
      </c>
    </row>
    <row r="28" spans="1:7" s="2" customFormat="1" ht="22.5" customHeight="1" x14ac:dyDescent="0.2">
      <c r="A28" s="6">
        <v>22</v>
      </c>
      <c r="B28" s="11" t="s">
        <v>27</v>
      </c>
      <c r="C28" s="12">
        <v>4</v>
      </c>
      <c r="D28" s="13">
        <v>378</v>
      </c>
      <c r="E28" s="12">
        <v>108</v>
      </c>
      <c r="F28" s="13">
        <v>108</v>
      </c>
      <c r="G28" s="21">
        <f t="shared" si="0"/>
        <v>108</v>
      </c>
    </row>
    <row r="29" spans="1:7" s="2" customFormat="1" ht="22.5" customHeight="1" x14ac:dyDescent="0.2">
      <c r="A29" s="10">
        <v>23</v>
      </c>
      <c r="B29" s="11" t="s">
        <v>28</v>
      </c>
      <c r="C29" s="12"/>
      <c r="D29" s="13"/>
      <c r="E29" s="12"/>
      <c r="F29" s="13"/>
      <c r="G29" s="21" t="str">
        <f>IF(C29="","",IF(D29/C29&gt;E29,E29,IF(D29/C29&lt;F29,F29,D29/C29)))</f>
        <v/>
      </c>
    </row>
    <row r="30" spans="1:7" s="2" customFormat="1" ht="22.5" customHeight="1" x14ac:dyDescent="0.2">
      <c r="A30" s="10">
        <v>24</v>
      </c>
      <c r="B30" s="11" t="s">
        <v>29</v>
      </c>
      <c r="C30" s="12">
        <v>327</v>
      </c>
      <c r="D30" s="13">
        <v>100651</v>
      </c>
      <c r="E30" s="12">
        <v>389</v>
      </c>
      <c r="F30" s="13">
        <v>16</v>
      </c>
      <c r="G30" s="21">
        <f t="shared" si="0"/>
        <v>307.80122324159021</v>
      </c>
    </row>
    <row r="31" spans="1:7" s="2" customFormat="1" ht="22.5" customHeight="1" x14ac:dyDescent="0.2">
      <c r="A31" s="6">
        <v>25</v>
      </c>
      <c r="B31" s="27" t="s">
        <v>30</v>
      </c>
      <c r="C31" s="12">
        <v>7660</v>
      </c>
      <c r="D31" s="13">
        <v>2153628</v>
      </c>
      <c r="E31" s="12">
        <v>464</v>
      </c>
      <c r="F31" s="13">
        <v>238</v>
      </c>
      <c r="G31" s="21">
        <f t="shared" si="0"/>
        <v>281.15248041775459</v>
      </c>
    </row>
    <row r="32" spans="1:7" s="2" customFormat="1" ht="22.5" customHeight="1" x14ac:dyDescent="0.2">
      <c r="A32" s="26">
        <v>26</v>
      </c>
      <c r="B32" s="23" t="s">
        <v>36</v>
      </c>
      <c r="C32" s="39"/>
      <c r="D32" s="38"/>
      <c r="E32" s="37"/>
      <c r="F32" s="38"/>
      <c r="G32" s="21" t="str">
        <f t="shared" si="0"/>
        <v/>
      </c>
    </row>
    <row r="33" spans="1:7" s="2" customFormat="1" ht="22.5" customHeight="1" x14ac:dyDescent="0.2">
      <c r="A33" s="6">
        <v>27</v>
      </c>
      <c r="B33" s="7" t="s">
        <v>31</v>
      </c>
      <c r="C33" s="12">
        <v>4150</v>
      </c>
      <c r="D33" s="12">
        <v>709290</v>
      </c>
      <c r="E33" s="12">
        <v>211</v>
      </c>
      <c r="F33" s="13">
        <v>108</v>
      </c>
      <c r="G33" s="21">
        <f t="shared" si="0"/>
        <v>170.91325301204819</v>
      </c>
    </row>
    <row r="34" spans="1:7" ht="22.5" customHeight="1" thickBot="1" x14ac:dyDescent="0.25">
      <c r="A34" s="25">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2026-07-17T04:36:46Z</cp:lastPrinted>
  <dcterms:created xsi:type="dcterms:W3CDTF">2018-07-05T01:15:48Z</dcterms:created>
  <dcterms:modified xsi:type="dcterms:W3CDTF">2026-07-17T04:36:50Z</dcterms:modified>
</cp:coreProperties>
</file>