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2FB9EE14-E5B2-4BEF-8E78-2B757F1CEC23}"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<sst xmlns="http://schemas.openxmlformats.org/spreadsheetml/2006/main" count="321" uniqueCount="72">
  <si>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</si>
  <si>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</si>
  <si>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</si>
  <si>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</si>
  <si>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</si>
  <si>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</si>
  <si>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</si>
  <si>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</si>
  <si>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</si>
  <si>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</si>
  <si>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</si>
  <si>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</si>
  <si>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</si>
  <si>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</si>
  <si>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</si>
  <si>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</si>
  <si>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</si>
  <si>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</si>
  <si>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</si>
  <si>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</si>
  <si>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</si>
  <si>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</si>
  <si>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</si>
  <si>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</si>
  <si>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</si>
  <si>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</si>
  <si>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</si>
  <si>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</si>
  <si>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</si>
  <si>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</si>
  <si>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</si>
  <si>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</si>
  <si>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</si>
  <si>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</si>
  <si>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</si>
  <si>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</si>
  <si>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</si>
  <si>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</si>
  <si>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</si>
  <si>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</si>
  <si>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</si>
  <si>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</si>
  <si>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</si>
  <si>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</si>
  <si>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</si>
  <si>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</si>
  <si>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</si>
  <si>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</si>
  <si>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</si>
  <si>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</si>
  <si>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</si>
  <si>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</si>
  <si>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</si>
  <si>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</si>
  <si>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</si>
  <si>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</si>
  <si>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</si>
  <si>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</si>
  <si>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</si>
  <si>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</si>
  <si>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</si>
  <si>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</si>
  <si>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</si>
  <si>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</si>
  <si>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</si>
  <si>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</si>
  <si>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</si>
  <si>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令和8年5月26日</t>
    <rPh sb="0" eb="2">
      <t>レイワ</t>
    </rPh>
    <rPh sb="3" eb="4">
      <t>ネン</t>
    </rPh>
    <rPh sb="5" eb="6">
      <t>ガツ</t>
    </rPh>
    <rPh sb="8" eb="9">
      <t>ニチ</t>
    </rPh>
    <phoneticPr fontId="2"/>
  </si>
  <si>
    <t>令和8年5月30日</t>
    <rPh sb="0" eb="2">
      <t>レイワ</t>
    </rPh>
    <rPh sb="3" eb="4">
      <t>ネン</t>
    </rPh>
    <rPh sb="5" eb="6">
      <t>ガツ</t>
    </rPh>
    <rPh sb="8" eb="9">
      <t>ニチ</t>
    </rPh>
    <phoneticPr fontId="2"/>
  </si>
  <si>
    <t>令和8年6月1日</t>
    <rPh sb="0" eb="2">
      <t>レイワ</t>
    </rPh>
    <rPh sb="3" eb="4">
      <t>ネン</t>
    </rPh>
    <rPh sb="5" eb="6">
      <t>ガツ</t>
    </rPh>
    <rPh sb="7" eb="8">
      <t>ニチ</t>
    </rPh>
    <phoneticPr fontId="2"/>
  </si>
  <si>
    <t>令和8年6月4日</t>
    <rPh sb="0" eb="2">
      <t>レイワ</t>
    </rPh>
    <rPh sb="3" eb="4">
      <t>ネン</t>
    </rPh>
    <rPh sb="5" eb="6">
      <t>ガツ</t>
    </rPh>
    <rPh sb="7" eb="8">
      <t>ニチ</t>
    </rPh>
    <phoneticPr fontId="2"/>
  </si>
  <si>
    <t>令和8年6月5日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</si>
</sst>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69</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11630</v>
      </c>
      <c r="D7" s="13">
        <v>1450440</v>
      </c>
      <c r="E7" s="12">
        <v>156</v>
      </c>
      <c r="F7" s="13">
        <v>81</v>
      </c>
      <c r="G7" s="21">
        <f t="shared" ref="G7:G10" si="0">IF(C7="","",IF(D7/C7&gt;E7,E7,IF(D7/C7&lt;F7,F7,D7/C7)))</f>
        <v>124.71539122957867</v>
      </c>
      <c r="H7" s="24"/>
    </row>
    <row r="8" spans="1:8" s="2" customFormat="1" ht="22.5" customHeight="1" x14ac:dyDescent="0.2">
      <c r="A8" s="10">
        <v>2</v>
      </c>
      <c r="B8" s="11" t="s">
        <v>39</v>
      </c>
      <c r="C8" s="12">
        <v>12100</v>
      </c>
      <c r="D8" s="13">
        <v>2127870</v>
      </c>
      <c r="E8" s="12">
        <v>216</v>
      </c>
      <c r="F8" s="13">
        <v>49</v>
      </c>
      <c r="G8" s="21">
        <f t="shared" si="0"/>
        <v>175.85702479338843</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426</v>
      </c>
      <c r="D10" s="13">
        <v>140491</v>
      </c>
      <c r="E10" s="12">
        <v>497</v>
      </c>
      <c r="F10" s="13">
        <v>65</v>
      </c>
      <c r="G10" s="21">
        <f t="shared" si="0"/>
        <v>329.79107981220659</v>
      </c>
    </row>
    <row r="11" spans="1:8" s="2" customFormat="1" ht="22.5" customHeight="1" x14ac:dyDescent="0.2">
      <c r="A11" s="10">
        <v>5</v>
      </c>
      <c r="B11" s="11" t="s">
        <v>41</v>
      </c>
      <c r="C11" s="12">
        <v>3397</v>
      </c>
      <c r="D11" s="13">
        <v>1034587</v>
      </c>
      <c r="E11" s="12">
        <v>389</v>
      </c>
      <c r="F11" s="13">
        <v>97</v>
      </c>
      <c r="G11" s="21">
        <f t="shared" ref="G11:G34" si="1">IF(C11="","",IF(D11/C11&gt;E11,E11,IF(D11/C11&lt;F11,F11,D11/C11)))</f>
        <v>304.5590226670592</v>
      </c>
    </row>
    <row r="12" spans="1:8" s="2" customFormat="1" ht="22.5" customHeight="1" x14ac:dyDescent="0.2">
      <c r="A12" s="10">
        <v>6</v>
      </c>
      <c r="B12" s="11" t="s">
        <v>42</v>
      </c>
      <c r="C12" s="12">
        <v>24309</v>
      </c>
      <c r="D12" s="13">
        <v>3150155</v>
      </c>
      <c r="E12" s="12">
        <v>184</v>
      </c>
      <c r="F12" s="13">
        <v>78</v>
      </c>
      <c r="G12" s="21">
        <f t="shared" si="1"/>
        <v>129.58801267020445</v>
      </c>
    </row>
    <row r="13" spans="1:8" s="2" customFormat="1" ht="22.5" customHeight="1" x14ac:dyDescent="0.2">
      <c r="A13" s="6">
        <v>7</v>
      </c>
      <c r="B13" s="11" t="s">
        <v>43</v>
      </c>
      <c r="C13" s="12">
        <v>874</v>
      </c>
      <c r="D13" s="13">
        <v>562998</v>
      </c>
      <c r="E13" s="12">
        <v>690</v>
      </c>
      <c r="F13" s="13">
        <v>540</v>
      </c>
      <c r="G13" s="21">
        <f t="shared" si="1"/>
        <v>644.16247139588097</v>
      </c>
    </row>
    <row r="14" spans="1:8" s="2" customFormat="1" ht="22.5" customHeight="1" x14ac:dyDescent="0.2">
      <c r="A14" s="10">
        <v>8</v>
      </c>
      <c r="B14" s="11" t="s">
        <v>13</v>
      </c>
      <c r="C14" s="12">
        <v>611</v>
      </c>
      <c r="D14" s="13">
        <v>832723</v>
      </c>
      <c r="E14" s="12">
        <v>1728</v>
      </c>
      <c r="F14" s="13">
        <v>702</v>
      </c>
      <c r="G14" s="21">
        <f t="shared" si="1"/>
        <v>1362.8854337152209</v>
      </c>
    </row>
    <row r="15" spans="1:8" s="2" customFormat="1" ht="22.5" customHeight="1" x14ac:dyDescent="0.2">
      <c r="A15" s="10">
        <v>9</v>
      </c>
      <c r="B15" s="11" t="s">
        <v>44</v>
      </c>
      <c r="C15" s="12">
        <v>948</v>
      </c>
      <c r="D15" s="13">
        <v>335495</v>
      </c>
      <c r="E15" s="12">
        <v>804</v>
      </c>
      <c r="F15" s="13">
        <v>54</v>
      </c>
      <c r="G15" s="21">
        <f t="shared" si="1"/>
        <v>353.89767932489451</v>
      </c>
    </row>
    <row r="16" spans="1:8" s="2" customFormat="1" ht="22.5" customHeight="1" x14ac:dyDescent="0.2">
      <c r="A16" s="6">
        <v>10</v>
      </c>
      <c r="B16" s="11" t="s">
        <v>45</v>
      </c>
      <c r="C16" s="12">
        <v>730</v>
      </c>
      <c r="D16" s="13">
        <v>147096</v>
      </c>
      <c r="E16" s="12">
        <v>346</v>
      </c>
      <c r="F16" s="13">
        <v>54</v>
      </c>
      <c r="G16" s="21">
        <f t="shared" si="1"/>
        <v>201.50136986301371</v>
      </c>
    </row>
    <row r="17" spans="1:7" s="2" customFormat="1" ht="22.5" customHeight="1" x14ac:dyDescent="0.2">
      <c r="A17" s="10">
        <v>11</v>
      </c>
      <c r="B17" s="11" t="s">
        <v>46</v>
      </c>
      <c r="C17" s="12">
        <v>23780</v>
      </c>
      <c r="D17" s="13">
        <v>6246655</v>
      </c>
      <c r="E17" s="12">
        <v>356</v>
      </c>
      <c r="F17" s="13">
        <v>184</v>
      </c>
      <c r="G17" s="21">
        <f t="shared" si="1"/>
        <v>262.68523969722457</v>
      </c>
    </row>
    <row r="18" spans="1:7" s="2" customFormat="1" ht="22.5" customHeight="1" x14ac:dyDescent="0.2">
      <c r="A18" s="10">
        <v>12</v>
      </c>
      <c r="B18" s="11" t="s">
        <v>47</v>
      </c>
      <c r="C18" s="12">
        <v>703</v>
      </c>
      <c r="D18" s="13">
        <v>245252</v>
      </c>
      <c r="E18" s="12">
        <v>605</v>
      </c>
      <c r="F18" s="13">
        <v>65</v>
      </c>
      <c r="G18" s="21">
        <f>IF(C18="","",IF(D18/C18&gt;E18,E18,IF(D18/C18&lt;F18,F18,D18/C18)))</f>
        <v>348.86486486486484</v>
      </c>
    </row>
    <row r="19" spans="1:7" s="2" customFormat="1" ht="22.5" customHeight="1" x14ac:dyDescent="0.2">
      <c r="A19" s="6">
        <v>13</v>
      </c>
      <c r="B19" s="11" t="s">
        <v>48</v>
      </c>
      <c r="C19" s="12">
        <v>11548</v>
      </c>
      <c r="D19" s="13">
        <v>3132292</v>
      </c>
      <c r="E19" s="12">
        <v>475</v>
      </c>
      <c r="F19" s="13">
        <v>22</v>
      </c>
      <c r="G19" s="21">
        <f t="shared" si="1"/>
        <v>271.24108070661589</v>
      </c>
    </row>
    <row r="20" spans="1:7" s="2" customFormat="1" ht="22.5" customHeight="1" x14ac:dyDescent="0.2">
      <c r="A20" s="10">
        <v>14</v>
      </c>
      <c r="B20" s="11" t="s">
        <v>19</v>
      </c>
      <c r="C20" s="12">
        <v>3300</v>
      </c>
      <c r="D20" s="13">
        <v>1068541</v>
      </c>
      <c r="E20" s="12">
        <v>423</v>
      </c>
      <c r="F20" s="13">
        <v>184</v>
      </c>
      <c r="G20" s="21">
        <f t="shared" si="1"/>
        <v>323.80030303030304</v>
      </c>
    </row>
    <row r="21" spans="1:7" s="2" customFormat="1" ht="22.5" customHeight="1" x14ac:dyDescent="0.2">
      <c r="A21" s="10">
        <v>15</v>
      </c>
      <c r="B21" s="11" t="s">
        <v>49</v>
      </c>
      <c r="C21" s="12">
        <v>4231</v>
      </c>
      <c r="D21" s="13">
        <v>1328659</v>
      </c>
      <c r="E21" s="12">
        <v>454</v>
      </c>
      <c r="F21" s="13">
        <v>108</v>
      </c>
      <c r="G21" s="21">
        <f t="shared" si="1"/>
        <v>314.0295438430631</v>
      </c>
    </row>
    <row r="22" spans="1:7" s="2" customFormat="1" ht="22.5" customHeight="1" x14ac:dyDescent="0.2">
      <c r="A22" s="6">
        <v>16</v>
      </c>
      <c r="B22" s="11" t="s">
        <v>50</v>
      </c>
      <c r="C22" s="12">
        <v>3632</v>
      </c>
      <c r="D22" s="12">
        <v>1710288</v>
      </c>
      <c r="E22" s="12">
        <v>575</v>
      </c>
      <c r="F22" s="13">
        <v>86</v>
      </c>
      <c r="G22" s="21">
        <f t="shared" si="1"/>
        <v>470.89427312775331</v>
      </c>
    </row>
    <row r="23" spans="1:7" s="2" customFormat="1" ht="22.5" customHeight="1" x14ac:dyDescent="0.2">
      <c r="A23" s="10">
        <v>17</v>
      </c>
      <c r="B23" s="11" t="s">
        <v>51</v>
      </c>
      <c r="C23" s="12">
        <v>11271</v>
      </c>
      <c r="D23" s="13">
        <v>3000302</v>
      </c>
      <c r="E23" s="12">
        <v>464</v>
      </c>
      <c r="F23" s="13">
        <v>54</v>
      </c>
      <c r="G23" s="21">
        <f t="shared" si="1"/>
        <v>266.19661077100523</v>
      </c>
    </row>
    <row r="24" spans="1:7" s="2" customFormat="1" ht="22.5" customHeight="1" x14ac:dyDescent="0.2">
      <c r="A24" s="10">
        <v>18</v>
      </c>
      <c r="B24" s="11" t="s">
        <v>52</v>
      </c>
      <c r="C24" s="12">
        <v>1498</v>
      </c>
      <c r="D24" s="13">
        <v>984233</v>
      </c>
      <c r="E24" s="12">
        <v>1080</v>
      </c>
      <c r="F24" s="13">
        <v>108</v>
      </c>
      <c r="G24" s="21">
        <f t="shared" si="1"/>
        <v>657.03137516688923</v>
      </c>
    </row>
    <row r="25" spans="1:7" s="2" customFormat="1" ht="22.5" customHeight="1" x14ac:dyDescent="0.2">
      <c r="A25" s="6">
        <v>19</v>
      </c>
      <c r="B25" s="11" t="s">
        <v>53</v>
      </c>
      <c r="C25" s="12">
        <v>2863</v>
      </c>
      <c r="D25" s="13">
        <v>364601</v>
      </c>
      <c r="E25" s="12">
        <v>173</v>
      </c>
      <c r="F25" s="13">
        <v>70</v>
      </c>
      <c r="G25" s="21">
        <f t="shared" si="1"/>
        <v>127.34928396786587</v>
      </c>
    </row>
    <row r="26" spans="1:7" s="2" customFormat="1" ht="22.5" customHeight="1" x14ac:dyDescent="0.2">
      <c r="A26" s="10">
        <v>20</v>
      </c>
      <c r="B26" s="11" t="s">
        <v>54</v>
      </c>
      <c r="C26" s="12">
        <v>12886</v>
      </c>
      <c r="D26" s="13">
        <v>2751923</v>
      </c>
      <c r="E26" s="12">
        <v>540</v>
      </c>
      <c r="F26" s="13">
        <v>22</v>
      </c>
      <c r="G26" s="21">
        <f t="shared" si="1"/>
        <v>213.559133943815</v>
      </c>
    </row>
    <row r="27" spans="1:7" s="2" customFormat="1" ht="22.5" customHeight="1" x14ac:dyDescent="0.2">
      <c r="A27" s="10">
        <v>21</v>
      </c>
      <c r="B27" s="11" t="s">
        <v>55</v>
      </c>
      <c r="C27" s="12">
        <v>2653</v>
      </c>
      <c r="D27" s="13">
        <v>533714</v>
      </c>
      <c r="E27" s="12">
        <v>475</v>
      </c>
      <c r="F27" s="13">
        <v>22</v>
      </c>
      <c r="G27" s="21">
        <f t="shared" si="1"/>
        <v>201.17376554843574</v>
      </c>
    </row>
    <row r="28" spans="1:7" s="2" customFormat="1" ht="22.5" customHeight="1" x14ac:dyDescent="0.2">
      <c r="A28" s="6">
        <v>22</v>
      </c>
      <c r="B28" s="11" t="s">
        <v>56</v>
      </c>
      <c r="C28" s="12">
        <v>587</v>
      </c>
      <c r="D28" s="13">
        <v>110699</v>
      </c>
      <c r="E28" s="12">
        <v>324</v>
      </c>
      <c r="F28" s="13">
        <v>32</v>
      </c>
      <c r="G28" s="21">
        <f t="shared" si="1"/>
        <v>188.58432708688244</v>
      </c>
    </row>
    <row r="29" spans="1:7" s="2" customFormat="1" ht="22.5" customHeight="1" x14ac:dyDescent="0.2">
      <c r="A29" s="10">
        <v>23</v>
      </c>
      <c r="B29" s="11" t="s">
        <v>57</v>
      </c>
      <c r="C29" s="12">
        <v>514</v>
      </c>
      <c r="D29" s="13">
        <v>297931</v>
      </c>
      <c r="E29" s="12">
        <v>756</v>
      </c>
      <c r="F29" s="13">
        <v>65</v>
      </c>
      <c r="G29" s="21">
        <f t="shared" si="1"/>
        <v>579.63229571984436</v>
      </c>
    </row>
    <row r="30" spans="1:7" s="2" customFormat="1" ht="22.5" customHeight="1" x14ac:dyDescent="0.2">
      <c r="A30" s="10">
        <v>24</v>
      </c>
      <c r="B30" s="11" t="s">
        <v>58</v>
      </c>
      <c r="C30" s="12">
        <v>410</v>
      </c>
      <c r="D30" s="13">
        <v>121122</v>
      </c>
      <c r="E30" s="12">
        <v>464</v>
      </c>
      <c r="F30" s="13">
        <v>54</v>
      </c>
      <c r="G30" s="21">
        <f t="shared" si="1"/>
        <v>295.41951219512197</v>
      </c>
    </row>
    <row r="31" spans="1:7" s="2" customFormat="1" ht="22.5" customHeight="1" x14ac:dyDescent="0.2">
      <c r="A31" s="6">
        <v>25</v>
      </c>
      <c r="B31" s="27" t="s">
        <v>59</v>
      </c>
      <c r="C31" s="28">
        <v>6130</v>
      </c>
      <c r="D31" s="29">
        <v>1031616</v>
      </c>
      <c r="E31" s="28">
        <v>184</v>
      </c>
      <c r="F31" s="29">
        <v>162</v>
      </c>
      <c r="G31" s="21">
        <f t="shared" si="1"/>
        <v>168.28972267536705</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21910</v>
      </c>
      <c r="D33" s="8">
        <v>2495340</v>
      </c>
      <c r="E33" s="8">
        <v>157</v>
      </c>
      <c r="F33" s="9">
        <v>54</v>
      </c>
      <c r="G33" s="21">
        <f t="shared" si="1"/>
        <v>113.89046097672296</v>
      </c>
    </row>
    <row r="34" spans="1:7" ht="22.5" customHeight="1" thickBot="1" x14ac:dyDescent="0.25">
      <c r="A34" s="25">
        <v>28</v>
      </c>
      <c r="B34" s="14" t="s">
        <v>61</v>
      </c>
      <c r="C34" s="15">
        <v>817</v>
      </c>
      <c r="D34" s="16">
        <v>525063</v>
      </c>
      <c r="E34" s="15">
        <v>950</v>
      </c>
      <c r="F34" s="17">
        <v>151</v>
      </c>
      <c r="G34" s="22">
        <f t="shared" si="1"/>
        <v>642.67197062423497</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67</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5995</v>
      </c>
      <c r="D7" s="9">
        <v>766865</v>
      </c>
      <c r="E7" s="12">
        <v>162</v>
      </c>
      <c r="F7" s="9">
        <v>47</v>
      </c>
      <c r="G7" s="21">
        <f>IF(C7="","",IF(D7/C7&gt;E7,E7,IF(D7/C7&lt;F7,F7,D7/C7)))</f>
        <v>127.91743119266054</v>
      </c>
    </row>
    <row r="8" spans="1:8" s="2" customFormat="1" ht="22.5" customHeight="1" x14ac:dyDescent="0.2">
      <c r="A8" s="10">
        <v>2</v>
      </c>
      <c r="B8" s="11" t="s">
        <v>7</v>
      </c>
      <c r="C8" s="12">
        <v>9278</v>
      </c>
      <c r="D8" s="13">
        <v>1302512</v>
      </c>
      <c r="E8" s="12">
        <v>670</v>
      </c>
      <c r="F8" s="13">
        <v>22</v>
      </c>
      <c r="G8" s="21">
        <f t="shared" ref="G8:G34" si="0">IF(C8="","",IF(D8/C8&gt;E8,E8,IF(D8/C8&lt;F8,F8,D8/C8)))</f>
        <v>140.38715240353525</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551</v>
      </c>
      <c r="D10" s="13">
        <v>173188</v>
      </c>
      <c r="E10" s="12">
        <v>562</v>
      </c>
      <c r="F10" s="13">
        <v>130</v>
      </c>
      <c r="G10" s="21">
        <f t="shared" si="0"/>
        <v>314.31578947368422</v>
      </c>
    </row>
    <row r="11" spans="1:8" s="2" customFormat="1" ht="22.5" customHeight="1" x14ac:dyDescent="0.2">
      <c r="A11" s="10">
        <v>5</v>
      </c>
      <c r="B11" s="11" t="s">
        <v>10</v>
      </c>
      <c r="C11" s="12">
        <v>1474</v>
      </c>
      <c r="D11" s="13">
        <v>388460</v>
      </c>
      <c r="E11" s="12">
        <v>475</v>
      </c>
      <c r="F11" s="13">
        <v>43</v>
      </c>
      <c r="G11" s="21">
        <f t="shared" si="0"/>
        <v>263.54138398914517</v>
      </c>
    </row>
    <row r="12" spans="1:8" s="2" customFormat="1" ht="22.5" customHeight="1" x14ac:dyDescent="0.2">
      <c r="A12" s="10">
        <v>6</v>
      </c>
      <c r="B12" s="11" t="s">
        <v>11</v>
      </c>
      <c r="C12" s="12">
        <v>12720</v>
      </c>
      <c r="D12" s="13">
        <v>1621296</v>
      </c>
      <c r="E12" s="12">
        <v>151</v>
      </c>
      <c r="F12" s="13">
        <v>54</v>
      </c>
      <c r="G12" s="21">
        <f t="shared" si="0"/>
        <v>127.46037735849056</v>
      </c>
    </row>
    <row r="13" spans="1:8" s="2" customFormat="1" ht="22.5" customHeight="1" x14ac:dyDescent="0.2">
      <c r="A13" s="6">
        <v>7</v>
      </c>
      <c r="B13" s="11" t="s">
        <v>12</v>
      </c>
      <c r="C13" s="12">
        <v>10</v>
      </c>
      <c r="D13" s="13">
        <v>13608</v>
      </c>
      <c r="E13" s="12">
        <v>4212</v>
      </c>
      <c r="F13" s="13">
        <v>648</v>
      </c>
      <c r="G13" s="21">
        <f t="shared" si="0"/>
        <v>1360.8</v>
      </c>
    </row>
    <row r="14" spans="1:8" s="2" customFormat="1" ht="22.5" customHeight="1" x14ac:dyDescent="0.2">
      <c r="A14" s="10">
        <v>8</v>
      </c>
      <c r="B14" s="11" t="s">
        <v>13</v>
      </c>
      <c r="C14" s="12">
        <v>81</v>
      </c>
      <c r="D14" s="13">
        <v>122958</v>
      </c>
      <c r="E14" s="12">
        <v>1728</v>
      </c>
      <c r="F14" s="13">
        <v>1296</v>
      </c>
      <c r="G14" s="21">
        <f t="shared" si="0"/>
        <v>1518</v>
      </c>
    </row>
    <row r="15" spans="1:8" s="2" customFormat="1" ht="22.5" customHeight="1" x14ac:dyDescent="0.2">
      <c r="A15" s="10">
        <v>9</v>
      </c>
      <c r="B15" s="11" t="s">
        <v>14</v>
      </c>
      <c r="C15" s="12">
        <v>454</v>
      </c>
      <c r="D15" s="13">
        <v>86913</v>
      </c>
      <c r="E15" s="12">
        <v>605</v>
      </c>
      <c r="F15" s="13">
        <v>54</v>
      </c>
      <c r="G15" s="21">
        <f t="shared" si="0"/>
        <v>191.43832599118943</v>
      </c>
    </row>
    <row r="16" spans="1:8" s="2" customFormat="1" ht="22.5" customHeight="1" x14ac:dyDescent="0.2">
      <c r="A16" s="6">
        <v>10</v>
      </c>
      <c r="B16" s="11" t="s">
        <v>15</v>
      </c>
      <c r="C16" s="12">
        <v>490</v>
      </c>
      <c r="D16" s="13">
        <v>176902</v>
      </c>
      <c r="E16" s="12">
        <v>632</v>
      </c>
      <c r="F16" s="13">
        <v>346</v>
      </c>
      <c r="G16" s="21">
        <f t="shared" si="0"/>
        <v>361.02448979591838</v>
      </c>
    </row>
    <row r="17" spans="1:7" s="2" customFormat="1" ht="22.5" customHeight="1" x14ac:dyDescent="0.2">
      <c r="A17" s="10">
        <v>11</v>
      </c>
      <c r="B17" s="11" t="s">
        <v>16</v>
      </c>
      <c r="C17" s="12">
        <v>5580</v>
      </c>
      <c r="D17" s="13">
        <v>1009623</v>
      </c>
      <c r="E17" s="12">
        <v>458</v>
      </c>
      <c r="F17" s="13">
        <v>1</v>
      </c>
      <c r="G17" s="21">
        <f t="shared" si="0"/>
        <v>180.93602150537635</v>
      </c>
    </row>
    <row r="18" spans="1:7" s="2" customFormat="1" ht="22.5" customHeight="1" x14ac:dyDescent="0.2">
      <c r="A18" s="10">
        <v>12</v>
      </c>
      <c r="B18" s="11" t="s">
        <v>17</v>
      </c>
      <c r="C18" s="12">
        <v>264</v>
      </c>
      <c r="D18" s="13">
        <v>147851</v>
      </c>
      <c r="E18" s="12">
        <v>756</v>
      </c>
      <c r="F18" s="13">
        <v>324</v>
      </c>
      <c r="G18" s="21">
        <f>IF(C18="","",IF(D18/C18&gt;E18,E18,IF(D18/C18&lt;F18,F18,D18/C18)))</f>
        <v>560.04166666666663</v>
      </c>
    </row>
    <row r="19" spans="1:7" s="2" customFormat="1" ht="22.5" customHeight="1" x14ac:dyDescent="0.2">
      <c r="A19" s="6">
        <v>13</v>
      </c>
      <c r="B19" s="11" t="s">
        <v>18</v>
      </c>
      <c r="C19" s="12">
        <v>7506</v>
      </c>
      <c r="D19" s="13">
        <v>1241362</v>
      </c>
      <c r="E19" s="12">
        <v>281</v>
      </c>
      <c r="F19" s="13">
        <v>32</v>
      </c>
      <c r="G19" s="21">
        <f t="shared" si="0"/>
        <v>165.3826272315481</v>
      </c>
    </row>
    <row r="20" spans="1:7" s="2" customFormat="1" ht="22.5" customHeight="1" x14ac:dyDescent="0.2">
      <c r="A20" s="10">
        <v>14</v>
      </c>
      <c r="B20" s="11" t="s">
        <v>19</v>
      </c>
      <c r="C20" s="12">
        <v>3157</v>
      </c>
      <c r="D20" s="13">
        <v>1007769</v>
      </c>
      <c r="E20" s="12">
        <v>410</v>
      </c>
      <c r="F20" s="13">
        <v>173</v>
      </c>
      <c r="G20" s="21">
        <f t="shared" si="0"/>
        <v>319.2172949002217</v>
      </c>
    </row>
    <row r="21" spans="1:7" s="2" customFormat="1" ht="22.5" customHeight="1" x14ac:dyDescent="0.2">
      <c r="A21" s="10">
        <v>15</v>
      </c>
      <c r="B21" s="11" t="s">
        <v>20</v>
      </c>
      <c r="C21" s="12">
        <v>2024</v>
      </c>
      <c r="D21" s="13">
        <v>420983</v>
      </c>
      <c r="E21" s="12">
        <v>389</v>
      </c>
      <c r="F21" s="13">
        <v>16</v>
      </c>
      <c r="G21" s="21">
        <f t="shared" si="0"/>
        <v>207.99555335968378</v>
      </c>
    </row>
    <row r="22" spans="1:7" s="2" customFormat="1" ht="22.5" customHeight="1" x14ac:dyDescent="0.2">
      <c r="A22" s="6">
        <v>16</v>
      </c>
      <c r="B22" s="11" t="s">
        <v>21</v>
      </c>
      <c r="C22" s="12">
        <v>1394</v>
      </c>
      <c r="D22" s="13">
        <v>370181</v>
      </c>
      <c r="E22" s="12">
        <v>567</v>
      </c>
      <c r="F22" s="13">
        <v>130</v>
      </c>
      <c r="G22" s="21">
        <f t="shared" si="0"/>
        <v>265.55308464849355</v>
      </c>
    </row>
    <row r="23" spans="1:7" s="2" customFormat="1" ht="22.5" customHeight="1" x14ac:dyDescent="0.2">
      <c r="A23" s="10">
        <v>17</v>
      </c>
      <c r="B23" s="11" t="s">
        <v>22</v>
      </c>
      <c r="C23" s="12">
        <v>7278</v>
      </c>
      <c r="D23" s="12">
        <v>2012958</v>
      </c>
      <c r="E23" s="12">
        <v>443</v>
      </c>
      <c r="F23" s="13">
        <v>76</v>
      </c>
      <c r="G23" s="21">
        <f t="shared" si="0"/>
        <v>276.58120362737014</v>
      </c>
    </row>
    <row r="24" spans="1:7" s="2" customFormat="1" ht="22.5" customHeight="1" x14ac:dyDescent="0.2">
      <c r="A24" s="10">
        <v>18</v>
      </c>
      <c r="B24" s="11" t="s">
        <v>23</v>
      </c>
      <c r="C24" s="12">
        <v>1080</v>
      </c>
      <c r="D24" s="13">
        <v>597480</v>
      </c>
      <c r="E24" s="12">
        <v>1080</v>
      </c>
      <c r="F24" s="13">
        <v>108</v>
      </c>
      <c r="G24" s="21">
        <f>IF(C24="","",IF(D24/C24&gt;E24,E24,IF(D24/C24&lt;F24,F24,D24/C24)))</f>
        <v>553.22222222222217</v>
      </c>
    </row>
    <row r="25" spans="1:7" s="2" customFormat="1" ht="22.5" customHeight="1" x14ac:dyDescent="0.2">
      <c r="A25" s="6">
        <v>19</v>
      </c>
      <c r="B25" s="11" t="s">
        <v>24</v>
      </c>
      <c r="C25" s="12">
        <v>571</v>
      </c>
      <c r="D25" s="13">
        <v>66970</v>
      </c>
      <c r="E25" s="12">
        <v>157</v>
      </c>
      <c r="F25" s="13">
        <v>43</v>
      </c>
      <c r="G25" s="21">
        <f>IF(C25="","",IF(D25/C25&gt;E25,E25,IF(D25/C25&lt;F25,F25,D25/C25)))</f>
        <v>117.28546409807356</v>
      </c>
    </row>
    <row r="26" spans="1:7" s="2" customFormat="1" ht="22.5" customHeight="1" x14ac:dyDescent="0.2">
      <c r="A26" s="10">
        <v>20</v>
      </c>
      <c r="B26" s="11" t="s">
        <v>25</v>
      </c>
      <c r="C26" s="12">
        <v>8888</v>
      </c>
      <c r="D26" s="13">
        <v>2320092</v>
      </c>
      <c r="E26" s="12">
        <v>562</v>
      </c>
      <c r="F26" s="13">
        <v>43</v>
      </c>
      <c r="G26" s="21">
        <f t="shared" si="0"/>
        <v>261.03645364536453</v>
      </c>
    </row>
    <row r="27" spans="1:7" s="2" customFormat="1" ht="22.5" customHeight="1" x14ac:dyDescent="0.2">
      <c r="A27" s="10">
        <v>21</v>
      </c>
      <c r="B27" s="11" t="s">
        <v>26</v>
      </c>
      <c r="C27" s="12">
        <v>1350</v>
      </c>
      <c r="D27" s="13">
        <v>584723</v>
      </c>
      <c r="E27" s="12">
        <v>821</v>
      </c>
      <c r="F27" s="13">
        <v>162</v>
      </c>
      <c r="G27" s="21">
        <f t="shared" si="0"/>
        <v>433.12814814814817</v>
      </c>
    </row>
    <row r="28" spans="1:7" s="2" customFormat="1" ht="22.5" customHeight="1" x14ac:dyDescent="0.2">
      <c r="A28" s="6">
        <v>22</v>
      </c>
      <c r="B28" s="11" t="s">
        <v>27</v>
      </c>
      <c r="C28" s="12">
        <v>707</v>
      </c>
      <c r="D28" s="13">
        <v>175651</v>
      </c>
      <c r="E28" s="12">
        <v>540</v>
      </c>
      <c r="F28" s="13">
        <v>76</v>
      </c>
      <c r="G28" s="21">
        <f t="shared" si="0"/>
        <v>248.44554455445544</v>
      </c>
    </row>
    <row r="29" spans="1:7" s="2" customFormat="1" ht="22.5" customHeight="1" x14ac:dyDescent="0.2">
      <c r="A29" s="10">
        <v>23</v>
      </c>
      <c r="B29" s="11" t="s">
        <v>28</v>
      </c>
      <c r="C29" s="12">
        <v>481</v>
      </c>
      <c r="D29" s="13">
        <v>178594</v>
      </c>
      <c r="E29" s="12">
        <v>810</v>
      </c>
      <c r="F29" s="13">
        <v>108</v>
      </c>
      <c r="G29" s="21">
        <f t="shared" si="0"/>
        <v>371.29729729729729</v>
      </c>
    </row>
    <row r="30" spans="1:7" s="2" customFormat="1" ht="22.5" customHeight="1" x14ac:dyDescent="0.2">
      <c r="A30" s="10">
        <v>24</v>
      </c>
      <c r="B30" s="11" t="s">
        <v>29</v>
      </c>
      <c r="C30" s="12">
        <v>1300</v>
      </c>
      <c r="D30" s="13">
        <v>423738</v>
      </c>
      <c r="E30" s="12">
        <v>486</v>
      </c>
      <c r="F30" s="13">
        <v>97</v>
      </c>
      <c r="G30" s="21">
        <f t="shared" si="0"/>
        <v>325.95230769230767</v>
      </c>
    </row>
    <row r="31" spans="1:7" s="2" customFormat="1" ht="22.5" customHeight="1" x14ac:dyDescent="0.2">
      <c r="A31" s="6">
        <v>25</v>
      </c>
      <c r="B31" s="27" t="s">
        <v>30</v>
      </c>
      <c r="C31" s="12">
        <v>1570</v>
      </c>
      <c r="D31" s="13">
        <v>312120</v>
      </c>
      <c r="E31" s="28">
        <v>212</v>
      </c>
      <c r="F31" s="29">
        <v>173</v>
      </c>
      <c r="G31" s="21">
        <f t="shared" si="0"/>
        <v>198.80254777070064</v>
      </c>
    </row>
    <row r="32" spans="1:7" s="2" customFormat="1" ht="22.5" customHeight="1" x14ac:dyDescent="0.2">
      <c r="A32" s="26">
        <v>26</v>
      </c>
      <c r="B32" s="23" t="s">
        <v>36</v>
      </c>
      <c r="C32" s="12">
        <v>136</v>
      </c>
      <c r="D32" s="29">
        <v>20946</v>
      </c>
      <c r="E32" s="12">
        <v>303</v>
      </c>
      <c r="F32" s="13">
        <v>70</v>
      </c>
      <c r="G32" s="21">
        <f t="shared" si="0"/>
        <v>154.01470588235293</v>
      </c>
    </row>
    <row r="33" spans="1:7" s="2" customFormat="1" ht="22.5" customHeight="1" x14ac:dyDescent="0.2">
      <c r="A33" s="6">
        <v>27</v>
      </c>
      <c r="B33" s="7" t="s">
        <v>31</v>
      </c>
      <c r="C33" s="28">
        <v>8560</v>
      </c>
      <c r="D33" s="13">
        <v>577746</v>
      </c>
      <c r="E33" s="12">
        <v>157</v>
      </c>
      <c r="F33" s="13">
        <v>5</v>
      </c>
      <c r="G33" s="21">
        <f t="shared" si="0"/>
        <v>67.49369158878504</v>
      </c>
    </row>
    <row r="34" spans="1:7" ht="22.5" customHeight="1" thickBot="1" x14ac:dyDescent="0.25">
      <c r="A34" s="25">
        <v>28</v>
      </c>
      <c r="B34" s="14" t="s">
        <v>32</v>
      </c>
      <c r="C34" s="15">
        <v>724</v>
      </c>
      <c r="D34" s="15">
        <v>382351</v>
      </c>
      <c r="E34" s="15">
        <v>734</v>
      </c>
      <c r="F34" s="17">
        <v>302</v>
      </c>
      <c r="G34" s="22">
        <f t="shared" si="0"/>
        <v>528.10911602209944</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99" zoomScaleNormal="99" zoomScaleSheetLayoutView="100" workbookViewId="0">
      <selection activeCell="J34" sqref="J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6750</v>
      </c>
      <c r="D7" s="9">
        <v>874368</v>
      </c>
      <c r="E7" s="12">
        <v>162</v>
      </c>
      <c r="F7" s="9">
        <v>7</v>
      </c>
      <c r="G7" s="21">
        <f>IF(C7="","",IF(D7/C7&gt;E7,E7,IF(D7/C7&lt;F7,F7,D7/C7)))</f>
        <v>129.536</v>
      </c>
    </row>
    <row r="8" spans="1:7" s="2" customFormat="1" ht="22.5" customHeight="1" x14ac:dyDescent="0.2">
      <c r="A8" s="10">
        <v>2</v>
      </c>
      <c r="B8" s="11" t="s">
        <v>7</v>
      </c>
      <c r="C8" s="12">
        <v>12100</v>
      </c>
      <c r="D8" s="13">
        <v>2248036</v>
      </c>
      <c r="E8" s="12">
        <v>259</v>
      </c>
      <c r="F8" s="13">
        <v>32</v>
      </c>
      <c r="G8" s="21">
        <f t="shared" ref="G8:G34" si="0">IF(C8="","",IF(D8/C8&gt;E8,E8,IF(D8/C8&lt;F8,F8,D8/C8)))</f>
        <v>185.78809917355372</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349</v>
      </c>
      <c r="D10" s="13">
        <v>119594</v>
      </c>
      <c r="E10" s="12">
        <v>713</v>
      </c>
      <c r="F10" s="13">
        <v>65</v>
      </c>
      <c r="G10" s="21">
        <f t="shared" si="0"/>
        <v>342.67621776504296</v>
      </c>
    </row>
    <row r="11" spans="1:7" s="2" customFormat="1" ht="22.5" customHeight="1" x14ac:dyDescent="0.2">
      <c r="A11" s="10">
        <v>5</v>
      </c>
      <c r="B11" s="11" t="s">
        <v>10</v>
      </c>
      <c r="C11" s="12">
        <v>1388</v>
      </c>
      <c r="D11" s="13">
        <v>462056</v>
      </c>
      <c r="E11" s="12">
        <v>605</v>
      </c>
      <c r="F11" s="13">
        <v>86</v>
      </c>
      <c r="G11" s="21">
        <f t="shared" si="0"/>
        <v>332.89337175792508</v>
      </c>
    </row>
    <row r="12" spans="1:7" s="2" customFormat="1" ht="22.5" customHeight="1" x14ac:dyDescent="0.2">
      <c r="A12" s="10">
        <v>6</v>
      </c>
      <c r="B12" s="11" t="s">
        <v>11</v>
      </c>
      <c r="C12" s="12">
        <v>25310</v>
      </c>
      <c r="D12" s="13">
        <v>3328264</v>
      </c>
      <c r="E12" s="12">
        <v>184</v>
      </c>
      <c r="F12" s="13">
        <v>76</v>
      </c>
      <c r="G12" s="21">
        <f t="shared" si="0"/>
        <v>131.49996048992494</v>
      </c>
    </row>
    <row r="13" spans="1:7" s="2" customFormat="1" ht="22.5" customHeight="1" x14ac:dyDescent="0.2">
      <c r="A13" s="6">
        <v>7</v>
      </c>
      <c r="B13" s="11" t="s">
        <v>12</v>
      </c>
      <c r="C13" s="12">
        <v>50</v>
      </c>
      <c r="D13" s="13">
        <v>38016</v>
      </c>
      <c r="E13" s="12">
        <v>4212</v>
      </c>
      <c r="F13" s="13">
        <v>594</v>
      </c>
      <c r="G13" s="21">
        <f t="shared" si="0"/>
        <v>760.32</v>
      </c>
    </row>
    <row r="14" spans="1:7" s="2" customFormat="1" ht="22.5" customHeight="1" x14ac:dyDescent="0.2">
      <c r="A14" s="10">
        <v>8</v>
      </c>
      <c r="B14" s="11" t="s">
        <v>13</v>
      </c>
      <c r="C14" s="12">
        <v>223</v>
      </c>
      <c r="D14" s="13">
        <v>278782</v>
      </c>
      <c r="E14" s="12">
        <v>1836</v>
      </c>
      <c r="F14" s="13">
        <v>972</v>
      </c>
      <c r="G14" s="21">
        <f t="shared" si="0"/>
        <v>1250.1434977578476</v>
      </c>
    </row>
    <row r="15" spans="1:7" s="2" customFormat="1" ht="22.5" customHeight="1" x14ac:dyDescent="0.2">
      <c r="A15" s="10">
        <v>9</v>
      </c>
      <c r="B15" s="11" t="s">
        <v>14</v>
      </c>
      <c r="C15" s="12">
        <v>146</v>
      </c>
      <c r="D15" s="13">
        <v>80449</v>
      </c>
      <c r="E15" s="12">
        <v>862</v>
      </c>
      <c r="F15" s="13">
        <v>108</v>
      </c>
      <c r="G15" s="21">
        <f t="shared" si="0"/>
        <v>551.02054794520552</v>
      </c>
    </row>
    <row r="16" spans="1:7" s="2" customFormat="1" ht="22.5" customHeight="1" x14ac:dyDescent="0.2">
      <c r="A16" s="6">
        <v>10</v>
      </c>
      <c r="B16" s="11" t="s">
        <v>15</v>
      </c>
      <c r="C16" s="12">
        <v>720</v>
      </c>
      <c r="D16" s="13">
        <v>191808</v>
      </c>
      <c r="E16" s="12">
        <v>346</v>
      </c>
      <c r="F16" s="13">
        <v>216</v>
      </c>
      <c r="G16" s="34">
        <f>IF(C16="","",IF(D16/C16&gt;E16,E16,IF(D16/C16&lt;F16,F16,D16/C16)))</f>
        <v>266.39999999999998</v>
      </c>
    </row>
    <row r="17" spans="1:13" s="2" customFormat="1" ht="22.5" customHeight="1" x14ac:dyDescent="0.2">
      <c r="A17" s="10">
        <v>11</v>
      </c>
      <c r="B17" s="11" t="s">
        <v>16</v>
      </c>
      <c r="C17" s="12">
        <v>15020</v>
      </c>
      <c r="D17" s="13">
        <v>2453401</v>
      </c>
      <c r="E17" s="12">
        <v>324</v>
      </c>
      <c r="F17" s="13">
        <v>1</v>
      </c>
      <c r="G17" s="34">
        <f>IF(C17="","",IF(D17/C17&gt;E17,E17,IF(D17/C17&lt;F17,F17,D17/C17)))</f>
        <v>163.34227696404793</v>
      </c>
    </row>
    <row r="18" spans="1:13" s="2" customFormat="1" ht="22.5" customHeight="1" x14ac:dyDescent="0.2">
      <c r="A18" s="10">
        <v>12</v>
      </c>
      <c r="B18" s="11" t="s">
        <v>17</v>
      </c>
      <c r="C18" s="12">
        <v>222</v>
      </c>
      <c r="D18" s="13">
        <v>84747</v>
      </c>
      <c r="E18" s="12">
        <v>605</v>
      </c>
      <c r="F18" s="13">
        <v>86</v>
      </c>
      <c r="G18" s="34">
        <f>IF(C18="","",IF(D18/C18&gt;E18,E18,IF(D18/C18&lt;F18,F18,D18/C18)))</f>
        <v>381.74324324324323</v>
      </c>
    </row>
    <row r="19" spans="1:13" s="2" customFormat="1" ht="22.5" customHeight="1" x14ac:dyDescent="0.2">
      <c r="A19" s="6">
        <v>13</v>
      </c>
      <c r="B19" s="11" t="s">
        <v>18</v>
      </c>
      <c r="C19" s="12">
        <v>5029</v>
      </c>
      <c r="D19" s="13">
        <v>1405425</v>
      </c>
      <c r="E19" s="12">
        <v>432</v>
      </c>
      <c r="F19" s="13">
        <v>65</v>
      </c>
      <c r="G19" s="21">
        <f>IF(C19="","",IF(D19/C19&gt;E19,E19,IF(D19/C19&lt;F19,F19,D19/C19)))</f>
        <v>279.46410817259891</v>
      </c>
    </row>
    <row r="20" spans="1:13" s="2" customFormat="1" ht="22.5" customHeight="1" x14ac:dyDescent="0.2">
      <c r="A20" s="10">
        <v>14</v>
      </c>
      <c r="B20" s="11" t="s">
        <v>19</v>
      </c>
      <c r="C20" s="12">
        <v>432</v>
      </c>
      <c r="D20" s="13">
        <v>121241</v>
      </c>
      <c r="E20" s="12">
        <v>367</v>
      </c>
      <c r="F20" s="13">
        <v>173</v>
      </c>
      <c r="G20" s="34">
        <f>IF(C20="","",IF(D20/C20&gt;E20,E20,IF(D20/C20&lt;F20,F20,D20/C20)))</f>
        <v>280.65046296296299</v>
      </c>
    </row>
    <row r="21" spans="1:13" s="2" customFormat="1" ht="22.5" customHeight="1" x14ac:dyDescent="0.2">
      <c r="A21" s="10">
        <v>15</v>
      </c>
      <c r="B21" s="11" t="s">
        <v>20</v>
      </c>
      <c r="C21" s="12">
        <v>2497</v>
      </c>
      <c r="D21" s="13">
        <v>721715</v>
      </c>
      <c r="E21" s="12">
        <v>410</v>
      </c>
      <c r="F21" s="13">
        <v>16</v>
      </c>
      <c r="G21" s="21">
        <f t="shared" si="0"/>
        <v>289.03283940728875</v>
      </c>
    </row>
    <row r="22" spans="1:13" s="2" customFormat="1" ht="22.5" customHeight="1" x14ac:dyDescent="0.2">
      <c r="A22" s="6">
        <v>16</v>
      </c>
      <c r="B22" s="11" t="s">
        <v>21</v>
      </c>
      <c r="C22" s="12">
        <v>1430</v>
      </c>
      <c r="D22" s="13">
        <v>509484</v>
      </c>
      <c r="E22" s="12">
        <v>603</v>
      </c>
      <c r="F22" s="13">
        <v>108</v>
      </c>
      <c r="G22" s="21">
        <f t="shared" si="0"/>
        <v>356.28251748251751</v>
      </c>
    </row>
    <row r="23" spans="1:13" s="2" customFormat="1" ht="22.5" customHeight="1" x14ac:dyDescent="0.2">
      <c r="A23" s="10">
        <v>17</v>
      </c>
      <c r="B23" s="11" t="s">
        <v>22</v>
      </c>
      <c r="C23" s="12">
        <v>4421</v>
      </c>
      <c r="D23" s="12">
        <v>1121522</v>
      </c>
      <c r="E23" s="12">
        <v>389</v>
      </c>
      <c r="F23" s="13">
        <v>54</v>
      </c>
      <c r="G23" s="21">
        <f t="shared" si="0"/>
        <v>253.6806152454196</v>
      </c>
    </row>
    <row r="24" spans="1:13" s="2" customFormat="1" ht="22.5" customHeight="1" x14ac:dyDescent="0.2">
      <c r="A24" s="10">
        <v>18</v>
      </c>
      <c r="B24" s="11" t="s">
        <v>23</v>
      </c>
      <c r="C24" s="12">
        <v>1154</v>
      </c>
      <c r="D24" s="13">
        <v>818592</v>
      </c>
      <c r="E24" s="12">
        <v>1215</v>
      </c>
      <c r="F24" s="13">
        <v>162</v>
      </c>
      <c r="G24" s="21">
        <f t="shared" si="0"/>
        <v>709.35181975736566</v>
      </c>
    </row>
    <row r="25" spans="1:13" s="2" customFormat="1" ht="22.5" customHeight="1" x14ac:dyDescent="0.2">
      <c r="A25" s="6">
        <v>19</v>
      </c>
      <c r="B25" s="11" t="s">
        <v>24</v>
      </c>
      <c r="C25" s="12">
        <v>3680</v>
      </c>
      <c r="D25" s="13">
        <v>496242</v>
      </c>
      <c r="E25" s="12">
        <v>194</v>
      </c>
      <c r="F25" s="13">
        <v>54</v>
      </c>
      <c r="G25" s="21">
        <f t="shared" si="0"/>
        <v>134.84836956521738</v>
      </c>
    </row>
    <row r="26" spans="1:13" s="2" customFormat="1" ht="22.5" customHeight="1" x14ac:dyDescent="0.2">
      <c r="A26" s="10">
        <v>20</v>
      </c>
      <c r="B26" s="11" t="s">
        <v>25</v>
      </c>
      <c r="C26" s="12">
        <v>11850</v>
      </c>
      <c r="D26" s="13">
        <v>2758479</v>
      </c>
      <c r="E26" s="12">
        <v>486</v>
      </c>
      <c r="F26" s="13">
        <v>11</v>
      </c>
      <c r="G26" s="21">
        <f t="shared" si="0"/>
        <v>232.78303797468354</v>
      </c>
    </row>
    <row r="27" spans="1:13" s="2" customFormat="1" ht="22.5" customHeight="1" x14ac:dyDescent="0.2">
      <c r="A27" s="10">
        <v>21</v>
      </c>
      <c r="B27" s="11" t="s">
        <v>26</v>
      </c>
      <c r="C27" s="12">
        <v>1558</v>
      </c>
      <c r="D27" s="13">
        <v>441223</v>
      </c>
      <c r="E27" s="12">
        <v>756</v>
      </c>
      <c r="F27" s="13">
        <v>43</v>
      </c>
      <c r="G27" s="21">
        <f t="shared" si="0"/>
        <v>283.19833119383827</v>
      </c>
    </row>
    <row r="28" spans="1:13" s="2" customFormat="1" ht="22.5" customHeight="1" x14ac:dyDescent="0.2">
      <c r="A28" s="6">
        <v>22</v>
      </c>
      <c r="B28" s="11" t="s">
        <v>27</v>
      </c>
      <c r="C28" s="12">
        <v>360</v>
      </c>
      <c r="D28" s="13">
        <v>60129</v>
      </c>
      <c r="E28" s="12">
        <v>378</v>
      </c>
      <c r="F28" s="13">
        <v>27</v>
      </c>
      <c r="G28" s="21">
        <f t="shared" si="0"/>
        <v>167.02500000000001</v>
      </c>
    </row>
    <row r="29" spans="1:13" s="2" customFormat="1" ht="22.5" customHeight="1" x14ac:dyDescent="0.45">
      <c r="A29" s="10">
        <v>23</v>
      </c>
      <c r="B29" s="36" t="s">
        <v>28</v>
      </c>
      <c r="C29" s="12"/>
      <c r="D29" s="13"/>
      <c r="E29" s="12"/>
      <c r="F29" s="13"/>
      <c r="G29" s="21" t="str">
        <f t="shared" ref="G29" si="1">IF(C29="","",IF(D29/C29&gt;E29,E29,IF(D29/C29&lt;F29,F29,D29/C29)))</f>
        <v/>
      </c>
      <c r="H29" s="40"/>
      <c r="I29" s="40"/>
      <c r="J29" s="40"/>
      <c r="K29" s="40"/>
      <c r="L29" s="40"/>
      <c r="M29" s="40"/>
    </row>
    <row r="30" spans="1:13" s="2" customFormat="1" ht="22.5" customHeight="1" x14ac:dyDescent="0.2">
      <c r="A30" s="10">
        <v>24</v>
      </c>
      <c r="B30" s="11" t="s">
        <v>29</v>
      </c>
      <c r="C30" s="12">
        <v>690</v>
      </c>
      <c r="D30" s="13">
        <v>252396</v>
      </c>
      <c r="E30" s="12">
        <v>454</v>
      </c>
      <c r="F30" s="13">
        <v>248</v>
      </c>
      <c r="G30" s="21">
        <f t="shared" si="0"/>
        <v>365.7913043478261</v>
      </c>
    </row>
    <row r="31" spans="1:13" s="2" customFormat="1" ht="22.5" customHeight="1" x14ac:dyDescent="0.2">
      <c r="A31" s="6">
        <v>25</v>
      </c>
      <c r="B31" s="27" t="s">
        <v>30</v>
      </c>
      <c r="C31" s="12">
        <v>4560</v>
      </c>
      <c r="D31" s="13">
        <v>722304</v>
      </c>
      <c r="E31" s="28">
        <v>184</v>
      </c>
      <c r="F31" s="29">
        <v>86</v>
      </c>
      <c r="G31" s="21">
        <f t="shared" si="0"/>
        <v>158.4</v>
      </c>
    </row>
    <row r="32" spans="1:13"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4600</v>
      </c>
      <c r="D33" s="13">
        <v>608040</v>
      </c>
      <c r="E33" s="12">
        <v>157</v>
      </c>
      <c r="F33" s="13">
        <v>105</v>
      </c>
      <c r="G33" s="21">
        <f t="shared" si="0"/>
        <v>132.18260869565216</v>
      </c>
    </row>
    <row r="34" spans="1:7" s="2" customFormat="1" ht="22.5" customHeight="1" thickBot="1" x14ac:dyDescent="0.25">
      <c r="A34" s="25">
        <v>28</v>
      </c>
      <c r="B34" s="14" t="s">
        <v>32</v>
      </c>
      <c r="C34" s="15">
        <v>383</v>
      </c>
      <c r="D34" s="15">
        <v>222480</v>
      </c>
      <c r="E34" s="15">
        <v>1188</v>
      </c>
      <c r="F34" s="17">
        <v>184</v>
      </c>
      <c r="G34" s="22">
        <f t="shared" si="0"/>
        <v>580.88772845953008</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71</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10655</v>
      </c>
      <c r="D7" s="9">
        <v>1379181</v>
      </c>
      <c r="E7" s="8">
        <v>156</v>
      </c>
      <c r="F7" s="9">
        <v>58</v>
      </c>
      <c r="G7" s="21">
        <f>IF(C7="","",IF(D7/C7&gt;E7,E7,IF(D7/C7&lt;F7,F7,D7/C7)))</f>
        <v>129.43979352416704</v>
      </c>
      <c r="K7" s="31"/>
    </row>
    <row r="8" spans="1:11" s="2" customFormat="1" ht="22.5" customHeight="1" x14ac:dyDescent="0.2">
      <c r="A8" s="10">
        <v>2</v>
      </c>
      <c r="B8" s="11" t="s">
        <v>7</v>
      </c>
      <c r="C8" s="12">
        <v>12044</v>
      </c>
      <c r="D8" s="13">
        <v>2113246</v>
      </c>
      <c r="E8" s="12">
        <v>410</v>
      </c>
      <c r="F8" s="13">
        <v>16</v>
      </c>
      <c r="G8" s="21">
        <f>IF(C8="","",IF(D8/C8&gt;E8,E8,IF(D8/C8&lt;F8,F8,D8/C8)))</f>
        <v>175.46047824642974</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360</v>
      </c>
      <c r="D10" s="13">
        <v>96779</v>
      </c>
      <c r="E10" s="12">
        <v>454</v>
      </c>
      <c r="F10" s="13">
        <v>65</v>
      </c>
      <c r="G10" s="21">
        <f>IF(C10="","",IF(D10/C10&gt;E10,E10,IF(D10/C10&lt;F10,F10,D10/C10)))</f>
        <v>268.83055555555558</v>
      </c>
      <c r="K10" s="31"/>
    </row>
    <row r="11" spans="1:11" s="2" customFormat="1" ht="22.5" customHeight="1" x14ac:dyDescent="0.2">
      <c r="A11" s="10">
        <v>5</v>
      </c>
      <c r="B11" s="11" t="s">
        <v>10</v>
      </c>
      <c r="C11" s="12">
        <v>3266</v>
      </c>
      <c r="D11" s="13">
        <v>1045743</v>
      </c>
      <c r="E11" s="12">
        <v>475</v>
      </c>
      <c r="F11" s="13">
        <v>130</v>
      </c>
      <c r="G11" s="21">
        <f t="shared" ref="G11:G28" si="0">IF(C11="","",IF(D11/C11&gt;E11,E11,IF(D11/C11&lt;F11,F11,D11/C11)))</f>
        <v>320.19075321494182</v>
      </c>
      <c r="K11" s="31"/>
    </row>
    <row r="12" spans="1:11" s="2" customFormat="1" ht="22.5" customHeight="1" x14ac:dyDescent="0.2">
      <c r="A12" s="10">
        <v>6</v>
      </c>
      <c r="B12" s="11" t="s">
        <v>11</v>
      </c>
      <c r="C12" s="12">
        <v>15560</v>
      </c>
      <c r="D12" s="13">
        <v>1758556</v>
      </c>
      <c r="E12" s="12">
        <v>146</v>
      </c>
      <c r="F12" s="13">
        <v>43</v>
      </c>
      <c r="G12" s="21">
        <f>IF(C12="","",IF(D12/C12&gt;E12,E12,IF(D12/C12&lt;F12,F12,D12/C12)))</f>
        <v>113.01773778920308</v>
      </c>
      <c r="K12" s="31"/>
    </row>
    <row r="13" spans="1:11" s="2" customFormat="1" ht="22.5" customHeight="1" x14ac:dyDescent="0.2">
      <c r="A13" s="6">
        <v>7</v>
      </c>
      <c r="B13" s="11" t="s">
        <v>12</v>
      </c>
      <c r="C13" s="12">
        <v>256</v>
      </c>
      <c r="D13" s="13">
        <v>158328</v>
      </c>
      <c r="E13" s="12">
        <v>648</v>
      </c>
      <c r="F13" s="13">
        <v>594</v>
      </c>
      <c r="G13" s="21">
        <f>IF(C13="","",IF(D13/C13&gt;E13,E13,IF(D13/C13&lt;F13,F13,D13/C13)))</f>
        <v>618.46875</v>
      </c>
      <c r="K13" s="31"/>
    </row>
    <row r="14" spans="1:11" s="2" customFormat="1" ht="22.5" customHeight="1" x14ac:dyDescent="0.2">
      <c r="A14" s="10">
        <v>8</v>
      </c>
      <c r="B14" s="11" t="s">
        <v>13</v>
      </c>
      <c r="C14" s="12">
        <v>353</v>
      </c>
      <c r="D14" s="13">
        <v>333596</v>
      </c>
      <c r="E14" s="12">
        <v>1379</v>
      </c>
      <c r="F14" s="13">
        <v>486</v>
      </c>
      <c r="G14" s="21">
        <f>IF(C14="","",IF(D14/C14&gt;E14,E14,IF(D14/C14&lt;F14,F14,D14/C14)))</f>
        <v>945.03116147308776</v>
      </c>
      <c r="K14" s="31"/>
    </row>
    <row r="15" spans="1:11" s="2" customFormat="1" ht="22.5" customHeight="1" x14ac:dyDescent="0.2">
      <c r="A15" s="10">
        <v>9</v>
      </c>
      <c r="B15" s="11" t="s">
        <v>14</v>
      </c>
      <c r="C15" s="12">
        <v>512</v>
      </c>
      <c r="D15" s="13">
        <v>213614</v>
      </c>
      <c r="E15" s="12">
        <v>972</v>
      </c>
      <c r="F15" s="13">
        <v>43</v>
      </c>
      <c r="G15" s="21">
        <f>IF(C15="","",IF(D15/C15&gt;E15,E15,IF(D15/C15&lt;F15,F15,D15/C15)))</f>
        <v>417.21484375</v>
      </c>
      <c r="K15" s="31"/>
    </row>
    <row r="16" spans="1:11" s="2" customFormat="1" ht="22.5" customHeight="1" x14ac:dyDescent="0.2">
      <c r="A16" s="6">
        <v>10</v>
      </c>
      <c r="B16" s="11" t="s">
        <v>15</v>
      </c>
      <c r="C16" s="12">
        <v>750</v>
      </c>
      <c r="D16" s="13">
        <v>203472</v>
      </c>
      <c r="E16" s="12">
        <v>346</v>
      </c>
      <c r="F16" s="13">
        <v>216</v>
      </c>
      <c r="G16" s="21">
        <f t="shared" si="0"/>
        <v>271.29599999999999</v>
      </c>
      <c r="K16" s="31"/>
    </row>
    <row r="17" spans="1:11" s="2" customFormat="1" ht="22.5" customHeight="1" x14ac:dyDescent="0.2">
      <c r="A17" s="10">
        <v>11</v>
      </c>
      <c r="B17" s="11" t="s">
        <v>16</v>
      </c>
      <c r="C17" s="12">
        <v>6730</v>
      </c>
      <c r="D17" s="13">
        <v>1266386</v>
      </c>
      <c r="E17" s="12">
        <v>227</v>
      </c>
      <c r="F17" s="13">
        <v>1</v>
      </c>
      <c r="G17" s="21">
        <f t="shared" si="0"/>
        <v>188.1702823179792</v>
      </c>
      <c r="K17" s="31"/>
    </row>
    <row r="18" spans="1:11" s="2" customFormat="1" ht="22.5" customHeight="1" x14ac:dyDescent="0.2">
      <c r="A18" s="10">
        <v>12</v>
      </c>
      <c r="B18" s="11" t="s">
        <v>17</v>
      </c>
      <c r="C18" s="12">
        <v>282</v>
      </c>
      <c r="D18" s="13">
        <v>88387</v>
      </c>
      <c r="E18" s="32">
        <v>626</v>
      </c>
      <c r="F18" s="33">
        <v>54</v>
      </c>
      <c r="G18" s="21">
        <f t="shared" si="0"/>
        <v>313.42907801418437</v>
      </c>
      <c r="K18" s="31"/>
    </row>
    <row r="19" spans="1:11" s="2" customFormat="1" ht="22.5" customHeight="1" x14ac:dyDescent="0.2">
      <c r="A19" s="6">
        <v>13</v>
      </c>
      <c r="B19" s="11" t="s">
        <v>18</v>
      </c>
      <c r="C19" s="12">
        <v>7952</v>
      </c>
      <c r="D19" s="13">
        <v>2340177</v>
      </c>
      <c r="E19" s="32">
        <v>475</v>
      </c>
      <c r="F19" s="33">
        <v>43</v>
      </c>
      <c r="G19" s="21">
        <f t="shared" si="0"/>
        <v>294.28785211267603</v>
      </c>
      <c r="K19" s="31"/>
    </row>
    <row r="20" spans="1:11" s="2" customFormat="1" ht="22.5" customHeight="1" x14ac:dyDescent="0.2">
      <c r="A20" s="10">
        <v>14</v>
      </c>
      <c r="B20" s="11" t="s">
        <v>19</v>
      </c>
      <c r="C20" s="12">
        <v>8890</v>
      </c>
      <c r="D20" s="13">
        <v>1730203</v>
      </c>
      <c r="E20" s="32">
        <v>423</v>
      </c>
      <c r="F20" s="33">
        <v>127</v>
      </c>
      <c r="G20" s="21">
        <f>IF(C20="","",IF(D20/C20&gt;E20,E20,IF(D20/C20&lt;F20,F20,D20/C20)))</f>
        <v>194.62350956130484</v>
      </c>
      <c r="K20" s="31"/>
    </row>
    <row r="21" spans="1:11" s="2" customFormat="1" ht="22.5" customHeight="1" x14ac:dyDescent="0.2">
      <c r="A21" s="10">
        <v>15</v>
      </c>
      <c r="B21" s="11" t="s">
        <v>20</v>
      </c>
      <c r="C21" s="12">
        <v>1613</v>
      </c>
      <c r="D21" s="13">
        <v>558781</v>
      </c>
      <c r="E21" s="32">
        <v>432</v>
      </c>
      <c r="F21" s="33">
        <v>32</v>
      </c>
      <c r="G21" s="21">
        <f>IF(C21="","",IF(D21/C21&gt;E21,E21,IF(D21/C21&lt;F21,F21,D21/C21)))</f>
        <v>346.42343459392436</v>
      </c>
      <c r="K21" s="31"/>
    </row>
    <row r="22" spans="1:11" s="2" customFormat="1" ht="22.5" customHeight="1" x14ac:dyDescent="0.2">
      <c r="A22" s="6">
        <v>16</v>
      </c>
      <c r="B22" s="11" t="s">
        <v>21</v>
      </c>
      <c r="C22" s="12">
        <v>3929</v>
      </c>
      <c r="D22" s="12">
        <v>1625492</v>
      </c>
      <c r="E22" s="12">
        <v>575</v>
      </c>
      <c r="F22" s="13">
        <v>140</v>
      </c>
      <c r="G22" s="21">
        <f t="shared" si="0"/>
        <v>413.71646729447696</v>
      </c>
      <c r="K22" s="31"/>
    </row>
    <row r="23" spans="1:11" s="2" customFormat="1" ht="22.5" customHeight="1" x14ac:dyDescent="0.2">
      <c r="A23" s="10">
        <v>17</v>
      </c>
      <c r="B23" s="11" t="s">
        <v>22</v>
      </c>
      <c r="C23" s="12">
        <v>5793</v>
      </c>
      <c r="D23" s="13">
        <v>1402325</v>
      </c>
      <c r="E23" s="12">
        <v>745</v>
      </c>
      <c r="F23" s="13">
        <v>43</v>
      </c>
      <c r="G23" s="21">
        <f t="shared" si="0"/>
        <v>242.07232867253583</v>
      </c>
      <c r="K23" s="31"/>
    </row>
    <row r="24" spans="1:11" s="2" customFormat="1" ht="22.5" customHeight="1" x14ac:dyDescent="0.2">
      <c r="A24" s="10">
        <v>18</v>
      </c>
      <c r="B24" s="11" t="s">
        <v>23</v>
      </c>
      <c r="C24" s="12">
        <v>650</v>
      </c>
      <c r="D24" s="13">
        <v>424429</v>
      </c>
      <c r="E24" s="12">
        <v>1080</v>
      </c>
      <c r="F24" s="13">
        <v>162</v>
      </c>
      <c r="G24" s="21">
        <f t="shared" si="0"/>
        <v>652.96769230769235</v>
      </c>
      <c r="K24" s="31"/>
    </row>
    <row r="25" spans="1:11" s="2" customFormat="1" ht="22.5" customHeight="1" x14ac:dyDescent="0.2">
      <c r="A25" s="6">
        <v>19</v>
      </c>
      <c r="B25" s="11" t="s">
        <v>24</v>
      </c>
      <c r="C25" s="12">
        <v>2003</v>
      </c>
      <c r="D25" s="13">
        <v>248893</v>
      </c>
      <c r="E25" s="12">
        <v>162</v>
      </c>
      <c r="F25" s="13">
        <v>54</v>
      </c>
      <c r="G25" s="21">
        <f t="shared" si="0"/>
        <v>124.26010983524714</v>
      </c>
      <c r="K25" s="31"/>
    </row>
    <row r="26" spans="1:11" s="2" customFormat="1" ht="22.5" customHeight="1" x14ac:dyDescent="0.2">
      <c r="A26" s="10">
        <v>20</v>
      </c>
      <c r="B26" s="11" t="s">
        <v>25</v>
      </c>
      <c r="C26" s="12">
        <v>4415</v>
      </c>
      <c r="D26" s="13">
        <v>1001257</v>
      </c>
      <c r="E26" s="12">
        <v>475</v>
      </c>
      <c r="F26" s="13">
        <v>11</v>
      </c>
      <c r="G26" s="21">
        <f t="shared" si="0"/>
        <v>226.78527746319367</v>
      </c>
      <c r="K26" s="31"/>
    </row>
    <row r="27" spans="1:11" s="2" customFormat="1" ht="22.5" customHeight="1" x14ac:dyDescent="0.2">
      <c r="A27" s="10">
        <v>21</v>
      </c>
      <c r="B27" s="11" t="s">
        <v>26</v>
      </c>
      <c r="C27" s="12">
        <v>664</v>
      </c>
      <c r="D27" s="13">
        <v>296294</v>
      </c>
      <c r="E27" s="12">
        <v>864</v>
      </c>
      <c r="F27" s="13">
        <v>119</v>
      </c>
      <c r="G27" s="21">
        <f t="shared" si="0"/>
        <v>446.22590361445782</v>
      </c>
      <c r="K27" s="31"/>
    </row>
    <row r="28" spans="1:11" s="2" customFormat="1" ht="22.5" customHeight="1" x14ac:dyDescent="0.2">
      <c r="A28" s="6">
        <v>22</v>
      </c>
      <c r="B28" s="11" t="s">
        <v>27</v>
      </c>
      <c r="C28" s="12">
        <v>70</v>
      </c>
      <c r="D28" s="13">
        <v>10573</v>
      </c>
      <c r="E28" s="12">
        <v>389</v>
      </c>
      <c r="F28" s="13">
        <v>32</v>
      </c>
      <c r="G28" s="21">
        <f t="shared" si="0"/>
        <v>151.04285714285714</v>
      </c>
      <c r="K28" s="31"/>
    </row>
    <row r="29" spans="1:11" s="2" customFormat="1" ht="22.5" customHeight="1" x14ac:dyDescent="0.2">
      <c r="A29" s="10">
        <v>23</v>
      </c>
      <c r="B29" s="11" t="s">
        <v>28</v>
      </c>
      <c r="C29" s="12"/>
      <c r="D29" s="13"/>
      <c r="E29" s="12"/>
      <c r="F29" s="13"/>
      <c r="G29" s="21" t="str">
        <f t="shared" ref="G29" si="1">IF(C29="","",IF(D29/C29&gt;E29,E29,IF(D29/C29&lt;F29,F29,D29/C29)))</f>
        <v/>
      </c>
      <c r="K29" s="31"/>
    </row>
    <row r="30" spans="1:11" s="2" customFormat="1" ht="22.5" customHeight="1" x14ac:dyDescent="0.2">
      <c r="A30" s="10">
        <v>24</v>
      </c>
      <c r="B30" s="11" t="s">
        <v>29</v>
      </c>
      <c r="C30" s="12">
        <v>1035</v>
      </c>
      <c r="D30" s="13">
        <v>343386</v>
      </c>
      <c r="E30" s="12">
        <v>454</v>
      </c>
      <c r="F30" s="13">
        <v>32</v>
      </c>
      <c r="G30" s="21">
        <f>IF(C30="","",IF(D30/C30&gt;E30,E30,IF(D30/C30&lt;F30,F30,D30/C30)))</f>
        <v>331.77391304347827</v>
      </c>
      <c r="K30" s="31"/>
    </row>
    <row r="31" spans="1:11" s="2" customFormat="1" ht="22.5" customHeight="1" x14ac:dyDescent="0.2">
      <c r="A31" s="6">
        <v>25</v>
      </c>
      <c r="B31" s="27" t="s">
        <v>30</v>
      </c>
      <c r="C31" s="28">
        <v>6530</v>
      </c>
      <c r="D31" s="29">
        <v>1066068</v>
      </c>
      <c r="E31" s="28">
        <v>173</v>
      </c>
      <c r="F31" s="29">
        <v>151</v>
      </c>
      <c r="G31" s="21">
        <f>IF(C31="","",IF(D31/C31&gt;E31,E31,IF(D31/C31&lt;F31,F31,D31/C31)))</f>
        <v>163.25696784073506</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2860</v>
      </c>
      <c r="D33" s="8">
        <v>394956</v>
      </c>
      <c r="E33" s="8">
        <v>157</v>
      </c>
      <c r="F33" s="9">
        <v>113</v>
      </c>
      <c r="G33" s="21">
        <f>IF(C33="","",IF(D33/C33&gt;E33,E33,IF(D33/C33&lt;F33,F33,D33/C33)))</f>
        <v>138.09650349650349</v>
      </c>
      <c r="K33" s="31"/>
    </row>
    <row r="34" spans="1:11" ht="22.5" customHeight="1" thickBot="1" x14ac:dyDescent="0.25">
      <c r="A34" s="25">
        <v>28</v>
      </c>
      <c r="B34" s="14" t="s">
        <v>32</v>
      </c>
      <c r="C34" s="15">
        <v>896</v>
      </c>
      <c r="D34" s="16">
        <v>485970</v>
      </c>
      <c r="E34" s="15">
        <v>950</v>
      </c>
      <c r="F34" s="17">
        <v>108</v>
      </c>
      <c r="G34" s="22">
        <f>IF(C34="","",IF(D34/C34&gt;E34,E34,IF(D34/C34&lt;F34,F34,D34/C34)))</f>
        <v>542.37723214285711</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68</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10085</v>
      </c>
      <c r="D7" s="9">
        <v>1267898</v>
      </c>
      <c r="E7" s="8">
        <v>144</v>
      </c>
      <c r="F7" s="9">
        <v>72</v>
      </c>
      <c r="G7" s="21">
        <f t="shared" ref="G7:G34" si="0">IF(C7="","",IF(D7/C7&gt;E7,E7,IF(D7/C7&lt;F7,F7,D7/C7)))</f>
        <v>125.72117005453644</v>
      </c>
    </row>
    <row r="8" spans="1:7" s="2" customFormat="1" ht="22.5" customHeight="1" x14ac:dyDescent="0.2">
      <c r="A8" s="10">
        <v>2</v>
      </c>
      <c r="B8" s="11" t="s">
        <v>7</v>
      </c>
      <c r="C8" s="12">
        <v>12537</v>
      </c>
      <c r="D8" s="13">
        <v>1853226</v>
      </c>
      <c r="E8" s="12">
        <v>648</v>
      </c>
      <c r="F8" s="13">
        <v>44</v>
      </c>
      <c r="G8" s="21">
        <f t="shared" si="0"/>
        <v>147.82053122756639</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416</v>
      </c>
      <c r="D10" s="13">
        <v>159592</v>
      </c>
      <c r="E10" s="12">
        <v>508</v>
      </c>
      <c r="F10" s="13">
        <v>259</v>
      </c>
      <c r="G10" s="21">
        <f t="shared" si="0"/>
        <v>383.63461538461536</v>
      </c>
    </row>
    <row r="11" spans="1:7" s="2" customFormat="1" ht="22.5" customHeight="1" x14ac:dyDescent="0.2">
      <c r="A11" s="10">
        <v>5</v>
      </c>
      <c r="B11" s="11" t="s">
        <v>10</v>
      </c>
      <c r="C11" s="12">
        <v>3183</v>
      </c>
      <c r="D11" s="13">
        <v>973943</v>
      </c>
      <c r="E11" s="12">
        <v>648</v>
      </c>
      <c r="F11" s="13">
        <v>43</v>
      </c>
      <c r="G11" s="21">
        <f t="shared" si="0"/>
        <v>305.98272070373861</v>
      </c>
    </row>
    <row r="12" spans="1:7" s="2" customFormat="1" ht="22.5" customHeight="1" x14ac:dyDescent="0.2">
      <c r="A12" s="10">
        <v>6</v>
      </c>
      <c r="B12" s="11" t="s">
        <v>11</v>
      </c>
      <c r="C12" s="12">
        <v>21460</v>
      </c>
      <c r="D12" s="13">
        <v>3088736</v>
      </c>
      <c r="E12" s="12">
        <v>189</v>
      </c>
      <c r="F12" s="13">
        <v>76</v>
      </c>
      <c r="G12" s="21">
        <f t="shared" si="0"/>
        <v>143.92991612301958</v>
      </c>
    </row>
    <row r="13" spans="1:7" s="2" customFormat="1" ht="22.5" customHeight="1" x14ac:dyDescent="0.2">
      <c r="A13" s="6">
        <v>7</v>
      </c>
      <c r="B13" s="11" t="s">
        <v>12</v>
      </c>
      <c r="C13" s="12">
        <v>495</v>
      </c>
      <c r="D13" s="13">
        <v>310046</v>
      </c>
      <c r="E13" s="12">
        <v>648</v>
      </c>
      <c r="F13" s="13">
        <v>576</v>
      </c>
      <c r="G13" s="21">
        <f t="shared" si="0"/>
        <v>626.35555555555561</v>
      </c>
    </row>
    <row r="14" spans="1:7" s="2" customFormat="1" ht="22.5" customHeight="1" x14ac:dyDescent="0.2">
      <c r="A14" s="10">
        <v>8</v>
      </c>
      <c r="B14" s="11" t="s">
        <v>13</v>
      </c>
      <c r="C14" s="12">
        <v>483</v>
      </c>
      <c r="D14" s="13">
        <v>678419</v>
      </c>
      <c r="E14" s="12">
        <v>1836</v>
      </c>
      <c r="F14" s="13">
        <v>810</v>
      </c>
      <c r="G14" s="21">
        <f t="shared" si="0"/>
        <v>1404.5942028985507</v>
      </c>
    </row>
    <row r="15" spans="1:7" s="2" customFormat="1" ht="22.5" customHeight="1" x14ac:dyDescent="0.2">
      <c r="A15" s="10">
        <v>9</v>
      </c>
      <c r="B15" s="11" t="s">
        <v>14</v>
      </c>
      <c r="C15" s="12">
        <v>572</v>
      </c>
      <c r="D15" s="13">
        <v>256493</v>
      </c>
      <c r="E15" s="12">
        <v>1080</v>
      </c>
      <c r="F15" s="13">
        <v>43</v>
      </c>
      <c r="G15" s="21">
        <f t="shared" si="0"/>
        <v>448.41433566433568</v>
      </c>
    </row>
    <row r="16" spans="1:7" s="2" customFormat="1" ht="22.5" customHeight="1" x14ac:dyDescent="0.2">
      <c r="A16" s="6">
        <v>10</v>
      </c>
      <c r="B16" s="11" t="s">
        <v>15</v>
      </c>
      <c r="C16" s="12">
        <v>220</v>
      </c>
      <c r="D16" s="13">
        <v>76032</v>
      </c>
      <c r="E16" s="12">
        <v>346</v>
      </c>
      <c r="F16" s="13">
        <v>346</v>
      </c>
      <c r="G16" s="21">
        <f t="shared" si="0"/>
        <v>346</v>
      </c>
    </row>
    <row r="17" spans="1:7" s="2" customFormat="1" ht="22.5" customHeight="1" x14ac:dyDescent="0.2">
      <c r="A17" s="10">
        <v>11</v>
      </c>
      <c r="B17" s="11" t="s">
        <v>16</v>
      </c>
      <c r="C17" s="12">
        <v>8580</v>
      </c>
      <c r="D17" s="13">
        <v>2237591</v>
      </c>
      <c r="E17" s="12">
        <v>362</v>
      </c>
      <c r="F17" s="13">
        <v>1</v>
      </c>
      <c r="G17" s="21">
        <f t="shared" si="0"/>
        <v>260.79149184149185</v>
      </c>
    </row>
    <row r="18" spans="1:7" s="2" customFormat="1" ht="22.5" customHeight="1" x14ac:dyDescent="0.2">
      <c r="A18" s="10">
        <v>12</v>
      </c>
      <c r="B18" s="11" t="s">
        <v>17</v>
      </c>
      <c r="C18" s="12">
        <v>780</v>
      </c>
      <c r="D18" s="13">
        <v>227971</v>
      </c>
      <c r="E18" s="12">
        <v>540</v>
      </c>
      <c r="F18" s="13">
        <v>43</v>
      </c>
      <c r="G18" s="21">
        <f t="shared" si="0"/>
        <v>292.27051282051281</v>
      </c>
    </row>
    <row r="19" spans="1:7" s="2" customFormat="1" ht="22.5" customHeight="1" x14ac:dyDescent="0.2">
      <c r="A19" s="6">
        <v>13</v>
      </c>
      <c r="B19" s="11" t="s">
        <v>18</v>
      </c>
      <c r="C19" s="12">
        <v>8446</v>
      </c>
      <c r="D19" s="13">
        <v>2022494</v>
      </c>
      <c r="E19" s="12">
        <v>389</v>
      </c>
      <c r="F19" s="13">
        <v>43</v>
      </c>
      <c r="G19" s="21">
        <f t="shared" si="0"/>
        <v>239.4617570447549</v>
      </c>
    </row>
    <row r="20" spans="1:7" s="2" customFormat="1" ht="22.5" customHeight="1" x14ac:dyDescent="0.2">
      <c r="A20" s="10">
        <v>14</v>
      </c>
      <c r="B20" s="11" t="s">
        <v>19</v>
      </c>
      <c r="C20" s="12">
        <v>580</v>
      </c>
      <c r="D20" s="13">
        <v>148662</v>
      </c>
      <c r="E20" s="12">
        <v>356</v>
      </c>
      <c r="F20" s="13">
        <v>173</v>
      </c>
      <c r="G20" s="21">
        <f t="shared" si="0"/>
        <v>256.31379310344829</v>
      </c>
    </row>
    <row r="21" spans="1:7" s="2" customFormat="1" ht="22.5" customHeight="1" x14ac:dyDescent="0.2">
      <c r="A21" s="10">
        <v>15</v>
      </c>
      <c r="B21" s="11" t="s">
        <v>20</v>
      </c>
      <c r="C21" s="12">
        <v>4781</v>
      </c>
      <c r="D21" s="13">
        <v>1384894</v>
      </c>
      <c r="E21" s="12">
        <v>648</v>
      </c>
      <c r="F21" s="13">
        <v>22</v>
      </c>
      <c r="G21" s="21">
        <f t="shared" si="0"/>
        <v>289.66617862371891</v>
      </c>
    </row>
    <row r="22" spans="1:7" s="2" customFormat="1" ht="22.5" customHeight="1" x14ac:dyDescent="0.2">
      <c r="A22" s="6">
        <v>16</v>
      </c>
      <c r="B22" s="11" t="s">
        <v>21</v>
      </c>
      <c r="C22" s="12">
        <v>5644</v>
      </c>
      <c r="D22" s="13">
        <v>2430280</v>
      </c>
      <c r="E22" s="12">
        <v>567</v>
      </c>
      <c r="F22" s="13">
        <v>108</v>
      </c>
      <c r="G22" s="21">
        <f t="shared" si="0"/>
        <v>430.59532246633592</v>
      </c>
    </row>
    <row r="23" spans="1:7" s="2" customFormat="1" ht="22.5" customHeight="1" x14ac:dyDescent="0.2">
      <c r="A23" s="10">
        <v>17</v>
      </c>
      <c r="B23" s="11" t="s">
        <v>22</v>
      </c>
      <c r="C23" s="12">
        <v>8779</v>
      </c>
      <c r="D23" s="13">
        <v>2459617</v>
      </c>
      <c r="E23" s="12">
        <v>432</v>
      </c>
      <c r="F23" s="13">
        <v>65</v>
      </c>
      <c r="G23" s="21">
        <f t="shared" si="0"/>
        <v>280.17052056042832</v>
      </c>
    </row>
    <row r="24" spans="1:7" s="2" customFormat="1" ht="22.5" customHeight="1" x14ac:dyDescent="0.2">
      <c r="A24" s="10">
        <v>18</v>
      </c>
      <c r="B24" s="11" t="s">
        <v>23</v>
      </c>
      <c r="C24" s="12">
        <v>1095</v>
      </c>
      <c r="D24" s="13">
        <v>846788</v>
      </c>
      <c r="E24" s="12">
        <v>1215</v>
      </c>
      <c r="F24" s="13">
        <v>108</v>
      </c>
      <c r="G24" s="21">
        <f t="shared" si="0"/>
        <v>773.32237442922371</v>
      </c>
    </row>
    <row r="25" spans="1:7" s="2" customFormat="1" ht="22.5" customHeight="1" x14ac:dyDescent="0.2">
      <c r="A25" s="6">
        <v>19</v>
      </c>
      <c r="B25" s="11" t="s">
        <v>24</v>
      </c>
      <c r="C25" s="12">
        <v>3898</v>
      </c>
      <c r="D25" s="13">
        <v>493327</v>
      </c>
      <c r="E25" s="12">
        <v>173</v>
      </c>
      <c r="F25" s="13">
        <v>65</v>
      </c>
      <c r="G25" s="21">
        <f t="shared" si="0"/>
        <v>126.55900461775269</v>
      </c>
    </row>
    <row r="26" spans="1:7" s="2" customFormat="1" ht="22.5" customHeight="1" x14ac:dyDescent="0.2">
      <c r="A26" s="10">
        <v>20</v>
      </c>
      <c r="B26" s="11" t="s">
        <v>25</v>
      </c>
      <c r="C26" s="12">
        <v>9426</v>
      </c>
      <c r="D26" s="13">
        <v>3483127</v>
      </c>
      <c r="E26" s="12">
        <v>562</v>
      </c>
      <c r="F26" s="13">
        <v>22</v>
      </c>
      <c r="G26" s="21">
        <f t="shared" si="0"/>
        <v>369.52333969870568</v>
      </c>
    </row>
    <row r="27" spans="1:7" s="2" customFormat="1" ht="22.5" customHeight="1" x14ac:dyDescent="0.2">
      <c r="A27" s="10">
        <v>21</v>
      </c>
      <c r="B27" s="11" t="s">
        <v>26</v>
      </c>
      <c r="C27" s="12">
        <v>2543</v>
      </c>
      <c r="D27" s="13">
        <v>696438</v>
      </c>
      <c r="E27" s="12">
        <v>648</v>
      </c>
      <c r="F27" s="13">
        <v>22</v>
      </c>
      <c r="G27" s="21">
        <f t="shared" si="0"/>
        <v>273.86472670074716</v>
      </c>
    </row>
    <row r="28" spans="1:7" s="2" customFormat="1" ht="22.5" customHeight="1" x14ac:dyDescent="0.2">
      <c r="A28" s="6">
        <v>22</v>
      </c>
      <c r="B28" s="11" t="s">
        <v>27</v>
      </c>
      <c r="C28" s="12">
        <v>5667</v>
      </c>
      <c r="D28" s="13">
        <v>1817029</v>
      </c>
      <c r="E28" s="12">
        <v>486</v>
      </c>
      <c r="F28" s="13">
        <v>32</v>
      </c>
      <c r="G28" s="21">
        <f t="shared" si="0"/>
        <v>320.63331568731252</v>
      </c>
    </row>
    <row r="29" spans="1:7" s="2" customFormat="1" ht="22.5" customHeight="1" x14ac:dyDescent="0.2">
      <c r="A29" s="10">
        <v>23</v>
      </c>
      <c r="B29" s="11" t="s">
        <v>28</v>
      </c>
      <c r="C29" s="12">
        <v>180</v>
      </c>
      <c r="D29" s="13">
        <v>61290</v>
      </c>
      <c r="E29" s="12">
        <v>810</v>
      </c>
      <c r="F29" s="13">
        <v>108</v>
      </c>
      <c r="G29" s="21">
        <f>IF(C29="","",IF(D29/C29&gt;E29,E29,IF(D29/C29&lt;F29,F29,D29/C29)))</f>
        <v>340.5</v>
      </c>
    </row>
    <row r="30" spans="1:7" s="2" customFormat="1" ht="22.5" customHeight="1" x14ac:dyDescent="0.2">
      <c r="A30" s="10">
        <v>24</v>
      </c>
      <c r="B30" s="11" t="s">
        <v>29</v>
      </c>
      <c r="C30" s="12">
        <v>1479</v>
      </c>
      <c r="D30" s="13">
        <v>407965</v>
      </c>
      <c r="E30" s="12">
        <v>432</v>
      </c>
      <c r="F30" s="13">
        <v>65</v>
      </c>
      <c r="G30" s="21">
        <f t="shared" si="0"/>
        <v>275.83840432724816</v>
      </c>
    </row>
    <row r="31" spans="1:7" s="2" customFormat="1" ht="22.5" customHeight="1" x14ac:dyDescent="0.2">
      <c r="A31" s="6">
        <v>25</v>
      </c>
      <c r="B31" s="27" t="s">
        <v>30</v>
      </c>
      <c r="C31" s="12">
        <v>7610</v>
      </c>
      <c r="D31" s="13">
        <v>1347268</v>
      </c>
      <c r="E31" s="12">
        <v>259</v>
      </c>
      <c r="F31" s="13">
        <v>114</v>
      </c>
      <c r="G31" s="21">
        <f t="shared" si="0"/>
        <v>177.03915900131406</v>
      </c>
    </row>
    <row r="32" spans="1:7" s="2" customFormat="1" ht="22.5" customHeight="1" x14ac:dyDescent="0.2">
      <c r="A32" s="26">
        <v>26</v>
      </c>
      <c r="B32" s="23" t="s">
        <v>36</v>
      </c>
      <c r="C32" s="39">
        <v>132</v>
      </c>
      <c r="D32" s="38">
        <v>58644</v>
      </c>
      <c r="E32" s="37">
        <v>594</v>
      </c>
      <c r="F32" s="38">
        <v>313</v>
      </c>
      <c r="G32" s="21">
        <f t="shared" si="0"/>
        <v>444.27272727272725</v>
      </c>
    </row>
    <row r="33" spans="1:7" s="2" customFormat="1" ht="22.5" customHeight="1" x14ac:dyDescent="0.2">
      <c r="A33" s="6">
        <v>27</v>
      </c>
      <c r="B33" s="7" t="s">
        <v>31</v>
      </c>
      <c r="C33" s="12">
        <v>12490</v>
      </c>
      <c r="D33" s="12">
        <v>1478790</v>
      </c>
      <c r="E33" s="12">
        <v>157</v>
      </c>
      <c r="F33" s="13">
        <v>97</v>
      </c>
      <c r="G33" s="21">
        <f t="shared" si="0"/>
        <v>118.39791833466774</v>
      </c>
    </row>
    <row r="34" spans="1:7" ht="22.5" customHeight="1" thickBot="1" x14ac:dyDescent="0.25">
      <c r="A34" s="25">
        <v>28</v>
      </c>
      <c r="B34" s="14" t="s">
        <v>32</v>
      </c>
      <c r="C34" s="15">
        <v>1044</v>
      </c>
      <c r="D34" s="16">
        <v>645548</v>
      </c>
      <c r="E34" s="15">
        <v>864</v>
      </c>
      <c r="F34" s="17">
        <v>205</v>
      </c>
      <c r="G34" s="22">
        <f t="shared" si="0"/>
        <v>618.34099616858236</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2026-06-04T05:08:44Z</cp:lastPrinted>
  <dcterms:created xsi:type="dcterms:W3CDTF">2018-07-05T01:15:48Z</dcterms:created>
  <dcterms:modified xsi:type="dcterms:W3CDTF">2026-06-05T04:37:46Z</dcterms:modified>
</cp:coreProperties>
</file>